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1"/>
  <workbookPr defaultThemeVersion="166925"/>
  <mc:AlternateContent xmlns:mc="http://schemas.openxmlformats.org/markup-compatibility/2006">
    <mc:Choice Requires="x15">
      <x15ac:absPath xmlns:x15ac="http://schemas.microsoft.com/office/spreadsheetml/2010/11/ac" url="https://mmabr.sharepoint.com/sites/A3P968/Documentos Compartilhados/General/"/>
    </mc:Choice>
  </mc:AlternateContent>
  <xr:revisionPtr revIDLastSave="0" documentId="8_{A1B533F5-6CEF-4227-A3C3-1CA9953A4E37}" xr6:coauthVersionLast="47" xr6:coauthVersionMax="47" xr10:uidLastSave="{00000000-0000-0000-0000-000000000000}"/>
  <bookViews>
    <workbookView minimized="1" xWindow="32685" yWindow="375" windowWidth="15420" windowHeight="15600" firstSheet="2" activeTab="2" xr2:uid="{00000000-000D-0000-FFFF-FFFF00000000}"/>
  </bookViews>
  <sheets>
    <sheet name="Form Responses 1" sheetId="2" state="hidden" r:id="rId1"/>
    <sheet name="setores" sheetId="24" r:id="rId2"/>
    <sheet name="Adesões à A3P" sheetId="1" r:id="rId3"/>
    <sheet name="esfera x poder" sheetId="18" r:id="rId4"/>
    <sheet name="UF e municípios" sheetId="20" r:id="rId5"/>
    <sheet name="perfis" sheetId="21" r:id="rId6"/>
    <sheet name="dados abertos - rascunho" sheetId="23" r:id="rId7"/>
    <sheet name="Adesões à A3P - backup" sheetId="22" r:id="rId8"/>
  </sheets>
  <definedNames>
    <definedName name="_xlnm._FilterDatabase" localSheetId="2" hidden="1">'Adesões à A3P'!$A$1:$AA$772</definedName>
    <definedName name="_xlnm._FilterDatabase" localSheetId="7" hidden="1">'Adesões à A3P - backup'!$A$1:$Z$965</definedName>
    <definedName name="Titulo" localSheetId="7">'Adesões à A3P - backup'!$A$1:$W$1</definedName>
    <definedName name="Titulo">'Adesões à A3P'!$A$1:$X$1</definedName>
  </definedNames>
  <calcPr calcId="191028"/>
  <pivotCaches>
    <pivotCache cacheId="2493"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8" l="1"/>
  <c r="A7" i="18"/>
  <c r="A8" i="18"/>
  <c r="A9" i="18"/>
  <c r="A10" i="18"/>
  <c r="A5" i="18"/>
  <c r="L16" i="1"/>
  <c r="J16" i="1"/>
  <c r="K16" i="1" s="1"/>
  <c r="L17" i="1"/>
  <c r="J17" i="1"/>
  <c r="K17" i="1" s="1"/>
  <c r="L18" i="1"/>
  <c r="J18" i="1"/>
  <c r="K18" i="1" s="1"/>
  <c r="L19" i="1"/>
  <c r="J19" i="1"/>
  <c r="K19" i="1" s="1"/>
  <c r="L21" i="1"/>
  <c r="J21" i="1"/>
  <c r="K21" i="1" s="1"/>
  <c r="L20" i="1"/>
  <c r="J20" i="1"/>
  <c r="K20" i="1" s="1"/>
  <c r="L23" i="1"/>
  <c r="J23" i="1"/>
  <c r="K23" i="1" s="1"/>
  <c r="L22" i="1"/>
  <c r="J22" i="1"/>
  <c r="K22" i="1" s="1"/>
  <c r="L24" i="1"/>
  <c r="J24" i="1"/>
  <c r="K24" i="1" s="1"/>
  <c r="L26" i="1"/>
  <c r="J26" i="1"/>
  <c r="K26" i="1" s="1"/>
  <c r="L25" i="1"/>
  <c r="J25" i="1"/>
  <c r="K25" i="1" s="1"/>
  <c r="L27" i="1"/>
  <c r="J27" i="1"/>
  <c r="K27" i="1" s="1"/>
  <c r="L28" i="1"/>
  <c r="J28" i="1"/>
  <c r="K28" i="1" s="1"/>
  <c r="L29" i="1"/>
  <c r="J29" i="1"/>
  <c r="K29" i="1" s="1"/>
  <c r="L33" i="1"/>
  <c r="J33" i="1"/>
  <c r="K33" i="1" s="1"/>
  <c r="L35" i="1"/>
  <c r="J35" i="1"/>
  <c r="K35" i="1" s="1"/>
  <c r="L36" i="1"/>
  <c r="J36" i="1"/>
  <c r="K36" i="1" s="1"/>
  <c r="L30" i="1"/>
  <c r="J30" i="1"/>
  <c r="K30" i="1" s="1"/>
  <c r="L34" i="1"/>
  <c r="J34" i="1"/>
  <c r="K34" i="1" s="1"/>
  <c r="L32" i="1"/>
  <c r="J32" i="1"/>
  <c r="K32" i="1" s="1"/>
  <c r="L31" i="1"/>
  <c r="J31" i="1"/>
  <c r="K31" i="1" s="1"/>
  <c r="L43" i="1"/>
  <c r="J43" i="1"/>
  <c r="K43" i="1" s="1"/>
  <c r="J437" i="1"/>
  <c r="K437" i="1" s="1"/>
  <c r="J273" i="1"/>
  <c r="K273" i="1" s="1"/>
  <c r="J274" i="1"/>
  <c r="K274" i="1" s="1"/>
  <c r="J275" i="1"/>
  <c r="K275" i="1" s="1"/>
  <c r="J280" i="1"/>
  <c r="K280" i="1" s="1"/>
  <c r="J291" i="1"/>
  <c r="K291" i="1" s="1"/>
  <c r="J297" i="1"/>
  <c r="K297" i="1" s="1"/>
  <c r="J423" i="1"/>
  <c r="K423" i="1" s="1"/>
  <c r="J496" i="1"/>
  <c r="K496" i="1" s="1"/>
  <c r="J450" i="1"/>
  <c r="K450" i="1" s="1"/>
  <c r="J289" i="1"/>
  <c r="K289" i="1" s="1"/>
  <c r="J284" i="1"/>
  <c r="K284" i="1" s="1"/>
  <c r="L37" i="1"/>
  <c r="J37" i="1"/>
  <c r="K37" i="1" s="1"/>
  <c r="L39" i="1"/>
  <c r="J39" i="1"/>
  <c r="K39" i="1" s="1"/>
  <c r="L40" i="1"/>
  <c r="J40" i="1"/>
  <c r="K40" i="1" s="1"/>
  <c r="L38" i="1"/>
  <c r="J38" i="1"/>
  <c r="K38" i="1" s="1"/>
  <c r="L48" i="1"/>
  <c r="J48" i="1"/>
  <c r="K48" i="1" s="1"/>
  <c r="J42" i="1"/>
  <c r="K42" i="1" s="1"/>
  <c r="L42" i="1"/>
  <c r="L41" i="1"/>
  <c r="J41" i="1"/>
  <c r="K41" i="1" s="1"/>
  <c r="J248" i="1"/>
  <c r="K248" i="1" s="1"/>
  <c r="L45" i="1"/>
  <c r="J45" i="1"/>
  <c r="K45" i="1" s="1"/>
  <c r="L44" i="1"/>
  <c r="J44" i="1"/>
  <c r="K44" i="1" s="1"/>
  <c r="J69" i="1"/>
  <c r="K69" i="1" s="1"/>
  <c r="L69" i="1"/>
  <c r="J397" i="1"/>
  <c r="K397" i="1" s="1"/>
  <c r="J70" i="1"/>
  <c r="L70" i="1"/>
  <c r="C5" i="21"/>
  <c r="C6" i="21"/>
  <c r="C7" i="21"/>
  <c r="C8" i="21"/>
  <c r="C9" i="21"/>
  <c r="C10" i="21"/>
  <c r="C11" i="21"/>
  <c r="C12" i="21"/>
  <c r="C13" i="21"/>
  <c r="C14" i="21"/>
  <c r="C15" i="21"/>
  <c r="C16" i="21"/>
  <c r="C17" i="21"/>
  <c r="C18" i="21"/>
  <c r="C19" i="21"/>
  <c r="C20" i="21"/>
  <c r="C21" i="21"/>
  <c r="C22" i="21"/>
  <c r="C23" i="21"/>
  <c r="C24" i="21"/>
  <c r="C25" i="21"/>
  <c r="C26" i="21"/>
  <c r="C4" i="21"/>
  <c r="L74" i="1"/>
  <c r="J73" i="1"/>
  <c r="L73" i="1"/>
  <c r="L71" i="1"/>
  <c r="L72" i="1"/>
  <c r="J74" i="1"/>
  <c r="J71" i="1"/>
  <c r="K71" i="1" s="1"/>
  <c r="J72" i="1"/>
  <c r="K72" i="1" s="1"/>
  <c r="L268" i="1"/>
  <c r="J268" i="1"/>
  <c r="K268" i="1" s="1"/>
  <c r="L19" i="22"/>
  <c r="H19" i="22"/>
  <c r="I19" i="22" s="1"/>
  <c r="L253" i="22"/>
  <c r="H253" i="22"/>
  <c r="I253" i="22" s="1"/>
  <c r="L700" i="22"/>
  <c r="H700" i="22"/>
  <c r="I700" i="22" s="1"/>
  <c r="L699" i="22"/>
  <c r="H699" i="22"/>
  <c r="I699" i="22" s="1"/>
  <c r="L698" i="22"/>
  <c r="H698" i="22"/>
  <c r="I698" i="22" s="1"/>
  <c r="L99" i="22"/>
  <c r="H99" i="22"/>
  <c r="I99" i="22" s="1"/>
  <c r="L697" i="22"/>
  <c r="H697" i="22"/>
  <c r="I697" i="22" s="1"/>
  <c r="L169" i="22"/>
  <c r="H169" i="22"/>
  <c r="I169" i="22" s="1"/>
  <c r="L28" i="22"/>
  <c r="H28" i="22"/>
  <c r="I28" i="22"/>
  <c r="L532" i="22"/>
  <c r="H532" i="22"/>
  <c r="I532" i="22"/>
  <c r="L426" i="22"/>
  <c r="H426" i="22"/>
  <c r="I426" i="22"/>
  <c r="L249" i="22"/>
  <c r="H249" i="22"/>
  <c r="I249" i="22"/>
  <c r="L696" i="22"/>
  <c r="H696" i="22"/>
  <c r="I696" i="22" s="1"/>
  <c r="L695" i="22"/>
  <c r="H695" i="22"/>
  <c r="I695" i="22" s="1"/>
  <c r="L694" i="22"/>
  <c r="H694" i="22"/>
  <c r="I694" i="22" s="1"/>
  <c r="L98" i="22"/>
  <c r="H98" i="22"/>
  <c r="I98" i="22"/>
  <c r="L158" i="22"/>
  <c r="H158" i="22"/>
  <c r="I158" i="22"/>
  <c r="L272" i="22"/>
  <c r="H272" i="22"/>
  <c r="I272" i="22"/>
  <c r="L23" i="22"/>
  <c r="H23" i="22"/>
  <c r="I23" i="22"/>
  <c r="L367" i="22"/>
  <c r="H367" i="22"/>
  <c r="I367" i="22" s="1"/>
  <c r="L205" i="22"/>
  <c r="H205" i="22"/>
  <c r="I205" i="22" s="1"/>
  <c r="L153" i="22"/>
  <c r="H153" i="22"/>
  <c r="I153" i="22" s="1"/>
  <c r="L693" i="22"/>
  <c r="I693" i="22"/>
  <c r="L394" i="22"/>
  <c r="H394" i="22"/>
  <c r="I394" i="22" s="1"/>
  <c r="L290" i="22"/>
  <c r="H290" i="22"/>
  <c r="I290" i="22" s="1"/>
  <c r="L33" i="22"/>
  <c r="H33" i="22"/>
  <c r="I33" i="22" s="1"/>
  <c r="L379" i="22"/>
  <c r="H379" i="22"/>
  <c r="I379" i="22"/>
  <c r="L692" i="22"/>
  <c r="H692" i="22"/>
  <c r="I692" i="22"/>
  <c r="L76" i="22"/>
  <c r="H76" i="22"/>
  <c r="I76" i="22"/>
  <c r="L302" i="22"/>
  <c r="H302" i="22"/>
  <c r="I302" i="22"/>
  <c r="L38" i="22"/>
  <c r="H38" i="22"/>
  <c r="I38" i="22" s="1"/>
  <c r="L691" i="22"/>
  <c r="H691" i="22"/>
  <c r="I691" i="22" s="1"/>
  <c r="L120" i="22"/>
  <c r="H120" i="22"/>
  <c r="I120" i="22" s="1"/>
  <c r="L151" i="22"/>
  <c r="H151" i="22"/>
  <c r="I151" i="22" s="1"/>
  <c r="L382" i="22"/>
  <c r="H382" i="22"/>
  <c r="I382" i="22"/>
  <c r="L63" i="22"/>
  <c r="H63" i="22"/>
  <c r="I63" i="22"/>
  <c r="L340" i="22"/>
  <c r="H340" i="22"/>
  <c r="I340" i="22"/>
  <c r="L114" i="22"/>
  <c r="H114" i="22"/>
  <c r="I114" i="22"/>
  <c r="L107" i="22"/>
  <c r="H107" i="22"/>
  <c r="I107" i="22" s="1"/>
  <c r="L18" i="22"/>
  <c r="H18" i="22"/>
  <c r="I18" i="22" s="1"/>
  <c r="L690" i="22"/>
  <c r="I690" i="22"/>
  <c r="L226" i="22"/>
  <c r="H226" i="22"/>
  <c r="I226" i="22"/>
  <c r="L513" i="22"/>
  <c r="H513" i="22"/>
  <c r="I513" i="22" s="1"/>
  <c r="L417" i="22"/>
  <c r="I417" i="22"/>
  <c r="L381" i="22"/>
  <c r="H381" i="22"/>
  <c r="I381" i="22" s="1"/>
  <c r="L371" i="22"/>
  <c r="H371" i="22"/>
  <c r="I371" i="22" s="1"/>
  <c r="L119" i="22"/>
  <c r="H119" i="22"/>
  <c r="I119" i="22" s="1"/>
  <c r="L509" i="22"/>
  <c r="H509" i="22"/>
  <c r="I509" i="22" s="1"/>
  <c r="L508" i="22"/>
  <c r="H508" i="22"/>
  <c r="I508" i="22"/>
  <c r="L364" i="22"/>
  <c r="H364" i="22"/>
  <c r="I364" i="22"/>
  <c r="L363" i="22"/>
  <c r="H363" i="22"/>
  <c r="I363" i="22"/>
  <c r="L484" i="22"/>
  <c r="H484" i="22"/>
  <c r="I484" i="22"/>
  <c r="L152" i="22"/>
  <c r="H152" i="22"/>
  <c r="I152" i="22" s="1"/>
  <c r="L554" i="22"/>
  <c r="H554" i="22"/>
  <c r="I554" i="22" s="1"/>
  <c r="L689" i="22"/>
  <c r="H689" i="22"/>
  <c r="I689" i="22" s="1"/>
  <c r="L436" i="22"/>
  <c r="H436" i="22"/>
  <c r="I436" i="22" s="1"/>
  <c r="L284" i="22"/>
  <c r="H284" i="22"/>
  <c r="I284" i="22"/>
  <c r="L32" i="22"/>
  <c r="H32" i="22"/>
  <c r="I32" i="22"/>
  <c r="L688" i="22"/>
  <c r="I688" i="22"/>
  <c r="L541" i="22"/>
  <c r="H541" i="22"/>
  <c r="I541" i="22"/>
  <c r="L452" i="22"/>
  <c r="H452" i="22"/>
  <c r="I452" i="22"/>
  <c r="L553" i="22"/>
  <c r="H553" i="22"/>
  <c r="I553" i="22"/>
  <c r="L464" i="22"/>
  <c r="H464" i="22"/>
  <c r="I464" i="22"/>
  <c r="L362" i="22"/>
  <c r="H362" i="22"/>
  <c r="I362" i="22" s="1"/>
  <c r="L522" i="22"/>
  <c r="H522" i="22"/>
  <c r="I522" i="22" s="1"/>
  <c r="L687" i="22"/>
  <c r="H687" i="22"/>
  <c r="I687" i="22" s="1"/>
  <c r="L686" i="22"/>
  <c r="H686" i="22"/>
  <c r="I686" i="22" s="1"/>
  <c r="L93" i="22"/>
  <c r="H93" i="22"/>
  <c r="I93" i="22"/>
  <c r="L218" i="22"/>
  <c r="H218" i="22"/>
  <c r="I218" i="22"/>
  <c r="L427" i="22"/>
  <c r="H427" i="22"/>
  <c r="I427" i="22"/>
  <c r="L204" i="22"/>
  <c r="H204" i="22"/>
  <c r="I204" i="22"/>
  <c r="L527" i="22"/>
  <c r="H527" i="22"/>
  <c r="I527" i="22"/>
  <c r="L403" i="22"/>
  <c r="H403" i="22"/>
  <c r="I403" i="22" s="1"/>
  <c r="L162" i="22"/>
  <c r="H162" i="22"/>
  <c r="I162" i="22" s="1"/>
  <c r="L378" i="22"/>
  <c r="H378" i="22"/>
  <c r="I378" i="22" s="1"/>
  <c r="L255" i="22"/>
  <c r="H255" i="22"/>
  <c r="I255" i="22"/>
  <c r="L315" i="22"/>
  <c r="H315" i="22"/>
  <c r="I315" i="22"/>
  <c r="L314" i="22"/>
  <c r="H314" i="22"/>
  <c r="I314" i="22"/>
  <c r="L453" i="22"/>
  <c r="H453" i="22"/>
  <c r="I453" i="22"/>
  <c r="L237" i="22"/>
  <c r="H237" i="22"/>
  <c r="I237" i="22" s="1"/>
  <c r="L685" i="22"/>
  <c r="H685" i="22"/>
  <c r="I685" i="22" s="1"/>
  <c r="L516" i="22"/>
  <c r="H516" i="22"/>
  <c r="I516" i="22" s="1"/>
  <c r="L399" i="22"/>
  <c r="H399" i="22"/>
  <c r="I399" i="22" s="1"/>
  <c r="L192" i="22"/>
  <c r="H192" i="22"/>
  <c r="I192" i="22"/>
  <c r="L462" i="22"/>
  <c r="H462" i="22"/>
  <c r="I462" i="22"/>
  <c r="L502" i="22"/>
  <c r="H502" i="22"/>
  <c r="I502" i="22"/>
  <c r="L418" i="22"/>
  <c r="H418" i="22"/>
  <c r="I418" i="22"/>
  <c r="L58" i="22"/>
  <c r="H58" i="22"/>
  <c r="I58" i="22"/>
  <c r="L684" i="22"/>
  <c r="I684" i="22"/>
  <c r="L683" i="22"/>
  <c r="I683" i="22"/>
  <c r="L287" i="22"/>
  <c r="H287" i="22"/>
  <c r="I287" i="22"/>
  <c r="L421" i="22"/>
  <c r="H421" i="22"/>
  <c r="I421" i="22"/>
  <c r="L271" i="22"/>
  <c r="H271" i="22"/>
  <c r="I271" i="22"/>
  <c r="L407" i="22"/>
  <c r="H407" i="22"/>
  <c r="I407" i="22"/>
  <c r="L562" i="22"/>
  <c r="H562" i="22"/>
  <c r="I562" i="22" s="1"/>
  <c r="L682" i="22"/>
  <c r="H682" i="22"/>
  <c r="I682" i="22" s="1"/>
  <c r="L681" i="22"/>
  <c r="H681" i="22"/>
  <c r="I681" i="22" s="1"/>
  <c r="L75" i="22"/>
  <c r="H75" i="22"/>
  <c r="I75" i="22"/>
  <c r="L439" i="22"/>
  <c r="H439" i="22"/>
  <c r="I439" i="22"/>
  <c r="L138" i="22"/>
  <c r="H138" i="22"/>
  <c r="I138" i="22"/>
  <c r="L171" i="22"/>
  <c r="H171" i="22"/>
  <c r="I171" i="22"/>
  <c r="L680" i="22"/>
  <c r="H680" i="22"/>
  <c r="I680" i="22" s="1"/>
  <c r="L252" i="22"/>
  <c r="H252" i="22"/>
  <c r="I252" i="22" s="1"/>
  <c r="L339" i="22"/>
  <c r="H339" i="22"/>
  <c r="I339" i="22" s="1"/>
  <c r="L194" i="22"/>
  <c r="H194" i="22"/>
  <c r="I194" i="22" s="1"/>
  <c r="L217" i="22"/>
  <c r="H217" i="22"/>
  <c r="I217" i="22"/>
  <c r="L411" i="22"/>
  <c r="H411" i="22"/>
  <c r="I411" i="22"/>
  <c r="L130" i="22"/>
  <c r="H130" i="22"/>
  <c r="I130" i="22"/>
  <c r="L66" i="22"/>
  <c r="H66" i="22"/>
  <c r="I66" i="22"/>
  <c r="L517" i="22"/>
  <c r="H517" i="22"/>
  <c r="I517" i="22"/>
  <c r="L319" i="22"/>
  <c r="H319" i="22"/>
  <c r="I319" i="22" s="1"/>
  <c r="L318" i="22"/>
  <c r="H318" i="22"/>
  <c r="I318" i="22" s="1"/>
  <c r="L222" i="22"/>
  <c r="H222" i="22"/>
  <c r="I222" i="22" s="1"/>
  <c r="L174" i="22"/>
  <c r="H174" i="22"/>
  <c r="I174" i="22"/>
  <c r="L679" i="22"/>
  <c r="H679" i="22"/>
  <c r="I679" i="22"/>
  <c r="L678" i="22"/>
  <c r="H678" i="22"/>
  <c r="I678" i="22"/>
  <c r="L568" i="22"/>
  <c r="H568" i="22"/>
  <c r="I568" i="22"/>
  <c r="L338" i="22"/>
  <c r="H338" i="22"/>
  <c r="I338" i="22" s="1"/>
  <c r="L104" i="22"/>
  <c r="H104" i="22"/>
  <c r="I104" i="22" s="1"/>
  <c r="L127" i="22"/>
  <c r="H127" i="22"/>
  <c r="I127" i="22" s="1"/>
  <c r="L228" i="22"/>
  <c r="H228" i="22"/>
  <c r="I228" i="22" s="1"/>
  <c r="L17" i="22"/>
  <c r="H17" i="22"/>
  <c r="I17" i="22"/>
  <c r="L390" i="22"/>
  <c r="H390" i="22"/>
  <c r="I390" i="22"/>
  <c r="L274" i="22"/>
  <c r="H274" i="22"/>
  <c r="I274" i="22"/>
  <c r="L523" i="22"/>
  <c r="H523" i="22"/>
  <c r="I523" i="22"/>
  <c r="L455" i="22"/>
  <c r="H455" i="22"/>
  <c r="I455" i="22"/>
  <c r="L422" i="22"/>
  <c r="H422" i="22"/>
  <c r="I422" i="22" s="1"/>
  <c r="L461" i="22"/>
  <c r="H461" i="22"/>
  <c r="I461" i="22" s="1"/>
  <c r="L380" i="22"/>
  <c r="H380" i="22"/>
  <c r="I380" i="22" s="1"/>
  <c r="L677" i="22"/>
  <c r="H677" i="22"/>
  <c r="I677" i="22"/>
  <c r="L307" i="22"/>
  <c r="H307" i="22"/>
  <c r="I307" i="22"/>
  <c r="L92" i="22"/>
  <c r="H92" i="22"/>
  <c r="I92" i="22"/>
  <c r="L425" i="22"/>
  <c r="H425" i="22"/>
  <c r="I425" i="22"/>
  <c r="L6" i="22"/>
  <c r="H6" i="22"/>
  <c r="I6" i="22" s="1"/>
  <c r="L506" i="22"/>
  <c r="H506" i="22"/>
  <c r="I506" i="22" s="1"/>
  <c r="L332" i="22"/>
  <c r="H332" i="22"/>
  <c r="I332" i="22" s="1"/>
  <c r="L419" i="22"/>
  <c r="H419" i="22"/>
  <c r="I419" i="22" s="1"/>
  <c r="L257" i="22"/>
  <c r="H257" i="22"/>
  <c r="I257" i="22"/>
  <c r="L238" i="22"/>
  <c r="H238" i="22"/>
  <c r="I238" i="22"/>
  <c r="L420" i="22"/>
  <c r="H420" i="22"/>
  <c r="I420" i="22"/>
  <c r="L525" i="22"/>
  <c r="H525" i="22"/>
  <c r="I525" i="22"/>
  <c r="L456" i="22"/>
  <c r="H456" i="22"/>
  <c r="I456" i="22"/>
  <c r="L209" i="22"/>
  <c r="H209" i="22"/>
  <c r="I209" i="22" s="1"/>
  <c r="L358" i="22"/>
  <c r="H358" i="22"/>
  <c r="I358" i="22" s="1"/>
  <c r="L676" i="22"/>
  <c r="H676" i="22"/>
  <c r="I676" i="22" s="1"/>
  <c r="L498" i="22"/>
  <c r="H498" i="22"/>
  <c r="I498" i="22"/>
  <c r="L404" i="22"/>
  <c r="H404" i="22"/>
  <c r="I404" i="22"/>
  <c r="L245" i="22"/>
  <c r="H245" i="22"/>
  <c r="I245" i="22"/>
  <c r="L14" i="22"/>
  <c r="H14" i="22"/>
  <c r="I14" i="22"/>
  <c r="L25" i="22"/>
  <c r="H25" i="22"/>
  <c r="I25" i="22" s="1"/>
  <c r="L675" i="22"/>
  <c r="H675" i="22"/>
  <c r="I675" i="22" s="1"/>
  <c r="L12" i="22"/>
  <c r="H12" i="22"/>
  <c r="I12" i="22" s="1"/>
  <c r="L540" i="22"/>
  <c r="H540" i="22"/>
  <c r="I540" i="22" s="1"/>
  <c r="L674" i="22"/>
  <c r="H674" i="22"/>
  <c r="I674" i="22"/>
  <c r="L317" i="22"/>
  <c r="H317" i="22"/>
  <c r="I317" i="22"/>
  <c r="L673" i="22"/>
  <c r="H673" i="22"/>
  <c r="I673" i="22"/>
  <c r="L494" i="22"/>
  <c r="H494" i="22"/>
  <c r="I494" i="22"/>
  <c r="L672" i="22"/>
  <c r="H672" i="22"/>
  <c r="I672" i="22"/>
  <c r="L671" i="22"/>
  <c r="H671" i="22"/>
  <c r="I671" i="22" s="1"/>
  <c r="L277" i="22"/>
  <c r="H277" i="22"/>
  <c r="I277" i="22" s="1"/>
  <c r="L331" i="22"/>
  <c r="H331" i="22"/>
  <c r="I331" i="22" s="1"/>
  <c r="L670" i="22"/>
  <c r="H670" i="22"/>
  <c r="I670" i="22"/>
  <c r="L333" i="22"/>
  <c r="H333" i="22"/>
  <c r="I333" i="22"/>
  <c r="L146" i="22"/>
  <c r="H146" i="22"/>
  <c r="I146" i="22"/>
  <c r="L535" i="22"/>
  <c r="H535" i="22"/>
  <c r="I535" i="22"/>
  <c r="L669" i="22"/>
  <c r="H669" i="22"/>
  <c r="I669" i="22" s="1"/>
  <c r="L97" i="22"/>
  <c r="H97" i="22"/>
  <c r="I97" i="22" s="1"/>
  <c r="L501" i="22"/>
  <c r="H501" i="22"/>
  <c r="I501" i="22" s="1"/>
  <c r="L349" i="22"/>
  <c r="H349" i="22"/>
  <c r="I349" i="22" s="1"/>
  <c r="L256" i="22"/>
  <c r="H256" i="22"/>
  <c r="I256" i="22"/>
  <c r="L668" i="22"/>
  <c r="H668" i="22"/>
  <c r="I668" i="22"/>
  <c r="L667" i="22"/>
  <c r="H667" i="22"/>
  <c r="I667" i="22"/>
  <c r="L72" i="22"/>
  <c r="H72" i="22"/>
  <c r="I72" i="22"/>
  <c r="L328" i="22"/>
  <c r="H328" i="22"/>
  <c r="I328" i="22"/>
  <c r="L442" i="22"/>
  <c r="H442" i="22"/>
  <c r="I442" i="22" s="1"/>
  <c r="L377" i="22"/>
  <c r="H377" i="22"/>
  <c r="I377" i="22" s="1"/>
  <c r="L348" i="22"/>
  <c r="H348" i="22"/>
  <c r="I348" i="22" s="1"/>
  <c r="L666" i="22"/>
  <c r="H666" i="22"/>
  <c r="I666" i="22"/>
  <c r="L665" i="22"/>
  <c r="H665" i="22"/>
  <c r="I665" i="22"/>
  <c r="L496" i="22"/>
  <c r="H496" i="22"/>
  <c r="I496" i="22"/>
  <c r="L370" i="22"/>
  <c r="H370" i="22"/>
  <c r="I370" i="22"/>
  <c r="L546" i="22"/>
  <c r="H546" i="22"/>
  <c r="I546" i="22" s="1"/>
  <c r="L664" i="22"/>
  <c r="H664" i="22"/>
  <c r="I664" i="22" s="1"/>
  <c r="L309" i="22"/>
  <c r="H309" i="22"/>
  <c r="I309" i="22" s="1"/>
  <c r="L451" i="22"/>
  <c r="H451" i="22"/>
  <c r="I451" i="22" s="1"/>
  <c r="L157" i="22"/>
  <c r="H157" i="22"/>
  <c r="I157" i="22"/>
  <c r="L57" i="22"/>
  <c r="H57" i="22"/>
  <c r="I57" i="22"/>
  <c r="L493" i="22"/>
  <c r="H493" i="22"/>
  <c r="I493" i="22"/>
  <c r="L663" i="22"/>
  <c r="H663" i="22"/>
  <c r="I663" i="22"/>
  <c r="L662" i="22"/>
  <c r="H662" i="22"/>
  <c r="I662" i="22"/>
  <c r="L661" i="22"/>
  <c r="H661" i="22"/>
  <c r="I661" i="22" s="1"/>
  <c r="L91" i="22"/>
  <c r="H91" i="22"/>
  <c r="I91" i="22" s="1"/>
  <c r="L660" i="22"/>
  <c r="H660" i="22"/>
  <c r="I660" i="22" s="1"/>
  <c r="L659" i="22"/>
  <c r="H659" i="22"/>
  <c r="I659" i="22"/>
  <c r="L500" i="22"/>
  <c r="H500" i="22"/>
  <c r="I500" i="22"/>
  <c r="L211" i="22"/>
  <c r="H211" i="22"/>
  <c r="I211" i="22"/>
  <c r="L443" i="22"/>
  <c r="H443" i="22"/>
  <c r="I443" i="22"/>
  <c r="L134" i="22"/>
  <c r="H134" i="22"/>
  <c r="I134" i="22" s="1"/>
  <c r="L536" i="22"/>
  <c r="H536" i="22"/>
  <c r="I536" i="22" s="1"/>
  <c r="L398" i="22"/>
  <c r="H398" i="22"/>
  <c r="I398" i="22" s="1"/>
  <c r="L359" i="22"/>
  <c r="H359" i="22"/>
  <c r="I359" i="22" s="1"/>
  <c r="L658" i="22"/>
  <c r="H658" i="22"/>
  <c r="I658" i="22"/>
  <c r="L96" i="22"/>
  <c r="H96" i="22"/>
  <c r="I96" i="22"/>
  <c r="L31" i="22"/>
  <c r="H31" i="22"/>
  <c r="I31" i="22"/>
  <c r="L74" i="22"/>
  <c r="H74" i="22"/>
  <c r="I74" i="22"/>
  <c r="L489" i="22"/>
  <c r="H489" i="22"/>
  <c r="I489" i="22"/>
  <c r="L133" i="22"/>
  <c r="H133" i="22"/>
  <c r="I133" i="22" s="1"/>
  <c r="L320" i="22"/>
  <c r="H320" i="22"/>
  <c r="I320" i="22" s="1"/>
  <c r="L198" i="22"/>
  <c r="H198" i="22"/>
  <c r="I198" i="22" s="1"/>
  <c r="L172" i="22"/>
  <c r="H172" i="22"/>
  <c r="I172" i="22"/>
  <c r="L376" i="22"/>
  <c r="H376" i="22"/>
  <c r="I376" i="22"/>
  <c r="L657" i="22"/>
  <c r="H657" i="22"/>
  <c r="I657" i="22"/>
  <c r="L266" i="22"/>
  <c r="H266" i="22"/>
  <c r="I266" i="22"/>
  <c r="L556" i="22"/>
  <c r="H556" i="22"/>
  <c r="I556" i="22" s="1"/>
  <c r="L467" i="22"/>
  <c r="H467" i="22"/>
  <c r="I467" i="22" s="1"/>
  <c r="L430" i="22"/>
  <c r="H430" i="22"/>
  <c r="I430" i="22" s="1"/>
  <c r="L656" i="22"/>
  <c r="H656" i="22"/>
  <c r="I656" i="22" s="1"/>
  <c r="L186" i="22"/>
  <c r="H186" i="22"/>
  <c r="I186" i="22"/>
  <c r="L384" i="22"/>
  <c r="H384" i="22"/>
  <c r="I384" i="22"/>
  <c r="L406" i="22"/>
  <c r="H406" i="22"/>
  <c r="I406" i="22" s="1"/>
  <c r="L216" i="22"/>
  <c r="H216" i="22"/>
  <c r="I216" i="22"/>
  <c r="L258" i="22"/>
  <c r="H258" i="22"/>
  <c r="I258" i="22" s="1"/>
  <c r="L375" i="22"/>
  <c r="H375" i="22"/>
  <c r="I375" i="22" s="1"/>
  <c r="L168" i="22"/>
  <c r="H168" i="22"/>
  <c r="I168" i="22" s="1"/>
  <c r="L254" i="22"/>
  <c r="H254" i="22"/>
  <c r="I254" i="22" s="1"/>
  <c r="L56" i="22"/>
  <c r="H56" i="22"/>
  <c r="I56" i="22"/>
  <c r="L492" i="22"/>
  <c r="H492" i="22"/>
  <c r="I492" i="22"/>
  <c r="L203" i="22"/>
  <c r="H203" i="22"/>
  <c r="I203" i="22" s="1"/>
  <c r="L571" i="22"/>
  <c r="H571" i="22"/>
  <c r="I571" i="22"/>
  <c r="L505" i="22"/>
  <c r="H505" i="22"/>
  <c r="I505" i="22" s="1"/>
  <c r="L655" i="22"/>
  <c r="H655" i="22"/>
  <c r="I655" i="22" s="1"/>
  <c r="L53" i="22"/>
  <c r="H53" i="22"/>
  <c r="I53" i="22" s="1"/>
  <c r="L654" i="22"/>
  <c r="H654" i="22"/>
  <c r="I654" i="22" s="1"/>
  <c r="L90" i="22"/>
  <c r="H90" i="22"/>
  <c r="I90" i="22"/>
  <c r="L373" i="22"/>
  <c r="H373" i="22"/>
  <c r="I373" i="22"/>
  <c r="L653" i="22"/>
  <c r="H653" i="22"/>
  <c r="I653" i="22" s="1"/>
  <c r="L95" i="22"/>
  <c r="H95" i="22"/>
  <c r="I95" i="22"/>
  <c r="L652" i="22"/>
  <c r="H652" i="22"/>
  <c r="I652" i="22" s="1"/>
  <c r="L520" i="22"/>
  <c r="H520" i="22"/>
  <c r="I520" i="22" s="1"/>
  <c r="L105" i="22"/>
  <c r="H105" i="22"/>
  <c r="I105" i="22" s="1"/>
  <c r="L65" i="22"/>
  <c r="H65" i="22"/>
  <c r="I65" i="22" s="1"/>
  <c r="L51" i="22"/>
  <c r="H51" i="22"/>
  <c r="I51" i="22"/>
  <c r="L389" i="22"/>
  <c r="H389" i="22"/>
  <c r="I389" i="22"/>
  <c r="L651" i="22"/>
  <c r="H651" i="22"/>
  <c r="I651" i="22" s="1"/>
  <c r="L185" i="22"/>
  <c r="H185" i="22"/>
  <c r="I185" i="22"/>
  <c r="L41" i="22"/>
  <c r="H41" i="22"/>
  <c r="I41" i="22" s="1"/>
  <c r="L233" i="22"/>
  <c r="H233" i="22"/>
  <c r="I233" i="22" s="1"/>
  <c r="L524" i="22"/>
  <c r="H524" i="22"/>
  <c r="I524" i="22" s="1"/>
  <c r="L243" i="22"/>
  <c r="H243" i="22"/>
  <c r="I243" i="22" s="1"/>
  <c r="L650" i="22"/>
  <c r="H650" i="22"/>
  <c r="I650" i="22"/>
  <c r="L89" i="22"/>
  <c r="H89" i="22"/>
  <c r="I89" i="22"/>
  <c r="L369" i="22"/>
  <c r="H369" i="22"/>
  <c r="I369" i="22" s="1"/>
  <c r="L383" i="22"/>
  <c r="H383" i="22"/>
  <c r="I383" i="22"/>
  <c r="L187" i="22"/>
  <c r="H187" i="22"/>
  <c r="I187" i="22" s="1"/>
  <c r="L458" i="22"/>
  <c r="H458" i="22"/>
  <c r="I458" i="22" s="1"/>
  <c r="L170" i="22"/>
  <c r="H170" i="22"/>
  <c r="I170" i="22" s="1"/>
  <c r="L259" i="22"/>
  <c r="H259" i="22"/>
  <c r="I259" i="22" s="1"/>
  <c r="L372" i="22"/>
  <c r="H372" i="22"/>
  <c r="I372" i="22"/>
  <c r="L649" i="22"/>
  <c r="H649" i="22"/>
  <c r="I649" i="22"/>
  <c r="L478" i="22"/>
  <c r="H478" i="22"/>
  <c r="I478" i="22" s="1"/>
  <c r="L102" i="22"/>
  <c r="H102" i="22"/>
  <c r="I102" i="22"/>
  <c r="L206" i="22"/>
  <c r="H206" i="22"/>
  <c r="I206" i="22" s="1"/>
  <c r="L357" i="22"/>
  <c r="H357" i="22"/>
  <c r="I357" i="22" s="1"/>
  <c r="L62" i="22"/>
  <c r="H62" i="22"/>
  <c r="I62" i="22" s="1"/>
  <c r="L113" i="22"/>
  <c r="H113" i="22"/>
  <c r="I113" i="22" s="1"/>
  <c r="L224" i="22"/>
  <c r="H224" i="22"/>
  <c r="I224" i="22"/>
  <c r="L648" i="22"/>
  <c r="H648" i="22"/>
  <c r="I648" i="22"/>
  <c r="L177" i="22"/>
  <c r="H177" i="22"/>
  <c r="I177" i="22" s="1"/>
  <c r="L397" i="22"/>
  <c r="H397" i="22"/>
  <c r="I397" i="22"/>
  <c r="L112" i="22"/>
  <c r="H112" i="22"/>
  <c r="I112" i="22" s="1"/>
  <c r="L647" i="22"/>
  <c r="H647" i="22"/>
  <c r="I647" i="22" s="1"/>
  <c r="L395" i="22"/>
  <c r="H395" i="22"/>
  <c r="I395" i="22" s="1"/>
  <c r="L646" i="22"/>
  <c r="H646" i="22"/>
  <c r="I646" i="22" s="1"/>
  <c r="L529" i="22"/>
  <c r="H529" i="22"/>
  <c r="I529" i="22"/>
  <c r="L197" i="22"/>
  <c r="H197" i="22"/>
  <c r="I197" i="22"/>
  <c r="L306" i="22"/>
  <c r="H306" i="22"/>
  <c r="I306" i="22" s="1"/>
  <c r="L512" i="22"/>
  <c r="H512" i="22"/>
  <c r="I512" i="22"/>
  <c r="L354" i="22"/>
  <c r="H354" i="22"/>
  <c r="I354" i="22" s="1"/>
  <c r="L539" i="22"/>
  <c r="H539" i="22"/>
  <c r="I539" i="22" s="1"/>
  <c r="L645" i="22"/>
  <c r="H645" i="22"/>
  <c r="I645" i="22" s="1"/>
  <c r="L26" i="22"/>
  <c r="H26" i="22"/>
  <c r="I26" i="22" s="1"/>
  <c r="L413" i="22"/>
  <c r="H413" i="22"/>
  <c r="I413" i="22"/>
  <c r="L184" i="22"/>
  <c r="H184" i="22"/>
  <c r="I184" i="22"/>
  <c r="L215" i="22"/>
  <c r="H215" i="22"/>
  <c r="I215" i="22" s="1"/>
  <c r="L565" i="22"/>
  <c r="H565" i="22"/>
  <c r="I565" i="22"/>
  <c r="L27" i="22"/>
  <c r="H27" i="22"/>
  <c r="I27" i="22" s="1"/>
  <c r="L37" i="22"/>
  <c r="H37" i="22"/>
  <c r="I37" i="22" s="1"/>
  <c r="L644" i="22"/>
  <c r="H644" i="22"/>
  <c r="I644" i="22" s="1"/>
  <c r="L510" i="22"/>
  <c r="H510" i="22"/>
  <c r="I510" i="22" s="1"/>
  <c r="L156" i="22"/>
  <c r="H156" i="22"/>
  <c r="I156" i="22"/>
  <c r="L69" i="22"/>
  <c r="H69" i="22"/>
  <c r="I69" i="22"/>
  <c r="L260" i="22"/>
  <c r="H260" i="22"/>
  <c r="I260" i="22" s="1"/>
  <c r="L531" i="22"/>
  <c r="H531" i="22"/>
  <c r="I531" i="22"/>
  <c r="L424" i="22"/>
  <c r="H424" i="22"/>
  <c r="I424" i="22" s="1"/>
  <c r="L202" i="22"/>
  <c r="H202" i="22"/>
  <c r="I202" i="22" s="1"/>
  <c r="L643" i="22"/>
  <c r="H643" i="22"/>
  <c r="I643" i="22" s="1"/>
  <c r="L189" i="22"/>
  <c r="H189" i="22"/>
  <c r="I189" i="22" s="1"/>
  <c r="L642" i="22"/>
  <c r="H642" i="22"/>
  <c r="I642" i="22"/>
  <c r="L286" i="22"/>
  <c r="H286" i="22"/>
  <c r="I286" i="22"/>
  <c r="L641" i="22"/>
  <c r="H641" i="22"/>
  <c r="I641" i="22" s="1"/>
  <c r="L393" i="22"/>
  <c r="H393" i="22"/>
  <c r="I393" i="22"/>
  <c r="L176" i="22"/>
  <c r="H176" i="22"/>
  <c r="I176" i="22" s="1"/>
  <c r="L640" i="22"/>
  <c r="H640" i="22"/>
  <c r="I640" i="22" s="1"/>
  <c r="L34" i="22"/>
  <c r="H34" i="22"/>
  <c r="I34" i="22" s="1"/>
  <c r="L50" i="22"/>
  <c r="H50" i="22"/>
  <c r="I50" i="22" s="1"/>
  <c r="L639" i="22"/>
  <c r="H639" i="22"/>
  <c r="I639" i="22"/>
  <c r="L267" i="22"/>
  <c r="H267" i="22"/>
  <c r="I267" i="22"/>
  <c r="L47" i="22"/>
  <c r="H47" i="22"/>
  <c r="I47" i="22" s="1"/>
  <c r="L181" i="22"/>
  <c r="H181" i="22"/>
  <c r="I181" i="22"/>
  <c r="L423" i="22"/>
  <c r="H423" i="22"/>
  <c r="I423" i="22" s="1"/>
  <c r="L236" i="22"/>
  <c r="H236" i="22"/>
  <c r="I236" i="22" s="1"/>
  <c r="L386" i="22"/>
  <c r="H386" i="22"/>
  <c r="I386" i="22" s="1"/>
  <c r="L251" i="22"/>
  <c r="H251" i="22"/>
  <c r="I251" i="22" s="1"/>
  <c r="L149" i="22"/>
  <c r="H149" i="22"/>
  <c r="I149" i="22"/>
  <c r="L528" i="22"/>
  <c r="H528" i="22"/>
  <c r="I528" i="22"/>
  <c r="L457" i="22"/>
  <c r="H457" i="22"/>
  <c r="I457" i="22" s="1"/>
  <c r="L638" i="22"/>
  <c r="H638" i="22"/>
  <c r="I638" i="22"/>
  <c r="L347" i="22"/>
  <c r="H347" i="22"/>
  <c r="I347" i="22" s="1"/>
  <c r="L122" i="22"/>
  <c r="H122" i="22"/>
  <c r="I122" i="22" s="1"/>
  <c r="L108" i="22"/>
  <c r="H108" i="22"/>
  <c r="I108" i="22" s="1"/>
  <c r="L637" i="22"/>
  <c r="H637" i="22"/>
  <c r="I637" i="22" s="1"/>
  <c r="L374" i="22"/>
  <c r="H374" i="22"/>
  <c r="I374" i="22"/>
  <c r="L636" i="22"/>
  <c r="H636" i="22"/>
  <c r="I636" i="22"/>
  <c r="L480" i="22"/>
  <c r="H480" i="22"/>
  <c r="I480" i="22" s="1"/>
  <c r="L416" i="22"/>
  <c r="H416" i="22"/>
  <c r="I416" i="22"/>
  <c r="L103" i="22"/>
  <c r="H103" i="22"/>
  <c r="I103" i="22" s="1"/>
  <c r="L550" i="22"/>
  <c r="H550" i="22"/>
  <c r="I550" i="22" s="1"/>
  <c r="L555" i="22"/>
  <c r="H555" i="22"/>
  <c r="I555" i="22" s="1"/>
  <c r="L410" i="22"/>
  <c r="H410" i="22"/>
  <c r="I410" i="22" s="1"/>
  <c r="L180" i="22"/>
  <c r="H180" i="22"/>
  <c r="I180" i="22"/>
  <c r="L242" i="22"/>
  <c r="H242" i="22"/>
  <c r="I242" i="22"/>
  <c r="L207" i="22"/>
  <c r="H207" i="22"/>
  <c r="I207" i="22" s="1"/>
  <c r="L450" i="22"/>
  <c r="H450" i="22"/>
  <c r="I450" i="22"/>
  <c r="L276" i="22"/>
  <c r="H276" i="22"/>
  <c r="I276" i="22" s="1"/>
  <c r="L214" i="22"/>
  <c r="H214" i="22"/>
  <c r="I214" i="22" s="1"/>
  <c r="L270" i="22"/>
  <c r="H270" i="22"/>
  <c r="I270" i="22" s="1"/>
  <c r="L24" i="22"/>
  <c r="H24" i="22"/>
  <c r="I24" i="22" s="1"/>
  <c r="L221" i="22"/>
  <c r="H221" i="22"/>
  <c r="I221" i="22"/>
  <c r="L147" i="22"/>
  <c r="H147" i="22"/>
  <c r="I147" i="22"/>
  <c r="L143" i="22"/>
  <c r="H143" i="22"/>
  <c r="I143" i="22" s="1"/>
  <c r="L353" i="22"/>
  <c r="H353" i="22"/>
  <c r="I353" i="22"/>
  <c r="L635" i="22"/>
  <c r="H635" i="22"/>
  <c r="I635" i="22" s="1"/>
  <c r="L155" i="22"/>
  <c r="H155" i="22"/>
  <c r="I155" i="22" s="1"/>
  <c r="L483" i="22"/>
  <c r="H483" i="22"/>
  <c r="I483" i="22" s="1"/>
  <c r="L248" i="22"/>
  <c r="H248" i="22"/>
  <c r="I248" i="22" s="1"/>
  <c r="L210" i="22"/>
  <c r="H210" i="22"/>
  <c r="I210" i="22"/>
  <c r="L634" i="22"/>
  <c r="H634" i="22"/>
  <c r="I634" i="22"/>
  <c r="L191" i="22"/>
  <c r="H191" i="22"/>
  <c r="I191" i="22" s="1"/>
  <c r="L294" i="22"/>
  <c r="H294" i="22"/>
  <c r="I294" i="22"/>
  <c r="L519" i="22"/>
  <c r="H519" i="22"/>
  <c r="I519" i="22" s="1"/>
  <c r="L292" i="22"/>
  <c r="H292" i="22"/>
  <c r="I292" i="22" s="1"/>
  <c r="L401" i="22"/>
  <c r="H401" i="22"/>
  <c r="I401" i="22" s="1"/>
  <c r="L633" i="22"/>
  <c r="H633" i="22"/>
  <c r="I633" i="22" s="1"/>
  <c r="L632" i="22"/>
  <c r="H632" i="22"/>
  <c r="I632" i="22"/>
  <c r="L179" i="22"/>
  <c r="H179" i="22"/>
  <c r="I179" i="22"/>
  <c r="L388" i="22"/>
  <c r="H388" i="22"/>
  <c r="I388" i="22" s="1"/>
  <c r="L131" i="22"/>
  <c r="H131" i="22"/>
  <c r="I131" i="22"/>
  <c r="L283" i="22"/>
  <c r="H283" i="22"/>
  <c r="I283" i="22" s="1"/>
  <c r="L36" i="22"/>
  <c r="H36" i="22"/>
  <c r="I36" i="22" s="1"/>
  <c r="L631" i="22"/>
  <c r="H631" i="22"/>
  <c r="I631" i="22" s="1"/>
  <c r="L630" i="22"/>
  <c r="H630" i="22"/>
  <c r="I630" i="22" s="1"/>
  <c r="L408" i="22"/>
  <c r="H408" i="22"/>
  <c r="I408" i="22"/>
  <c r="L117" i="22"/>
  <c r="H117" i="22"/>
  <c r="I117" i="22"/>
  <c r="L212" i="22"/>
  <c r="H212" i="22"/>
  <c r="I212" i="22" s="1"/>
  <c r="L629" i="22"/>
  <c r="H629" i="22"/>
  <c r="I629" i="22"/>
  <c r="L446" i="22"/>
  <c r="H446" i="22"/>
  <c r="I446" i="22" s="1"/>
  <c r="L193" i="22"/>
  <c r="H193" i="22"/>
  <c r="I193" i="22" s="1"/>
  <c r="L262" i="22"/>
  <c r="H262" i="22"/>
  <c r="I262" i="22" s="1"/>
  <c r="L628" i="22"/>
  <c r="H628" i="22"/>
  <c r="I628" i="22" s="1"/>
  <c r="L627" i="22"/>
  <c r="H627" i="22"/>
  <c r="I627" i="22"/>
  <c r="L88" i="22"/>
  <c r="H88" i="22"/>
  <c r="I88" i="22"/>
  <c r="L518" i="22"/>
  <c r="H518" i="22"/>
  <c r="I518" i="22" s="1"/>
  <c r="L366" i="22"/>
  <c r="H366" i="22"/>
  <c r="I366" i="22"/>
  <c r="L136" i="22"/>
  <c r="H136" i="22"/>
  <c r="I136" i="22" s="1"/>
  <c r="L626" i="22"/>
  <c r="H626" i="22"/>
  <c r="I626" i="22" s="1"/>
  <c r="L71" i="22"/>
  <c r="H71" i="22"/>
  <c r="I71" i="22" s="1"/>
  <c r="L281" i="22"/>
  <c r="H281" i="22"/>
  <c r="I281" i="22" s="1"/>
  <c r="L482" i="22"/>
  <c r="H482" i="22"/>
  <c r="I482" i="22"/>
  <c r="L39" i="22"/>
  <c r="H39" i="22"/>
  <c r="I39" i="22"/>
  <c r="L625" i="22"/>
  <c r="H625" i="22"/>
  <c r="I625" i="22" s="1"/>
  <c r="L624" i="22"/>
  <c r="H624" i="22"/>
  <c r="I624" i="22"/>
  <c r="L454" i="22"/>
  <c r="H454" i="22"/>
  <c r="I454" i="22"/>
  <c r="L300" i="22"/>
  <c r="H300" i="22"/>
  <c r="I300" i="22" s="1"/>
  <c r="L44" i="22"/>
  <c r="H44" i="22"/>
  <c r="I44" i="22" s="1"/>
  <c r="L396" i="22"/>
  <c r="H396" i="22"/>
  <c r="I396" i="22" s="1"/>
  <c r="L161" i="22"/>
  <c r="H161" i="22"/>
  <c r="I161" i="22"/>
  <c r="L183" i="22"/>
  <c r="H183" i="22"/>
  <c r="I183" i="22"/>
  <c r="L352" i="22"/>
  <c r="H352" i="22"/>
  <c r="I352" i="22" s="1"/>
  <c r="L140" i="22"/>
  <c r="H140" i="22"/>
  <c r="I140" i="22"/>
  <c r="L150" i="22"/>
  <c r="H150" i="22"/>
  <c r="I150" i="22" s="1"/>
  <c r="L544" i="22"/>
  <c r="H544" i="22"/>
  <c r="I544" i="22" s="1"/>
  <c r="L8" i="22"/>
  <c r="H8" i="22"/>
  <c r="I8" i="22" s="1"/>
  <c r="L11" i="22"/>
  <c r="H11" i="22"/>
  <c r="I11" i="22" s="1"/>
  <c r="L5" i="22"/>
  <c r="H5" i="22"/>
  <c r="I5" i="22"/>
  <c r="L10" i="22"/>
  <c r="H10" i="22"/>
  <c r="I10" i="22"/>
  <c r="L20" i="22"/>
  <c r="H20" i="22"/>
  <c r="I20" i="22" s="1"/>
  <c r="L623" i="22"/>
  <c r="H623" i="22"/>
  <c r="I623" i="22"/>
  <c r="L622" i="22"/>
  <c r="H622" i="22"/>
  <c r="I622" i="22"/>
  <c r="L428" i="22"/>
  <c r="H428" i="22"/>
  <c r="I428" i="22" s="1"/>
  <c r="L139" i="22"/>
  <c r="H139" i="22"/>
  <c r="I139" i="22" s="1"/>
  <c r="L159" i="22"/>
  <c r="H159" i="22"/>
  <c r="I159" i="22" s="1"/>
  <c r="L621" i="22"/>
  <c r="H621" i="22"/>
  <c r="I621" i="22"/>
  <c r="L620" i="22"/>
  <c r="H620" i="22"/>
  <c r="I620" i="22"/>
  <c r="L619" i="22"/>
  <c r="H619" i="22"/>
  <c r="I619" i="22" s="1"/>
  <c r="L330" i="22"/>
  <c r="H330" i="22"/>
  <c r="I330" i="22"/>
  <c r="L87" i="22"/>
  <c r="H87" i="22"/>
  <c r="I87" i="22" s="1"/>
  <c r="L468" i="22"/>
  <c r="H468" i="22"/>
  <c r="I468" i="22" s="1"/>
  <c r="L293" i="22"/>
  <c r="H293" i="22"/>
  <c r="I293" i="22" s="1"/>
  <c r="L515" i="22"/>
  <c r="H515" i="22"/>
  <c r="I515" i="22" s="1"/>
  <c r="L240" i="22"/>
  <c r="H240" i="22"/>
  <c r="I240" i="22"/>
  <c r="L301" i="22"/>
  <c r="H301" i="22"/>
  <c r="I301" i="22"/>
  <c r="L385" i="22"/>
  <c r="H385" i="22"/>
  <c r="I385" i="22" s="1"/>
  <c r="L178" i="22"/>
  <c r="H178" i="22"/>
  <c r="I178" i="22"/>
  <c r="L463" i="22"/>
  <c r="H463" i="22"/>
  <c r="I463" i="22"/>
  <c r="L530" i="22"/>
  <c r="H530" i="22"/>
  <c r="I530" i="22" s="1"/>
  <c r="L460" i="22"/>
  <c r="H460" i="22"/>
  <c r="I460" i="22" s="1"/>
  <c r="L227" i="22"/>
  <c r="H227" i="22"/>
  <c r="I227" i="22" s="1"/>
  <c r="L618" i="22"/>
  <c r="H618" i="22"/>
  <c r="I618" i="22"/>
  <c r="L558" i="22"/>
  <c r="H558" i="22"/>
  <c r="I558" i="22"/>
  <c r="L433" i="22"/>
  <c r="H433" i="22"/>
  <c r="I433" i="22" s="1"/>
  <c r="L231" i="22"/>
  <c r="H231" i="22"/>
  <c r="I231" i="22"/>
  <c r="L617" i="22"/>
  <c r="H617" i="22"/>
  <c r="I617" i="22" s="1"/>
  <c r="L313" i="22"/>
  <c r="H313" i="22"/>
  <c r="I313" i="22" s="1"/>
  <c r="L40" i="22"/>
  <c r="H40" i="22"/>
  <c r="I40" i="22" s="1"/>
  <c r="L473" i="22"/>
  <c r="H473" i="22"/>
  <c r="I473" i="22" s="1"/>
  <c r="L616" i="22"/>
  <c r="H616" i="22"/>
  <c r="I616" i="22"/>
  <c r="L440" i="22"/>
  <c r="H440" i="22"/>
  <c r="I440" i="22"/>
  <c r="L615" i="22"/>
  <c r="H615" i="22"/>
  <c r="I615" i="22" s="1"/>
  <c r="L432" i="22"/>
  <c r="H432" i="22"/>
  <c r="I432" i="22"/>
  <c r="L479" i="22"/>
  <c r="H479" i="22"/>
  <c r="I479" i="22"/>
  <c r="L564" i="22"/>
  <c r="H564" i="22"/>
  <c r="I564" i="22" s="1"/>
  <c r="L472" i="22"/>
  <c r="H472" i="22"/>
  <c r="I472" i="22" s="1"/>
  <c r="L614" i="22"/>
  <c r="H614" i="22"/>
  <c r="I614" i="22" s="1"/>
  <c r="L235" i="22"/>
  <c r="H235" i="22"/>
  <c r="I235" i="22"/>
  <c r="L230" i="22"/>
  <c r="H230" i="22"/>
  <c r="I230" i="22"/>
  <c r="L244" i="22"/>
  <c r="H244" i="22"/>
  <c r="I244" i="22" s="1"/>
  <c r="L173" i="22"/>
  <c r="H173" i="22"/>
  <c r="I173" i="22"/>
  <c r="L414" i="22"/>
  <c r="H414" i="22"/>
  <c r="I414" i="22" s="1"/>
  <c r="L308" i="22"/>
  <c r="H308" i="22"/>
  <c r="I308" i="22" s="1"/>
  <c r="L291" i="22"/>
  <c r="H291" i="22"/>
  <c r="I291" i="22" s="1"/>
  <c r="L250" i="22"/>
  <c r="H250" i="22"/>
  <c r="I250" i="22" s="1"/>
  <c r="L16" i="22"/>
  <c r="H16" i="22"/>
  <c r="I16" i="22"/>
  <c r="L295" i="22"/>
  <c r="H295" i="22"/>
  <c r="I295" i="22"/>
  <c r="L48" i="22"/>
  <c r="H48" i="22"/>
  <c r="I48" i="22" s="1"/>
  <c r="L538" i="22"/>
  <c r="H538" i="22"/>
  <c r="I538" i="22"/>
  <c r="L466" i="22"/>
  <c r="H466" i="22"/>
  <c r="I466" i="22"/>
  <c r="L469" i="22"/>
  <c r="H469" i="22"/>
  <c r="I469" i="22" s="1"/>
  <c r="L557" i="22"/>
  <c r="H557" i="22"/>
  <c r="I557" i="22" s="1"/>
  <c r="L166" i="22"/>
  <c r="H166" i="22"/>
  <c r="I166" i="22" s="1"/>
  <c r="L52" i="22"/>
  <c r="H52" i="22"/>
  <c r="I52" i="22"/>
  <c r="L549" i="22"/>
  <c r="H549" i="22"/>
  <c r="I549" i="22"/>
  <c r="L434" i="22"/>
  <c r="H434" i="22"/>
  <c r="I434" i="22" s="1"/>
  <c r="L485" i="22"/>
  <c r="H485" i="22"/>
  <c r="I485" i="22"/>
  <c r="L35" i="22"/>
  <c r="H35" i="22"/>
  <c r="I35" i="22" s="1"/>
  <c r="L148" i="22"/>
  <c r="H148" i="22"/>
  <c r="I148" i="22" s="1"/>
  <c r="L613" i="22"/>
  <c r="H613" i="22"/>
  <c r="I613" i="22" s="1"/>
  <c r="L4" i="22"/>
  <c r="H4" i="22"/>
  <c r="I4" i="22" s="1"/>
  <c r="L504" i="22"/>
  <c r="H504" i="22"/>
  <c r="I504" i="22"/>
  <c r="L612" i="22"/>
  <c r="H612" i="22"/>
  <c r="I612" i="22"/>
  <c r="L86" i="22"/>
  <c r="H86" i="22"/>
  <c r="I86" i="22" s="1"/>
  <c r="L445" i="22"/>
  <c r="H445" i="22"/>
  <c r="I445" i="22"/>
  <c r="L429" i="22"/>
  <c r="H429" i="22"/>
  <c r="I429" i="22"/>
  <c r="L154" i="22"/>
  <c r="H154" i="22"/>
  <c r="I154" i="22" s="1"/>
  <c r="L471" i="22"/>
  <c r="H471" i="22"/>
  <c r="I471" i="22" s="1"/>
  <c r="L137" i="22"/>
  <c r="H137" i="22"/>
  <c r="I137" i="22" s="1"/>
  <c r="L514" i="22"/>
  <c r="H514" i="22"/>
  <c r="I514" i="22"/>
  <c r="L409" i="22"/>
  <c r="H409" i="22"/>
  <c r="I409" i="22"/>
  <c r="L611" i="22"/>
  <c r="H611" i="22"/>
  <c r="I611" i="22" s="1"/>
  <c r="L285" i="22"/>
  <c r="H285" i="22"/>
  <c r="I285" i="22"/>
  <c r="L305" i="22"/>
  <c r="H305" i="22"/>
  <c r="I305" i="22" s="1"/>
  <c r="L59" i="22"/>
  <c r="H59" i="22"/>
  <c r="I59" i="22" s="1"/>
  <c r="L322" i="22"/>
  <c r="H322" i="22"/>
  <c r="I322" i="22" s="1"/>
  <c r="L316" i="22"/>
  <c r="H316" i="22"/>
  <c r="I316" i="22" s="1"/>
  <c r="L361" i="22"/>
  <c r="H361" i="22"/>
  <c r="I361" i="22"/>
  <c r="L360" i="22"/>
  <c r="H360" i="22"/>
  <c r="I360" i="22"/>
  <c r="L346" i="22"/>
  <c r="H346" i="22"/>
  <c r="I346" i="22" s="1"/>
  <c r="L345" i="22"/>
  <c r="H345" i="22"/>
  <c r="I345" i="22"/>
  <c r="L77" i="22"/>
  <c r="H77" i="22"/>
  <c r="I77" i="22"/>
  <c r="L45" i="22"/>
  <c r="H45" i="22"/>
  <c r="I45" i="22" s="1"/>
  <c r="L278" i="22"/>
  <c r="H278" i="22"/>
  <c r="I278" i="22" s="1"/>
  <c r="L201" i="22"/>
  <c r="H201" i="22"/>
  <c r="I201" i="22" s="1"/>
  <c r="L116" i="22"/>
  <c r="H116" i="22"/>
  <c r="I116" i="22"/>
  <c r="L344" i="22"/>
  <c r="H344" i="22"/>
  <c r="I344" i="22"/>
  <c r="L196" i="22"/>
  <c r="H196" i="22"/>
  <c r="I196" i="22" s="1"/>
  <c r="L387" i="22"/>
  <c r="H387" i="22"/>
  <c r="I387" i="22"/>
  <c r="L477" i="22"/>
  <c r="H477" i="22"/>
  <c r="I477" i="22" s="1"/>
  <c r="L412" i="22"/>
  <c r="H412" i="22"/>
  <c r="I412" i="22" s="1"/>
  <c r="L190" i="22"/>
  <c r="H190" i="22"/>
  <c r="I190" i="22" s="1"/>
  <c r="L126" i="22"/>
  <c r="H126" i="22"/>
  <c r="I126" i="22" s="1"/>
  <c r="L548" i="22"/>
  <c r="H548" i="22"/>
  <c r="I548" i="22"/>
  <c r="L474" i="22"/>
  <c r="H474" i="22"/>
  <c r="I474" i="22"/>
  <c r="L324" i="22"/>
  <c r="H324" i="22"/>
  <c r="I324" i="22" s="1"/>
  <c r="L30" i="22"/>
  <c r="H30" i="22"/>
  <c r="I30" i="22"/>
  <c r="L351" i="22"/>
  <c r="H351" i="22"/>
  <c r="I351" i="22"/>
  <c r="L560" i="22"/>
  <c r="H560" i="22"/>
  <c r="I560" i="22" s="1"/>
  <c r="L142" i="22"/>
  <c r="H142" i="22"/>
  <c r="I142" i="22" s="1"/>
  <c r="L511" i="22"/>
  <c r="H511" i="22"/>
  <c r="I511" i="22" s="1"/>
  <c r="L449" i="22"/>
  <c r="H449" i="22"/>
  <c r="I449" i="22"/>
  <c r="L273" i="22"/>
  <c r="H273" i="22"/>
  <c r="I273" i="22"/>
  <c r="L488" i="22"/>
  <c r="H488" i="22"/>
  <c r="I488" i="22" s="1"/>
  <c r="L279" i="22"/>
  <c r="H279" i="22"/>
  <c r="I279" i="22"/>
  <c r="L435" i="22"/>
  <c r="H435" i="22"/>
  <c r="I435" i="22" s="1"/>
  <c r="L125" i="22"/>
  <c r="H125" i="22"/>
  <c r="I125" i="22" s="1"/>
  <c r="L282" i="22"/>
  <c r="H282" i="22"/>
  <c r="I282" i="22" s="1"/>
  <c r="L610" i="22"/>
  <c r="H610" i="22"/>
  <c r="I610" i="22" s="1"/>
  <c r="L234" i="22"/>
  <c r="H234" i="22"/>
  <c r="I234" i="22"/>
  <c r="L343" i="22"/>
  <c r="H343" i="22"/>
  <c r="I343" i="22"/>
  <c r="L327" i="22"/>
  <c r="H327" i="22"/>
  <c r="I327" i="22" s="1"/>
  <c r="L106" i="22"/>
  <c r="H106" i="22"/>
  <c r="I106" i="22"/>
  <c r="L135" i="22"/>
  <c r="H135" i="22"/>
  <c r="I135" i="22"/>
  <c r="L402" i="22"/>
  <c r="H402" i="22"/>
  <c r="I402" i="22"/>
  <c r="L165" i="22"/>
  <c r="H165" i="22"/>
  <c r="I165" i="22" s="1"/>
  <c r="L537" i="22"/>
  <c r="H537" i="22"/>
  <c r="I537" i="22" s="1"/>
  <c r="L342" i="22"/>
  <c r="H342" i="22"/>
  <c r="I342" i="22"/>
  <c r="L499" i="22"/>
  <c r="H499" i="22"/>
  <c r="I499" i="22"/>
  <c r="L609" i="22"/>
  <c r="H609" i="22"/>
  <c r="I609" i="22" s="1"/>
  <c r="L447" i="22"/>
  <c r="H447" i="22"/>
  <c r="I447" i="22"/>
  <c r="L247" i="22"/>
  <c r="H247" i="22"/>
  <c r="I247" i="22" s="1"/>
  <c r="L129" i="22"/>
  <c r="H129" i="22"/>
  <c r="I129" i="22"/>
  <c r="L608" i="22"/>
  <c r="H608" i="22"/>
  <c r="I608" i="22" s="1"/>
  <c r="L311" i="22"/>
  <c r="H311" i="22"/>
  <c r="I311" i="22" s="1"/>
  <c r="L94" i="22"/>
  <c r="H94" i="22"/>
  <c r="I94" i="22"/>
  <c r="L55" i="22"/>
  <c r="H55" i="22"/>
  <c r="I55" i="22"/>
  <c r="L607" i="22"/>
  <c r="H607" i="22"/>
  <c r="I607" i="22" s="1"/>
  <c r="L392" i="22"/>
  <c r="H392" i="22"/>
  <c r="I392" i="22"/>
  <c r="L182" i="22"/>
  <c r="H182" i="22"/>
  <c r="I182" i="22" s="1"/>
  <c r="L239" i="22"/>
  <c r="H239" i="22"/>
  <c r="I239" i="22"/>
  <c r="L441" i="22"/>
  <c r="H441" i="22"/>
  <c r="I441" i="22" s="1"/>
  <c r="L606" i="22"/>
  <c r="H606" i="22"/>
  <c r="I606" i="22" s="1"/>
  <c r="L605" i="22"/>
  <c r="H605" i="22"/>
  <c r="I605" i="22"/>
  <c r="L604" i="22"/>
  <c r="H604" i="22"/>
  <c r="I604" i="22"/>
  <c r="L128" i="22"/>
  <c r="H128" i="22"/>
  <c r="I128" i="22" s="1"/>
  <c r="L229" i="22"/>
  <c r="H229" i="22"/>
  <c r="I229" i="22"/>
  <c r="L312" i="22"/>
  <c r="H312" i="22"/>
  <c r="I312" i="22" s="1"/>
  <c r="L603" i="22"/>
  <c r="H603" i="22"/>
  <c r="I603" i="22"/>
  <c r="L115" i="22"/>
  <c r="H115" i="22"/>
  <c r="I115" i="22" s="1"/>
  <c r="L551" i="22"/>
  <c r="H551" i="22"/>
  <c r="I551" i="22" s="1"/>
  <c r="L208" i="22"/>
  <c r="H208" i="22"/>
  <c r="I208" i="22"/>
  <c r="L73" i="22"/>
  <c r="H73" i="22"/>
  <c r="I73" i="22"/>
  <c r="L188" i="22"/>
  <c r="H188" i="22"/>
  <c r="I188" i="22" s="1"/>
  <c r="L111" i="22"/>
  <c r="H111" i="22"/>
  <c r="I111" i="22"/>
  <c r="L323" i="22"/>
  <c r="H323" i="22"/>
  <c r="I323" i="22" s="1"/>
  <c r="L602" i="22"/>
  <c r="H602" i="22"/>
  <c r="I602" i="22"/>
  <c r="L448" i="22"/>
  <c r="H448" i="22"/>
  <c r="I448" i="22" s="1"/>
  <c r="L288" i="22"/>
  <c r="H288" i="22"/>
  <c r="I288" i="22" s="1"/>
  <c r="L100" i="22"/>
  <c r="H100" i="22"/>
  <c r="I100" i="22"/>
  <c r="L268" i="22"/>
  <c r="H268" i="22"/>
  <c r="I268" i="22"/>
  <c r="L22" i="22"/>
  <c r="H22" i="22"/>
  <c r="I22" i="22" s="1"/>
  <c r="L85" i="22"/>
  <c r="H85" i="22"/>
  <c r="I85" i="22"/>
  <c r="L61" i="22"/>
  <c r="H61" i="22"/>
  <c r="I61" i="22"/>
  <c r="L601" i="22"/>
  <c r="H601" i="22"/>
  <c r="I601" i="22"/>
  <c r="L68" i="22"/>
  <c r="H68" i="22"/>
  <c r="I68" i="22" s="1"/>
  <c r="L470" i="22"/>
  <c r="H470" i="22"/>
  <c r="I470" i="22" s="1"/>
  <c r="L329" i="22"/>
  <c r="H329" i="22"/>
  <c r="I329" i="22"/>
  <c r="L570" i="22"/>
  <c r="H570" i="22"/>
  <c r="I570" i="22"/>
  <c r="L600" i="22"/>
  <c r="H600" i="22"/>
  <c r="I600" i="22" s="1"/>
  <c r="L599" i="22"/>
  <c r="H599" i="22"/>
  <c r="I599" i="22"/>
  <c r="L400" i="22"/>
  <c r="H400" i="22"/>
  <c r="I400" i="22"/>
  <c r="L163" i="22"/>
  <c r="H163" i="22"/>
  <c r="I163" i="22"/>
  <c r="L78" i="22"/>
  <c r="H78" i="22"/>
  <c r="I78" i="22" s="1"/>
  <c r="L280" i="22"/>
  <c r="H280" i="22"/>
  <c r="I280" i="22" s="1"/>
  <c r="L598" i="22"/>
  <c r="H598" i="22"/>
  <c r="I598" i="22"/>
  <c r="L533" i="22"/>
  <c r="H533" i="22"/>
  <c r="I533" i="22"/>
  <c r="L219" i="22"/>
  <c r="H219" i="22"/>
  <c r="I219" i="22" s="1"/>
  <c r="L542" i="22"/>
  <c r="H542" i="22"/>
  <c r="I542" i="22"/>
  <c r="L444" i="22"/>
  <c r="H444" i="22"/>
  <c r="I444" i="22"/>
  <c r="L597" i="22"/>
  <c r="H597" i="22"/>
  <c r="I597" i="22"/>
  <c r="L337" i="22"/>
  <c r="H337" i="22"/>
  <c r="I337" i="22" s="1"/>
  <c r="L9" i="22"/>
  <c r="H9" i="22"/>
  <c r="I9" i="22" s="1"/>
  <c r="L289" i="22"/>
  <c r="H289" i="22"/>
  <c r="I289" i="22"/>
  <c r="L567" i="22"/>
  <c r="H567" i="22"/>
  <c r="I567" i="22"/>
  <c r="L491" i="22"/>
  <c r="H491" i="22"/>
  <c r="I491" i="22" s="1"/>
  <c r="L521" i="22"/>
  <c r="H521" i="22"/>
  <c r="I521" i="22" s="1"/>
  <c r="L84" i="22"/>
  <c r="H84" i="22"/>
  <c r="I84" i="22"/>
  <c r="L596" i="22"/>
  <c r="H596" i="22"/>
  <c r="I596" i="22"/>
  <c r="L175" i="22"/>
  <c r="H175" i="22"/>
  <c r="I175" i="22" s="1"/>
  <c r="L83" i="22"/>
  <c r="H83" i="22"/>
  <c r="I83" i="22" s="1"/>
  <c r="L481" i="22"/>
  <c r="H481" i="22"/>
  <c r="I481" i="22"/>
  <c r="L144" i="22"/>
  <c r="H144" i="22"/>
  <c r="I144" i="22"/>
  <c r="L141" i="22"/>
  <c r="H141" i="22"/>
  <c r="I141" i="22" s="1"/>
  <c r="L595" i="22"/>
  <c r="H595" i="22"/>
  <c r="I595" i="22" s="1"/>
  <c r="L336" i="22"/>
  <c r="H336" i="22"/>
  <c r="I336" i="22"/>
  <c r="L64" i="22"/>
  <c r="H64" i="22"/>
  <c r="I64" i="22"/>
  <c r="L552" i="22"/>
  <c r="H552" i="22"/>
  <c r="I552" i="22" s="1"/>
  <c r="L465" i="22"/>
  <c r="H465" i="22"/>
  <c r="I465" i="22" s="1"/>
  <c r="L415" i="22"/>
  <c r="H415" i="22"/>
  <c r="I415" i="22"/>
  <c r="L543" i="22"/>
  <c r="H543" i="22"/>
  <c r="I543" i="22"/>
  <c r="L263" i="22"/>
  <c r="H263" i="22"/>
  <c r="I263" i="22" s="1"/>
  <c r="L223" i="22"/>
  <c r="H223" i="22"/>
  <c r="I223" i="22" s="1"/>
  <c r="L241" i="22"/>
  <c r="H241" i="22"/>
  <c r="I241" i="22" s="1"/>
  <c r="L232" i="22"/>
  <c r="H232" i="22"/>
  <c r="I232" i="22"/>
  <c r="L547" i="22"/>
  <c r="H547" i="22"/>
  <c r="I547" i="22" s="1"/>
  <c r="L350" i="22"/>
  <c r="H350" i="22"/>
  <c r="I350" i="22" s="1"/>
  <c r="L225" i="22"/>
  <c r="H225" i="22"/>
  <c r="I225" i="22"/>
  <c r="L594" i="22"/>
  <c r="H594" i="22"/>
  <c r="I594" i="22"/>
  <c r="L593" i="22"/>
  <c r="H593" i="22"/>
  <c r="I593" i="22" s="1"/>
  <c r="L54" i="22"/>
  <c r="H54" i="22"/>
  <c r="I54" i="22" s="1"/>
  <c r="L592" i="22"/>
  <c r="H592" i="22"/>
  <c r="I592" i="22" s="1"/>
  <c r="L591" i="22"/>
  <c r="H591" i="22"/>
  <c r="I591" i="22"/>
  <c r="L82" i="22"/>
  <c r="H82" i="22"/>
  <c r="I82" i="22" s="1"/>
  <c r="L590" i="22"/>
  <c r="H590" i="22"/>
  <c r="I590" i="22" s="1"/>
  <c r="L303" i="22"/>
  <c r="H303" i="22"/>
  <c r="I303" i="22"/>
  <c r="L67" i="22"/>
  <c r="H67" i="22"/>
  <c r="I67" i="22"/>
  <c r="L335" i="22"/>
  <c r="H335" i="22"/>
  <c r="I335" i="22" s="1"/>
  <c r="L589" i="22"/>
  <c r="H589" i="22"/>
  <c r="I589" i="22"/>
  <c r="L391" i="22"/>
  <c r="H391" i="22"/>
  <c r="I391" i="22" s="1"/>
  <c r="L561" i="22"/>
  <c r="H561" i="22"/>
  <c r="I561" i="22"/>
  <c r="L486" i="22"/>
  <c r="H486" i="22"/>
  <c r="I486" i="22" s="1"/>
  <c r="L264" i="22"/>
  <c r="H264" i="22"/>
  <c r="I264" i="22" s="1"/>
  <c r="L365" i="22"/>
  <c r="H365" i="22"/>
  <c r="I365" i="22"/>
  <c r="L132" i="22"/>
  <c r="H132" i="22"/>
  <c r="I132" i="22"/>
  <c r="L123" i="22"/>
  <c r="H123" i="22"/>
  <c r="I123" i="22" s="1"/>
  <c r="L588" i="22"/>
  <c r="H588" i="22"/>
  <c r="I588" i="22" s="1"/>
  <c r="L296" i="22"/>
  <c r="H296" i="22"/>
  <c r="I296" i="22" s="1"/>
  <c r="L587" i="22"/>
  <c r="H587" i="22"/>
  <c r="I587" i="22"/>
  <c r="L81" i="22"/>
  <c r="H81" i="22"/>
  <c r="I81" i="22" s="1"/>
  <c r="L200" i="22"/>
  <c r="H200" i="22"/>
  <c r="I200" i="22" s="1"/>
  <c r="L275" i="22"/>
  <c r="H275" i="22"/>
  <c r="I275" i="22"/>
  <c r="L310" i="22"/>
  <c r="H310" i="22"/>
  <c r="I310" i="22"/>
  <c r="L145" i="22"/>
  <c r="H145" i="22"/>
  <c r="I145" i="22" s="1"/>
  <c r="L497" i="22"/>
  <c r="H497" i="22"/>
  <c r="I497" i="22" s="1"/>
  <c r="L246" i="22"/>
  <c r="H246" i="22"/>
  <c r="I246" i="22"/>
  <c r="L199" i="22"/>
  <c r="H199" i="22"/>
  <c r="I199" i="22"/>
  <c r="L586" i="22"/>
  <c r="H586" i="22"/>
  <c r="I586" i="22" s="1"/>
  <c r="L195" i="22"/>
  <c r="H195" i="22"/>
  <c r="I195" i="22"/>
  <c r="L475" i="22"/>
  <c r="H475" i="22"/>
  <c r="I475" i="22"/>
  <c r="L304" i="22"/>
  <c r="H304" i="22"/>
  <c r="I304" i="22"/>
  <c r="L70" i="22"/>
  <c r="H70" i="22"/>
  <c r="I70" i="22" s="1"/>
  <c r="L405" i="22"/>
  <c r="H405" i="22"/>
  <c r="I405" i="22"/>
  <c r="L495" i="22"/>
  <c r="H495" i="22"/>
  <c r="I495" i="22"/>
  <c r="L160" i="22"/>
  <c r="H160" i="22"/>
  <c r="I160" i="22"/>
  <c r="L585" i="22"/>
  <c r="H585" i="22"/>
  <c r="I585" i="22" s="1"/>
  <c r="L265" i="22"/>
  <c r="H265" i="22"/>
  <c r="I265" i="22"/>
  <c r="L15" i="22"/>
  <c r="H15" i="22"/>
  <c r="I15" i="22"/>
  <c r="L566" i="22"/>
  <c r="H566" i="22"/>
  <c r="I566" i="22"/>
  <c r="L503" i="22"/>
  <c r="H503" i="22"/>
  <c r="I503" i="22" s="1"/>
  <c r="L298" i="22"/>
  <c r="H298" i="22"/>
  <c r="I298" i="22"/>
  <c r="L43" i="22"/>
  <c r="H43" i="22"/>
  <c r="I43" i="22" s="1"/>
  <c r="L13" i="22"/>
  <c r="H13" i="22"/>
  <c r="I13" i="22"/>
  <c r="L109" i="22"/>
  <c r="H109" i="22"/>
  <c r="I109" i="22" s="1"/>
  <c r="L334" i="22"/>
  <c r="H334" i="22"/>
  <c r="I334" i="22" s="1"/>
  <c r="L110" i="22"/>
  <c r="H110" i="22"/>
  <c r="I110" i="22"/>
  <c r="L569" i="22"/>
  <c r="H569" i="22"/>
  <c r="I569" i="22"/>
  <c r="L220" i="22"/>
  <c r="H220" i="22"/>
  <c r="I220" i="22" s="1"/>
  <c r="L42" i="22"/>
  <c r="H42" i="22"/>
  <c r="I42" i="22" s="1"/>
  <c r="L326" i="22"/>
  <c r="H326" i="22"/>
  <c r="I326" i="22" s="1"/>
  <c r="L101" i="22"/>
  <c r="H101" i="22"/>
  <c r="I101" i="22"/>
  <c r="L164" i="22"/>
  <c r="H164" i="22"/>
  <c r="I164" i="22" s="1"/>
  <c r="L584" i="22"/>
  <c r="H584" i="22"/>
  <c r="I584" i="22" s="1"/>
  <c r="L583" i="22"/>
  <c r="H583" i="22"/>
  <c r="I583" i="22"/>
  <c r="L49" i="22"/>
  <c r="H49" i="22"/>
  <c r="I49" i="22"/>
  <c r="L582" i="22"/>
  <c r="H582" i="22"/>
  <c r="I582" i="22" s="1"/>
  <c r="L321" i="22"/>
  <c r="H321" i="22"/>
  <c r="I321" i="22" s="1"/>
  <c r="L581" i="22"/>
  <c r="H581" i="22"/>
  <c r="I581" i="22"/>
  <c r="L80" i="22"/>
  <c r="H80" i="22"/>
  <c r="I80" i="22"/>
  <c r="L545" i="22"/>
  <c r="H545" i="22"/>
  <c r="I545" i="22" s="1"/>
  <c r="L459" i="22"/>
  <c r="H459" i="22"/>
  <c r="I459" i="22"/>
  <c r="L124" i="22"/>
  <c r="H124" i="22"/>
  <c r="I124" i="22"/>
  <c r="L167" i="22"/>
  <c r="H167" i="22"/>
  <c r="I167" i="22"/>
  <c r="L563" i="22"/>
  <c r="H563" i="22"/>
  <c r="I563" i="22" s="1"/>
  <c r="L487" i="22"/>
  <c r="H487" i="22"/>
  <c r="I487" i="22"/>
  <c r="L46" i="22"/>
  <c r="H46" i="22"/>
  <c r="I46" i="22"/>
  <c r="L341" i="22"/>
  <c r="H341" i="22"/>
  <c r="I341" i="22"/>
  <c r="L490" i="22"/>
  <c r="H490" i="22"/>
  <c r="I490" i="22" s="1"/>
  <c r="L580" i="22"/>
  <c r="H580" i="22"/>
  <c r="I580" i="22"/>
  <c r="L121" i="22"/>
  <c r="H121" i="22"/>
  <c r="I121" i="22"/>
  <c r="L534" i="22"/>
  <c r="H534" i="22"/>
  <c r="I534" i="22"/>
  <c r="L438" i="22"/>
  <c r="H438" i="22"/>
  <c r="I438" i="22" s="1"/>
  <c r="L213" i="22"/>
  <c r="H213" i="22"/>
  <c r="I213" i="22"/>
  <c r="L297" i="22"/>
  <c r="H297" i="22"/>
  <c r="I297" i="22" s="1"/>
  <c r="L356" i="22"/>
  <c r="H356" i="22"/>
  <c r="I356" i="22"/>
  <c r="L437" i="22"/>
  <c r="H437" i="22"/>
  <c r="I437" i="22" s="1"/>
  <c r="L269" i="22"/>
  <c r="H269" i="22"/>
  <c r="I269" i="22" s="1"/>
  <c r="L21" i="22"/>
  <c r="H21" i="22"/>
  <c r="I21" i="22" s="1"/>
  <c r="L579" i="22"/>
  <c r="H579" i="22"/>
  <c r="I579" i="22"/>
  <c r="L368" i="22"/>
  <c r="H368" i="22"/>
  <c r="I368" i="22" s="1"/>
  <c r="L325" i="22"/>
  <c r="H325" i="22"/>
  <c r="I325" i="22" s="1"/>
  <c r="L578" i="22"/>
  <c r="H578" i="22"/>
  <c r="I578" i="22" s="1"/>
  <c r="L577" i="22"/>
  <c r="H577" i="22"/>
  <c r="I577" i="22"/>
  <c r="L526" i="22"/>
  <c r="H526" i="22"/>
  <c r="I526" i="22" s="1"/>
  <c r="L559" i="22"/>
  <c r="H559" i="22"/>
  <c r="I559" i="22" s="1"/>
  <c r="L476" i="22"/>
  <c r="H476" i="22"/>
  <c r="I476" i="22"/>
  <c r="L299" i="22"/>
  <c r="H299" i="22"/>
  <c r="I299" i="22"/>
  <c r="L118" i="22"/>
  <c r="H118" i="22"/>
  <c r="I118" i="22" s="1"/>
  <c r="L576" i="22"/>
  <c r="H576" i="22"/>
  <c r="I576" i="22"/>
  <c r="L261" i="22"/>
  <c r="H261" i="22"/>
  <c r="I261" i="22"/>
  <c r="L29" i="22"/>
  <c r="H29" i="22"/>
  <c r="I29" i="22"/>
  <c r="L431" i="22"/>
  <c r="H431" i="22"/>
  <c r="I431" i="22" s="1"/>
  <c r="L60" i="22"/>
  <c r="H60" i="22"/>
  <c r="I60" i="22"/>
  <c r="L507" i="22"/>
  <c r="H507" i="22"/>
  <c r="I507" i="22"/>
  <c r="L355" i="22"/>
  <c r="H355" i="22"/>
  <c r="I355" i="22"/>
  <c r="L575" i="22"/>
  <c r="H575" i="22"/>
  <c r="I575" i="22" s="1"/>
  <c r="L574" i="22"/>
  <c r="H574" i="22"/>
  <c r="I574" i="22"/>
  <c r="L79" i="22"/>
  <c r="H79" i="22"/>
  <c r="I79" i="22"/>
  <c r="L7" i="22"/>
  <c r="H7" i="22"/>
  <c r="I7" i="22"/>
  <c r="L573" i="22"/>
  <c r="H573" i="22"/>
  <c r="I573" i="22" s="1"/>
  <c r="L572" i="22"/>
  <c r="H572" i="22"/>
  <c r="I572" i="22" s="1"/>
  <c r="L502" i="1"/>
  <c r="J502" i="1"/>
  <c r="K502" i="1" s="1"/>
  <c r="L501" i="1"/>
  <c r="J501" i="1"/>
  <c r="K501" i="1" s="1"/>
  <c r="L500" i="1"/>
  <c r="J500" i="1"/>
  <c r="K500" i="1" s="1"/>
  <c r="L499" i="1"/>
  <c r="J499" i="1"/>
  <c r="K499" i="1" s="1"/>
  <c r="L498" i="1"/>
  <c r="J498" i="1"/>
  <c r="K498" i="1" s="1"/>
  <c r="L497" i="1"/>
  <c r="J497" i="1"/>
  <c r="K497" i="1" s="1"/>
  <c r="L496" i="1"/>
  <c r="L495" i="1"/>
  <c r="J495" i="1"/>
  <c r="K495" i="1" s="1"/>
  <c r="L493" i="1"/>
  <c r="J493" i="1"/>
  <c r="K493" i="1" s="1"/>
  <c r="L494" i="1"/>
  <c r="J494" i="1"/>
  <c r="K494" i="1" s="1"/>
  <c r="L492" i="1"/>
  <c r="J492" i="1"/>
  <c r="K492" i="1" s="1"/>
  <c r="L489" i="1"/>
  <c r="J489" i="1"/>
  <c r="K489" i="1" s="1"/>
  <c r="L491" i="1"/>
  <c r="J491" i="1"/>
  <c r="K491" i="1" s="1"/>
  <c r="L490" i="1"/>
  <c r="J490" i="1"/>
  <c r="K490" i="1" s="1"/>
  <c r="L488" i="1"/>
  <c r="J488" i="1"/>
  <c r="K488" i="1" s="1"/>
  <c r="L487" i="1"/>
  <c r="J487" i="1"/>
  <c r="K487" i="1" s="1"/>
  <c r="L486" i="1"/>
  <c r="J486" i="1"/>
  <c r="K486" i="1" s="1"/>
  <c r="L485" i="1"/>
  <c r="J485" i="1"/>
  <c r="K485" i="1" s="1"/>
  <c r="L484" i="1"/>
  <c r="J484" i="1"/>
  <c r="K484" i="1" s="1"/>
  <c r="L483" i="1"/>
  <c r="J483" i="1"/>
  <c r="K483" i="1" s="1"/>
  <c r="L482" i="1"/>
  <c r="J482" i="1"/>
  <c r="K482" i="1" s="1"/>
  <c r="L481" i="1"/>
  <c r="J481" i="1"/>
  <c r="K481" i="1" s="1"/>
  <c r="L480" i="1"/>
  <c r="J480" i="1"/>
  <c r="K480" i="1" s="1"/>
  <c r="L479" i="1"/>
  <c r="J479" i="1"/>
  <c r="K479" i="1" s="1"/>
  <c r="L478" i="1"/>
  <c r="J478" i="1"/>
  <c r="K478" i="1" s="1"/>
  <c r="L477" i="1"/>
  <c r="J477" i="1"/>
  <c r="K477" i="1" s="1"/>
  <c r="L476" i="1"/>
  <c r="J476" i="1"/>
  <c r="K476" i="1" s="1"/>
  <c r="L474" i="1"/>
  <c r="J474" i="1"/>
  <c r="K474" i="1" s="1"/>
  <c r="L475" i="1"/>
  <c r="J475" i="1"/>
  <c r="K475" i="1" s="1"/>
  <c r="L473" i="1"/>
  <c r="J473" i="1"/>
  <c r="K473" i="1" s="1"/>
  <c r="L472" i="1"/>
  <c r="J472" i="1"/>
  <c r="K472" i="1" s="1"/>
  <c r="L471" i="1"/>
  <c r="J471" i="1"/>
  <c r="K471" i="1" s="1"/>
  <c r="L470" i="1"/>
  <c r="J470" i="1"/>
  <c r="K470" i="1" s="1"/>
  <c r="L469" i="1"/>
  <c r="J469" i="1"/>
  <c r="K469" i="1" s="1"/>
  <c r="L468" i="1"/>
  <c r="J468" i="1"/>
  <c r="K468" i="1" s="1"/>
  <c r="L467" i="1"/>
  <c r="J467" i="1"/>
  <c r="K467" i="1" s="1"/>
  <c r="L466" i="1"/>
  <c r="J466" i="1"/>
  <c r="K466" i="1" s="1"/>
  <c r="L465" i="1"/>
  <c r="J465" i="1"/>
  <c r="K465" i="1" s="1"/>
  <c r="L464" i="1"/>
  <c r="J464" i="1"/>
  <c r="K464" i="1" s="1"/>
  <c r="L463" i="1"/>
  <c r="J463" i="1"/>
  <c r="K463" i="1" s="1"/>
  <c r="L462" i="1"/>
  <c r="J462" i="1"/>
  <c r="K462" i="1" s="1"/>
  <c r="L461" i="1"/>
  <c r="J461" i="1"/>
  <c r="K461" i="1" s="1"/>
  <c r="L460" i="1"/>
  <c r="J460" i="1"/>
  <c r="K460" i="1" s="1"/>
  <c r="L459" i="1"/>
  <c r="J459" i="1"/>
  <c r="K459" i="1" s="1"/>
  <c r="L458" i="1"/>
  <c r="J458" i="1"/>
  <c r="K458" i="1" s="1"/>
  <c r="L457" i="1"/>
  <c r="J457" i="1"/>
  <c r="K457" i="1" s="1"/>
  <c r="L456" i="1"/>
  <c r="J456" i="1"/>
  <c r="K456" i="1" s="1"/>
  <c r="L455" i="1"/>
  <c r="J455" i="1"/>
  <c r="K455" i="1" s="1"/>
  <c r="L454" i="1"/>
  <c r="J454" i="1"/>
  <c r="K454" i="1" s="1"/>
  <c r="L453" i="1"/>
  <c r="J453" i="1"/>
  <c r="K453" i="1" s="1"/>
  <c r="L452" i="1"/>
  <c r="J452" i="1"/>
  <c r="K452" i="1" s="1"/>
  <c r="L451" i="1"/>
  <c r="J451" i="1"/>
  <c r="K451" i="1" s="1"/>
  <c r="L450" i="1"/>
  <c r="L449" i="1"/>
  <c r="J449" i="1"/>
  <c r="K449" i="1" s="1"/>
  <c r="L448" i="1"/>
  <c r="J448" i="1"/>
  <c r="K448" i="1" s="1"/>
  <c r="L447" i="1"/>
  <c r="J447" i="1"/>
  <c r="K447" i="1" s="1"/>
  <c r="L446" i="1"/>
  <c r="J446" i="1"/>
  <c r="K446" i="1" s="1"/>
  <c r="L445" i="1"/>
  <c r="J445" i="1"/>
  <c r="K445" i="1" s="1"/>
  <c r="L443" i="1"/>
  <c r="J443" i="1"/>
  <c r="K443" i="1" s="1"/>
  <c r="L444" i="1"/>
  <c r="J444" i="1"/>
  <c r="K444" i="1" s="1"/>
  <c r="L442" i="1"/>
  <c r="J442" i="1"/>
  <c r="K442" i="1" s="1"/>
  <c r="L441" i="1"/>
  <c r="J441" i="1"/>
  <c r="K441" i="1" s="1"/>
  <c r="L440" i="1"/>
  <c r="J440" i="1"/>
  <c r="K440" i="1" s="1"/>
  <c r="L439" i="1"/>
  <c r="J439" i="1"/>
  <c r="K439" i="1" s="1"/>
  <c r="L438" i="1"/>
  <c r="J438" i="1"/>
  <c r="K438" i="1" s="1"/>
  <c r="L437" i="1"/>
  <c r="L436" i="1"/>
  <c r="J436" i="1"/>
  <c r="K436" i="1" s="1"/>
  <c r="L435" i="1"/>
  <c r="J435" i="1"/>
  <c r="K435" i="1" s="1"/>
  <c r="L434" i="1"/>
  <c r="J434" i="1"/>
  <c r="K434" i="1" s="1"/>
  <c r="L433" i="1"/>
  <c r="J433" i="1"/>
  <c r="K433" i="1" s="1"/>
  <c r="L432" i="1"/>
  <c r="J432" i="1"/>
  <c r="K432" i="1" s="1"/>
  <c r="L431" i="1"/>
  <c r="J431" i="1"/>
  <c r="K431" i="1" s="1"/>
  <c r="L430" i="1"/>
  <c r="J430" i="1"/>
  <c r="K430" i="1" s="1"/>
  <c r="L429" i="1"/>
  <c r="J429" i="1"/>
  <c r="K429" i="1" s="1"/>
  <c r="L428" i="1"/>
  <c r="J428" i="1"/>
  <c r="K428" i="1" s="1"/>
  <c r="L427" i="1"/>
  <c r="J427" i="1"/>
  <c r="K427" i="1" s="1"/>
  <c r="L426" i="1"/>
  <c r="J426" i="1"/>
  <c r="K426" i="1" s="1"/>
  <c r="L425" i="1"/>
  <c r="J425" i="1"/>
  <c r="K425" i="1" s="1"/>
  <c r="L424" i="1"/>
  <c r="J424" i="1"/>
  <c r="K424" i="1" s="1"/>
  <c r="L423" i="1"/>
  <c r="L422" i="1"/>
  <c r="J422" i="1"/>
  <c r="K422" i="1" s="1"/>
  <c r="L421" i="1"/>
  <c r="J421" i="1"/>
  <c r="K421" i="1" s="1"/>
  <c r="L420" i="1"/>
  <c r="J420" i="1"/>
  <c r="K420" i="1" s="1"/>
  <c r="L419" i="1"/>
  <c r="J419" i="1"/>
  <c r="K419" i="1" s="1"/>
  <c r="L418" i="1"/>
  <c r="J418" i="1"/>
  <c r="K418" i="1" s="1"/>
  <c r="L417" i="1"/>
  <c r="J417" i="1"/>
  <c r="K417" i="1" s="1"/>
  <c r="L416" i="1"/>
  <c r="J416" i="1"/>
  <c r="K416" i="1" s="1"/>
  <c r="L415" i="1"/>
  <c r="J415" i="1"/>
  <c r="K415" i="1" s="1"/>
  <c r="L414" i="1"/>
  <c r="J414" i="1"/>
  <c r="K414" i="1" s="1"/>
  <c r="L413" i="1"/>
  <c r="J413" i="1"/>
  <c r="K413" i="1" s="1"/>
  <c r="L412" i="1"/>
  <c r="J412" i="1"/>
  <c r="K412" i="1" s="1"/>
  <c r="L411" i="1"/>
  <c r="J411" i="1"/>
  <c r="K411" i="1" s="1"/>
  <c r="L410" i="1"/>
  <c r="J410" i="1"/>
  <c r="K410" i="1" s="1"/>
  <c r="L409" i="1"/>
  <c r="J409" i="1"/>
  <c r="K409" i="1" s="1"/>
  <c r="L408" i="1"/>
  <c r="J408" i="1"/>
  <c r="K408" i="1" s="1"/>
  <c r="L406" i="1"/>
  <c r="J406" i="1"/>
  <c r="K406" i="1" s="1"/>
  <c r="L407" i="1"/>
  <c r="J407" i="1"/>
  <c r="K407" i="1" s="1"/>
  <c r="L405" i="1"/>
  <c r="J405" i="1"/>
  <c r="K405" i="1" s="1"/>
  <c r="L404" i="1"/>
  <c r="J404" i="1"/>
  <c r="K404" i="1" s="1"/>
  <c r="L403" i="1"/>
  <c r="J403" i="1"/>
  <c r="K403" i="1" s="1"/>
  <c r="L400" i="1"/>
  <c r="J400" i="1"/>
  <c r="K400" i="1" s="1"/>
  <c r="L402" i="1"/>
  <c r="J402" i="1"/>
  <c r="K402" i="1" s="1"/>
  <c r="L401" i="1"/>
  <c r="J401" i="1"/>
  <c r="K401" i="1" s="1"/>
  <c r="L399" i="1"/>
  <c r="J399" i="1"/>
  <c r="K399" i="1" s="1"/>
  <c r="L398" i="1"/>
  <c r="J398" i="1"/>
  <c r="K398" i="1" s="1"/>
  <c r="L397" i="1"/>
  <c r="L396" i="1"/>
  <c r="J396" i="1"/>
  <c r="K396" i="1" s="1"/>
  <c r="L394" i="1"/>
  <c r="J394" i="1"/>
  <c r="K394" i="1" s="1"/>
  <c r="L395" i="1"/>
  <c r="J395" i="1"/>
  <c r="K395" i="1" s="1"/>
  <c r="L393" i="1"/>
  <c r="J393" i="1"/>
  <c r="K393" i="1" s="1"/>
  <c r="L392" i="1"/>
  <c r="J392" i="1"/>
  <c r="K392" i="1" s="1"/>
  <c r="L391" i="1"/>
  <c r="J391" i="1"/>
  <c r="K391" i="1" s="1"/>
  <c r="L390" i="1"/>
  <c r="J390" i="1"/>
  <c r="K390" i="1" s="1"/>
  <c r="L389" i="1"/>
  <c r="J389" i="1"/>
  <c r="K389" i="1" s="1"/>
  <c r="L388" i="1"/>
  <c r="J388" i="1"/>
  <c r="K388" i="1" s="1"/>
  <c r="L387" i="1"/>
  <c r="J387" i="1"/>
  <c r="K387" i="1" s="1"/>
  <c r="L386" i="1"/>
  <c r="J386" i="1"/>
  <c r="K386" i="1" s="1"/>
  <c r="L385" i="1"/>
  <c r="J385" i="1"/>
  <c r="K385" i="1" s="1"/>
  <c r="L382" i="1"/>
  <c r="J382" i="1"/>
  <c r="K382" i="1" s="1"/>
  <c r="L384" i="1"/>
  <c r="J384" i="1"/>
  <c r="K384" i="1" s="1"/>
  <c r="L383" i="1"/>
  <c r="J383" i="1"/>
  <c r="K383" i="1" s="1"/>
  <c r="L381" i="1"/>
  <c r="J381" i="1"/>
  <c r="K381" i="1" s="1"/>
  <c r="L380" i="1"/>
  <c r="J380" i="1"/>
  <c r="K380" i="1" s="1"/>
  <c r="L378" i="1"/>
  <c r="J378" i="1"/>
  <c r="K378" i="1" s="1"/>
  <c r="L377" i="1"/>
  <c r="J377" i="1"/>
  <c r="K377" i="1" s="1"/>
  <c r="L379" i="1"/>
  <c r="J379" i="1"/>
  <c r="K379" i="1" s="1"/>
  <c r="L376" i="1"/>
  <c r="J376" i="1"/>
  <c r="K376" i="1" s="1"/>
  <c r="L375" i="1"/>
  <c r="J375" i="1"/>
  <c r="K375" i="1" s="1"/>
  <c r="L374" i="1"/>
  <c r="J374" i="1"/>
  <c r="K374" i="1" s="1"/>
  <c r="L372" i="1"/>
  <c r="J372" i="1"/>
  <c r="K372" i="1" s="1"/>
  <c r="L373" i="1"/>
  <c r="J373" i="1"/>
  <c r="K373" i="1" s="1"/>
  <c r="L371" i="1"/>
  <c r="J371" i="1"/>
  <c r="K371" i="1" s="1"/>
  <c r="L370" i="1"/>
  <c r="J370" i="1"/>
  <c r="K370" i="1" s="1"/>
  <c r="L369" i="1"/>
  <c r="J369" i="1"/>
  <c r="K369" i="1" s="1"/>
  <c r="L368" i="1"/>
  <c r="J368" i="1"/>
  <c r="K368" i="1" s="1"/>
  <c r="L367" i="1"/>
  <c r="J367" i="1"/>
  <c r="K367" i="1" s="1"/>
  <c r="L366" i="1"/>
  <c r="J366" i="1"/>
  <c r="K366" i="1" s="1"/>
  <c r="L365" i="1"/>
  <c r="J365" i="1"/>
  <c r="K365" i="1" s="1"/>
  <c r="L364" i="1"/>
  <c r="J364" i="1"/>
  <c r="K364" i="1" s="1"/>
  <c r="L363" i="1"/>
  <c r="J363" i="1"/>
  <c r="K363" i="1" s="1"/>
  <c r="L362" i="1"/>
  <c r="J362" i="1"/>
  <c r="K362" i="1" s="1"/>
  <c r="L361" i="1"/>
  <c r="J361" i="1"/>
  <c r="K361" i="1" s="1"/>
  <c r="L360" i="1"/>
  <c r="J360" i="1"/>
  <c r="K360" i="1" s="1"/>
  <c r="L359" i="1"/>
  <c r="J359" i="1"/>
  <c r="K359" i="1" s="1"/>
  <c r="L358" i="1"/>
  <c r="J358" i="1"/>
  <c r="K358" i="1" s="1"/>
  <c r="L357" i="1"/>
  <c r="J357" i="1"/>
  <c r="K357" i="1" s="1"/>
  <c r="L356" i="1"/>
  <c r="J356" i="1"/>
  <c r="K356" i="1" s="1"/>
  <c r="L355" i="1"/>
  <c r="J355" i="1"/>
  <c r="K355" i="1" s="1"/>
  <c r="L354" i="1"/>
  <c r="J354" i="1"/>
  <c r="K354" i="1" s="1"/>
  <c r="L353" i="1"/>
  <c r="J353" i="1"/>
  <c r="K353" i="1" s="1"/>
  <c r="L352" i="1"/>
  <c r="J352" i="1"/>
  <c r="K352" i="1" s="1"/>
  <c r="L351" i="1"/>
  <c r="J351" i="1"/>
  <c r="K351" i="1" s="1"/>
  <c r="L350" i="1"/>
  <c r="J350" i="1"/>
  <c r="K350" i="1" s="1"/>
  <c r="L349" i="1"/>
  <c r="J349" i="1"/>
  <c r="K349" i="1" s="1"/>
  <c r="L348" i="1"/>
  <c r="J348" i="1"/>
  <c r="K348" i="1" s="1"/>
  <c r="L347" i="1"/>
  <c r="J347" i="1"/>
  <c r="K347" i="1" s="1"/>
  <c r="L346" i="1"/>
  <c r="J346" i="1"/>
  <c r="K346" i="1" s="1"/>
  <c r="L345" i="1"/>
  <c r="J345" i="1"/>
  <c r="K345" i="1" s="1"/>
  <c r="L344" i="1"/>
  <c r="J344" i="1"/>
  <c r="K344" i="1" s="1"/>
  <c r="L343" i="1"/>
  <c r="J343" i="1"/>
  <c r="K343" i="1" s="1"/>
  <c r="L342" i="1"/>
  <c r="J342" i="1"/>
  <c r="K342" i="1" s="1"/>
  <c r="L341" i="1"/>
  <c r="J341" i="1"/>
  <c r="K341" i="1" s="1"/>
  <c r="L340" i="1"/>
  <c r="J340" i="1"/>
  <c r="K340" i="1" s="1"/>
  <c r="L339" i="1"/>
  <c r="J339" i="1"/>
  <c r="K339" i="1" s="1"/>
  <c r="L338" i="1"/>
  <c r="J338" i="1"/>
  <c r="K338" i="1" s="1"/>
  <c r="L337" i="1"/>
  <c r="J337" i="1"/>
  <c r="K337" i="1" s="1"/>
  <c r="L336" i="1"/>
  <c r="J336" i="1"/>
  <c r="K336" i="1" s="1"/>
  <c r="L335" i="1"/>
  <c r="J335" i="1"/>
  <c r="K335" i="1" s="1"/>
  <c r="L334" i="1"/>
  <c r="J334" i="1"/>
  <c r="K334" i="1" s="1"/>
  <c r="L333" i="1"/>
  <c r="J333" i="1"/>
  <c r="K333" i="1" s="1"/>
  <c r="L331" i="1"/>
  <c r="J331" i="1"/>
  <c r="K331" i="1" s="1"/>
  <c r="L332" i="1"/>
  <c r="J332" i="1"/>
  <c r="K332" i="1" s="1"/>
  <c r="L330" i="1"/>
  <c r="J330" i="1"/>
  <c r="K330" i="1" s="1"/>
  <c r="L329" i="1"/>
  <c r="J329" i="1"/>
  <c r="K329" i="1" s="1"/>
  <c r="L328" i="1"/>
  <c r="J328" i="1"/>
  <c r="K328" i="1" s="1"/>
  <c r="L327" i="1"/>
  <c r="J327" i="1"/>
  <c r="K327" i="1" s="1"/>
  <c r="L326" i="1"/>
  <c r="J326" i="1"/>
  <c r="K326" i="1" s="1"/>
  <c r="L325" i="1"/>
  <c r="J325" i="1"/>
  <c r="K325" i="1" s="1"/>
  <c r="L324" i="1"/>
  <c r="J324" i="1"/>
  <c r="K324" i="1" s="1"/>
  <c r="L323" i="1"/>
  <c r="J323" i="1"/>
  <c r="K323" i="1" s="1"/>
  <c r="L322" i="1"/>
  <c r="J322" i="1"/>
  <c r="K322" i="1" s="1"/>
  <c r="L321" i="1"/>
  <c r="J321" i="1"/>
  <c r="K321" i="1" s="1"/>
  <c r="L320" i="1"/>
  <c r="J320" i="1"/>
  <c r="K320" i="1" s="1"/>
  <c r="L319" i="1"/>
  <c r="J319" i="1"/>
  <c r="K319" i="1" s="1"/>
  <c r="L318" i="1"/>
  <c r="J318" i="1"/>
  <c r="K318" i="1" s="1"/>
  <c r="L317" i="1"/>
  <c r="J317" i="1"/>
  <c r="K317" i="1" s="1"/>
  <c r="L316" i="1"/>
  <c r="J316" i="1"/>
  <c r="K316" i="1" s="1"/>
  <c r="L315" i="1"/>
  <c r="J315" i="1"/>
  <c r="K315" i="1" s="1"/>
  <c r="L314" i="1"/>
  <c r="J314" i="1"/>
  <c r="K314" i="1" s="1"/>
  <c r="L312" i="1"/>
  <c r="J312" i="1"/>
  <c r="K312" i="1" s="1"/>
  <c r="L313" i="1"/>
  <c r="J313" i="1"/>
  <c r="K313" i="1" s="1"/>
  <c r="L311" i="1"/>
  <c r="J311" i="1"/>
  <c r="K311" i="1" s="1"/>
  <c r="L310" i="1"/>
  <c r="J310" i="1"/>
  <c r="K310" i="1" s="1"/>
  <c r="L309" i="1"/>
  <c r="J309" i="1"/>
  <c r="K309" i="1" s="1"/>
  <c r="L308" i="1"/>
  <c r="J308" i="1"/>
  <c r="K308" i="1" s="1"/>
  <c r="L307" i="1"/>
  <c r="J307" i="1"/>
  <c r="K307" i="1" s="1"/>
  <c r="L306" i="1"/>
  <c r="J306" i="1"/>
  <c r="K306" i="1" s="1"/>
  <c r="L305" i="1"/>
  <c r="J305" i="1"/>
  <c r="K305" i="1" s="1"/>
  <c r="L304" i="1"/>
  <c r="J304" i="1"/>
  <c r="K304" i="1" s="1"/>
  <c r="L302" i="1"/>
  <c r="J302" i="1"/>
  <c r="K302" i="1" s="1"/>
  <c r="L301" i="1"/>
  <c r="J301" i="1"/>
  <c r="K301" i="1" s="1"/>
  <c r="L303" i="1"/>
  <c r="J303" i="1"/>
  <c r="K303" i="1" s="1"/>
  <c r="L300" i="1"/>
  <c r="J300" i="1"/>
  <c r="K300" i="1" s="1"/>
  <c r="L299" i="1"/>
  <c r="J299" i="1"/>
  <c r="K299" i="1" s="1"/>
  <c r="L298" i="1"/>
  <c r="J298" i="1"/>
  <c r="K298" i="1" s="1"/>
  <c r="L297" i="1"/>
  <c r="L296" i="1"/>
  <c r="J296" i="1"/>
  <c r="K296" i="1" s="1"/>
  <c r="L294" i="1"/>
  <c r="J294" i="1"/>
  <c r="K294" i="1" s="1"/>
  <c r="L295" i="1"/>
  <c r="J295" i="1"/>
  <c r="K295" i="1" s="1"/>
  <c r="L293" i="1"/>
  <c r="J293" i="1"/>
  <c r="K293" i="1" s="1"/>
  <c r="L292" i="1"/>
  <c r="J292" i="1"/>
  <c r="K292" i="1" s="1"/>
  <c r="L291" i="1"/>
  <c r="L290" i="1"/>
  <c r="J290" i="1"/>
  <c r="K290" i="1" s="1"/>
  <c r="L289" i="1"/>
  <c r="L288" i="1"/>
  <c r="J288" i="1"/>
  <c r="K288" i="1" s="1"/>
  <c r="L287" i="1"/>
  <c r="J287" i="1"/>
  <c r="K287" i="1" s="1"/>
  <c r="L286" i="1"/>
  <c r="J286" i="1"/>
  <c r="K286" i="1" s="1"/>
  <c r="L285" i="1"/>
  <c r="J285" i="1"/>
  <c r="K285" i="1" s="1"/>
  <c r="L283" i="1"/>
  <c r="J283" i="1"/>
  <c r="K283" i="1" s="1"/>
  <c r="L282" i="1"/>
  <c r="J282" i="1"/>
  <c r="K282" i="1" s="1"/>
  <c r="L281" i="1"/>
  <c r="J281" i="1"/>
  <c r="K281" i="1" s="1"/>
  <c r="L284" i="1"/>
  <c r="L280" i="1"/>
  <c r="L279" i="1"/>
  <c r="J279" i="1"/>
  <c r="K279" i="1" s="1"/>
  <c r="L278" i="1"/>
  <c r="J278" i="1"/>
  <c r="K278" i="1" s="1"/>
  <c r="L277" i="1"/>
  <c r="J277" i="1"/>
  <c r="K277" i="1" s="1"/>
  <c r="L276" i="1"/>
  <c r="J276" i="1"/>
  <c r="K276" i="1" s="1"/>
  <c r="L275" i="1"/>
  <c r="L271" i="1"/>
  <c r="J271" i="1"/>
  <c r="K271" i="1" s="1"/>
  <c r="L274" i="1"/>
  <c r="L273" i="1"/>
  <c r="L272" i="1"/>
  <c r="J272" i="1"/>
  <c r="K272" i="1" s="1"/>
  <c r="L270" i="1"/>
  <c r="J270" i="1"/>
  <c r="K270" i="1" s="1"/>
  <c r="L269" i="1"/>
  <c r="J269" i="1"/>
  <c r="K269" i="1" s="1"/>
  <c r="L267" i="1"/>
  <c r="J267" i="1"/>
  <c r="K267" i="1" s="1"/>
  <c r="L266" i="1"/>
  <c r="J266" i="1"/>
  <c r="K266" i="1" s="1"/>
  <c r="L264" i="1"/>
  <c r="J264" i="1"/>
  <c r="K264" i="1" s="1"/>
  <c r="L265" i="1"/>
  <c r="J265" i="1"/>
  <c r="K265" i="1" s="1"/>
  <c r="L263" i="1"/>
  <c r="J263" i="1"/>
  <c r="K263" i="1" s="1"/>
  <c r="L262" i="1"/>
  <c r="J262" i="1"/>
  <c r="K262" i="1" s="1"/>
  <c r="L261" i="1"/>
  <c r="J261" i="1"/>
  <c r="K261" i="1" s="1"/>
  <c r="L260" i="1"/>
  <c r="J260" i="1"/>
  <c r="K260" i="1" s="1"/>
  <c r="L259" i="1"/>
  <c r="J259" i="1"/>
  <c r="K259" i="1" s="1"/>
  <c r="L258" i="1"/>
  <c r="J258" i="1"/>
  <c r="K258" i="1" s="1"/>
  <c r="L257" i="1"/>
  <c r="J257" i="1"/>
  <c r="K257" i="1" s="1"/>
  <c r="L256" i="1"/>
  <c r="J256" i="1"/>
  <c r="K256" i="1" s="1"/>
  <c r="L255" i="1"/>
  <c r="J255" i="1"/>
  <c r="K255" i="1" s="1"/>
  <c r="L254" i="1"/>
  <c r="J254" i="1"/>
  <c r="K254" i="1" s="1"/>
  <c r="L253" i="1"/>
  <c r="J253" i="1"/>
  <c r="K253" i="1" s="1"/>
  <c r="L251" i="1"/>
  <c r="J251" i="1"/>
  <c r="K251" i="1" s="1"/>
  <c r="L250" i="1"/>
  <c r="J250" i="1"/>
  <c r="K250" i="1" s="1"/>
  <c r="L249" i="1"/>
  <c r="J249" i="1"/>
  <c r="K249" i="1" s="1"/>
  <c r="L248" i="1"/>
  <c r="L247" i="1"/>
  <c r="J247" i="1"/>
  <c r="K247" i="1" s="1"/>
  <c r="L246" i="1"/>
  <c r="J246" i="1"/>
  <c r="K246" i="1" s="1"/>
  <c r="L245" i="1"/>
  <c r="J245" i="1"/>
  <c r="K245" i="1" s="1"/>
  <c r="L244" i="1"/>
  <c r="J244" i="1"/>
  <c r="K244" i="1" s="1"/>
  <c r="L243" i="1"/>
  <c r="J243" i="1"/>
  <c r="K243" i="1" s="1"/>
  <c r="L242" i="1"/>
  <c r="J242" i="1"/>
  <c r="K242" i="1" s="1"/>
  <c r="L241" i="1"/>
  <c r="J241" i="1"/>
  <c r="K241" i="1" s="1"/>
  <c r="L240" i="1"/>
  <c r="J240" i="1"/>
  <c r="K240" i="1" s="1"/>
  <c r="L239" i="1"/>
  <c r="J239" i="1"/>
  <c r="K239" i="1" s="1"/>
  <c r="L238" i="1"/>
  <c r="J238" i="1"/>
  <c r="K238" i="1" s="1"/>
  <c r="L237" i="1"/>
  <c r="J237" i="1"/>
  <c r="K237" i="1" s="1"/>
  <c r="L236" i="1"/>
  <c r="J236" i="1"/>
  <c r="K236" i="1" s="1"/>
  <c r="L235" i="1"/>
  <c r="J235" i="1"/>
  <c r="K235" i="1" s="1"/>
  <c r="L234" i="1"/>
  <c r="J234" i="1"/>
  <c r="K234" i="1" s="1"/>
  <c r="L233" i="1"/>
  <c r="J233" i="1"/>
  <c r="K233" i="1" s="1"/>
  <c r="L232" i="1"/>
  <c r="J232" i="1"/>
  <c r="K232" i="1" s="1"/>
  <c r="L231" i="1"/>
  <c r="J231" i="1"/>
  <c r="K231" i="1" s="1"/>
  <c r="L230" i="1"/>
  <c r="J230" i="1"/>
  <c r="K230" i="1" s="1"/>
  <c r="L229" i="1"/>
  <c r="J229" i="1"/>
  <c r="K229" i="1" s="1"/>
  <c r="L228" i="1"/>
  <c r="J228" i="1"/>
  <c r="K228" i="1" s="1"/>
  <c r="L227" i="1"/>
  <c r="J227" i="1"/>
  <c r="K227" i="1" s="1"/>
  <c r="L226" i="1"/>
  <c r="J226" i="1"/>
  <c r="K226" i="1" s="1"/>
  <c r="L225" i="1"/>
  <c r="J225" i="1"/>
  <c r="K225" i="1" s="1"/>
  <c r="L224" i="1"/>
  <c r="J224" i="1"/>
  <c r="K224" i="1" s="1"/>
  <c r="L223" i="1"/>
  <c r="J223" i="1"/>
  <c r="K223" i="1" s="1"/>
  <c r="L222" i="1"/>
  <c r="J222" i="1"/>
  <c r="K222" i="1" s="1"/>
  <c r="L221" i="1"/>
  <c r="J221" i="1"/>
  <c r="K221" i="1" s="1"/>
  <c r="L220" i="1"/>
  <c r="J220" i="1"/>
  <c r="K220" i="1" s="1"/>
  <c r="L219" i="1"/>
  <c r="J219" i="1"/>
  <c r="K219" i="1" s="1"/>
  <c r="L218" i="1"/>
  <c r="J218" i="1"/>
  <c r="K218" i="1" s="1"/>
  <c r="L216" i="1"/>
  <c r="J216" i="1"/>
  <c r="K216" i="1" s="1"/>
  <c r="L217" i="1"/>
  <c r="J217" i="1"/>
  <c r="K217" i="1" s="1"/>
  <c r="L215" i="1"/>
  <c r="J215" i="1"/>
  <c r="K215" i="1" s="1"/>
  <c r="L214" i="1"/>
  <c r="J214" i="1"/>
  <c r="K214" i="1" s="1"/>
  <c r="L213" i="1"/>
  <c r="J213" i="1"/>
  <c r="K213" i="1" s="1"/>
  <c r="L212" i="1"/>
  <c r="J212" i="1"/>
  <c r="K212" i="1" s="1"/>
  <c r="L211" i="1"/>
  <c r="J211" i="1"/>
  <c r="K211" i="1" s="1"/>
  <c r="L210" i="1"/>
  <c r="J210" i="1"/>
  <c r="K210" i="1" s="1"/>
  <c r="L209" i="1"/>
  <c r="J209" i="1"/>
  <c r="K209" i="1" s="1"/>
  <c r="L208" i="1"/>
  <c r="J208" i="1"/>
  <c r="K208" i="1" s="1"/>
  <c r="L206" i="1"/>
  <c r="J206" i="1"/>
  <c r="K206" i="1" s="1"/>
  <c r="L207" i="1"/>
  <c r="J207" i="1"/>
  <c r="K207" i="1" s="1"/>
  <c r="L205" i="1"/>
  <c r="J205" i="1"/>
  <c r="K205" i="1" s="1"/>
  <c r="L204" i="1"/>
  <c r="J204" i="1"/>
  <c r="K204" i="1" s="1"/>
  <c r="L203" i="1"/>
  <c r="J203" i="1"/>
  <c r="K203" i="1" s="1"/>
  <c r="L202" i="1"/>
  <c r="J202" i="1"/>
  <c r="K202" i="1" s="1"/>
  <c r="L201" i="1"/>
  <c r="J201" i="1"/>
  <c r="K201" i="1" s="1"/>
  <c r="L199" i="1"/>
  <c r="J199" i="1"/>
  <c r="K199" i="1" s="1"/>
  <c r="L200" i="1"/>
  <c r="J200" i="1"/>
  <c r="K200" i="1" s="1"/>
  <c r="L198" i="1"/>
  <c r="J198" i="1"/>
  <c r="K198" i="1" s="1"/>
  <c r="L197" i="1"/>
  <c r="J197" i="1"/>
  <c r="K197" i="1" s="1"/>
  <c r="L196" i="1"/>
  <c r="J196" i="1"/>
  <c r="K196" i="1" s="1"/>
  <c r="L195" i="1"/>
  <c r="J195" i="1"/>
  <c r="K195" i="1" s="1"/>
  <c r="L194" i="1"/>
  <c r="J194" i="1"/>
  <c r="K194" i="1" s="1"/>
  <c r="L193" i="1"/>
  <c r="J193" i="1"/>
  <c r="K193" i="1" s="1"/>
  <c r="L192" i="1"/>
  <c r="J192" i="1"/>
  <c r="K192" i="1" s="1"/>
  <c r="L191" i="1"/>
  <c r="J191" i="1"/>
  <c r="K191" i="1" s="1"/>
  <c r="L190" i="1"/>
  <c r="J190" i="1"/>
  <c r="K190" i="1" s="1"/>
  <c r="L189" i="1"/>
  <c r="J189" i="1"/>
  <c r="K189" i="1" s="1"/>
  <c r="L188" i="1"/>
  <c r="J188" i="1"/>
  <c r="K188" i="1" s="1"/>
  <c r="L187" i="1"/>
  <c r="J187" i="1"/>
  <c r="K187" i="1" s="1"/>
  <c r="L186" i="1"/>
  <c r="J186" i="1"/>
  <c r="K186" i="1" s="1"/>
  <c r="L183" i="1"/>
  <c r="J183" i="1"/>
  <c r="K183" i="1" s="1"/>
  <c r="L185" i="1"/>
  <c r="J185" i="1"/>
  <c r="K185" i="1" s="1"/>
  <c r="L184" i="1"/>
  <c r="J184" i="1"/>
  <c r="K184" i="1" s="1"/>
  <c r="L182" i="1"/>
  <c r="J182" i="1"/>
  <c r="K182" i="1" s="1"/>
  <c r="L181" i="1"/>
  <c r="J181" i="1"/>
  <c r="K181" i="1" s="1"/>
  <c r="L180" i="1"/>
  <c r="J180" i="1"/>
  <c r="K180" i="1" s="1"/>
  <c r="L179" i="1"/>
  <c r="J179" i="1"/>
  <c r="K179" i="1" s="1"/>
  <c r="L178" i="1"/>
  <c r="J178" i="1"/>
  <c r="K178" i="1" s="1"/>
  <c r="L177" i="1"/>
  <c r="J177" i="1"/>
  <c r="K177" i="1" s="1"/>
  <c r="L176" i="1"/>
  <c r="J176" i="1"/>
  <c r="K176" i="1" s="1"/>
  <c r="L175" i="1"/>
  <c r="J175" i="1"/>
  <c r="K175" i="1" s="1"/>
  <c r="L174" i="1"/>
  <c r="J174" i="1"/>
  <c r="K174" i="1" s="1"/>
  <c r="L173" i="1"/>
  <c r="J173" i="1"/>
  <c r="K173" i="1" s="1"/>
  <c r="L172" i="1"/>
  <c r="J172" i="1"/>
  <c r="K172" i="1" s="1"/>
  <c r="L171" i="1"/>
  <c r="J171" i="1"/>
  <c r="K171" i="1" s="1"/>
  <c r="L168" i="1"/>
  <c r="J168" i="1"/>
  <c r="K168" i="1" s="1"/>
  <c r="L167" i="1"/>
  <c r="J167" i="1"/>
  <c r="K167" i="1" s="1"/>
  <c r="L165" i="1"/>
  <c r="J165" i="1"/>
  <c r="K165" i="1" s="1"/>
  <c r="L170" i="1"/>
  <c r="J170" i="1"/>
  <c r="K170" i="1" s="1"/>
  <c r="L169" i="1"/>
  <c r="J169" i="1"/>
  <c r="K169" i="1" s="1"/>
  <c r="L166" i="1"/>
  <c r="J166" i="1"/>
  <c r="K166" i="1" s="1"/>
  <c r="L153" i="1"/>
  <c r="J153" i="1"/>
  <c r="K153" i="1" s="1"/>
  <c r="L164" i="1"/>
  <c r="J164" i="1"/>
  <c r="K164" i="1" s="1"/>
  <c r="L156" i="1"/>
  <c r="J156" i="1"/>
  <c r="K156" i="1" s="1"/>
  <c r="L163" i="1"/>
  <c r="J163" i="1"/>
  <c r="K163" i="1" s="1"/>
  <c r="L162" i="1"/>
  <c r="J162" i="1"/>
  <c r="K162" i="1" s="1"/>
  <c r="L161" i="1"/>
  <c r="J161" i="1"/>
  <c r="K161" i="1" s="1"/>
  <c r="L160" i="1"/>
  <c r="J160" i="1"/>
  <c r="K160" i="1" s="1"/>
  <c r="L158" i="1"/>
  <c r="J158" i="1"/>
  <c r="K158" i="1" s="1"/>
  <c r="L159" i="1"/>
  <c r="J159" i="1"/>
  <c r="K159" i="1" s="1"/>
  <c r="L155" i="1"/>
  <c r="J155" i="1"/>
  <c r="K155" i="1" s="1"/>
  <c r="L152" i="1"/>
  <c r="J152" i="1"/>
  <c r="K152" i="1" s="1"/>
  <c r="L151" i="1"/>
  <c r="J151" i="1"/>
  <c r="K151" i="1" s="1"/>
  <c r="L154" i="1"/>
  <c r="J154" i="1"/>
  <c r="K154" i="1" s="1"/>
  <c r="L150" i="1"/>
  <c r="J150" i="1"/>
  <c r="K150" i="1" s="1"/>
  <c r="L157" i="1"/>
  <c r="J157" i="1"/>
  <c r="K157" i="1" s="1"/>
  <c r="L149" i="1"/>
  <c r="J149" i="1"/>
  <c r="K149" i="1" s="1"/>
  <c r="L148" i="1"/>
  <c r="J148" i="1"/>
  <c r="K148" i="1" s="1"/>
  <c r="L147" i="1"/>
  <c r="J147" i="1"/>
  <c r="K147" i="1" s="1"/>
  <c r="L146" i="1"/>
  <c r="J146" i="1"/>
  <c r="K146" i="1" s="1"/>
  <c r="L145" i="1"/>
  <c r="J145" i="1"/>
  <c r="K145" i="1" s="1"/>
  <c r="L144" i="1"/>
  <c r="J144" i="1"/>
  <c r="K144" i="1" s="1"/>
  <c r="L141" i="1"/>
  <c r="J141" i="1"/>
  <c r="K141" i="1" s="1"/>
  <c r="L143" i="1"/>
  <c r="J143" i="1"/>
  <c r="K143" i="1" s="1"/>
  <c r="L142" i="1"/>
  <c r="J142" i="1"/>
  <c r="K142" i="1" s="1"/>
  <c r="L140" i="1"/>
  <c r="J140" i="1"/>
  <c r="K140" i="1" s="1"/>
  <c r="L139" i="1"/>
  <c r="J139" i="1"/>
  <c r="K139" i="1" s="1"/>
  <c r="L138" i="1"/>
  <c r="J138" i="1"/>
  <c r="K138" i="1" s="1"/>
  <c r="L137" i="1"/>
  <c r="J137" i="1"/>
  <c r="K137" i="1" s="1"/>
  <c r="L136" i="1"/>
  <c r="J136" i="1"/>
  <c r="K136" i="1" s="1"/>
  <c r="L135" i="1"/>
  <c r="J135" i="1"/>
  <c r="K135" i="1" s="1"/>
  <c r="L132" i="1"/>
  <c r="J132" i="1"/>
  <c r="K132" i="1" s="1"/>
  <c r="L133" i="1"/>
  <c r="J133" i="1"/>
  <c r="K133" i="1" s="1"/>
  <c r="L134" i="1"/>
  <c r="J134" i="1"/>
  <c r="K134" i="1" s="1"/>
  <c r="L131" i="1"/>
  <c r="J131" i="1"/>
  <c r="K131" i="1" s="1"/>
  <c r="L130" i="1"/>
  <c r="J130" i="1"/>
  <c r="K130" i="1" s="1"/>
  <c r="L129" i="1"/>
  <c r="J129" i="1"/>
  <c r="K129" i="1" s="1"/>
  <c r="L128" i="1"/>
  <c r="J128" i="1"/>
  <c r="K128" i="1" s="1"/>
  <c r="L127" i="1"/>
  <c r="J127" i="1"/>
  <c r="K127" i="1" s="1"/>
  <c r="L126" i="1"/>
  <c r="J126" i="1"/>
  <c r="K126" i="1" s="1"/>
  <c r="L125" i="1"/>
  <c r="J125" i="1"/>
  <c r="K125" i="1" s="1"/>
  <c r="L124" i="1"/>
  <c r="J124" i="1"/>
  <c r="K124" i="1" s="1"/>
  <c r="L123" i="1"/>
  <c r="J123" i="1"/>
  <c r="K123" i="1" s="1"/>
  <c r="L122" i="1"/>
  <c r="J122" i="1"/>
  <c r="K122" i="1" s="1"/>
  <c r="L121" i="1"/>
  <c r="J121" i="1"/>
  <c r="K121" i="1" s="1"/>
  <c r="L120" i="1"/>
  <c r="J120" i="1"/>
  <c r="K120" i="1" s="1"/>
  <c r="L119" i="1"/>
  <c r="J119" i="1"/>
  <c r="K119" i="1" s="1"/>
  <c r="L118" i="1"/>
  <c r="J118" i="1"/>
  <c r="K118" i="1" s="1"/>
  <c r="L117" i="1"/>
  <c r="J117" i="1"/>
  <c r="K117" i="1" s="1"/>
  <c r="L116" i="1"/>
  <c r="J116" i="1"/>
  <c r="K116" i="1" s="1"/>
  <c r="L115" i="1"/>
  <c r="J115" i="1"/>
  <c r="K115" i="1" s="1"/>
  <c r="L113" i="1"/>
  <c r="J113" i="1"/>
  <c r="K113" i="1" s="1"/>
  <c r="L114" i="1"/>
  <c r="J114" i="1"/>
  <c r="K114" i="1" s="1"/>
  <c r="L112" i="1"/>
  <c r="J112" i="1"/>
  <c r="K112" i="1" s="1"/>
  <c r="L111" i="1"/>
  <c r="J111" i="1"/>
  <c r="K111" i="1" s="1"/>
  <c r="L110" i="1"/>
  <c r="J110" i="1"/>
  <c r="K110" i="1" s="1"/>
  <c r="L109" i="1"/>
  <c r="J109" i="1"/>
  <c r="K109" i="1" s="1"/>
  <c r="L107" i="1"/>
  <c r="J107" i="1"/>
  <c r="K107" i="1" s="1"/>
  <c r="L106" i="1"/>
  <c r="J106" i="1"/>
  <c r="K106" i="1" s="1"/>
  <c r="L108" i="1"/>
  <c r="J108" i="1"/>
  <c r="K108" i="1" s="1"/>
  <c r="L105" i="1"/>
  <c r="J105" i="1"/>
  <c r="K105" i="1" s="1"/>
  <c r="L104" i="1"/>
  <c r="J104" i="1"/>
  <c r="K104" i="1" s="1"/>
  <c r="L103" i="1"/>
  <c r="J103" i="1"/>
  <c r="K103" i="1" s="1"/>
  <c r="L102" i="1"/>
  <c r="J102" i="1"/>
  <c r="K102" i="1" s="1"/>
  <c r="L101" i="1"/>
  <c r="J101" i="1"/>
  <c r="K101" i="1" s="1"/>
  <c r="L100" i="1"/>
  <c r="J100" i="1"/>
  <c r="K100" i="1" s="1"/>
  <c r="L99" i="1"/>
  <c r="J99" i="1"/>
  <c r="K99" i="1" s="1"/>
  <c r="L98" i="1"/>
  <c r="J98" i="1"/>
  <c r="K98" i="1" s="1"/>
  <c r="L97" i="1"/>
  <c r="J97" i="1"/>
  <c r="K97" i="1" s="1"/>
  <c r="L95" i="1"/>
  <c r="J95" i="1"/>
  <c r="K95" i="1" s="1"/>
  <c r="L96" i="1"/>
  <c r="J96" i="1"/>
  <c r="K96" i="1" s="1"/>
  <c r="L94" i="1"/>
  <c r="J94" i="1"/>
  <c r="K94" i="1" s="1"/>
  <c r="L93" i="1"/>
  <c r="J93" i="1"/>
  <c r="K93" i="1" s="1"/>
  <c r="L92" i="1"/>
  <c r="J92" i="1"/>
  <c r="K92" i="1" s="1"/>
  <c r="L91" i="1"/>
  <c r="J91" i="1"/>
  <c r="K91" i="1" s="1"/>
  <c r="L88" i="1"/>
  <c r="J88" i="1"/>
  <c r="K88" i="1" s="1"/>
  <c r="L90" i="1"/>
  <c r="J90" i="1"/>
  <c r="K90" i="1" s="1"/>
  <c r="L87" i="1"/>
  <c r="J87" i="1"/>
  <c r="K87" i="1" s="1"/>
  <c r="L89" i="1"/>
  <c r="J89" i="1"/>
  <c r="K89" i="1" s="1"/>
  <c r="L86" i="1"/>
  <c r="J86" i="1"/>
  <c r="K86" i="1" s="1"/>
  <c r="L85" i="1"/>
  <c r="J85" i="1"/>
  <c r="K85" i="1" s="1"/>
  <c r="L84" i="1"/>
  <c r="J84" i="1"/>
  <c r="K84" i="1" s="1"/>
  <c r="L81" i="1"/>
  <c r="J81" i="1"/>
  <c r="K81" i="1" s="1"/>
  <c r="L83" i="1"/>
  <c r="J83" i="1"/>
  <c r="K83" i="1" s="1"/>
  <c r="L80" i="1"/>
  <c r="J80" i="1"/>
  <c r="K80" i="1" s="1"/>
  <c r="L82" i="1"/>
  <c r="J82" i="1"/>
  <c r="K82" i="1" s="1"/>
  <c r="L79" i="1"/>
  <c r="J79" i="1"/>
  <c r="K79" i="1" s="1"/>
  <c r="L78" i="1"/>
  <c r="J78" i="1"/>
  <c r="K78" i="1" s="1"/>
  <c r="L75" i="1"/>
  <c r="J75" i="1"/>
  <c r="K75" i="1" s="1"/>
  <c r="L76" i="1"/>
  <c r="J76" i="1"/>
  <c r="K76" i="1" s="1"/>
  <c r="L77" i="1"/>
  <c r="J77" i="1"/>
  <c r="K77" i="1" s="1"/>
  <c r="K73" i="1" l="1"/>
  <c r="K74" i="1"/>
  <c r="K70" i="1"/>
</calcChain>
</file>

<file path=xl/sharedStrings.xml><?xml version="1.0" encoding="utf-8"?>
<sst xmlns="http://schemas.openxmlformats.org/spreadsheetml/2006/main" count="21181" uniqueCount="7489">
  <si>
    <t>Timestamp</t>
  </si>
  <si>
    <t>Nome do coagricultor / coagricultora ou conhecido que queira contribuir</t>
  </si>
  <si>
    <t>CPF (só números)</t>
  </si>
  <si>
    <t>E-mail</t>
  </si>
  <si>
    <t>Telefone</t>
  </si>
  <si>
    <t xml:space="preserve">Agradecemos desde já seu retorno a esta enquete, com agilidade. </t>
  </si>
  <si>
    <t>Caso tenha escolhido a opção "Outra proposta" escreva aqui o que você pensou.</t>
  </si>
  <si>
    <t xml:space="preserve">Marly Aparecida Simões e Silva </t>
  </si>
  <si>
    <t>Gostaria de contribuir com uma cota 1, semanal, no valor diferenciado de 160,00 por mês, durante 3 meses</t>
  </si>
  <si>
    <t>Hulda Giesbrecht</t>
  </si>
  <si>
    <t>Gostaria de contribuir com meia cota 1, semanal, no valor diferenciado de  80,00 por mês, durante 3 meses</t>
  </si>
  <si>
    <t>JOAO TADEU VITALI</t>
  </si>
  <si>
    <t>Daniel Bebiano</t>
  </si>
  <si>
    <t>Wania Carvalho</t>
  </si>
  <si>
    <t>03398932819</t>
  </si>
  <si>
    <t>Daniel Machado Schenkel</t>
  </si>
  <si>
    <t>Léa Beatriz</t>
  </si>
  <si>
    <t>Samira Virginia de França</t>
  </si>
  <si>
    <t>01030358184</t>
  </si>
  <si>
    <t xml:space="preserve">Aline Afonso Santos </t>
  </si>
  <si>
    <t>08395200773</t>
  </si>
  <si>
    <t>Rafael Rodrigues (ex co-agricultor)</t>
  </si>
  <si>
    <t>04818815659</t>
  </si>
  <si>
    <t>Tatiana Whately de Moura</t>
  </si>
  <si>
    <t xml:space="preserve">Maristela dos Reis Luz Alves </t>
  </si>
  <si>
    <t>08889074353</t>
  </si>
  <si>
    <t>maristeladf@gmail.com</t>
  </si>
  <si>
    <t>61 981111577</t>
  </si>
  <si>
    <t>Edna Sousa Lima</t>
  </si>
  <si>
    <t>ednalima23@yahoo.com.br</t>
  </si>
  <si>
    <t>61 981264499</t>
  </si>
  <si>
    <t>Cláudio Márcio de Souza Oliveira</t>
  </si>
  <si>
    <t>claudiomsoliveira@gmail.com</t>
  </si>
  <si>
    <t>Cintia Martins Varão</t>
  </si>
  <si>
    <t>cintiavarao@hotmail.com</t>
  </si>
  <si>
    <t>Carla Renata Ferreira</t>
  </si>
  <si>
    <t>care.ioga@gmail.com</t>
  </si>
  <si>
    <t>(61)992268382</t>
  </si>
  <si>
    <t>Cosette Castro 45</t>
  </si>
  <si>
    <t>cosettecastro2012@gmail.com</t>
  </si>
  <si>
    <t>+5561999895808</t>
  </si>
  <si>
    <t>Corina Oliveira</t>
  </si>
  <si>
    <t>corina1960@gmail.com</t>
  </si>
  <si>
    <t>+556181223442</t>
  </si>
  <si>
    <t>Helena Rego</t>
  </si>
  <si>
    <t>Helenarego2014@gmail.com</t>
  </si>
  <si>
    <t>61 981127700</t>
  </si>
  <si>
    <t>Juliana</t>
  </si>
  <si>
    <t>02874306185</t>
  </si>
  <si>
    <t>juliana123@gmail.com</t>
  </si>
  <si>
    <t>61 984319362</t>
  </si>
  <si>
    <t>Mara Marchetti</t>
  </si>
  <si>
    <t>mmarchet@gmail.com</t>
  </si>
  <si>
    <t>63-992409052</t>
  </si>
  <si>
    <t>Gustavo do Carmo Silveira</t>
  </si>
  <si>
    <t>gugasjc01@hotmail.com</t>
  </si>
  <si>
    <t>(43)99816-0191</t>
  </si>
  <si>
    <t>Carla Shah</t>
  </si>
  <si>
    <t>06210840779</t>
  </si>
  <si>
    <t>carlashah.laroche@gmail.com</t>
  </si>
  <si>
    <t>(61) 99996-0202</t>
  </si>
  <si>
    <t xml:space="preserve">Iara Nunes Silveira </t>
  </si>
  <si>
    <t>06839974677</t>
  </si>
  <si>
    <t xml:space="preserve">Iara.nunes.iara@gmail.com </t>
  </si>
  <si>
    <t>Evelin Maciel Brisolla</t>
  </si>
  <si>
    <t>evelinmaciel@aol.com</t>
  </si>
  <si>
    <t>Ana Paula Ferreira de Carvalho</t>
  </si>
  <si>
    <t>anapaula.fcarvalho@gmail.com</t>
  </si>
  <si>
    <t>Corina</t>
  </si>
  <si>
    <t>corina.castro@uol.com.br</t>
  </si>
  <si>
    <t>AUGUSTO</t>
  </si>
  <si>
    <t>augusto.mena@gmail.com</t>
  </si>
  <si>
    <t>Jackeline Soares Lima</t>
  </si>
  <si>
    <t>02312874105</t>
  </si>
  <si>
    <t>jackeline.unb@gmail.com</t>
  </si>
  <si>
    <t>vigente?</t>
  </si>
  <si>
    <t>VERDADEIRO</t>
  </si>
  <si>
    <t>Poder</t>
  </si>
  <si>
    <t>(Tudo)</t>
  </si>
  <si>
    <t>Esfera</t>
  </si>
  <si>
    <t xml:space="preserve">Cidade </t>
  </si>
  <si>
    <t>Contagem de Instituição</t>
  </si>
  <si>
    <t>Setor</t>
  </si>
  <si>
    <t>Brasília</t>
  </si>
  <si>
    <t>prefeitura</t>
  </si>
  <si>
    <t>Rio de Janeiro</t>
  </si>
  <si>
    <t>Ensino</t>
  </si>
  <si>
    <t>Fortaleza</t>
  </si>
  <si>
    <t>Empresa Pública</t>
  </si>
  <si>
    <t>Cuiabá</t>
  </si>
  <si>
    <t>tribunal</t>
  </si>
  <si>
    <t>Natal</t>
  </si>
  <si>
    <t>Militar</t>
  </si>
  <si>
    <t>Belém</t>
  </si>
  <si>
    <t>saúde</t>
  </si>
  <si>
    <t>Porto Alegre</t>
  </si>
  <si>
    <t>Ambiental estadual</t>
  </si>
  <si>
    <t>Florianópolis</t>
  </si>
  <si>
    <t>câmara de vereadores</t>
  </si>
  <si>
    <t>Porto Velho</t>
  </si>
  <si>
    <t>singular</t>
  </si>
  <si>
    <t>Palmas</t>
  </si>
  <si>
    <t>ambiental municipal</t>
  </si>
  <si>
    <t>Curitiba</t>
  </si>
  <si>
    <t>pesquisa</t>
  </si>
  <si>
    <t>Recife</t>
  </si>
  <si>
    <t>Ministério Público</t>
  </si>
  <si>
    <t>Salvador</t>
  </si>
  <si>
    <t>Defensoria Pública</t>
  </si>
  <si>
    <t>São Gonçalo do Amarante</t>
  </si>
  <si>
    <t>Procuradoria</t>
  </si>
  <si>
    <t>Goiânia</t>
  </si>
  <si>
    <t>consórcio público</t>
  </si>
  <si>
    <t>Rio Grande</t>
  </si>
  <si>
    <t>Conselho Regional</t>
  </si>
  <si>
    <t>Brasilia</t>
  </si>
  <si>
    <t>Assembleia Legislativa</t>
  </si>
  <si>
    <t>Niterói</t>
  </si>
  <si>
    <t>Controladoria</t>
  </si>
  <si>
    <t>Aracaju</t>
  </si>
  <si>
    <t>governo estadual</t>
  </si>
  <si>
    <t>Uberlândia</t>
  </si>
  <si>
    <t>segurança pública</t>
  </si>
  <si>
    <t>Santo André</t>
  </si>
  <si>
    <t>Finanças</t>
  </si>
  <si>
    <t>Vitória da Conquista</t>
  </si>
  <si>
    <t>Total Geral</t>
  </si>
  <si>
    <t>São Luís</t>
  </si>
  <si>
    <t>Mossoró</t>
  </si>
  <si>
    <t>Mostardas</t>
  </si>
  <si>
    <t>Vitória</t>
  </si>
  <si>
    <t>Campina Grande</t>
  </si>
  <si>
    <t>Novo Hamburgo</t>
  </si>
  <si>
    <t>Caruaru</t>
  </si>
  <si>
    <t>Catalão</t>
  </si>
  <si>
    <t>Ponte Nova</t>
  </si>
  <si>
    <t>Chorozinho</t>
  </si>
  <si>
    <t>São José dos Quatro Marcos</t>
  </si>
  <si>
    <t>Concórdia</t>
  </si>
  <si>
    <t>Bonfinópolis de Minas</t>
  </si>
  <si>
    <t>Coqueiral</t>
  </si>
  <si>
    <t>Parnamirim</t>
  </si>
  <si>
    <t>Coxim</t>
  </si>
  <si>
    <t>Abaetetuba</t>
  </si>
  <si>
    <t>Crato</t>
  </si>
  <si>
    <t>São Cristóvão</t>
  </si>
  <si>
    <t>Cruzeiro do Sul</t>
  </si>
  <si>
    <t>Sapezal</t>
  </si>
  <si>
    <t>Cubatão</t>
  </si>
  <si>
    <t>Mulungu</t>
  </si>
  <si>
    <t>Bambuí</t>
  </si>
  <si>
    <t>Nossa Senhora do Socorro</t>
  </si>
  <si>
    <t>Bananeiras</t>
  </si>
  <si>
    <t>Palmares</t>
  </si>
  <si>
    <t>Dourados</t>
  </si>
  <si>
    <t>Pindamonhangaba</t>
  </si>
  <si>
    <t>Estância</t>
  </si>
  <si>
    <t>Alfenas</t>
  </si>
  <si>
    <t>Floriano</t>
  </si>
  <si>
    <t>Camocim</t>
  </si>
  <si>
    <t>Barcarena</t>
  </si>
  <si>
    <t>Campinas</t>
  </si>
  <si>
    <t>Barueri</t>
  </si>
  <si>
    <t>São José do Rio Pardo</t>
  </si>
  <si>
    <t>Baturité</t>
  </si>
  <si>
    <t xml:space="preserve">Campo Grande
</t>
  </si>
  <si>
    <t>Guaramiranga</t>
  </si>
  <si>
    <t>Ubá</t>
  </si>
  <si>
    <t>Guarulhos</t>
  </si>
  <si>
    <t>Betim</t>
  </si>
  <si>
    <t>Ibirarema</t>
  </si>
  <si>
    <t>Boituva</t>
  </si>
  <si>
    <t>Igarapava</t>
  </si>
  <si>
    <t>Nitéroi</t>
  </si>
  <si>
    <t>Imperatriz</t>
  </si>
  <si>
    <t>Nova Iguaçu</t>
  </si>
  <si>
    <t>Itapipoca</t>
  </si>
  <si>
    <t>Pacajus</t>
  </si>
  <si>
    <t>Itapiúna</t>
  </si>
  <si>
    <t>Boquim</t>
  </si>
  <si>
    <t>Itirapina</t>
  </si>
  <si>
    <t>Petrolina</t>
  </si>
  <si>
    <t>Itu</t>
  </si>
  <si>
    <t>Piracicaba</t>
  </si>
  <si>
    <t>Vinhedo</t>
  </si>
  <si>
    <t>Botucatu</t>
  </si>
  <si>
    <t>Alegrete</t>
  </si>
  <si>
    <t>Pouso Alegre</t>
  </si>
  <si>
    <t xml:space="preserve">Cabo Verde </t>
  </si>
  <si>
    <t>Caldas Novas</t>
  </si>
  <si>
    <t>Itajaí</t>
  </si>
  <si>
    <t>Rio Negrinho</t>
  </si>
  <si>
    <t xml:space="preserve">Pelotas </t>
  </si>
  <si>
    <t>Santa Helena</t>
  </si>
  <si>
    <t xml:space="preserve">Florianópolis </t>
  </si>
  <si>
    <t>São Bento</t>
  </si>
  <si>
    <t>Viçosa</t>
  </si>
  <si>
    <t>Campo Grande</t>
  </si>
  <si>
    <t xml:space="preserve">Brasilia </t>
  </si>
  <si>
    <t>São José do Rio Preto</t>
  </si>
  <si>
    <t xml:space="preserve">Recife </t>
  </si>
  <si>
    <t>São Lourenço da Mata</t>
  </si>
  <si>
    <t>Porto Nacional</t>
  </si>
  <si>
    <t>São Paulo</t>
  </si>
  <si>
    <t>Sobral</t>
  </si>
  <si>
    <t>Serra Talhada</t>
  </si>
  <si>
    <t>Gurupi</t>
  </si>
  <si>
    <t>Campos dos Goytacazes</t>
  </si>
  <si>
    <t>Montes Claros</t>
  </si>
  <si>
    <t>Belo Horizonte</t>
  </si>
  <si>
    <t>Ituiutaba</t>
  </si>
  <si>
    <t>Xangri-lá</t>
  </si>
  <si>
    <t>Jacarezinho</t>
  </si>
  <si>
    <t>Blumenau</t>
  </si>
  <si>
    <t>João Pessoa</t>
  </si>
  <si>
    <t>Dom Pedrito</t>
  </si>
  <si>
    <t>Joinville</t>
  </si>
  <si>
    <t>Rio do sul</t>
  </si>
  <si>
    <t>Juarina</t>
  </si>
  <si>
    <t>São João da Barra</t>
  </si>
  <si>
    <t>Juazeiro do Norte</t>
  </si>
  <si>
    <t>Santo Agostinho</t>
  </si>
  <si>
    <t>Lavras</t>
  </si>
  <si>
    <t>Pacoti</t>
  </si>
  <si>
    <t>Lençóis Paulista</t>
  </si>
  <si>
    <t xml:space="preserve">Campinas </t>
  </si>
  <si>
    <t>Lins</t>
  </si>
  <si>
    <t>Itaboraí</t>
  </si>
  <si>
    <t>Macapá</t>
  </si>
  <si>
    <t>Lagoa da Confusão</t>
  </si>
  <si>
    <t>Maceió</t>
  </si>
  <si>
    <t>Barreiras</t>
  </si>
  <si>
    <t>Manaus</t>
  </si>
  <si>
    <t xml:space="preserve"> Magalhães de Almeida</t>
  </si>
  <si>
    <t>Mogi das Cruzes</t>
  </si>
  <si>
    <t>Processo SEI</t>
  </si>
  <si>
    <t>Status</t>
  </si>
  <si>
    <t>Instituição</t>
  </si>
  <si>
    <t>UF</t>
  </si>
  <si>
    <t>Início da Vigência</t>
  </si>
  <si>
    <t>Final da Vigência</t>
  </si>
  <si>
    <t>vigente</t>
  </si>
  <si>
    <t>Mês e Ano da Adesão</t>
  </si>
  <si>
    <t>Titular</t>
  </si>
  <si>
    <t>Cargo do Titular</t>
  </si>
  <si>
    <t>Contato</t>
  </si>
  <si>
    <t>Endereço</t>
  </si>
  <si>
    <t>Selo A3P</t>
  </si>
  <si>
    <t>Termo de Adesão</t>
  </si>
  <si>
    <t>certificado de sustentabilidade</t>
  </si>
  <si>
    <t>Relatório de Monitoramento</t>
  </si>
  <si>
    <t>Última movimentação</t>
  </si>
  <si>
    <t>Observações e Detalhamentos</t>
  </si>
  <si>
    <t>Consórcio Público de Manejo de Resíduos Sólidos do Sertão de Inhamuns – CPMRS-SI</t>
  </si>
  <si>
    <t>Parambu</t>
  </si>
  <si>
    <t>CE</t>
  </si>
  <si>
    <t>EXECUTIVO</t>
  </si>
  <si>
    <t>MUNICIPAL</t>
  </si>
  <si>
    <t>Nazareno Carlos Loiola</t>
  </si>
  <si>
    <t>Superintendente do Consórcio Público de Manejo de Resíduos Sólidos do Sertão de Inhamuns – CPMRS-SI</t>
  </si>
  <si>
    <t>Nazareno Carlos Loiola / Manuel de Matos Menezes</t>
  </si>
  <si>
    <t>(88) 98122-6552</t>
  </si>
  <si>
    <t>consorciosertaodeinhamuns@gmail.com;  manuel.mmenezes@gmail.com</t>
  </si>
  <si>
    <t>Avenida Salustrina Henrique da Silva, 06, Horácio Alves Noronha, CEP 63.680-000, Parambu - CE</t>
  </si>
  <si>
    <t>02000.013948/2024-36</t>
  </si>
  <si>
    <t xml:space="preserve">Empresa </t>
  </si>
  <si>
    <t>Empresa de Regularização de Terras Rurais - ETR S.A.</t>
  </si>
  <si>
    <t>DF</t>
  </si>
  <si>
    <t>DISTRITAL</t>
  </si>
  <si>
    <t>Candido Teles de Araújo</t>
  </si>
  <si>
    <t>Presidente da Empresa de Regularização de Terras Rurais - ETR S.A.</t>
  </si>
  <si>
    <t xml:space="preserve">Gleide Célia Virgolino da Silva </t>
  </si>
  <si>
    <t>(61) 3342-1133</t>
  </si>
  <si>
    <t>gabin@etr.df.gov.br; gleide.silva@etr.df.gov.br</t>
  </si>
  <si>
    <t>Parque Estação Biológica, Edifício Sede da ERT S.A., Asa Norte, CEP: 70.770-200, Brasília - DF</t>
  </si>
  <si>
    <t>02000.006763/2019-16</t>
  </si>
  <si>
    <t>Universidade Federal Rural da Amazônia - UFRA</t>
  </si>
  <si>
    <t>PA</t>
  </si>
  <si>
    <t>FEDERAL</t>
  </si>
  <si>
    <t>Herdjania Veras de Lima</t>
  </si>
  <si>
    <t>Reitora da Universidade Federal Rural da Amazônia</t>
  </si>
  <si>
    <t>(91) 99203-9281</t>
  </si>
  <si>
    <t>dsi@ufra.edu.br; reitoria@ufra.edu.br; gabinete.reitoria@ufra.edu.br; herdjania.lima@ufra.edu.br</t>
  </si>
  <si>
    <t>Avenida Presidente Tancredo Neves, Nº 2501, Bairro Terra Firme, CEP: 66.077-830, Belém-PA</t>
  </si>
  <si>
    <t>02000.013078/2023-14</t>
  </si>
  <si>
    <t>Secretaria Municipal do Meio Ambiente de Caxias do Sul</t>
  </si>
  <si>
    <t>Caxias do Sul</t>
  </si>
  <si>
    <t>RS</t>
  </si>
  <si>
    <t>JOÃO JOCEMAR UEZ PEZZI</t>
  </si>
  <si>
    <t>Secretário Municipal do Meio Ambiente de Caxias do Sul/RS</t>
  </si>
  <si>
    <t>Caio Vinícius Torques</t>
  </si>
  <si>
    <t>(54) 3901 - 1445</t>
  </si>
  <si>
    <t>jjpezzi@caxias.rs.gov.br; cvtorques@caxias.rs.gov.br; semma@caxias.rs.gov.br; pforest@caxias.rs.gov.br</t>
  </si>
  <si>
    <t>Rua Dom José Baréa nº 1501, Bairro Exposição, CEP 95.084-100, Caxias do sul-RS</t>
  </si>
  <si>
    <t>02000.013329/2024-41</t>
  </si>
  <si>
    <t xml:space="preserve">Defensoria Pública do Estado de Santa Catarina </t>
  </si>
  <si>
    <t>Florianópilis</t>
  </si>
  <si>
    <t>SC</t>
  </si>
  <si>
    <t>ESTADUAL</t>
  </si>
  <si>
    <t>Thiago Burlani Neves</t>
  </si>
  <si>
    <t>Subdefensor Público-Geral</t>
  </si>
  <si>
    <t>Ana Assi Farias Schifter</t>
  </si>
  <si>
    <t xml:space="preserve">(48) 3665-5665 </t>
  </si>
  <si>
    <t>subdefensoria@defensoria.sc.def.br; thiagoneves@defensoria.sc.def.br</t>
  </si>
  <si>
    <t>Avenida Rio Branco, nº 919, Centro Executivo Rio Branco, Centro, CEP 88.015-205, Florianópolis - SC</t>
  </si>
  <si>
    <t>02000.013186/2024-78</t>
  </si>
  <si>
    <t>Secretaria de Estado da Administração - SEAD</t>
  </si>
  <si>
    <t>SE</t>
  </si>
  <si>
    <t>Lucivanda Nunes Rodrigues</t>
  </si>
  <si>
    <t>Secretária de Estado da Administração</t>
  </si>
  <si>
    <t>Aecio Antonio Melo Santos</t>
  </si>
  <si>
    <t xml:space="preserve">(79) 3226-2200 / (79) 3226-2280 / </t>
  </si>
  <si>
    <t>aecioantonio.santos@sead.se.gov.br; lucivanda.rodrigues@governo.se.gov.br; gabinete.secretaria@sead.se.gov.br; daf@sead.se.gov.br</t>
  </si>
  <si>
    <t>Rua Vila Cristina, nº 501, CEP 49.015-320, Aracaju - SE</t>
  </si>
  <si>
    <t>02000.012172/2023-56</t>
  </si>
  <si>
    <t>40º Batalhão de Infantaria</t>
  </si>
  <si>
    <t>Cratéus</t>
  </si>
  <si>
    <t xml:space="preserve"> ADRIANO MARTINELLI</t>
  </si>
  <si>
    <t>Comandante do 40º Batalhão de Infantaria</t>
  </si>
  <si>
    <t>(87) 99129-8929 / (88) 99232-6261</t>
  </si>
  <si>
    <t>comsoc@40bi.eb.mil.br ; pedpqdt@hotmail.com; comsoc@40bi.eb.mil.br</t>
  </si>
  <si>
    <t>Rodovia BR-226, Km 03 - Venâncios, CEP 63.700-001, Cratéus-CE</t>
  </si>
  <si>
    <t>02000.013306/2023-56</t>
  </si>
  <si>
    <t>Indústria de Material Bélicodo Brasil - IMBEL</t>
  </si>
  <si>
    <t xml:space="preserve">Juiz de Fora </t>
  </si>
  <si>
    <t>MG</t>
  </si>
  <si>
    <t>CLEVIS PEDRO CRUZ MELO</t>
  </si>
  <si>
    <t>Chefe da Fábrica de Juiz de Fora/MG</t>
  </si>
  <si>
    <t>Gustavo Ferreira Felizardo</t>
  </si>
  <si>
    <t>(32) 3112-5021</t>
  </si>
  <si>
    <t>meioambiente.fjf@imbel.gov.br</t>
  </si>
  <si>
    <t>Avenida Presidente Juscelino Kubitschek, 7500, CEP 36.092-060, Juiz de fora-MG</t>
  </si>
  <si>
    <t>02000.014783/2023-39</t>
  </si>
  <si>
    <t>5° Regimento de Carros de Combate</t>
  </si>
  <si>
    <t>Rio Negro</t>
  </si>
  <si>
    <t>PR</t>
  </si>
  <si>
    <t>DANIEL LONGHI CANÉPPELE</t>
  </si>
  <si>
    <t>Comandante do 5° Regimento de Carros de Combate</t>
  </si>
  <si>
    <t>2º Tenente Arthur</t>
  </si>
  <si>
    <t>(47) 3642-7032</t>
  </si>
  <si>
    <t>arthur.lenzi@eb.mil.br; 2001.knpl@gmail.com</t>
  </si>
  <si>
    <t>Endereço Av. Dep. Ivan Ferreira do Amaral, S/N, Bairro Industrial, CEP 83.880-000, Rio Negro-PR</t>
  </si>
  <si>
    <t>02000.015801/2023-08</t>
  </si>
  <si>
    <t>30º Batalhão de Infantaria Mecanizado</t>
  </si>
  <si>
    <t>Apucarana</t>
  </si>
  <si>
    <t>ALEXANDRE PEREIRA FIGUEIREDO </t>
  </si>
  <si>
    <t>Comandante do 30º Batalhão de Infantaria Mecanizado</t>
  </si>
  <si>
    <t>Charles Flaminio Azambuja</t>
  </si>
  <si>
    <t>(43) 3420-8112</t>
  </si>
  <si>
    <t>scrg30bimec@gmail.com</t>
  </si>
  <si>
    <t>BR-376, KM 245 - Vila Sao Francisco, CEP 86.813-240, Apucarana- PR</t>
  </si>
  <si>
    <t>02000.013351/2024-91</t>
  </si>
  <si>
    <t xml:space="preserve">Prefeitura Municipal de Couto Magalhães </t>
  </si>
  <si>
    <t>Couto Magalhães</t>
  </si>
  <si>
    <t>TO</t>
  </si>
  <si>
    <t>Júlio César Ramos Brasil</t>
  </si>
  <si>
    <t>Prefeito Municipal de Couto Magalhães</t>
  </si>
  <si>
    <t xml:space="preserve">Lucas Pereira Leal da Silva </t>
  </si>
  <si>
    <t xml:space="preserve">(63) 99101-2163 </t>
  </si>
  <si>
    <t>agriculturacouto@gmail.com; lucaspereiraleal10@gmail.com</t>
  </si>
  <si>
    <t>Rua 05, nº 963, Centro, CEP 77.750-000, Couto Magalhães - TO</t>
  </si>
  <si>
    <t>02000.012703/2024-91</t>
  </si>
  <si>
    <t>Prefeitura Municipal de São Miguel do Tocantins</t>
  </si>
  <si>
    <t>São Miguel</t>
  </si>
  <si>
    <t>Alberto Loiola Gomes Moreira</t>
  </si>
  <si>
    <t>Prefeito de São Miguel do Tocantins</t>
  </si>
  <si>
    <t>Carlos Geovanne Pinheiro Santos</t>
  </si>
  <si>
    <t>(99) 99144-9106</t>
  </si>
  <si>
    <t>meioambiente@saomigueldotocantins.to.gov.br; prefeitura@saomigueldotocantins.to.gov.br</t>
  </si>
  <si>
    <t>Rua Afonso Pena s/n, Centro Administrativo, CEP 77.925-00, São Miguel - TO</t>
  </si>
  <si>
    <t>02000.002397/2024-85</t>
  </si>
  <si>
    <t>Prefeitura Municipal de Redenção/CE</t>
  </si>
  <si>
    <t>Redenção</t>
  </si>
  <si>
    <t>David Santa Cruz Benevides</t>
  </si>
  <si>
    <t>Prefeito do Município de Redenção-CE</t>
  </si>
  <si>
    <t>Paulo Marcello Rabello Franco</t>
  </si>
  <si>
    <t>(85) 99253-1559</t>
  </si>
  <si>
    <t>agricultura@redencao.ce.gov.br; gabinete@redencao.ce.gov.br; administracao@redencao.ce.gov.br</t>
  </si>
  <si>
    <t>RUA PADRE BARROS, Nº SN CENTRO, CEP 62.790-000, Redenção-CE</t>
  </si>
  <si>
    <t>02000.013278/2024-58</t>
  </si>
  <si>
    <t>municipal</t>
  </si>
  <si>
    <t>Autarquia Municipal de Meio Ambiente de Horizonte - AMMAH</t>
  </si>
  <si>
    <t>Horizonte</t>
  </si>
  <si>
    <t>Renê Cordeiro Gomes de Freitas</t>
  </si>
  <si>
    <t xml:space="preserve">Presidente da Autarquia Municipal de Meio Ambiente de Horizonte </t>
  </si>
  <si>
    <t xml:space="preserve">Bárbara Maiara </t>
  </si>
  <si>
    <t>(85) 99740-0068</t>
  </si>
  <si>
    <t>eduambiental.ammah@horizonte.ce.gov.br; autarquiademeioambiente@horizonte.ce.gov.br</t>
  </si>
  <si>
    <t>Rua Baturité, 700 - Centro Administrativo Domingos, Bairro Planalto Horizonte, CEP 62.882-000, Horizonte - CE</t>
  </si>
  <si>
    <t>02000.010377/2024-88</t>
  </si>
  <si>
    <t>PUBLICADO</t>
  </si>
  <si>
    <t>Secretaria de Meio Ambiente, Sustentabilidade e de Fernando de Noronha - SEMAS/PE</t>
  </si>
  <si>
    <t>PE</t>
  </si>
  <si>
    <t xml:space="preserve">Ana Luiza Gonçalves Ferreira da Silva </t>
  </si>
  <si>
    <t>Secretária de Meio Ambiente, Sustentabilidade e de Fernando de Noronha</t>
  </si>
  <si>
    <t>Ana Luiza Gonçalves Ferreira da Silva</t>
  </si>
  <si>
    <t>(81) 3184-7900 / (81) 3184-7901</t>
  </si>
  <si>
    <t>educacaoambiental@semas.pe.gov.br; semaspernambuco@semas.pe.gov.br; marilia.alencar@semas.pe.gov.br; elisangela.guimaraes@semas.pe.gov.br; anielise.campelo@semas.pe.gov.br</t>
  </si>
  <si>
    <t>Av. Conselheiro Rosa e Silva, 1339, Jaqueira, CEP 52.050-020, Recife- PE</t>
  </si>
  <si>
    <t>Enviado por e-mail em 19/11/2024</t>
  </si>
  <si>
    <t>02000.001704/2018-62</t>
  </si>
  <si>
    <t>Companhia de Água e Esgoto do Ceará - CAGECE</t>
  </si>
  <si>
    <t>Neurisangelo Cavalcante de Freitas</t>
  </si>
  <si>
    <t>Diretor-Presidente da Companhia de Água e Esgoto do Ceará</t>
  </si>
  <si>
    <t xml:space="preserve">Romildo Lopes de O Filho </t>
  </si>
  <si>
    <t>(85)3101-1815 / (85)99920-8918</t>
  </si>
  <si>
    <t>italo.cavalcante@cagece.com.br; maira.brandao@cagece.com.br; grupo.polambientais@cagece.com.br</t>
  </si>
  <si>
    <t>Av. Dr. Lauro Vieria Chaves, 1030 - Vila União - CEP: 60.420-280 - Fortaleza  - CE</t>
  </si>
  <si>
    <t>Enviado por e-mail em 11/11/2024</t>
  </si>
  <si>
    <t>02000.008679/2024-96</t>
  </si>
  <si>
    <t>militar</t>
  </si>
  <si>
    <t>Corpo de Bombeiros Militar de Alagoas - CBMAL</t>
  </si>
  <si>
    <t>AL</t>
  </si>
  <si>
    <t xml:space="preserve">Sérgio André Silva Verçosa </t>
  </si>
  <si>
    <t>Comandante-Geral do Corpo de Bombeiros Militar de Alagoas - CBMAL</t>
  </si>
  <si>
    <t>Sérgio André Silva Verçosa</t>
  </si>
  <si>
    <t>(82) 3315-2829</t>
  </si>
  <si>
    <t>comando@bombeiros.al.gov.br;</t>
  </si>
  <si>
    <t>Av. Siqueira Campos, 1739 - Trapiche da Barra, CEP: 57.020-405, Maceió - AL</t>
  </si>
  <si>
    <t>02000.009255/2024-49</t>
  </si>
  <si>
    <t>Fundação Amazônia de Amparo a estudos e pesquisa - FAPESPA</t>
  </si>
  <si>
    <t>Marcel do Nascimento Botelho</t>
  </si>
  <si>
    <t>Diretor presidente da Fundação Amazônia de Amparo a estudos e pesquisa - FAPESPA</t>
  </si>
  <si>
    <t>(91) 98601-9513 / (91) 98605 - 9308</t>
  </si>
  <si>
    <t>colog@fapespa.pa.gov.br; gab.presidente@fapespa.pa.gov.br; marcel.n.botelho@gmail.com;  dicet@fapespa.pa.gov.br</t>
  </si>
  <si>
    <t>Av. Presidente Vargas. Nº 670, CEP 66.017-000, Belém - PA</t>
  </si>
  <si>
    <t>Enviado por e-mail em 06/11/2024</t>
  </si>
  <si>
    <t>02000.012000/2024-63</t>
  </si>
  <si>
    <t xml:space="preserve">Câmara Municipal de Vereadores de Mostardas </t>
  </si>
  <si>
    <t>Jorge Amaro de Souza Borges</t>
  </si>
  <si>
    <t xml:space="preserve">Presidente da Câmara Municipal de Vereadores de Mostardas </t>
  </si>
  <si>
    <t>Taís Lopes Machado</t>
  </si>
  <si>
    <t>(51) 99939-2786 / (51) 99936-8809</t>
  </si>
  <si>
    <t>camaramostardas@yahoo.com.br; jorgeamaroborges@gmail.com</t>
  </si>
  <si>
    <t>Rua XV de Novembro, nº 648, CEP 96.270-00, Mostardas - RS</t>
  </si>
  <si>
    <t>Enviado por e-mail em 05/11/2024</t>
  </si>
  <si>
    <t>02000.011829/2024-49</t>
  </si>
  <si>
    <t>Hospital das Clínicas da Faculdade de Medicina de Botucatu</t>
  </si>
  <si>
    <t>SP</t>
  </si>
  <si>
    <t>José Carlos Souza Trindade Filho</t>
  </si>
  <si>
    <t>Superintendente do Hospital das Clínicas da Faculdade de Medicina de Botucatu</t>
  </si>
  <si>
    <t>Thiago Elias dos Santos</t>
  </si>
  <si>
    <t>(14) 3811-6215 / (14) 98803-8485</t>
  </si>
  <si>
    <t>thiago.elias@unesp.br; carolina.mendonca@unesp.br; ngc.hcfmb@unesp.br; jc.trindade@unesp.br</t>
  </si>
  <si>
    <t>Av. Professor Mário Rubens Guimarães Monteiro, S/N, Jardim São José, CEP 18.618-970, Botucatu- SP</t>
  </si>
  <si>
    <t>02000.010473/2024-26</t>
  </si>
  <si>
    <t>Secretaria da Fazenda do Estado do Ceará - Sefaz/CE</t>
  </si>
  <si>
    <t>Guilherme França Moraes</t>
  </si>
  <si>
    <t>Secretário Executivo de Planejamento e Gestão Interna - Sefaz/CE</t>
  </si>
  <si>
    <t>Adriana Reis Rodrigues</t>
  </si>
  <si>
    <t>(85) 3108-0349 / (85) 3108-0715</t>
  </si>
  <si>
    <t>andrea.simoes@sefaz.ce.gov.br; adriana.reis@sefaz.ce.gov.br; guilherme.franca@sefaz.ce.gov.br</t>
  </si>
  <si>
    <t>Avenida Alberto Nepomuceno, nº02, CEP 60.055-000, Fortaleza- CE</t>
  </si>
  <si>
    <t>Enviado por e-mail em 16/10/2024</t>
  </si>
  <si>
    <t>02000.009411/2024-71</t>
  </si>
  <si>
    <t xml:space="preserve">Instituto Federal de Educação, Ciência e Tecnologia do Ceará - IFCE campus Sobral </t>
  </si>
  <si>
    <t>Wilton Bezerra de Fraga</t>
  </si>
  <si>
    <t xml:space="preserve">Diretor-Geral do Instituto Federal de Educação, Ciência e Tecnologia do Ceará - IFCE campus Sobral </t>
  </si>
  <si>
    <t>(88) 3112-8100 / (88) 99660-6000</t>
  </si>
  <si>
    <t>gabinete.sobral@ifce.edu.br; wilton.fraga@ifce.edu.br</t>
  </si>
  <si>
    <t xml:space="preserve">Avenida Dr. Guarani, 317. Jocely Dantas de Andrade Torres, CEP 62.042-030,  Sobral - CE. </t>
  </si>
  <si>
    <t>02000.010336/2024-91</t>
  </si>
  <si>
    <t>Consórcio Intermunicipal Multifinalitário para o Desenvolvimento Ambiental Sustentável do Norte de Minas - CODANORTE</t>
  </si>
  <si>
    <t>Eduardo Rabelo Fonseca</t>
  </si>
  <si>
    <t>Presidente</t>
  </si>
  <si>
    <t xml:space="preserve">Doralice Neves de Oliveira </t>
  </si>
  <si>
    <t>(38) 3215-3644 / (38) 99896-5690</t>
  </si>
  <si>
    <t>agendaa3p@codanorte.mg.gov.br; doralice-neves@hotmail.com; eduardorabelofonseca2021@gmail.com</t>
  </si>
  <si>
    <t>Rua Tupis, 437, Melo – 1° Andar, CEP 39.401-068, Montes Claros- MG</t>
  </si>
  <si>
    <t>Enviado por e-mail em 01/10/2024</t>
  </si>
  <si>
    <t>02000.009833/2024-47</t>
  </si>
  <si>
    <t>Empresa de Tecnologia e Informações da Previdência Social - DATAPREV</t>
  </si>
  <si>
    <t>Rodrigo Ortiz D´avila Assumpção</t>
  </si>
  <si>
    <t>Presidente da Empresa de Tecnologia e Informações da Previdência – Dataprev S.A.</t>
  </si>
  <si>
    <t>Corinto Meffe</t>
  </si>
  <si>
    <t>(61) 99154-2221</t>
  </si>
  <si>
    <t>rodrigo.assumpcao@dataprev.gov.br; institucional@dataprev.gov.br; corinto.meffe@dataprev.gov.br; edvard.correa@dataprev.gov.br</t>
  </si>
  <si>
    <t>Setor de Autarquias Sul, Quadra 01, Bloco E/F, CEP 70.070-932, Brasília - DF.</t>
  </si>
  <si>
    <t>Enviado por e-mail em 26/09/2024</t>
  </si>
  <si>
    <t>02000.009072/2019-66</t>
  </si>
  <si>
    <t>Fundação Oswaldo Cruz - FIOCRUZ</t>
  </si>
  <si>
    <t>RJ</t>
  </si>
  <si>
    <t>Mario Santos Moreira</t>
  </si>
  <si>
    <t>Presidente da Fundação Oswaldo Cruz</t>
  </si>
  <si>
    <t>Tiago Monteleone Monteiro</t>
  </si>
  <si>
    <t>(21) 2209-9177/9178</t>
  </si>
  <si>
    <t>tiagomonteiro@fiocruz.br; jorge.cariuz@fiocruz.br; presidencia.mmoreira@fiocruz.br</t>
  </si>
  <si>
    <t>Avenida Brasil, 4.365, Manguinhos, Rio de Janeiro - RJ, CEP: 21.040-360</t>
  </si>
  <si>
    <t>02000.010281/2024-10</t>
  </si>
  <si>
    <t>Tribunal Regional do Trabalho da 13ª Região</t>
  </si>
  <si>
    <t>PB</t>
  </si>
  <si>
    <t>JUDICIÁRIO</t>
  </si>
  <si>
    <t>Thiago de Oliveira Andrade</t>
  </si>
  <si>
    <t>Desembargador Presidente do Tribunal Regional do Trabalho da 13º Região</t>
  </si>
  <si>
    <t>Desembargador Thiago de Oliveira Andrade</t>
  </si>
  <si>
    <t>(83) 3533-6100 / (83) 99993-3577</t>
  </si>
  <si>
    <t>sgp@trt13.jus.br; toandrade@trt13.jus.br</t>
  </si>
  <si>
    <t>Rua Corálio Soares de Oliveira, s/n, Centro, CEP 58.013-260, João Pessoa - PB</t>
  </si>
  <si>
    <t>Enviado por e-mail em 18/09/2024</t>
  </si>
  <si>
    <t>02000.008675/2024-16</t>
  </si>
  <si>
    <t>Controladoria- Geral do Estado do Rio Grande do Norte</t>
  </si>
  <si>
    <t>RN</t>
  </si>
  <si>
    <t>Luciana Daltro de Castro Pádua</t>
  </si>
  <si>
    <t>Controladora-Geral do Estado do Rio Grande do Norte</t>
  </si>
  <si>
    <t>Lilian Guerra - Chefia de Gabinete</t>
  </si>
  <si>
    <t>(84) 98620-0262 / (84) 98620-0805</t>
  </si>
  <si>
    <t>gabinete@control.rn.gov.br; lucianadaltro@control.rn.gov.br</t>
  </si>
  <si>
    <t>Av. Sem Salgado Filho, s/n BR 101 – Centro Administrativo, CEP: 59.064-901, Natal - RN</t>
  </si>
  <si>
    <t>Enviado por e-mail em 12/09/2024</t>
  </si>
  <si>
    <t>02000.007876/2024-98</t>
  </si>
  <si>
    <t>Secretaria de Estado de Obras e Serviços Públicos - SEOSP</t>
  </si>
  <si>
    <t>RO</t>
  </si>
  <si>
    <t>Elias Rezende de Oliveira</t>
  </si>
  <si>
    <t>Secretário de Estado de Obras e Serviços Públicos - SEOSP - RO</t>
  </si>
  <si>
    <t>(69) 3212-8120 / (69) 99223-5882</t>
  </si>
  <si>
    <t xml:space="preserve">gabinete@seosp.ro.gov.br; </t>
  </si>
  <si>
    <t>Av. Farquar, 2986, Palácio Rio Madeira, Anexo Rio Jamari, 4º Andar, CEP 76.801-470, Porto Velho - RO</t>
  </si>
  <si>
    <t>Enviado por e-mail em 03/09/2024</t>
  </si>
  <si>
    <t>02000.008075/2024-40</t>
  </si>
  <si>
    <t>Secretaria do Desenvolvimento Econômico do Estado do Ceará - SDE</t>
  </si>
  <si>
    <t>João Salmito Filho</t>
  </si>
  <si>
    <t>Secretário do Desenvolvimento Econômico do Estado do Ceará</t>
  </si>
  <si>
    <t>(85) 3108-1012</t>
  </si>
  <si>
    <t>patricia.campos.pinheiro@gmail.com; sde@sde.ce.gov.br; salmitofilho@sde.ce.gov.br; patricia.campos@sde.ce.gov.br; edineide.costa@sde.ce.gov.br</t>
  </si>
  <si>
    <t xml:space="preserve">
Av. Washington Soares, 999 – Centro de Eventos do Ceará – Pavilhão Leste – Portão D, CEP: 60.811-341, Fortaleza - CE</t>
  </si>
  <si>
    <t>Enviado por e-mail em 23/08/2024</t>
  </si>
  <si>
    <t>02000.007607/2024-21</t>
  </si>
  <si>
    <t>Superintendência Estadual de Tecnologia da Informação e Comunicação - SETIC</t>
  </si>
  <si>
    <t>Delner Freire</t>
  </si>
  <si>
    <t>Superintendente Estadual de Tecnologia da Informação e Comunicação</t>
  </si>
  <si>
    <t>Isis Maria de Oliveira Veloso Barroso</t>
  </si>
  <si>
    <t>(69) 3212-9513 / (69) 98131-8484</t>
  </si>
  <si>
    <t>cogesetic@gmail.com; delnerweb@hotmail.com; delnerfreire@gmail.com; ronaldribeiro@setic.ro.gov.br</t>
  </si>
  <si>
    <t>Ed Rio Cautário, Av. Farquar, 2986 - 6º andar - Pedrinhas, CEP 76.801-466, Porto Velho - RO</t>
  </si>
  <si>
    <t>02000.007492/2024-75</t>
  </si>
  <si>
    <t>Universidade do Distrito Federal Professor Jorge Amaury Maia Nunes-UNDF</t>
  </si>
  <si>
    <t>Simone Pereira Costa Benck</t>
  </si>
  <si>
    <t>Reitora Pro Tempore - Universidade do Distrito Federal  </t>
  </si>
  <si>
    <t>Guilherme Baroni</t>
  </si>
  <si>
    <t xml:space="preserve">(61) 3462- 8867 / (61) 3462-8866 / (61) 98194-1553 </t>
  </si>
  <si>
    <t>fabiana.souza@undf.edu.br; reitoria@undf.edu.br; guilherme.baroni@undf.edu.br; SIMONEPCOSTA@GMAIL.COM</t>
  </si>
  <si>
    <t>Residência Oficial da Granja do Torto - Parque tecnológico de Brasília, Biotic, Lote 4, DF - UNDF - 2º andar, CEP: 70.635-815, Brasília - DF</t>
  </si>
  <si>
    <t>02000.009115/2024-71</t>
  </si>
  <si>
    <t>Prefeitura Municipal de Boquim</t>
  </si>
  <si>
    <t>Eraldo de Andrade Santos</t>
  </si>
  <si>
    <t>Prefeito do Município de Boquim</t>
  </si>
  <si>
    <t>José Paulo Bispo</t>
  </si>
  <si>
    <t>(79) 3645-1919 / (79) 99953- 4111</t>
  </si>
  <si>
    <t>gabinete@boquim.se.gov.br</t>
  </si>
  <si>
    <t>Praça Dr. José Maria de Paiva Melo, 26 - CEP:49.360-000, Boquim - SE</t>
  </si>
  <si>
    <t>02000.006173/2019-85</t>
  </si>
  <si>
    <t>Município de Barueri</t>
  </si>
  <si>
    <t>Ivan Vanderley Silva</t>
  </si>
  <si>
    <t>Secretário Municipal de Recursos Naturais e Meio Ambiente de Barueri/SP</t>
  </si>
  <si>
    <t xml:space="preserve">(11) 4199-1500 </t>
  </si>
  <si>
    <t>sema.ivan@barueri.sp.gov.br; sema@barueri.sp.gov.br; sema.elaine@barueri.sp.gov.br ; sema.marques@barueri.sp.gov.br; sema.edsonsilva@barueri.sp.gov.br</t>
  </si>
  <si>
    <t>Avenida Henriqueta Mendes Guerra, 1.124 - Centro, CEP: 06.401-160, Barueri-SP</t>
  </si>
  <si>
    <t>02000.006305/2024-36</t>
  </si>
  <si>
    <t>Tribunal de Contas do Estado do Ceará</t>
  </si>
  <si>
    <t>LEGISLATIVO</t>
  </si>
  <si>
    <t>Rholden Botelho de Queiroz</t>
  </si>
  <si>
    <t>Presidente do Tribunal de Contas do Estado do Ceará</t>
  </si>
  <si>
    <t>Liana Brandão (Secretaria de Governaça) / Meiry Mesquita(Presidência)</t>
  </si>
  <si>
    <t>(85)3488-5952 / (85) 3488-4100 / (85) 3488-5900 / (85) 3488 5951</t>
  </si>
  <si>
    <t>secgov@tce.ce.gov.br; rholden@tce.ce.gov.br; presidencia@tce.ce.gov.br; laerte.mendes@tce.ce.gov.br</t>
  </si>
  <si>
    <t>Rua Sena Madureira, nº 1047, Centro, CEP 60.055-080, Fortaleza-CE</t>
  </si>
  <si>
    <t>02000.007741/2018-84</t>
  </si>
  <si>
    <t>Tribunal Regional do Trabalho da 15ª Região Campinas SP</t>
  </si>
  <si>
    <t>Samuel Hugo Lima</t>
  </si>
  <si>
    <t>Presidente do Tribunal Regional do Trabalho da 15ª Região</t>
  </si>
  <si>
    <t xml:space="preserve">Laura de Toledo Leme Ferreira </t>
  </si>
  <si>
    <t>(19) 3231-9500 Ramal 2580 / (Ramais: 2214/2205)/ (19) 994854164</t>
  </si>
  <si>
    <t>samuellima@trt15.jus.br; lauratferreira@trt15.jus.br; patriciamondaini@trt15.jus.br; presidencia@trt15.jus.br; helenpaes@trt15.jus.br</t>
  </si>
  <si>
    <t>Rua Barão de Jaguara, 901, Campinas-SP, CEP: 13.015-927</t>
  </si>
  <si>
    <t>02000.007048/2024-50</t>
  </si>
  <si>
    <t>Escola de Administração Pública - EAP</t>
  </si>
  <si>
    <t>AP</t>
  </si>
  <si>
    <t>Júlia  Sousa Conde</t>
  </si>
  <si>
    <t>Diretora-Presidente da EAP</t>
  </si>
  <si>
    <t>Julio Cesar Robleto Avelar</t>
  </si>
  <si>
    <t>(96) 98126-4421 / (96) 99144-0999</t>
  </si>
  <si>
    <t>gabinete@eap.ap.gov.br; juliocesaravelar79@gmail.com</t>
  </si>
  <si>
    <t>Av Mário Cruz, n° 20 - Central, CEP 68.900-013, Macapá - AP</t>
  </si>
  <si>
    <t>Enviado por e-mail em 09/07/2024</t>
  </si>
  <si>
    <t>02000.006336/2024-97</t>
  </si>
  <si>
    <t>Instituto Federal de Educação, Ciência e Tecnologia do Tocantins - IFTO</t>
  </si>
  <si>
    <t>Antonio da Luz Júnior</t>
  </si>
  <si>
    <t xml:space="preserve">Reitor do Instituto Federal do Tocantins </t>
  </si>
  <si>
    <t>(63) 3229-2200 / (63) 99954-7483</t>
  </si>
  <si>
    <t>reitoria@ifto.edu.br; raquel.lima@ifto.edu.br</t>
  </si>
  <si>
    <t>Avenida Joaquim Teotônio Segurado, Quadra 202 sul, ACSU-SE 20, Conjunto 1, Lote 8, Plano Diretor Sul, CEP 77-020-450, Palmas-TO</t>
  </si>
  <si>
    <t>02000.006338/2024-86</t>
  </si>
  <si>
    <t>Fundação Instituto Brasileiro de Geografia e Estatística - IBGE</t>
  </si>
  <si>
    <t>Flavia Vinhaes Santos</t>
  </si>
  <si>
    <t>Diretora-Executiva do IBGE</t>
  </si>
  <si>
    <t>Tatiana Dodsworth de Barros</t>
  </si>
  <si>
    <t>(21) 2142-4500 / (21) 2142-0858</t>
  </si>
  <si>
    <t xml:space="preserve">hugo.couto@ibge.gov.br; dionw.oliveira@ibge.gov.br; alexsandra.nascimento@ibge.gov.br; flavia.santos@ibge.gov.br;tatiana.barros@ibge.gov.br; sonia.val@ibge.gov.br; paula.azevedo@ibge.gov.br; </t>
  </si>
  <si>
    <t>Av. Franklin Roosevelt, n. 166, Centro, CEP 20.021-120, Rio de Janeiro - RJ</t>
  </si>
  <si>
    <t>02000.208836/2017-32</t>
  </si>
  <si>
    <t>Prefeitura Municipal de Serra Talhada</t>
  </si>
  <si>
    <t>MÁRCIA CONRADO DE LORENA E SÁ ARAÚJO</t>
  </si>
  <si>
    <t>Prefeita do Munícipio de Serra Talhada</t>
  </si>
  <si>
    <t>Márcia Conrado de Lorena e Sá Araújo</t>
  </si>
  <si>
    <t>(87) 38311156 / (87) 98146-0434</t>
  </si>
  <si>
    <t>semma.st2021@gmail.com; gabinetep@serratalhada.pe.gov.br; meioambiente@serratalhada.pe.gov.br; marciaconradooficial@gmail.com</t>
  </si>
  <si>
    <t>Rua Agostinho Nunes de Magalhães, 125, Nossa Senhora da Penha, CEP:56903-510, Serra Talhada-PE</t>
  </si>
  <si>
    <t>02000.003197/2024-40</t>
  </si>
  <si>
    <t>Superintendência Estadual de Gestão dos Gastos Públicos Administrativos - SUGESP</t>
  </si>
  <si>
    <t>Semayra Gomes do Nascimento</t>
  </si>
  <si>
    <t>Superintendente de Gestão dos Gastos Públicos Administrativos - SUGESP</t>
  </si>
  <si>
    <t>(69) 98484-5478</t>
  </si>
  <si>
    <t>sugesp.ro.gov@gmail.com;astec@sugesp.ro.gov.br; semayragomes@gmail.com</t>
  </si>
  <si>
    <t>Av. Farquar,2986- Bairro Pedrinhas,Palácio Rio Madeira - Edifício Rio Pacaás Novos, 1º andar, CEP 76.801-470, Porto Velho-RO</t>
  </si>
  <si>
    <t>Enviado por e-mail em 02/07/2024</t>
  </si>
  <si>
    <t>02000.006405/2024-62</t>
  </si>
  <si>
    <t>Instituto Federal Fluminense – Polo de Inovação Campos dos Goytacazes</t>
  </si>
  <si>
    <t>Vicente de Paulo Santos de Oliveira</t>
  </si>
  <si>
    <t>Diretor do Polo de Inovação Campos dos Goytacazes
Instituto Federal Fluminense</t>
  </si>
  <si>
    <t>Carolina Ramos de Oliveira Nunes</t>
  </si>
  <si>
    <t>(22) 99941-3146</t>
  </si>
  <si>
    <t>vicente.oliveira@gsuite.iff.edu.br; carolnunes.1985@gmail.com; vsantos@iff.edu.br</t>
  </si>
  <si>
    <t xml:space="preserve">BR 356, km 158 S/N Martins Lage, CEP 28.100-00, Campos dos Goytacazes - RJ </t>
  </si>
  <si>
    <t>02000.017408/2018-83</t>
  </si>
  <si>
    <t>Embrapa Suínos e Aves</t>
  </si>
  <si>
    <t>EVERTON LUÍS KRABBE</t>
  </si>
  <si>
    <t>Chefe Geral da Embrapa Suínos e Aves</t>
  </si>
  <si>
    <t>EVERTON LUÍS KARABBE</t>
  </si>
  <si>
    <t xml:space="preserve">(49) 3441-0450  </t>
  </si>
  <si>
    <r>
      <rPr>
        <u/>
        <sz val="10"/>
        <color rgb="FFFF0000"/>
        <rFont val="Arial"/>
        <family val="2"/>
      </rPr>
      <t>everton.krabbe@emprapa.br</t>
    </r>
    <r>
      <rPr>
        <u/>
        <sz val="10"/>
        <color theme="10"/>
        <rFont val="Arial"/>
        <family val="2"/>
      </rPr>
      <t>; cnpsa.chgeral@embrapa.br; claudete.klein@embrapa.br</t>
    </r>
  </si>
  <si>
    <t>Rodovia BR 153, Km 110, Distrito de Tamanduá, CEP: 89.715-899, Concórdia/SC</t>
  </si>
  <si>
    <t>Enviado por e-mail em 21.07.2020 (Selo 2019); Enviado por e-mail em 12.04.2021 (Selo 2020); Enviado por e-mail em 08.04.2022 (Selo 2021)</t>
  </si>
  <si>
    <t>Enviado por e-mail em 16/06/2024</t>
  </si>
  <si>
    <t>--</t>
  </si>
  <si>
    <t>14/06/2024 - Publicado no DOU.</t>
  </si>
  <si>
    <t>SItuação Atual: Em 29.10.2018 recebemos todos os documentos necessários para adesão à A3P. Em 31.10.2018 iniciamos o processo de adesão e encaminhamos o Termo de Adesão para assinatura da Nota Técnica. Em 12.11.2018 recebemos o Termo de Adesão com a Nota Técnica assinada, enviamos e-mail solicitnado dados para envio do Termo de Adesão para assinatura e encaminhamos os documejtos para assinatura. Em 30.11.2018 recebemos o Termo de Adesão assinado, datamos e enviamos do SEPRO para digitalização e anexação dos documentos no processo. Em 03.12.2018 recebemos o processo do SEPRO com o Termo de Adesão anexado e encaminhamos para publicação do extrato de adesão no DOU. Em 05.12.2018 o extrato de adesão foi publicado no DOU.</t>
  </si>
  <si>
    <t>02000.004572/2024-79</t>
  </si>
  <si>
    <t>Fundação Universidade Federal de Mato Grosso</t>
  </si>
  <si>
    <t xml:space="preserve">MT </t>
  </si>
  <si>
    <t xml:space="preserve"> Evandro Aparecido Soares da Silva </t>
  </si>
  <si>
    <t>Reitor da Universidade Federal de Mato Grosso</t>
  </si>
  <si>
    <t>Evandro Aparecido Soares da Silva</t>
  </si>
  <si>
    <t>(65) 3615-8000</t>
  </si>
  <si>
    <t>ufmt@ufmt.br; secretaria.reitoria@ufmt.br; evandro.silva@ufmt.br</t>
  </si>
  <si>
    <t>Av. Fernando Corrêa da Cosa n.2.367, Boa Esperança, CEP 78.060-900, Cuiabá-MT</t>
  </si>
  <si>
    <t>Enviado por e-mail em 12/06/2024</t>
  </si>
  <si>
    <t> 02000.004086/2024-51</t>
  </si>
  <si>
    <t>Prefeitura Municipal de Gurupi -TO</t>
  </si>
  <si>
    <t>Josiniane Braga Nunes</t>
  </si>
  <si>
    <t>Prefeita do Municipio de Gurupi</t>
  </si>
  <si>
    <t>(63) 3301-4338</t>
  </si>
  <si>
    <t>educambiental.meioambiente@gurupi.to.gov.br; cadesggurupi@gmail.com; gabineteprefeita@gurupi.to.gov.br</t>
  </si>
  <si>
    <t>KM 405,BR-242-ST.CRIMEIA LESTE, CEP: 77.410-971, Gurupi-TO</t>
  </si>
  <si>
    <t>02000.016792/2023-64</t>
  </si>
  <si>
    <t>ambiental estadual</t>
  </si>
  <si>
    <t>Secretaria de Estado do Meio Ambiente, Sustentabilidade e Ações Climáticas – SEMAC</t>
  </si>
  <si>
    <t>junho, 2024</t>
  </si>
  <si>
    <t>DEBORAH CRISTINA DE ANDRADE MENEZES DIAS</t>
  </si>
  <si>
    <t>Secretaria de Estado do Meio Ambiente, Sustentabilidade e Ações Climáticas</t>
  </si>
  <si>
    <t>Sandy Gabrielly Souza Cavalcanti</t>
  </si>
  <si>
    <t>(79) 3216-7000</t>
  </si>
  <si>
    <t>gabinete.semac@semac.se.gov.br; isabelle.blengini@semac.se.gov.br; sandy.cavalcanti@semac.se.gov.br</t>
  </si>
  <si>
    <t>Av. José Carlos Silva, 44444 - Inácio Barbosa, CEP 49.040-850, Aracaju-SE</t>
  </si>
  <si>
    <t>Enviado por e-mail em 11/06/2024</t>
  </si>
  <si>
    <t>02000.003272/2023-91</t>
  </si>
  <si>
    <t>Prefeitura Municipal de Pacoti</t>
  </si>
  <si>
    <t>Marcos Venícios Norjosa Gonzaga</t>
  </si>
  <si>
    <t>Prefeito do Município de Pacoti/CE</t>
  </si>
  <si>
    <t>(85) 98510-1313 / (85) 99667-0679 / (85) 3325-1413</t>
  </si>
  <si>
    <t>governo@pacoti.ce.gov.br; marcosnorjosa@gmail.com</t>
  </si>
  <si>
    <t>RUA CORONEL  JOSÉ CÍCERO SAMPAIO, Nº 663, CENTRO, CEP 62.770-000, Pacoti-CE</t>
  </si>
  <si>
    <t>02000.016519/2018-72</t>
  </si>
  <si>
    <t>Fundação Agência das Bacias Hidrográficas dos Rios Piracicaba, Capivari e Jundiaí - Agência das Bacias PCJ</t>
  </si>
  <si>
    <t>SÉRGIO RAZERA</t>
  </si>
  <si>
    <t>Diretor-Presidente da Fundação Agência das Bacias Hidrográficas dos Rios Piracicaba, Capivari e Jundiaí - Agência das Bacias PCJ</t>
  </si>
  <si>
    <t>Kátia Gotardi</t>
  </si>
  <si>
    <t>(19) 3437-2100</t>
  </si>
  <si>
    <t>larissa.lucianetti@agencia.baciaspcj.org.br;sergio.razera@agencia.baciaspcj.org.br;patricia.barufaldi@agencia.baciaspcj.org.br;ivens.oliveira@agencia.baciaspcj.org.br;gestao@agencia.baciaspcj.org.br</t>
  </si>
  <si>
    <t>Rua Alfredo Guedes, 1.949, sala 604 - Bairro Higienópolis, CEP: 13.416-901, Piracicaba/SP</t>
  </si>
  <si>
    <t>Enviado por e-mail em 16.04.2020 (Selo 2019); Enviado por e-mail em 12.04.2021 (Selo 2020); Enviado por e-mail em 08.04.2022 (Selo 2021)</t>
  </si>
  <si>
    <t>27/12/2018 - Publicado no DOU.</t>
  </si>
  <si>
    <t>Situação Atual: Em 15.10.2018 recebemos todos os documentos necessários para adesão à A3P. Em 16.10.2018 recebemos aprovação dos ajustes realizados no Termo de Adesão e no Plano de Trabalho. Desta forma, iniciamos o processo de adesão. Em 25.10.2018 encaminhamos o Termo de Adesão para assinatura da Nota Técnica. Recebemos o processo com a Nota Técnica assinada e enviamos e-mail solicitando dados para envio do Termo de Adesão para assinatura. Recebemos os dados e encaminhamos o Termo de Adesão para assinatura. Retornou dia 21/12/2018 assinado e foi encaminhado para publicação no DOU. Foi publicado em 27/12/2018. Processo arquivado.</t>
  </si>
  <si>
    <t>02000.004732/2024-80</t>
  </si>
  <si>
    <t>Ambiental municipal</t>
  </si>
  <si>
    <t>Secretaria Municipal de Meio Ambiente e Recursos Hídricos de Lagoa da Confusão</t>
  </si>
  <si>
    <t>maio,2024</t>
  </si>
  <si>
    <t>Maxwell Viana Panta</t>
  </si>
  <si>
    <t>Secretário Municipal de Meio Ambiente e Recursos Hídricos</t>
  </si>
  <si>
    <t>agrobiomax@hotmail.com; ambientelagoa2024@gmail.com</t>
  </si>
  <si>
    <t>Avenida Vicente Barbosa, nº 1291,Qd 35, Lote 09, Centro, CEP 77.493-000, Lagoa da Confusão-TO</t>
  </si>
  <si>
    <t>Enviado por e-mail em 24/05/2024</t>
  </si>
  <si>
    <t>02000.004036/2024-73</t>
  </si>
  <si>
    <t>Universidade Federal do Oeste da Bahia</t>
  </si>
  <si>
    <t>BA</t>
  </si>
  <si>
    <t>Jacques Antonio de Miranda</t>
  </si>
  <si>
    <t>Reitor da Universidade Federal do Oeste da Bahia</t>
  </si>
  <si>
    <t>(77) 3614-3500 / (77) 3614-3501</t>
  </si>
  <si>
    <t>jacques.miranda@ufob.edu.br; chefia.gabinete@ufob.edu.br; proplan@ufob.edu.br</t>
  </si>
  <si>
    <t>Rua Professor José Seabra de Lemos, 316, Recanto dos Pássaros, CEP: 47808-021, Barreiras-BA</t>
  </si>
  <si>
    <t>02000.002690/2024-42</t>
  </si>
  <si>
    <t>Instituto Federal de Educação, Ciência e Tecnologia Catarinense (IFC) - Campus Rio do Sul</t>
  </si>
  <si>
    <t>Rafael da Rosa Couto</t>
  </si>
  <si>
    <t>Coordenador do Núcleo de Gestão Ambiental/Campus Rio do Sul</t>
  </si>
  <si>
    <t>(47) 3531-3700</t>
  </si>
  <si>
    <t>rafael.couto@ifc.edu.br</t>
  </si>
  <si>
    <t>Estrada do Redentor, 5665, CEP 89.163-356, Rio do Sul-SC</t>
  </si>
  <si>
    <t>02000.016786/2023-15</t>
  </si>
  <si>
    <t>Instituto Federal de Educação, Ciência e Tecnologia de Pernambuco, Campus Cabo de Santo Agostinho</t>
  </si>
  <si>
    <t>DANIEL COSTA ASSUNÇÃO</t>
  </si>
  <si>
    <r>
      <t>Diretor-Geral do </t>
    </r>
    <r>
      <rPr>
        <i/>
        <sz val="9"/>
        <color rgb="FF000000"/>
        <rFont val="Arial"/>
        <family val="2"/>
      </rPr>
      <t>Campus </t>
    </r>
    <r>
      <rPr>
        <sz val="9"/>
        <color rgb="FF000000"/>
        <rFont val="Arial"/>
        <family val="2"/>
      </rPr>
      <t>Cabo de Santo Agostinho/IFPE</t>
    </r>
  </si>
  <si>
    <t xml:space="preserve">Ana Paula da Silva Moura </t>
  </si>
  <si>
    <t>(81) 3878-5805</t>
  </si>
  <si>
    <t>gabinete@cabo.ifpe.edu.br;direcao.geral@cabo.ifpe.edu.br</t>
  </si>
  <si>
    <t>Rodovia BR-101 Sul, Km 107, Gleba 1A, s/nº, Mercês, CEP 54.505-000, Cabo de Santo Agostinho-PE</t>
  </si>
  <si>
    <t>02000.004642/2024-99</t>
  </si>
  <si>
    <t>Universidade do Estado do Rio Grande do Norte</t>
  </si>
  <si>
    <t>Cicilia Raquel Maia Leite</t>
  </si>
  <si>
    <t>Presidente-Reitora da Universidade do Estado do  Rio Grande  do  Norte</t>
  </si>
  <si>
    <t>Tiago Marcel Cavalcante Falcão</t>
  </si>
  <si>
    <t>(84) 3315-2148</t>
  </si>
  <si>
    <t xml:space="preserve">ciciliamaia@uern.br;tiagomarcel@uern.br </t>
  </si>
  <si>
    <t>Rua Dr. Almino Afonso, nº 478, Centro, CEP 59.610-210, Mossoró-RN</t>
  </si>
  <si>
    <t>Enviado por e-mail em 17/05/2024</t>
  </si>
  <si>
    <t>02000.001876/2024-84</t>
  </si>
  <si>
    <t>Universidade Federal do Espírito Santo</t>
  </si>
  <si>
    <t>ES</t>
  </si>
  <si>
    <t> EUSTÁQUIO VINICIUS RIBEIRO DE CASTRO</t>
  </si>
  <si>
    <t>Reitor da Universidade Federal do Espírito Santo</t>
  </si>
  <si>
    <t xml:space="preserve">Paula Batista Santos </t>
  </si>
  <si>
    <t>(27) 4009-2222 / (27) 4009-2770</t>
  </si>
  <si>
    <t>paula.santos.51@ufes.br; reitor@ufes.br</t>
  </si>
  <si>
    <t>Av. Fernando Ferrari, 514 - Goiabeiras, CEP 29.075-910, Vitória-ES</t>
  </si>
  <si>
    <t>Enviado por e-mail em 15/05/2024</t>
  </si>
  <si>
    <t>02000.001979/2023-44</t>
  </si>
  <si>
    <t xml:space="preserve">Universidade Federal da Bahia </t>
  </si>
  <si>
    <t xml:space="preserve">Paulo César Miguez de Oliveira </t>
  </si>
  <si>
    <t>Reitor da Universidade Federal da Bahia</t>
  </si>
  <si>
    <t xml:space="preserve">Carina Carvalho de Araujo Oliveira </t>
  </si>
  <si>
    <t>(71) 3283-7072</t>
  </si>
  <si>
    <t>carinaoliveira@ufba.br; cintia.galheigo@ufba.br; deniskunha@gmail.com</t>
  </si>
  <si>
    <t>Rua Dr. Augusto Viana, s/nº - Canela , CEP 40.110-909, Salvador-BA</t>
  </si>
  <si>
    <t>02000.017593/2023-73</t>
  </si>
  <si>
    <t>Instituto Federal fluminense - Campus Itaboraí</t>
  </si>
  <si>
    <t>VICENTE DE PAULO SANTOS DE OLIVEIRA</t>
  </si>
  <si>
    <t> Diretor Geral</t>
  </si>
  <si>
    <t>Luiz Phillipe Mota Pessanha</t>
  </si>
  <si>
    <t>vsantos@iff.edu.br; luiz.pessanha@iff.edu.br</t>
  </si>
  <si>
    <t>Rua Izaura Pantoja, 167, Nova Cidade, CEP 24.804-162, Itaboraí-RJ</t>
  </si>
  <si>
    <t>02000.017825/2023-93</t>
  </si>
  <si>
    <t>Secretaria Municipal de Meio Ambiente e Serviços Públicos de São João da Barra</t>
  </si>
  <si>
    <t>abril,2024</t>
  </si>
  <si>
    <t>Marcela Nogueira Toledo</t>
  </si>
  <si>
    <t>Secretária Municipal de Meio Ambiente e Serviços Públicos de São João da Barra/RJ</t>
  </si>
  <si>
    <t>(22) 3199-9631</t>
  </si>
  <si>
    <r>
      <rPr>
        <u/>
        <sz val="10"/>
        <color rgb="FFFF0000"/>
        <rFont val="Arial"/>
        <family val="2"/>
      </rPr>
      <t xml:space="preserve">marcelantc@gmail.com; </t>
    </r>
    <r>
      <rPr>
        <u/>
        <sz val="10"/>
        <color theme="10"/>
        <rFont val="Arial"/>
        <family val="2"/>
      </rPr>
      <t>meioambiente@sjb.rj.gov.br; marcelantc@gmail.com; marcela.toledo@sjb.rj.gov.br</t>
    </r>
  </si>
  <si>
    <t>RUA  JOAQUIM THOMAZ DE AQUINO FILHO, 80, CEP 28.200-000, São João da Barra-RJ</t>
  </si>
  <si>
    <t>Enviado por e-mail em 09/04/2024</t>
  </si>
  <si>
    <t>02000.002393/2024-05</t>
  </si>
  <si>
    <t>Companhia Integrada de Desenvolvimento Agrícola de Santa Catarina- Cidasc</t>
  </si>
  <si>
    <t>Camila Bolfe</t>
  </si>
  <si>
    <t>Diretora de Planejamento e Inovação</t>
  </si>
  <si>
    <t>(48) 3665-7000 / (48) 3665-7192</t>
  </si>
  <si>
    <t>camilab@cidasc.sc.gov.br</t>
  </si>
  <si>
    <t>Rodovia Admar Gonzaga, 1588, Itacorubi, CEP 88.034-001, Florianópolis-SC</t>
  </si>
  <si>
    <t>02000.015862/2023-67</t>
  </si>
  <si>
    <t>Senado Federal</t>
  </si>
  <si>
    <t>março,2024</t>
  </si>
  <si>
    <t>ILANA TROMBKA</t>
  </si>
  <si>
    <t>Diretora-Geral do Senado Federal</t>
  </si>
  <si>
    <t>Marcelo Augusto C.Varella</t>
  </si>
  <si>
    <t>(61) 0800 61 22 11  /  (61) 3323-4000</t>
  </si>
  <si>
    <t>trombka@senado.leg.br; marcello@senado.leg.br; hformiga@senado.leg.br</t>
  </si>
  <si>
    <t>Praça dos Três Poderes - Edifício Principal 1º Andar, Brasília - DF, CEP: 70.165-900</t>
  </si>
  <si>
    <t>Enviado por e-mail em 25/03/2024</t>
  </si>
  <si>
    <t>02000.001869/2024-82</t>
  </si>
  <si>
    <t>Secretaria do Meio Ambiente e Recursos Hídricos- SEMARH</t>
  </si>
  <si>
    <t>Marcello de Lima Lelis</t>
  </si>
  <si>
    <t>Secretário do Estado do Meio Ambiente e Recursos Hídricos.</t>
  </si>
  <si>
    <t>Ellen Silva Amaral Figueiredo</t>
  </si>
  <si>
    <t>(63) 99209-9070</t>
  </si>
  <si>
    <t>marcello.lelis@semarh.to.gov.br; gabinete@semarh.to.gov.br; ellen.figueiredo@semarh.to.gov.br</t>
  </si>
  <si>
    <t>Esplanada das Secretárias- Praças dos Girassóis s/n, CEP 77.001-002, Palmas-TO</t>
  </si>
  <si>
    <t>02000.002639/2023-50</t>
  </si>
  <si>
    <t>PUBLCADO</t>
  </si>
  <si>
    <t>Universidade Federal de Viçosa</t>
  </si>
  <si>
    <t>DEMÉTRIUS DAVID DA SILVA</t>
  </si>
  <si>
    <t>Reitor da Universidade Federal de Viçosa</t>
  </si>
  <si>
    <t>Patricia das Graças Luis de Queiroz</t>
  </si>
  <si>
    <t>(36) 3612-1533 / (31) 3612-1533</t>
  </si>
  <si>
    <t>patriciaqueiroz@ufv.br; reitoria@ufv.br</t>
  </si>
  <si>
    <r>
      <rPr>
        <sz val="9"/>
        <color rgb="FF000000"/>
        <rFont val="Arial"/>
        <family val="2"/>
      </rPr>
      <t>Av. P. H. Rolfs, </t>
    </r>
    <r>
      <rPr>
        <i/>
        <sz val="9"/>
        <color rgb="FF000000"/>
        <rFont val="Arial"/>
        <family val="2"/>
      </rPr>
      <t>Campus </t>
    </r>
    <r>
      <rPr>
        <sz val="9"/>
        <color rgb="FF000000"/>
        <rFont val="Arial"/>
        <family val="2"/>
      </rPr>
      <t>Universitário, Viçosa/MG, CEP 36.570-001, Viçosa-MG</t>
    </r>
  </si>
  <si>
    <t>02000.001129/2023-65</t>
  </si>
  <si>
    <t>Instituto do Meio Ambiente e dos Recursos Hídricos do Distrito Federal - Brasília Ambiental</t>
  </si>
  <si>
    <t>dezembro,2023</t>
  </si>
  <si>
    <t>RÔNEY TANIOS NEMER</t>
  </si>
  <si>
    <t>Presidente do Brasília Ambiental</t>
  </si>
  <si>
    <t>Werbert Oliveira Ferreira</t>
  </si>
  <si>
    <t>(61) 3214-5601</t>
  </si>
  <si>
    <t>presidência@ibram.df.gov.br</t>
  </si>
  <si>
    <t> Sepn Q 511, Bloco C, Edifício Bittar, Via W3 Norte - Asa Norte, CEP 70.750-543, Brasília-DF</t>
  </si>
  <si>
    <t>Enviado por e-mail em 15/12/2023</t>
  </si>
  <si>
    <t>02000.012215/2023-01</t>
  </si>
  <si>
    <t>Escola Técnica Professor Antônio Carlos Gomes da Costa</t>
  </si>
  <si>
    <t>Arnaldo Luiz da Silva Junior</t>
  </si>
  <si>
    <t>Gestor da Escola Técnica Estadual Professor Antônio Carlos Gomes da Costa</t>
  </si>
  <si>
    <t>walkiria Cavalcanti Prado</t>
  </si>
  <si>
    <t>(81)3181-2759 ou 3181-2758</t>
  </si>
  <si>
    <t>arnaldolsjunior@hotmail.com; walkiria.cprado@adm.educacao.pe.gov.br</t>
  </si>
  <si>
    <t>Rua do Pombal, nº 702, Santo Amaro, CEP 50.100-170, Recife- PE</t>
  </si>
  <si>
    <t>02000.014295/2023-21</t>
  </si>
  <si>
    <t>Fundação Municipal para Educação Comunitária - FUMEC</t>
  </si>
  <si>
    <t>JOSÉ TADEU JORGE</t>
  </si>
  <si>
    <t>Presidente da Fundação Municipal para Educação Comunitária</t>
  </si>
  <si>
    <t>Ellen Souza Bilaca</t>
  </si>
  <si>
    <t>(19) 3519-4300</t>
  </si>
  <si>
    <t>fumec.sul@campinas.sp.gov.br; sme.gabinete@educa.campinas.sp.gov.br; ellen.bilaca@educa.fumec.sp.gov.br; lucas.pavanello@educa.fumec.sp.gov.br</t>
  </si>
  <si>
    <t>RUA ANTONIO CESARINO, 985 – CENTRO, CEP 13.015-291, Campinas-SP</t>
  </si>
  <si>
    <t>02000.014743/2023-97</t>
  </si>
  <si>
    <t xml:space="preserve">Prefeitura municipal de Porto Nacional </t>
  </si>
  <si>
    <t>RONIVON MACIEL GAMA</t>
  </si>
  <si>
    <t>Prefeito da Prefeitura Municipal de Porto Nacional</t>
  </si>
  <si>
    <t>Sonaira da Glória Gomes Parente</t>
  </si>
  <si>
    <t>(63) 99253-8594</t>
  </si>
  <si>
    <t>dma.portonacional@gmail.com; gabineteoficialpn@gmail.com</t>
  </si>
  <si>
    <t>AV. MURILO BRAGA, 1887 - CENTRO, CEP 77.500-000, Porto Nacional-TO</t>
  </si>
  <si>
    <t>02000.008801/2018-86</t>
  </si>
  <si>
    <t>Conselho Superior da Justiça do Trabalho e Tribunal Superior do  Trabalho</t>
  </si>
  <si>
    <t>outubro, 2023</t>
  </si>
  <si>
    <t>LELIO BENTES CORRÊA</t>
  </si>
  <si>
    <t>Ministro-Presidente do Tribunal Superior do Trabalho</t>
  </si>
  <si>
    <t>Francisco Henrique Mendonça Nina Cabral</t>
  </si>
  <si>
    <t>(61) 3043-4300; (61) 3043-4232</t>
  </si>
  <si>
    <t>lelio.bentes@tst.jus.br; contratos@tst.jus.br; francisco.cabral@tst.jus.br</t>
  </si>
  <si>
    <t>Setor de Administração Federal Sul, quadra 8, conjunto A, CEP 70070-943, Brasilia - DF</t>
  </si>
  <si>
    <t>Enviado por e-mail em 30/10/2023</t>
  </si>
  <si>
    <t>02000.013398/2023-74</t>
  </si>
  <si>
    <t>3ª Companhia de Engenharia de Combate Mecanizada</t>
  </si>
  <si>
    <t>CARLOS VINÍCIUS OTTONI BITENCOURT</t>
  </si>
  <si>
    <t>Comandante da 3ª Cia E Cmb Mec</t>
  </si>
  <si>
    <t>Carlos Vinícius Ottoni Bitencourt</t>
  </si>
  <si>
    <t>(53) 99971-0245</t>
  </si>
  <si>
    <t>bittencourt.carlos@eb.mil.br; rp3ciaecmbmec@gmail.com</t>
  </si>
  <si>
    <t>Rua General Antônio Gonzaga Freira S/N, CEP 96450-000, Dom Pedrito - RS</t>
  </si>
  <si>
    <t>Enviado por e-mail em 03/11/2023</t>
  </si>
  <si>
    <t>02000.013399/2023-19</t>
  </si>
  <si>
    <t>Prefeitura Municipal de Pelotas/RS</t>
  </si>
  <si>
    <t> PAULA SCHILD MASCARENHAS</t>
  </si>
  <si>
    <r>
      <t>​</t>
    </r>
    <r>
      <rPr>
        <sz val="9"/>
        <color rgb="FF000000"/>
        <rFont val="Arial"/>
        <family val="2"/>
      </rPr>
      <t>Prefeita de Pelotas</t>
    </r>
  </si>
  <si>
    <t>Paula Schild Mascarenhas</t>
  </si>
  <si>
    <t>(53) 3227-8946</t>
  </si>
  <si>
    <t>sqa.gabinete@gmail.com; sqagabinete@gmail.com</t>
  </si>
  <si>
    <t xml:space="preserve">Praça Coronel Pedro Osório, 101, CEP 96.015-010, Pelotas -RS
</t>
  </si>
  <si>
    <t>02000.011988/2023-62</t>
  </si>
  <si>
    <t>Câmara de vereadores de itajaí/SC</t>
  </si>
  <si>
    <t>Marcelo Werner</t>
  </si>
  <si>
    <t>Presidente da Câmara de Vereadores de Itajaí</t>
  </si>
  <si>
    <t>(47) 3344-7100</t>
  </si>
  <si>
    <t>presidencia@cvi.sc.gov.br;cvi@cvi.sc.gov.br</t>
  </si>
  <si>
    <t>Avenida Vereador Abrahão João Francisco, 3825, CEP 88.307-303, Itajaí -SC</t>
  </si>
  <si>
    <t>Enviado por e-mail em 11/10/2023</t>
  </si>
  <si>
    <t>02000.004620/2018-81</t>
  </si>
  <si>
    <t>Jardim Botânico de Brasília</t>
  </si>
  <si>
    <t> ALLAN FREIRE BARBOSA DA SILVA</t>
  </si>
  <si>
    <t>Diretor Executivo do Jardim Botânico de Brasília</t>
  </si>
  <si>
    <t>Allan  Freire Barbosa da Silva</t>
  </si>
  <si>
    <t>(61) 99359-0137</t>
  </si>
  <si>
    <t>diex@jbb.df.gov.br; allan.silva@jbb.df.gov.br</t>
  </si>
  <si>
    <t>SMDB CONJ.12, Área Especial, s/n, CEP 71680-001, Brasilia-DF</t>
  </si>
  <si>
    <t>Enviado por e-mail em 05/09/2023</t>
  </si>
  <si>
    <t>02000.006359/2018-53</t>
  </si>
  <si>
    <t>Núcleo de Tecnologia e Qualidade Industrial do Ceará - NUTEC</t>
  </si>
  <si>
    <t>FRANCISCO DAS CHAGAS MAGALHÃES,</t>
  </si>
  <si>
    <t>Presidente do Núcleo de Tecnologia e Qualidade Industrial do Ceará</t>
  </si>
  <si>
    <t>Francisco das Chagas Magalhães</t>
  </si>
  <si>
    <t>(85) 3106 2426</t>
  </si>
  <si>
    <t>patricia.mendes@nutec.ce.gov.br;</t>
  </si>
  <si>
    <t>Rua Prof. Rômulo Proença, S/N -  Pici, CEP 60.440-552, Fortaleza - CE</t>
  </si>
  <si>
    <t>Enviado por e-mail em 04/09/2023</t>
  </si>
  <si>
    <t>02000.005077/2023-04</t>
  </si>
  <si>
    <t>23º Batalhão de Infantaria/SC</t>
  </si>
  <si>
    <t>TEN CEL FREDERICO TOSCANO BARRETO</t>
  </si>
  <si>
    <t>Comandante do 23º Batalhão de Infantaria</t>
  </si>
  <si>
    <t>Ten Cel Frederico Toscano Barreto</t>
  </si>
  <si>
    <t>(47) 3324-2299</t>
  </si>
  <si>
    <t>jader.jose@eb.mil.br</t>
  </si>
  <si>
    <t>Rua Amazonas, 3362, CEP 89.022-001, Blumenau - SC</t>
  </si>
  <si>
    <t>02000.010176/2023-08</t>
  </si>
  <si>
    <t>Prefeitura Municipal de Cabo Verde/MG</t>
  </si>
  <si>
    <t>CLÁUDIO ANTONIO PALMA</t>
  </si>
  <si>
    <t>Prefeito do Municipio de Cabo Verde - MG</t>
  </si>
  <si>
    <t>Rony Henrique Leite</t>
  </si>
  <si>
    <t>(35) 3736-1220; (35) 9 9849-3918</t>
  </si>
  <si>
    <t>ronyleitecv@gmail.com;convenios.caboverde@gmail.com; juliacarolinacv123@gmail.com</t>
  </si>
  <si>
    <t>Av.Oscar Ornelas 152, Centro, CEP 37.880.000, Cabo Verde - MG</t>
  </si>
  <si>
    <t>02000.012070/2023-31</t>
  </si>
  <si>
    <t>Ministério Público do Estado do Paraná/PR</t>
  </si>
  <si>
    <t>INDEPENDENTE</t>
  </si>
  <si>
    <t>GILBERTO GIACÓIA</t>
  </si>
  <si>
    <t>Procurador-Geral de Justiça do Ministério Público do Paraná</t>
  </si>
  <si>
    <t>Gilberto Giacóia</t>
  </si>
  <si>
    <t>(41) 3250-4201</t>
  </si>
  <si>
    <t>giacoia@mppr.mp.br</t>
  </si>
  <si>
    <t>Rua mal. Hermes, 751, CEP 80530-230, Curitiba- PR</t>
  </si>
  <si>
    <t>02000.010043/2023-23</t>
  </si>
  <si>
    <t>Superintendência de Obras Públicas - SOP/CE</t>
  </si>
  <si>
    <t>FRANCISCO QUINTINO VIEIRA NETO</t>
  </si>
  <si>
    <t>Superintendente da Superintendência de Obras Públicas – SOP/CE</t>
  </si>
  <si>
    <t>Francisco Quintino Vieira Neto</t>
  </si>
  <si>
    <t>(85) 3108-2876</t>
  </si>
  <si>
    <t>geima@sop.ce.gov.br;</t>
  </si>
  <si>
    <t>Av. Alberto Craveiro 2775, Castelão, CEP - 60.861-211, Fortaleza - CE</t>
  </si>
  <si>
    <t>02000.008276/2023-66</t>
  </si>
  <si>
    <t>Município de Ituiutaba/MG</t>
  </si>
  <si>
    <t>LEANDRA GUEDES FERREIRA</t>
  </si>
  <si>
    <t>Prefeita do Município de Ituiutaba/MG</t>
  </si>
  <si>
    <t>Leandra Guedes Ferreira</t>
  </si>
  <si>
    <t>(34) 3271-8100</t>
  </si>
  <si>
    <t>convenios@ituiutaba.mg.gov.br;</t>
  </si>
  <si>
    <t>Praça Cônego Ângelo, S/Nº, CPF - 006.091.356-86, Ituiutaba-MG</t>
  </si>
  <si>
    <t>02000.009032/2023-09</t>
  </si>
  <si>
    <t>Instituto Nacional de Câncer</t>
  </si>
  <si>
    <t>ROBERTO DE ALMEIDA GIL</t>
  </si>
  <si>
    <t>Diretor do Instituto Nacional de Câncer-RJ</t>
  </si>
  <si>
    <t>Gilda Parreiras Horta Vieira Leal</t>
  </si>
  <si>
    <t>(21) 3207-1000 / (21) 3207-3809</t>
  </si>
  <si>
    <t>roberto.gil@inca.gov.br</t>
  </si>
  <si>
    <t>Praça Cruz Vermelha n. 23, Centro, CEP - 20.230-130, Rio de Janeiro-RJ</t>
  </si>
  <si>
    <t>02000.008341/2023-53</t>
  </si>
  <si>
    <t>44º Batalhão de Infantaria Motorizado</t>
  </si>
  <si>
    <t>MT</t>
  </si>
  <si>
    <t>LUÍS FERNANDO TAVARES FERREIRA</t>
  </si>
  <si>
    <t>Comandante do 44º Batalhão de Infantaria Motorizado</t>
  </si>
  <si>
    <t>1º Ten Gomes</t>
  </si>
  <si>
    <t>(65) 9 9620-6248</t>
  </si>
  <si>
    <t>pmt44bimtz@gmail.com;captavares00@yahoo.com.br</t>
  </si>
  <si>
    <t>Av. Jose Monteiro de Figueiredo, 177 - Duque de Caxias, Cuiabá - MT</t>
  </si>
  <si>
    <t>02000.007419/2023-12</t>
  </si>
  <si>
    <t>Município de Santo André/SP</t>
  </si>
  <si>
    <t>Paulo Henrique Pinto Serra</t>
  </si>
  <si>
    <t>Prefeito do Município de Santo André/SP</t>
  </si>
  <si>
    <t>(11) 4433-0112</t>
  </si>
  <si>
    <t>mamsimoes@santoandre.sp.gov.br;</t>
  </si>
  <si>
    <t>Praça IV Centenário nº 01 – Bairro Centro, CEP - 09.015-080, Santo André - SP</t>
  </si>
  <si>
    <t>02000.008129/2023-96</t>
  </si>
  <si>
    <t>Secretaria Municipal de Agricultura, Meio Ambiente, Pesca e Pecuária de Magalhães de Almeida/MA</t>
  </si>
  <si>
    <t>MA</t>
  </si>
  <si>
    <t>JOSÉ MARIA DE SOUSA JÚNIOR</t>
  </si>
  <si>
    <t>Secretário Municipal de Agricultura de Magalhães de Almeida/MA</t>
  </si>
  <si>
    <t>José Maria de Sousa Júnior</t>
  </si>
  <si>
    <t>(98) 8571-4459</t>
  </si>
  <si>
    <t>semamapp.mag@gmail.com</t>
  </si>
  <si>
    <t>Rua São Benedito, Nº128, CEP - 65.560-000, Magalhães de Almeida - MA</t>
  </si>
  <si>
    <t>02000.007331/2023-09</t>
  </si>
  <si>
    <t>Departamento Municipal de Água e Esgoto de Uberlândia/MG</t>
  </si>
  <si>
    <t>RENATO MACHADO DE REZENDE</t>
  </si>
  <si>
    <t>Diretor Geral do Departamento Municipal de Água e Esgoto de Uberlândia - MG</t>
  </si>
  <si>
    <t>Renato Machado de Rezende</t>
  </si>
  <si>
    <t>(34) 3228-7790</t>
  </si>
  <si>
    <t>renatorezende@uberlandia.mg.gov.br;</t>
  </si>
  <si>
    <t>Av. Rondon Pacheco, Nº 6400 - Tibery, CEP - 38.405-142, Uberlândia - MG</t>
  </si>
  <si>
    <t>02000.002165/2023-46</t>
  </si>
  <si>
    <t>Município de Guaramiranga/CE</t>
  </si>
  <si>
    <t>ROBERLÂNDIA FERREIRA CASTELO BRANCO</t>
  </si>
  <si>
    <t>Prefeita do Município de Guaramiranga/CE</t>
  </si>
  <si>
    <t>Roberlândia Ferreira Castelo Branco</t>
  </si>
  <si>
    <t>(85) 99260-6846</t>
  </si>
  <si>
    <t xml:space="preserve">pref.guaramiranga@gmail.com ; roberlandiaf77@gmail.com; gabinete@guaramiranga.ce.gov.br;  roberlandia.ferreira@yahoo.com.br </t>
  </si>
  <si>
    <t>Rua Joaquim Alves Nogueira, Nº 400 -Centro, CEP - 62.766-000, Guaramiranga - CE</t>
  </si>
  <si>
    <t>02000.003273/2023-36</t>
  </si>
  <si>
    <t>Município de Mulungu/CE</t>
  </si>
  <si>
    <t>ROBERT VIANA LEITÃO</t>
  </si>
  <si>
    <t>Prefeito do Município de Mulungu-CE</t>
  </si>
  <si>
    <t>Robert Viana Leitão</t>
  </si>
  <si>
    <t>(85) 3328-1644</t>
  </si>
  <si>
    <t>robertvianaleitao@gmail.com;</t>
  </si>
  <si>
    <t>Rua Coronel Justino Café, Nº 136 - Centro, DEP - 62.764-000, Mulungu - CE</t>
  </si>
  <si>
    <t>02000.008292/2023-59</t>
  </si>
  <si>
    <t>Câmara Municipal de Vitória/ES</t>
  </si>
  <si>
    <t> LEANDRO PIQUET AZEREDO BASTOS</t>
  </si>
  <si>
    <t>Presidente da Câmara Municipal de Vitória/ES</t>
  </si>
  <si>
    <t>Leandro Piquet Azeredo Bastos</t>
  </si>
  <si>
    <t>(27) 3334-4500</t>
  </si>
  <si>
    <t>presidencia@vitoria.es.leg.br</t>
  </si>
  <si>
    <t>Av. Marechal Mascarenhas de Moraes, 1788, Bento Ferreira, CEP - 29.050-940, Vitória - ES</t>
  </si>
  <si>
    <t>02000.007341/2023-36</t>
  </si>
  <si>
    <t>SEMASA Serviço de Saneamento Ambiental de Santo André</t>
  </si>
  <si>
    <t> AJAN MARQUES DE OLIVEIRA</t>
  </si>
  <si>
    <t>Superintendente do Serviço de Saneamento Ambiental de Santo André - SEMASA</t>
  </si>
  <si>
    <t>Ajan Marques de Oliveira</t>
  </si>
  <si>
    <t>(11) 4433-9601</t>
  </si>
  <si>
    <t>ajanmo@semasa.sp.gov.br; brunobs@semasa.sp.gov.br</t>
  </si>
  <si>
    <t>Avenida José Caballero nº 143 – Bairro Centro, CEP - 09.040-210, Santo André - SP</t>
  </si>
  <si>
    <t>02000.004820/2023-09</t>
  </si>
  <si>
    <t>Zona de Processamento de Exportação do Ceará - ZPE Ceará</t>
  </si>
  <si>
    <t>EDUARDO HENRIQUE CUNHA NEVES</t>
  </si>
  <si>
    <t>Diretor Presidente da Companhia Administradora da Zona de Processamento de Exportação do Ceará - ZPE Ceará</t>
  </si>
  <si>
    <t>Eduardo Henrique Cunha Neves</t>
  </si>
  <si>
    <t>(85) 3195.2500</t>
  </si>
  <si>
    <r>
      <rPr>
        <u/>
        <sz val="10"/>
        <color rgb="FFFF0000"/>
        <rFont val="Arial"/>
        <family val="2"/>
      </rPr>
      <t>eduardo.neves@zpeceara.com.br</t>
    </r>
    <r>
      <rPr>
        <u/>
        <sz val="10"/>
        <color theme="10"/>
        <rFont val="Arial"/>
        <family val="2"/>
      </rPr>
      <t>, gestao.ambiental@zpeceara.com.br</t>
    </r>
  </si>
  <si>
    <t>Rodovia CE – 155, Km 11,5, s/n – Esplanada do Pecém, CEP - 62.674-000, São Gonçalo do Amarante - CE</t>
  </si>
  <si>
    <t>02000.002439/2023-05</t>
  </si>
  <si>
    <t>Centro Federal de Educação Tecnológica Celso Suckow da Fonseca (CEFET-RJ)</t>
  </si>
  <si>
    <t>MAURÍCIO SALDANHA MOTTA</t>
  </si>
  <si>
    <t>Diretor Geral do Centro Federal de Educação Tecnológica Celso Suckow da Fonseca (CEFET-RJ)</t>
  </si>
  <si>
    <t>Maurício Saldanha Motta</t>
  </si>
  <si>
    <t>(21) 2566-3022</t>
  </si>
  <si>
    <t>mauricio.motta@cefet-rj.br ; lfranco.bruna@gmail.com</t>
  </si>
  <si>
    <t>Rua General Canabarro, nº 485, Maracanã, CEP - 20.271-204, Rio Janeiro - RJ</t>
  </si>
  <si>
    <t>02000.007178/2023-10</t>
  </si>
  <si>
    <t>Universidade do Rio Grande - FURG</t>
  </si>
  <si>
    <t>DANILO GIROLDO</t>
  </si>
  <si>
    <t>Reitor da Universidade Federal do Rio Grande - FURG</t>
  </si>
  <si>
    <t>Danilo Giroldo</t>
  </si>
  <si>
    <t>(53) 32336730</t>
  </si>
  <si>
    <t>daniloreitor@furg.br; docdione@furg.br</t>
  </si>
  <si>
    <t>AV. Itália Km8, Campus Carreiros, s/nº, CEP - 96.203-900, Rio Grande - RS</t>
  </si>
  <si>
    <t>02000.003283/2023-71</t>
  </si>
  <si>
    <t>Município de Itapiúna/CE</t>
  </si>
  <si>
    <t>FRANCISCO DARIO DE OLIVEIRA COELHO</t>
  </si>
  <si>
    <t>Prefeito do Município de Itapiúna/CE</t>
  </si>
  <si>
    <t>Francisco Dário de Oliveira Coelho</t>
  </si>
  <si>
    <t>(88) 3431-1210</t>
  </si>
  <si>
    <t>sedmam.itapiuna@gmail.com</t>
  </si>
  <si>
    <t>Avenida São Cristóvão, Nº 215 - Centro, CEP - 62740 - 000, Itapiúna - CE</t>
  </si>
  <si>
    <t>02000.002424/2023-39</t>
  </si>
  <si>
    <t>Tribunal de Contas do Estado do Rio Grande do Norte</t>
  </si>
  <si>
    <t>ANTÔNIO GILBERTO DE OLIVEIRA JALES</t>
  </si>
  <si>
    <t>Conselheiro Presidente do Tribunal de Contas do Estado do Rio Grande do Norte</t>
  </si>
  <si>
    <t>Antônio Gilberto de Oliveira Jales</t>
  </si>
  <si>
    <t>(84) 3642-7377</t>
  </si>
  <si>
    <t>gcgil@tce.rn.gov.br</t>
  </si>
  <si>
    <t>Av. Pres.Getúlio Vargas, Nº 690 - Petrópolis, CEP - 59.012-360, Natal - RN</t>
  </si>
  <si>
    <t>02000.002161/2023-68</t>
  </si>
  <si>
    <t>Município de Coqueiral</t>
  </si>
  <si>
    <t>ROSSANO DE OLIVEIRA</t>
  </si>
  <si>
    <t>Prefeito do Município de Coqueiral/MG</t>
  </si>
  <si>
    <t>Rossano de Oliveira</t>
  </si>
  <si>
    <t>(35) 3855-1162</t>
  </si>
  <si>
    <t>gabinetepref@coqueiral.mg.gov.br</t>
  </si>
  <si>
    <t>Rua Minas Gerais, 62- Vila Sônia – CEP- 37235-000 - Coqueiral/MG</t>
  </si>
  <si>
    <t>02000.007499/2022-25</t>
  </si>
  <si>
    <t>Assembleia Legislativa do Estado do Ceará</t>
  </si>
  <si>
    <t>SÁVIA MARIA DE QUEIROZ MAGALHÃES</t>
  </si>
  <si>
    <t>Diretora Geral da Assembleia Legislativa do Estado do Ceará</t>
  </si>
  <si>
    <t>Maria da Conceição Machado</t>
  </si>
  <si>
    <t>(85) 3277-2868 / (85) 3277-2869</t>
  </si>
  <si>
    <t>csga@al.ce.gov.br</t>
  </si>
  <si>
    <t>Avenida Desembargador Moreira, 2807, Aldeota, 60.170-900, Fortaleza-CE</t>
  </si>
  <si>
    <t>Enviado por e-mail em 02/01/2023</t>
  </si>
  <si>
    <t>02/01/2023 - Publicado no DOU.</t>
  </si>
  <si>
    <t>Situação Atual: Documentação recebida, processo montado e assinado no SEI em 29/12/2022. Publicado no DOU em 02/01/2023 e encaminhado, na mesma data, o Termo de Adesão para arquivo do parceiro.</t>
  </si>
  <si>
    <t>02000.007401/2022-30</t>
  </si>
  <si>
    <t>Escola de Gestão Pública do Estado do Ceará</t>
  </si>
  <si>
    <t>LUIZ GUSTAVO SOLA TORRES</t>
  </si>
  <si>
    <t>Diretor em Exercício da Escola de Gestão Pública do Estado do Ceará</t>
  </si>
  <si>
    <t>Virgínia Xerez Martins Brasil</t>
  </si>
  <si>
    <t>(85) 3101-3843</t>
  </si>
  <si>
    <t xml:space="preserve">virginia.brasil@egp.ce.gov.br; escola.gestao@egp.ce.gov.br; comunicacao@egp.ce.gov.br; </t>
  </si>
  <si>
    <t>Av. General Afonso Albuquerque de Lima, s/nº Térreo - Cambeba  CEP: 60.822-325, Fortaleza/CE</t>
  </si>
  <si>
    <t>29/12/2022 - Publicado no DOU.</t>
  </si>
  <si>
    <t>Situação Atual: Em 13.12.2022 recebemos os documentos para adesão à A3P e solicitamos por e-mail o envio do ofício. Em 14.12.2022 recebemos o ofício e iniciamos o processo de adesão. Enviamos por e-mail o passo a passo para acesso externo. Processo assinado em 28/12/2022 e publicado no DOU em 29/12/2022. Termo de Adesão enviado para arquivo do parceiro em 02/01/2023.</t>
  </si>
  <si>
    <t>02000.007403/2022-29</t>
  </si>
  <si>
    <t>Universidade Federal de Uberlândia</t>
  </si>
  <si>
    <t>VALDER STEFFEN JÚNIOR</t>
  </si>
  <si>
    <t>Reitor da Universidade Federal de Uberlândia</t>
  </si>
  <si>
    <t>Eunir Augusto Reis Gonzaga</t>
  </si>
  <si>
    <t>(34) 3291-8900 Ramal: 8998</t>
  </si>
  <si>
    <t>eunir@ufu.br; reitoria@ufu.br</t>
  </si>
  <si>
    <t>Av. João Naves de Ávila, 2121 - Campus Santa Mônica (Reitoria). CEP: 38400-902</t>
  </si>
  <si>
    <t>Situação Atual: Em 14.12.2022 recebemos os documentos para adesão à A3P e iniciamos o processo de adesão. Enviamos o passo a passo para acesso externo. Assinado em 28/12/2022 e publicado no DOU em 29/12/2022. Termo de Adesão enviado para arquivamento do parceiro em 02/01/2023.</t>
  </si>
  <si>
    <t>02000.007077/2022-50</t>
  </si>
  <si>
    <t>Segundo Centro Integrado de Defesa Aérea e Controle de Tráfego Aéreo - CINDACTA II</t>
  </si>
  <si>
    <t>JANO FERREIRA DOS SANTOS</t>
  </si>
  <si>
    <t>Comandante Interino do Segundo Centro Integrado de Defesa Aérea e Controle de Tráfego Aéreo - CINDACTA II</t>
  </si>
  <si>
    <t>Ismael</t>
  </si>
  <si>
    <t>(41) 3251-5362</t>
  </si>
  <si>
    <t>ismaelitb@fab.mil.br</t>
  </si>
  <si>
    <t>Avenida Erasto Gaertner, 1000, 82.510-901, Curitiba-PR</t>
  </si>
  <si>
    <t>29/12/2022 - Publicado no DOU</t>
  </si>
  <si>
    <t>Situação Atual: Documentação recebida, processo montado e assinado no SEI em 27/12/2022. Publicado no DOU em 29/12/2022. Em 02/01/2023 encaminhado o Termo de Adesão para arquivo do parceiro.</t>
  </si>
  <si>
    <t>02000.007288/2022-92</t>
  </si>
  <si>
    <t>Prefeitura Municipal de Estância / SE</t>
  </si>
  <si>
    <t>GILSON ANDRADE DE OLIVEIRA</t>
  </si>
  <si>
    <t>Prefeito do Município de Estância/SE</t>
  </si>
  <si>
    <t>Verônica Fernandes</t>
  </si>
  <si>
    <t>(79) 3522-2173</t>
  </si>
  <si>
    <t>sema@estancia.se.gov.br</t>
  </si>
  <si>
    <t>Praça Barão do Rio Branco, 76 - Centro, CEP: 49.200-000, Estância-SE</t>
  </si>
  <si>
    <t>Situação Atual: Em 29.11.2022 recebemos os documentos para adesão à A3P. Por e-mail solicitamos o envio do ofício e enviamos o Termo de Adesão e o Plano de Trabalho ajustados para aprovação. Em 08.12.2022 recebemos o ofício, iniciamos o processo de adesão e disponibilizamos o Termo de Adesão e o Plano de Trabalho para assinatura do parceiro. Publicado no DOU em 29/12/2022. Em 02/01/2023 encaminhado o Termo de Adesão para arquivo do parceiro.</t>
  </si>
  <si>
    <t>02000.007271/2022-35</t>
  </si>
  <si>
    <t>Prefeitura Municipal de Pacajus/CE</t>
  </si>
  <si>
    <t>BRUNO PEREIRA FIGUEIREDO</t>
  </si>
  <si>
    <t>Prefeito do Município de Pacajus/CE</t>
  </si>
  <si>
    <t>Beatriz Souza</t>
  </si>
  <si>
    <t>(85) 9 8640-5330</t>
  </si>
  <si>
    <t>beatrizbio122@gmail.com</t>
  </si>
  <si>
    <t>Rua Guarany, 600 - Centro, CEP: 62.870-000, Pacajus-CE</t>
  </si>
  <si>
    <t>15/12/2022 - Publicado no DOU.</t>
  </si>
  <si>
    <t>Situação Atual: Em 21.11.2022 recebemos os documentos para adesão à A3P. Conferimos os documentos e enviamos e-mail solicitando o ofício e os arquivos do Termo de Adesão e do Plano de Trabalho atualizados. Em 07.12.2022 recebemos o ofício e iniciamos o processo de adesão. Também disponibilizamos o Termo de Adesão para assinatura do parceiro. Em 09.12.2022 o Termo de Adesão foi assinado pelo parceiro. Em 12.12.2022 encaminhamos o Termo de Adesão para assinatura do SECEX. Em 13.12.2022 o SECEX assinou o Termo de Adesão. Em 14.12.2022 o Termo de Adesão retornou à A3P e o encaminhamos para publicação do extrato de adesão no DOU. Em 15.12.2022 o extrato de adesão foi publicado no DOU.</t>
  </si>
  <si>
    <t>02000.006464/2022-79</t>
  </si>
  <si>
    <t>Prefeitura Municipal de Nossa Senhora do Socorro/SE</t>
  </si>
  <si>
    <t>SAMIR SOUZA FELIPE</t>
  </si>
  <si>
    <t>Secretário Municipal do Meio Ambiente de Nossa Senhora do Socorro/SE</t>
  </si>
  <si>
    <t>Karine Melo</t>
  </si>
  <si>
    <t>(79) 3256-6780</t>
  </si>
  <si>
    <t>meioambiente@socorro.se.gov.br</t>
  </si>
  <si>
    <t>Praça Getúlio Vargas, 56 - Centro, CEP: 49.160-000, Nossa Senhora do Socorro - SE</t>
  </si>
  <si>
    <t>Enviado por e-mail em 07.11.2022</t>
  </si>
  <si>
    <t>07/11/2022 - Publicado no DOU.</t>
  </si>
  <si>
    <t>Situação Atual: Em 25.10.2022 recebemos os documentos para adesão. Enviamos e-mail solicitando documento com as atribuições do Secretário. Recebemos o documento no mesmo dia e enviamos as orientações para acesso externo do signatário para assinatura dos documentos. Em 26.10.2022 iniciamos o processo de adesão. Em 31.10.2022 0 Termo de Adesão foi assinado pelo parceiro e encaminhamos o Termo de Adesão para assinatura do SECEX. Em 03.11.2022 o SECEX assinou o Termo de Adesão e encaminhamos para publicação no DOU. Em 07.11.2022 o extrato de adesão foi publicado no DOU.</t>
  </si>
  <si>
    <t>02000.006363/2022-06</t>
  </si>
  <si>
    <t>Universidade Federal do Rio Grande do Sul - UFRGS</t>
  </si>
  <si>
    <t>CARLOS ANDRÉ BULHÕES MENDES</t>
  </si>
  <si>
    <t>Reitor da Universidade Federal do Rio Grande do Sul</t>
  </si>
  <si>
    <t>Eveline Araujo Rodrigues</t>
  </si>
  <si>
    <t>(51) 3308-3601 (gabinete)</t>
  </si>
  <si>
    <t>reitor@gabinete.ufrgs.br</t>
  </si>
  <si>
    <t>Av. Paulo Gama, 110 - Bairro Farroupilha, CEP: 90.040-060, Porto Alegre - RS</t>
  </si>
  <si>
    <t>Enviado por e-mail em 01.11.2022</t>
  </si>
  <si>
    <t>01/11/2022 - Publicado no DOU.</t>
  </si>
  <si>
    <t>Situação Atual: Em 19.10.2022 recebemos todos os documentos necessários para adesão à A3P e iniciamos o processo de adesão. A UFRGS solicitou assinatura presencial com o Ministro, mas não foi possível. Dessa forma recebemos de nosso Gabinete a orientação de dar prosseguimento à adesão via SEI com o SECEX assinando os documentos. Em 26.10.2022 enviamos as orientações para acesso externo. Em 27.10.2022 disponibilizamos o Termo de Adesão para assinatura do parceiro, os documentos foram assinados e encaminhados para assinatura do SECEX. No mesmo dia, 27.10.2022 o SECEX assinou o Termo de Adesão. Em 31.10.2022 o processo de adesão retornou à A3P e encaminhamos para publicação no DOU. Em 01.11.2022 o extrato de adesão foi publicado no DOU.</t>
  </si>
  <si>
    <t>02000.005963/2022-49</t>
  </si>
  <si>
    <t>Agência da Capitania dos Portos de Camocim/CE</t>
  </si>
  <si>
    <t>MÁRCIO LUIZ NETO</t>
  </si>
  <si>
    <t>Agente da Capitania dos Portos em Camocim/CE</t>
  </si>
  <si>
    <t>Márcio Luiz Neto</t>
  </si>
  <si>
    <t>(88) 3621-1003</t>
  </si>
  <si>
    <t>marcio.neto@marinha.mil.br</t>
  </si>
  <si>
    <t>Rua Doutor João Thomé, 445, CEP: 62.400-000, Camocim-CE</t>
  </si>
  <si>
    <t>Enviado por e-mail em 20.10.2022</t>
  </si>
  <si>
    <t>20/10/2022 - Publicado no DOU.</t>
  </si>
  <si>
    <t>Situação Atual: Em 30.09.2022 recebemos todos os documentos necessários para adesão à A3P e iniciamos o processo de adesão. Na mesma data, enviamos e-mail para cadastro de usuário externo e aprovação da versão final do Termo de Adesão e do Plano de Trabalho ajustados. Com isso, iniciamos o processo de adesão. Em 13.10.2022 disponibilizamos o Termo de Adesão e o Plano de Trabalho para assinatura do parceiro. Em 14.10.2022 encaminhamos o Termo de Adesão para assinatura do SECEX. Em 17.10.2022 o SECEX assinou o Termo de Adesão. Em 18.10.2022 encaminhamos o Termo de Adesão para publicação do extrato de adesão no DOU. Em 20.10.2022 o extrato de adesão foi publicado no DOU.</t>
  </si>
  <si>
    <t>02000.003749/2022-58</t>
  </si>
  <si>
    <t>Instituto de Desenvolvimento Sustentável e Meio Ambiente do Rio Grande do Norte - IDEMA/RN</t>
  </si>
  <si>
    <t>LEONLENE DE SOUSA AGUIAR</t>
  </si>
  <si>
    <t>Diretor-Geral do Instituto de Desenvolvimento Sustentável e Meio Ambiente do Rio Grande do Norte - IDEMA/RN</t>
  </si>
  <si>
    <t>Gabriella Leal Silva</t>
  </si>
  <si>
    <t>(84) 3232-1993 / (084) 3232-1966</t>
  </si>
  <si>
    <t>idemaagendaa3p@gmail.com;</t>
  </si>
  <si>
    <t>Av. Almirante Alexandrino de Alencar, S/N, Tirol, CEP 59015-350, Natal/RN</t>
  </si>
  <si>
    <t>Enviado por correio em maio de 2018 Enviado por e-mail em 14.09.2022</t>
  </si>
  <si>
    <t>14/09/2022 - Publicado no DOU.</t>
  </si>
  <si>
    <t>Situação Atual: Em 02.12.2021 recebemos os documentos para adesão e enviamos e-mail solicitando documentos complementares e o Termo de Adesão e o Plano de Trabalho ajustados para aprovação. Em 20.06.2022 recebemos todos os documentos necessários para adesão à A3P. Em 22.06.2022 iniciamos o processo de adesão. Em 22.07.2022 disponibilizamos o Termo de Adesão para assinatura. Em 02.09.2022 o Termo de Adesão foi assinado pelo parceiro. Em 05.09.2022 encaminhamos o Termo de Adesão para assinatura do SECEX. Em 09.09.2022 o SECEX assinou o Termo de Adesão. Em 12.09.2022 encaminhamos o Termo de Adesão para publicação do extrato de adesão no DOU. Em 14.09.2022 o extrato de adesão foi publicado no DOU.</t>
  </si>
  <si>
    <t>02000.004765/2022-68</t>
  </si>
  <si>
    <t>Prefeitura Municipal do Crato/CE</t>
  </si>
  <si>
    <t>JOSÉ AILTON DE SOUSA BRASIL</t>
  </si>
  <si>
    <t>Prefeito do Município do Crato/CE</t>
  </si>
  <si>
    <t>Mauro Wesllen Tavares Silvestre</t>
  </si>
  <si>
    <t>(88) 3521-9600</t>
  </si>
  <si>
    <t>zeailtoncratoce@gmail.com; mauro.silvestre@gmail.com</t>
  </si>
  <si>
    <t>Palácio Alexandre Arraes – Largo Julio Saraiva, S/n°, Centro, CEP: 63.100-347, Crato - CE</t>
  </si>
  <si>
    <t>Enviado por e-mail em 14.09.2022</t>
  </si>
  <si>
    <t>14/09/2022- Publicado no DOU.</t>
  </si>
  <si>
    <t>Situação Atual: Em 03.08.2022 recebemos os documentos necessários para adesão à A3P e enviamos e-mail com o Termo de Adesão e o Plano de Trabalho ajustados para aprovação. Em 08.08.2022 iniciamos o processo de adesão. Em 22.08.2022 disponibilizamos o Termo de Adesão para assinatura. Em 02.09.2022 o Termo de Adesão foi assinado pelo parceiro e encaminhamos para assinatura do SECEX. Em 09.09.2022 o SECEXassinou o Termo de Adesão. Em 12.09.2022 encaminhamos o Termo de Adesão para publicação do extrato de adesão no DOU. Em 14.09.2022 o extrato de adesão foi publicado no DOU.</t>
  </si>
  <si>
    <t>02000.004713/2022-91</t>
  </si>
  <si>
    <t>Tribunal Regional Eleitoral de Minas Gerais</t>
  </si>
  <si>
    <t>MARIA DA GLÓRIA ARAÚJO</t>
  </si>
  <si>
    <t>Diretora-Geral do Tribunal Regional Eleitoral de Minas Gerais</t>
  </si>
  <si>
    <t>Karina Marcos Bedran Pinheiro ou Renata ou Magda</t>
  </si>
  <si>
    <t>31-3307-1183 / 1594</t>
  </si>
  <si>
    <t>karina.bedran@tre-mg.jus.br; renata.machado@tre-mg.jus.br; secol@tre-mg.jus.br; sgesu@tre-mg.jus.br</t>
  </si>
  <si>
    <t>Av. Prudente de Morais, 100 - Cidade Jardim - CEP: 30380-002</t>
  </si>
  <si>
    <t>Enviado por e-mail em 09/09/2022</t>
  </si>
  <si>
    <t>09/09/2022 - Publicado no DOU</t>
  </si>
  <si>
    <t>Situação Atual: Documentação recebida e inserida no processo em agosto de 2022. Processo assinado em setembro e enviado para assinatura do SECEX. Publicado em 09/09/2022.</t>
  </si>
  <si>
    <t>02000.004547/2022-23</t>
  </si>
  <si>
    <t>Universidade Federal de Pernambuco - Campus do Agreste</t>
  </si>
  <si>
    <t>MANOEL GUEDES ALCOFORADO</t>
  </si>
  <si>
    <t>Diretor do Campus do Agreste da Universidade Federal de Penambuco</t>
  </si>
  <si>
    <t>Manoel Guedes Alcoforado Neto</t>
  </si>
  <si>
    <t>(81) 2103-9156</t>
  </si>
  <si>
    <t>secretaria.agreste@ufpe.br</t>
  </si>
  <si>
    <t>Rodovia BR-104, Km 59, S/N - Nova Caruaru, CEP: 55.002-970</t>
  </si>
  <si>
    <t>Enviado por correio em maio de 2018 Enviado por e-mail em 30.08.2022</t>
  </si>
  <si>
    <t>30/08/2022 - Publicado no DOU.</t>
  </si>
  <si>
    <t>Situação Atual: Em 26.07.2022 recebemos os documentos para adesão à A3P e enviamos e-mail com o Termo de Adesão e o Plano de Trabalho aprovados. Recebemos aprovação dos ajustes na mesma data e iniciamos o processo de adesão. Em 17.08.2022 disponibilizamos o Termo de Adesão para assinatura. Em 19.08.2022 o Termo de Adesão foi assinado pelo parceiro e encaminhados para assinatura do SECEX. Em 24.08.2022 o Termo de Aesão foi assinado pelo SECEX e encaminhado para publicação do extrato de adesão no DOU. Em 30.08.2022 o extrato de adesão foi publicado no DOU.</t>
  </si>
  <si>
    <t>02000.004341/2022-01</t>
  </si>
  <si>
    <t>Prefeitura Municipal de Lins/SP</t>
  </si>
  <si>
    <t>JOÃO LUÍS LOPES PANDOLFI</t>
  </si>
  <si>
    <t>Prefeito do Município de Lins/SP</t>
  </si>
  <si>
    <t>Mayara Moreira dos Santos</t>
  </si>
  <si>
    <t>(14) 3532-4318</t>
  </si>
  <si>
    <t>samas@lins.sp.gov.br</t>
  </si>
  <si>
    <t>Avenda Nicolau Zarvos, 754, CEP:16.401-300, Lins - SP</t>
  </si>
  <si>
    <t>Enviado por e-mail em 04.08.2022</t>
  </si>
  <si>
    <t>04/08/2022 - Publicao no DOU.</t>
  </si>
  <si>
    <t>Situação Atual: Em 10.05.2022 recebemos os documentos para adesão à A3P e solicitamos por e-mail envio do ofício e aprovação dos ajustes realizados no Termo de Adesão e no Plano de Trabalho. Em 14.07.2022 recebemos a aprovação dos ajustes realizados e o ofício. Em 15.07.2022 iniciamos o processo de adesão e orientamos para solicitação do acesso externo ao SEI para assinatura dos documentos. Em 29.07.2022 disponibilizamos o Termo de Adesão para assinatura do parceiro. Em 01.08.2022 o Termo de Adesão foi assinado pelo parceiro e encaminhado para assinatura do SECEX. Em 02.08.2022 o SECEX assinou o Termo de Adesão. Em 03.08.2022 o Termo de Adesão retornou à A3P assinado pelo SECEX e o encaminhamos para publicação do extrato de adesão no DOU. Em 04.08.2022 o extrato de adesão foi publicado no DOU.</t>
  </si>
  <si>
    <t>02000.004357/2022-14</t>
  </si>
  <si>
    <t>Prefeitura Municipal de Boituva/SP</t>
  </si>
  <si>
    <t>EDSON JOSÉ MARCUSSO</t>
  </si>
  <si>
    <t>Prefeito do Município de Boituva/SP</t>
  </si>
  <si>
    <t>Kerolline Amaro</t>
  </si>
  <si>
    <t>(15) 3263-2827 / (15) 3263-1140</t>
  </si>
  <si>
    <t>kerolline.meioambiente@boituva.sp.gov.br</t>
  </si>
  <si>
    <t>Avenida Tancredo Neves, 01, CEP: 18.550-023, Boituva - SP</t>
  </si>
  <si>
    <t>Enviado por e-mail em 29.07.2022</t>
  </si>
  <si>
    <t>29/07/2022 - Publicao no DOU.</t>
  </si>
  <si>
    <t>Situação Atual: Em 05.07.2022 recebemos os documentos para adesão à A3P. Respondemos ao e-mail e enviamos o Termo de Adesão e o Plano de Trabalho ajustados para aprovação. Em 15.07.2022 recebemos o aval nos ajustes realizados e iniciamos o processo de adesão. Aguardamos a conclusão do acesso externo dos signatários. Em 18.07.2022 disponibilizamos os documentos para assinatura. Em 20.07.2022 os documentos foram assinaos pelo parceiro e encaminhamos o Termo de Adesão para assinatura do SECEX. Em 27.07.2022 o SECEX assinou o Termo de Adesão. Em 28.07.2022 encaminhamos o Termo de Adesão para publicação do extrato de adesão no DOU. Em 29.07.2022 o extrato de adesão foi publicado no DOU.</t>
  </si>
  <si>
    <t>02000.003955/2022-68</t>
  </si>
  <si>
    <t>Prefeitura Municipal de Niterói/RJ</t>
  </si>
  <si>
    <t>AXEL SCHMIDT GRAEL</t>
  </si>
  <si>
    <t>Prefeito do Município de Niterói/RJ</t>
  </si>
  <si>
    <t>Lais Vieira</t>
  </si>
  <si>
    <t>(21) 2620-0403 ramal 318</t>
  </si>
  <si>
    <t>niteroismarhs@gmail.com; meioambiente@niteroi.rj.gov.br</t>
  </si>
  <si>
    <t>Rua Visconde de Sepetiba, 987 - Centro, CEP: 24.230-244, Niterói - RJ</t>
  </si>
  <si>
    <t>29/07/2022 - Publicado no DOU.</t>
  </si>
  <si>
    <t>Situação Atual: Em 28.06.2022 recebemos os documentos para adesão à A3P. Em 29.06.2022 enviamos o Plano de Trabalho ajustado para aprovação. Em 30.06.2022 recebemos aprovação dos ajustes realizados no Plano de Trabalho e iniciamos o processo de adesão. Em 18.07.2022 disponibilizamos o Termo de Adesão para assinatura do parceiro. Em 19.07.2022 o parceiro assinou o Termo de Adesão e encaminhamos os documentos para assinatura do SECEX. Em 27.07.2022 o SECEX assinou o Termo de Adesão. Em 28.07.2022 encaminhamos o Termo de Adesão para publicação do extrato de adesão no DOU. Em 29.07.2022 o extrato de adesão foi publicado no DOU.</t>
  </si>
  <si>
    <t>02000.006883/2021-20</t>
  </si>
  <si>
    <t>Instituto Nacional do Seguro Social - INSS</t>
  </si>
  <si>
    <t>GUILHERME GASTALDELLO PINHEIRO SERRANO</t>
  </si>
  <si>
    <t>Presidente do Instituto Nacional do Seguro Social - INSS</t>
  </si>
  <si>
    <t>Gabriela Batista de Lima</t>
  </si>
  <si>
    <t>(61) 3313-4122/ (61) 99111-1609 (Gabriela)</t>
  </si>
  <si>
    <t>gabriela.lima@inss.gov.br; flavia.maciel@inss.gov.br;(rosana.pfigueiredo@inss.gov.br</t>
  </si>
  <si>
    <t>Setor de Autarquias Sul S/N BL O, 10º andar, CEP: 70.070-946, Brasília - DF</t>
  </si>
  <si>
    <t>Situação Atual: Em 23.11.2021 recebemos manifestação para adesão à A3P. Enviamos e-mail solicitando documentos complementares para adesão à A3P. Em 01.06.2022 recebemos os doumentos necessários para adesão à A3P e iniciamos o processo de adesão. Em 26.07.2022 o acesso externo ao SEI foi liberado, disponibilizamos o Termo de Adesão para assinatura e os documentos foram assinados pelo parceiro. Em 27.07.2022 encaminhamos o Termo de Adesão para assinatura do SECEX. O SECEX assinou o Termo de Adesão em 27.07.2022. Em 28.07.2022 encaminhamos o Termo de Adesão para publicação do extrato de adesão no DOU. Em 29.07.2022 o extrato de adesão foi publicado no DOU.</t>
  </si>
  <si>
    <t>02000.003776/2022-21</t>
  </si>
  <si>
    <t>Universidade Federal de Catalão - UFCAT</t>
  </si>
  <si>
    <t>GO</t>
  </si>
  <si>
    <t>ROSELMA LUCCHESE</t>
  </si>
  <si>
    <t>Reitora Pro Tempore da Universidade Federal de Catalão</t>
  </si>
  <si>
    <t xml:space="preserve">Antover Panazzolo Sarmento </t>
  </si>
  <si>
    <t>(64) 3441-5300</t>
  </si>
  <si>
    <t>antoverps@ufcat.edu.br</t>
  </si>
  <si>
    <t>Av. Dr. Lamartine Pinto de Avelar, 1120, CEP: 75.704-020, Catalão - GO</t>
  </si>
  <si>
    <t>Enviado por e-mail em 26.07.2022</t>
  </si>
  <si>
    <t>26/07/2022 - Publicado no DOU.</t>
  </si>
  <si>
    <t>Situação Atual: Em 03.05.2022 recebemos os documentos para adesão e enviamos e-mail solicitando documentos complementares e aprovação dos ajustes realizados no Termo de Adesão e no Plano de Trabalho. Em 23.06.2022 recebemos os documentos e iniciamos o processo de adesão. Em 15.07.2022 o parceiro assinou o Termo de Adesão e o encaminhamos para assinatura do SECEX. Em 20.07.2022 o SECEX assinou o Termo de Adesão. Em 22.07.2022 o Termo de Adesão retornou à A3P e encaminhamos para publicação do extrato de adesão no DOU. Em 26.07.2022 o extrato de adesão foi publicado no DOU.</t>
  </si>
  <si>
    <t>02000.002877/2022-84</t>
  </si>
  <si>
    <t>Prefeitura Municipal de Abaetetuba/PA</t>
  </si>
  <si>
    <t>FRANCINETI MARIA RODRIGUES CARAVALHO</t>
  </si>
  <si>
    <t>Prefeita do Município de Abaetetuba/PA</t>
  </si>
  <si>
    <t>Kélen de Jesus Oleastre da Silva</t>
  </si>
  <si>
    <t>(91) 9.9380-3316</t>
  </si>
  <si>
    <t>deasemeia@abaetetuba.pa.gov.br;</t>
  </si>
  <si>
    <t>RUA SIQUEIRA MENDES, Nº 1.359 CENTRO, CEP: 68.440-000, Abaetetuba - PA</t>
  </si>
  <si>
    <t>Enviado por e-mail em 20.07.2022</t>
  </si>
  <si>
    <t>20/07/2022 - Publicado no DOU.</t>
  </si>
  <si>
    <t>Situação Atual: Em 27.04.2022 recebemos os documentos para adesão à A3P e tivemos que solicitar o envio de documentos complementares. Em 16.05.2022 recebemos os documentos complementares e iniciamos o processo de adesão. Concedido o acesso externo em 10/06/2022. Aguardando assinatura. Em 12.07.2022 o parceiro assinou o Termo de Adesão e o encaminhamos para assinatura do SECEX. Em 14.07.2022 o SECEX assinou o Termo de Adesão. Em 19.07.2022 o Termo de Adeseão retornou à A3P e o encaminhamos para publicação do extrato de adesão no DOU. Em 20.07.2022 o extrato de adesão foi publicado no DOU.</t>
  </si>
  <si>
    <t>02000.005324/2021-01</t>
  </si>
  <si>
    <t>Ministério Público do Distrito Federal e Territórios - MPDFT</t>
  </si>
  <si>
    <t>WAGNER DE CASTRO ARAÚJO</t>
  </si>
  <si>
    <t>Secretário-Geral do Ministério Público do Distrito Federal e Territórios</t>
  </si>
  <si>
    <t>Roberta Marques Feijó</t>
  </si>
  <si>
    <t>(61) 3343-9980 / 3343-9044</t>
  </si>
  <si>
    <t>gestaoambiental@mpdft.mp.br</t>
  </si>
  <si>
    <t>Eixo Monumental, Praça do Buriti, lote 2, sala 921, CEP: 70.091-900, Brasília-DF</t>
  </si>
  <si>
    <t>Enviado por correio em maio de 2018 Enviado por e-mail em 14.07.2022</t>
  </si>
  <si>
    <t>14/07/2022 - Publicado no DOU.</t>
  </si>
  <si>
    <t>Situação Atual: Em 14.06.2021 recebemos parte da documentação para adesão à A3P. Solicitamos o  envio dos demais documentos e aprovação dos ajustes realizados no Plano de Trabalho. Em 24.06.2021 recebemos todos os documentos necessários para adesão à A3P e iniciamos o processo de adesão. Em 25.06.2021 encaminhamos o Termo de Adesão para assinatura de Nota Técnica. Em 10.09.2021 refizemos o processo de adesão com os dados do SECEX. Em 14.10.2021 enviamos orientações para acesso externo e assinatura. Em 16.11.2021 liberamos os documentos para assinatura. Em 07.07.2022 o Termo de Adesão foi assinado pelo parceiro. Em 08.07.2022 encaminhamos o Termo de Adesão para assinatura do parceiro. Em 12.07.2022 o Termo de Adesão foi assinado pelo SECEX. Em 13.07.2022 o Termo de Adesão foi encaminhado para publicação do extrato de adesão no DOU. Em 14.07.2022 o extrato de adesão foi publicado no DOU.</t>
  </si>
  <si>
    <t>02000.003939/2022-75</t>
  </si>
  <si>
    <t>Prefeitura Municipal de Santa Helena/MA</t>
  </si>
  <si>
    <t>ZEZILDO ALMEIDA JUNIOR</t>
  </si>
  <si>
    <t>Prefeito do Município de Santa Helena/MA</t>
  </si>
  <si>
    <t>Saulo Pereira Arouche</t>
  </si>
  <si>
    <t>(98) 98149-9739</t>
  </si>
  <si>
    <t>saulo.semash@gmail.com;</t>
  </si>
  <si>
    <t>Rua da Praça da Bandeira, em frente a Praça da Bandeira - Centro Administrativo, CEP: 65.208-000, Santa Helena/MA</t>
  </si>
  <si>
    <t>Enviado por e-mail em 14.07.2022</t>
  </si>
  <si>
    <t>Situação Atual: Em 28.06.2022 recebemos os documentos para adesão à A3P. Em 29.06.2022 enviamos o Termo de Adesão e o Plano de Trabalho ajustados para aprovação e recebemos aval dos ajustes realizados. Em 05.06.2022 disponibilizamos o Termo de Adesão para assinatura do parceiro. Em 08.07.2022 o parceiro assinou o Termo de Adesão e o encaminhamos para assinatura do SECEX. Em 12.07.2022 o SECEX assinou o Termo de Adesão. Em 13.07.2022 encaminhamos o Termo de Adesão para publicação do extrato de adesão no DOU. Em 14.07.2022 o extrato de adesão foi publicado no DOU.</t>
  </si>
  <si>
    <t>02000.003782/2022-88</t>
  </si>
  <si>
    <t>Câmara Municipal de São José do Rio Pardo/SP</t>
  </si>
  <si>
    <t>RAFAEL CASTRO KOCIAN</t>
  </si>
  <si>
    <t>Presidente da Câmara Municipal de São José do Rio Pardo/SP</t>
  </si>
  <si>
    <t>Luciana Callegari Marques dos Santos Perussi</t>
  </si>
  <si>
    <t>(19) 3608-6502 / (19) 3608-7727</t>
  </si>
  <si>
    <t>secretaria.luciana@camarasjriopardo.sp.gov.br;</t>
  </si>
  <si>
    <t>Praça dos Três Poderes, 2 – Centro – CEP: 13.720-000, São José do Rio Pardo - SP</t>
  </si>
  <si>
    <t>Enviado por e-mail em 04.07.2022</t>
  </si>
  <si>
    <t>04/06/2022 - Publicado no DOU.</t>
  </si>
  <si>
    <t>Situação Atual: Em 23.05.2022 recebemos os documentos para adesão à A3P e enviamos e-mail com o Termo de Adesão e o Plano de Trabalho ajustados para aprovação. Em 23.06.2022 recebemos aprovação os ajustes, iniciamos o processo de adesão, dosponibilizamos o Termo de Adesão para assinatura do parceiro e encaminhamos o processo para assinatura do SECEX. Em 29.06.2022 o Termo de Adesão foi assinado pelo SECEX. Em 30.06.2022 encaminhamos o Termo de Adesão para publicação do extrato de adesão no DOU.Em 04.07.2022 o extrato de adesão foi publicado no DOU.</t>
  </si>
  <si>
    <t>02000.003825/2022-25</t>
  </si>
  <si>
    <t>Casa da Moeda do Brasil</t>
  </si>
  <si>
    <t>MARCOS PEREIRA</t>
  </si>
  <si>
    <t>Superintendente do Departamento de Gestão da Qualidade, Meio Ambiente, Segurança e Medicina do Trabalho da Casa da Moeda do Brasil</t>
  </si>
  <si>
    <t>Aline Roque de Almeida Martins</t>
  </si>
  <si>
    <t>(21) 2184-3093</t>
  </si>
  <si>
    <t>aroque@casadamoeda.gov.br; nathalia.barros@casadamoeda.gov.br;</t>
  </si>
  <si>
    <t>Rua René Bittencourt, 371, Distrito Industrial de Santa Cruz, CEP: 23.565-200, Rio de Janeiro-RJ</t>
  </si>
  <si>
    <t>Enviado por correio em Agosto de 2018 (Selo 2017); Enviado por e-mail em 07.08.2019 (Selo 2018); Enviado por e-mail em 21.07.2020 (Selo 2019) - Enviado por e-mail em 12.04.2021 (Selo 2020)</t>
  </si>
  <si>
    <t>04/07/2022 - Publicado no DOU.</t>
  </si>
  <si>
    <t>Situação Atual: Em 30.05.2022 recebemos os documentos para adesão à A3P e enviamos o Termo de Adesão e o Plano de Trabalho ajustados para aprovação. Em 24.06.2022 iniciamos o processo de adesão, disponibilizamos os documentos para assinatura, o Termo de Adesão foi assinado e encaminhamos o processo para assinatura do SECEX.Em 29.06.2022 o Termo de Adesão foi assinado pelo SECEX. Em 30.06.2022 encaminhamos o Termo de Adesão para publicação do extrato de adesão no DOU. Em 04.07.2022 o extrato de adesão foi publicado no DOU.</t>
  </si>
  <si>
    <t>02000.002658/2022-03</t>
  </si>
  <si>
    <t>Prefeitura Municipal da Estância Turística de Itu/SP</t>
  </si>
  <si>
    <t>GUILHERME DOS REIS GAZZOLA</t>
  </si>
  <si>
    <t>Prefeito do Município da Estância Turística de Itu/SP</t>
  </si>
  <si>
    <t>Valéria Miguel Rusticci</t>
  </si>
  <si>
    <t>(11) 4025-1412</t>
  </si>
  <si>
    <t>valeriarusticci@itu.sp.gov.br</t>
  </si>
  <si>
    <t>Av. Itu 400 Anos, 111, CEP: 13.303-500, Itu-SP</t>
  </si>
  <si>
    <t>Enviado por e-mail em 30.06.2022</t>
  </si>
  <si>
    <t>30/06/2022 - Publicado no DOU.</t>
  </si>
  <si>
    <t>Situação Atual: Em 06.05.2022 recebemos os documentos para renovação da adesão à A3P e iniciamos o processo de adesão. Em 20.06.2022 disponibilizamos os documentos para assinatura, o Prefeito assinou o Termo de Adesão e encaminhamos o processo para assinatura do SECEX. Em 24.06.2022 o SECEX assinou o Termo de Adesão. Em 29.06.2022 o Termo de Aesão foi encaminhado para publicação do extrato de adesão no DOU. Em 30.06.2022 o extrato de adesão foi publicado no DOU.</t>
  </si>
  <si>
    <t>02000.003425/2022-10</t>
  </si>
  <si>
    <t>Instituto Federal de Educação, Ciência e Tecnologia de Minas Gerais - Campus Bambuí</t>
  </si>
  <si>
    <t>RAFAEL BASTOS TEIXEIRA</t>
  </si>
  <si>
    <t>Diretor-Geral do Instituto Federal de Educação, Ciência e Tecnologia de Minas Gerais Campus Bambuí</t>
  </si>
  <si>
    <t>Rosimeiry Cristina Teixeira Cardoso</t>
  </si>
  <si>
    <t>(37) 3431-4966</t>
  </si>
  <si>
    <t>assuntosinstitucionais.bambui@ifmg.edu.br; rosimeiry.cristina@ifmg.edu.br</t>
  </si>
  <si>
    <t>Faz. Varginha - Rodovia Bambuí/Medeiros - Km 05 - Caixa Postal 05 - Bambuí - MG - Bambuí - MG, 38900-000</t>
  </si>
  <si>
    <t>Enviado por e-mail em 27.06.2022</t>
  </si>
  <si>
    <t>27/06/2022 - Publicado no DOU.</t>
  </si>
  <si>
    <t>Situação Atual: Processo montado em 07/06/2022 e solicitado o acesso externo ao signatário do parceiro. Parceiro assinou em 13/06/2022. Encaminhado para assinatura da NT e despacho com o intuito de enviar para assinatura do SECEX no dia 15/06/2022. Assinado pelo SECEX em 15.06.2022. Em 20.06.2022 foi encaminhado para publicação no DOU. Em 27.06.2022 o extrato de adesão foi publicado no DOU.</t>
  </si>
  <si>
    <t>02000.002930/2022-47</t>
  </si>
  <si>
    <t>Base Administrativa do Comando de Comunicações e Guerra Eletrônica do Exército – Forte Marechal Rondon</t>
  </si>
  <si>
    <t>DIEGO SIMÕES DOS REIS DA COSTA</t>
  </si>
  <si>
    <t>Comandante da Base Administrativa do Comando de Comunicações e Guerra Eletrônica do Exército – Forte Marechal Rondon - CCOMGEX</t>
  </si>
  <si>
    <t>Diego Simões dos Reis da Costa</t>
  </si>
  <si>
    <t>(61) 3415-3301</t>
  </si>
  <si>
    <t>diego.reis@eb.mil.br; vagner.schardong@eb.mil.br; michelletb@gmail.com</t>
  </si>
  <si>
    <t>Setor Habitacional Taquari DF 001 – Km 05 Lago Norte, CEP: 71.559-902, Brasília - DF</t>
  </si>
  <si>
    <t>Enviado por e-mail em 10/06/2022</t>
  </si>
  <si>
    <t>10/06/2022 - Publicado no DOU.</t>
  </si>
  <si>
    <t>Situação Atual: Em 29.04.2022 recebemos os documentos para adesão à A3P e enviamos o Plano de Trabalho ajustado para aprovação. Em 18.05.2022 recebemos aprovação dos ajustes realizados e iniciamos o processo de adesão. Em 26.05.2022 disponibilizamos os documentos para assinatura. Em 27.05.2022 o Termo de Adesão foi assinado pelo parceiro e encaminhamos para assinatura do SECEX. SECEX assinou e enviamos para publicação em 09/06/2022. Publicado no DOU em 10/06/2022.</t>
  </si>
  <si>
    <t>02000.002841/2022-09</t>
  </si>
  <si>
    <t>Prefeitura Municipal de Juarina/TO</t>
  </si>
  <si>
    <t>MANOEL FERREIRA LIMA</t>
  </si>
  <si>
    <t>Prefeito do Município de Juarina/TO</t>
  </si>
  <si>
    <t>Secretaria Municipal de Administração</t>
  </si>
  <si>
    <t>(63) 3434 - 1240</t>
  </si>
  <si>
    <t>prefeituradejuarina@gmail.com;</t>
  </si>
  <si>
    <t>Rua Castelo Branco, 805, CEP: 77.753-000, Juarina - TO</t>
  </si>
  <si>
    <t>Situação Atual: Em 12.05.2022 recebemos os documentos para adesão à A3P e solicitamos documentos complementares. Em 13.05.2022 recebemos os documentos complementares e iniciamos o processo de adesão. Em 23.05.2022 disponibilizamos o Termo de Adesão para assinatura do parceiro. Em 25.05.2022 o parceiro assinou os documentos de adesão e os encaminhamos para assinatura do SECEX. SECEX assinou e enviamos para publicação em 09/06/2022. Publicado em 10/06/2022.</t>
  </si>
  <si>
    <t>02000.002817/2022-61</t>
  </si>
  <si>
    <t>Instituto Vital Brazil S.A.</t>
  </si>
  <si>
    <t>PRISCILLA VIANA PALHANO LIMA</t>
  </si>
  <si>
    <t>Diretora Presidente do Instituto Vital Brazil S.A.</t>
  </si>
  <si>
    <t>Tatiane Ribeiro / Elisa Bastos</t>
  </si>
  <si>
    <t>(21) 2711-9223</t>
  </si>
  <si>
    <t>dbios.ivb@gmail.com; a3p.ivb@gmail.com; tatianerccastro@gmail.com</t>
  </si>
  <si>
    <t>Rua Maestro José Botelho, 64 - Vital Brasil, Niterói - RJ, CEP: 24.230-410</t>
  </si>
  <si>
    <t>Enviado por e-mail em 07.08.2019 (Selo 2018); Enviado por e-mail em 13.04.2020 (Selo 2019); Enviado por e-mail em 12.04.2021 (Selo 2020); Enviado por e-mail em 08.04.2022 (Selo 2021)</t>
  </si>
  <si>
    <t>Enviado por correio em maio de 2018; Enviado por e-mail em 24.05.2022</t>
  </si>
  <si>
    <t>24/05/2022 - Publicado no DOU.</t>
  </si>
  <si>
    <t>Situação Atual: Em 25.04.2022 recebemos os documentos para renovação da adesão à A3P. Em 26.04.2022 enviamos e-mail com o Plano de Trabalho ajustado para aprovação e solicitação de envio do Ofício. Em 12.05.2022 recebemos o ofício e a aprovação dos ajustes realizados no Plano de Trabalho. Com isso, iniciamos o processo de adesão. Em 17.05.2022 disponibilizamos o Termo de Adesão para assinatura do parceiro. Em 18.05.2022 a instituição parceira assinou o Termo de Adesão. Em 19.05.2022 encaminhamos o Termo de Adesão para assinatura do SECEX. O SECEX assinou o Termo de Adesão em 19.05.2022. Em 23.05.2022 encaminhamos o Termo de adesão para publicação do extrato de adesão no DOU. Em 24.05.2022 o extrato de adesão foi publicado no DOU.</t>
  </si>
  <si>
    <t>02000.001350/2022-32</t>
  </si>
  <si>
    <t>Câmara Municipal de Cuiabá/MT</t>
  </si>
  <si>
    <t>LÍDIO BARBOSA (JUCA DO GUARANÁ FILHO)​</t>
  </si>
  <si>
    <t>Presidente da Câmara Municipal de Cuiabá/MT</t>
  </si>
  <si>
    <t>Danilo Ramos de Monlevade</t>
  </si>
  <si>
    <t xml:space="preserve">(65) 993499857  </t>
  </si>
  <si>
    <t>sustentavel@camaracuiaba.mt.gov.br</t>
  </si>
  <si>
    <t>Praça Moreira Cabral - Centro, CEP: 78.020-010, Cuiabá - MT</t>
  </si>
  <si>
    <t>Enviado por e-mail em 12.05.2022</t>
  </si>
  <si>
    <t>12/05/2022 - Publicado no DOU.</t>
  </si>
  <si>
    <t>Situação Atual: Em 09.03.2022 recebemos os documentos para adesão à A3P e solicitamos por e-mail o envio do Plano de Trabalho em arquivo editável. Em 10.03.2022 recebemos o Plano de Trabalho em arquivo editável, realizamos os ajustes necessários e enviamos e-mail com o arquivo para aprovação. Recebemos aprovação na mesma data e iniciamos o processo de adesão. Em 11.03.2022 encaminhamos o Termo de Adesão para assinatura de Nota Técnica. Em 27.04.2022 disponibilizamos o Termo de Adesão com o atual SECEX (Felipe Mello) para assinatura do parceiro. Em 29.04.2022 a Câmara Municipal de Cuiabá/MT assinou o Termo de Adesão e o encaminhamos para assinatura do SECEX. Em 05.05.2022 o SECEX assinou o Termo de Adesão. Em 06.05.2022 encaminhamos o Termo de Adesão para publicação no DOU. Em 12.05.2022 o extrato de adesão foi publicado no DOU.</t>
  </si>
  <si>
    <t>02000.002178/2022-34</t>
  </si>
  <si>
    <t>Prefeitura Municipal de Lençóis Paulista/SP</t>
  </si>
  <si>
    <t>ANDERSON PRADO DE LIMA</t>
  </si>
  <si>
    <t>Prefeito do Município de Lençóis Paulista/SP</t>
  </si>
  <si>
    <t>Helton Damacena de Souza</t>
  </si>
  <si>
    <t>(14) 3269-7035</t>
  </si>
  <si>
    <t>emaildomeioambiente@gmail.com</t>
  </si>
  <si>
    <t>Praça das Palmeiras, 55, Centro, CEP: 18.682-900, Lençóis Paulista - SP</t>
  </si>
  <si>
    <t>Situação Atual: Em 13.04.2022 recebemos os documentos para adesão à A3P e enviamos e-mail com o Termo de Adesão ajustado para aprovação. Em 14.04.2022 recebemos aprovação dos ajustes realizados no Termo de Adesão e iniciamos o processo de adesão. Em 27.04.2022 disponibilizamos o Termo de Adesão e o Plano de Trabalho com o atual SECEX (Felipe Mello) nos documentos para assinatura do parceiro. No mesmo dia o parceiro assinou o Termo de Adesão e o encaminhamos para assinatura do SECEX. Em 05.05.2022 o SECEX assinou o Termo de Adesão. Em 06.05.2022 encaminhamos o Termo de Adesão para publicação no DOU. Em 12.05.2022 o extrato de adesão foi publicado no DOU.</t>
  </si>
  <si>
    <t>02000.002285/2022-62</t>
  </si>
  <si>
    <t>Prefeitura Municipal de São Bento/PB</t>
  </si>
  <si>
    <t>JARQUES LÚCIO DA SILVA II</t>
  </si>
  <si>
    <t>Prefeito do Município de São Bento/PB</t>
  </si>
  <si>
    <t>Arajane Alexandre</t>
  </si>
  <si>
    <t>(83) 3444-2016</t>
  </si>
  <si>
    <t>arajane.silva@yahoo.com.br;</t>
  </si>
  <si>
    <t>Praça Pedro Eulâmpio da Silva, 52, Centro, CEP: 58.865-000, São Bento - PB</t>
  </si>
  <si>
    <t>Envaio por e-mail em 12.05.2022</t>
  </si>
  <si>
    <t>Situação Atual: Em 20.04.2022 recebemos todos os documentos para adesão à A3P e iniciamos o processo de adesão. Com a troca do SECEX, tivemos que aguardar a atualização do Termo de Adesão e do Plano de Trabalho no SEI. Em 27.04.2022 incluímos os documentos atualizados e disponibilizamos para assinatura do parceiro. Em 02.05.2022 o parceiro assinou o Termo de Adesão e o encaminhamos para assinatura do SECEX. Em 05.05.2022 o SECEX assinou o Termo de Adesão. Em 06.05.2022 encaminhamos o Termo de Aesão para publicação no DOU. Em 12.06.2022 o extrato de adesão foi publicado no DOU.</t>
  </si>
  <si>
    <t>02000.001220/2022-08</t>
  </si>
  <si>
    <t>Instituto Natureza do Tocantins - NATURATINS</t>
  </si>
  <si>
    <t>RENATO JAYME DA SILVA</t>
  </si>
  <si>
    <t>Presidente do Instituto Natureza do Tocantins - NATURATINS</t>
  </si>
  <si>
    <t>Denise Loureiro / Rosilene Reis</t>
  </si>
  <si>
    <t>(63) 3218-2600</t>
  </si>
  <si>
    <t>eanaturatins@gmail.com;</t>
  </si>
  <si>
    <t>Qd. AANE 40, Alameda 01, lote 03 - Plano Diretor Norte, CEP: 77.006-336, Palmas - TO</t>
  </si>
  <si>
    <t>Enviado por e-mail em 19.04.2022</t>
  </si>
  <si>
    <t>19/04/2022 - Publicado no DOU.</t>
  </si>
  <si>
    <t>Situação Atual: Em 21.02.2022 recebemos os documentos para adesão à A3P e enviamos e-mail com o Plano de Trabalho ajustado para aprovação e solicitação do Termo de Aesão editável e Regimento Interno. Em 24.02.2022 recebemos aprovação do Plano de Trabalho ajustado e Termo de Adesão em arquivo editável. Em 25.02.2022 enviamos o Termo de Adesão ajustado para aprovação. Em 04.03.2022 recebemos aprovação do Termo de Adesão ajustado e o Regimento Interno. Com isso, iniciamos o processo de adesão e encaminhamos para assinatura de Nota Técnica. Em 04.04.2022 a instituição assinou o Termo de Adesão e encaminhamos para assinatura do SECEX. Em 11.04.2022 o SECEX assinou o Termo de Adesão. Em 13.04.2022 o Termo de Adesão reotnou à A3P e providenciamos a solicitação da publicação no DOU. Em 14.04.2022 encaminhamos o Termo de Adesão para publicação do extrato de adesão no DOU. Em 19.04.2022 o extrato de adesão foi publicado no DOU.</t>
  </si>
  <si>
    <t>02000.001705/2022-93</t>
  </si>
  <si>
    <t>Prefeitura Municipal de São Lourenço da Mata/PE</t>
  </si>
  <si>
    <t>VINÍCIUS LABANCA</t>
  </si>
  <si>
    <t>Prefeito do Município de São Lourenço da Mata/PE</t>
  </si>
  <si>
    <t>Osvaldo José Vieira</t>
  </si>
  <si>
    <t>(81) 98810-5410</t>
  </si>
  <si>
    <t>osvaldovieira@slm.pe.gov.br;</t>
  </si>
  <si>
    <t>Praça Dr. Araújo Sobrinho, S/N, CEP: 54.735-565, São Lourenço da Mata - PE</t>
  </si>
  <si>
    <t>Situação Atual: Em 22.03.2022 recebemos os documentos para adesão à A3P e enviamos e-mail com o Termo de Adesão e o Plano de Trabalho ajustados para aprovação. Em 28.03.2022 recebemos aprovação dos ajustes realizados no Termo de Adesão e no Plano de Trabalho e iniciamos o processo de adesão. Em 04.04.2022 o Termo de Adesão foi asisnado pela instituição. No dia 05.04.2022 o ponto focal assinou o Termo de Adesão como testemunha e encaminhamos o Termo de Adesão para assinatura do SECEX. Em 11.04.2022 o SECEX assinou o Termo de Adesão. Em 13.04.2022 o Termo de Adesão retornou à A3P e providenciamos a solicitação de publicação no DOU. Em 14.04.2022 encaminhamos o Termo de Adesão para publicação do extrato de adesão no DOU. Em 19.04.2022 o extrato de adesão foi publicado no DOU.</t>
  </si>
  <si>
    <t>02000.005317/2021-09</t>
  </si>
  <si>
    <t>Consórcio Associação Pública dos Municípios do Maciço de Baturité - AMSA</t>
  </si>
  <si>
    <t>Presidente do Consórcio Associação Pública Dos Municípios do Maciço de Baturité Para Saneamento Ambiental - AMSA</t>
  </si>
  <si>
    <t>Jairo de Carvalho Castelo Branco</t>
  </si>
  <si>
    <t>(85) 98975-6455</t>
  </si>
  <si>
    <t>amsa.institucional@gmail.com; amsabaturite@gmail.com; a3pamsa@gmail.com</t>
  </si>
  <si>
    <t>Rua São Paulo, 1069 - Centro, CEP: 62.760-000, Baturité-CE</t>
  </si>
  <si>
    <t>Enviado por e-mail em 11.04.2022</t>
  </si>
  <si>
    <t>11/04/2022 - Publicado no DOU.</t>
  </si>
  <si>
    <t xml:space="preserve">Situação Atual: Em 24.05.2021 recebemos os documentos para adesão e respondemos ao e-mail solicitano documentos complementares. Em 26.07.2021 recebemos os documentos complementares e enviamos e-mail com o Termo de Adesão e o Plano de Trabalho atualizados, bem como solicitamos documentos complementares. Em 27.05.2021 recebemos os documentos complementares e aprovação dos ajustes realizados no Termo de Adesão e no Plano de Trabalho. Com isso, iniciamos o processo de adesão e o encmainhamos para assinatura da Nota Técnica. Em 24.06.2021 refizemos o processo de adesão e encaminhamos para assinatura de Nota Técnica. Em 10.09.2021 refizemos o processo de adesão com os dados do SECEX. Em 14.10.2021 enviamos passo a passo para assinatura dos documentos no SEI.Em 19.10.2021 disponibilizamos o Termo de Adesão para assinatura. Em 25.03.2022 disponibilizamos o Termo de Adesão para assinatura após atualização dos dados da instituição cadastrados no SEI e atualização do Plano de Trabalho. Em 30.03.2022 o Termo de Adesão foi assinado pelo parceiro. Em 01.04.2022 encaminhamos o Termo de Adesão para assinatura do SECEX. Em 05.04.2022 o Termo de Adesão foi assinado pelo SECEX. Em 08.04.2022 encaminhamos o Termo de Adesão para publicação do extrato de adesão no DOU. Em 11.04.2022 o extrato de adesão foi publicado no DOU. </t>
  </si>
  <si>
    <t>02000.001486/2022-42</t>
  </si>
  <si>
    <t>Fundação Universidade Federal da Grande Dourados - UFGD</t>
  </si>
  <si>
    <t>MS</t>
  </si>
  <si>
    <t>LINO SANABRIA</t>
  </si>
  <si>
    <t>Reitor Pro Tempore da Fundação Universidade Federal da Grande Dourados - UFGD</t>
  </si>
  <si>
    <t>Raquel Gabriel Matheus</t>
  </si>
  <si>
    <t>(67) 3410-2002 / (67) 3410-2716 / (67) 3410-2770</t>
  </si>
  <si>
    <t>convenios@ufgd.edu.br; dga@ufgd.edu.br; KatiaZanatta@ufgd.edu.br; VeruskaPereira@ufgd.edu.br</t>
  </si>
  <si>
    <t>Rua João Rosa Góes, 1.761, Vila progresso, CEP: 79.825-070, Dourados-MS</t>
  </si>
  <si>
    <t>Enviado por e-mail em 21.07.2020 (Selo 2019) - Enviado por e-mail em 12.04.2021 (Selo 2020) Enviado por e-mail em 11/07/2022 (Selo 2021)</t>
  </si>
  <si>
    <t>Enviado por e-mail em 04.04.2022</t>
  </si>
  <si>
    <t>04/04/2022 - Publicado no DOU.</t>
  </si>
  <si>
    <t>Situação Atual: Em 11.03.2022 recebemos os documentos para renovação da adesão à A3P. Enviamos e-mail com ajustes no Termo de Adesão e no Plano de Trabalho para aprovação. Em 15.03.2022 recebemos aprovação dos ajustes realizados. Em 17.03.2022 inciamos o processo de adesão. Em 25.03.2022 disponibilizamos o Termo de Adesão para assinatura do parceiro. O parceiro assinou o Termo de Adesão e encaminhamos para assinatura do SECEX. Em 28.03.2022 o SECEX assinou o Termo de Adesão e o processo retornou à A3P. Em 29.03.2022 encaminhamos o Termo e Adesão para publicação do extrato de adesão no DOU. Em 04.04.2022 o extrato de adesão foi publicado no DOU.</t>
  </si>
  <si>
    <t>02000.001421/2022-05</t>
  </si>
  <si>
    <t>Prefeitura Municipal de Sapezal/MT</t>
  </si>
  <si>
    <t>CLAUDIO JOSÉ SCARIOTE</t>
  </si>
  <si>
    <t>Prefeito do Município de Sapezal/MT em exercício</t>
  </si>
  <si>
    <t>Elton Ferraz Machado</t>
  </si>
  <si>
    <t>(65) 3383-4500/3383-4505</t>
  </si>
  <si>
    <t>licenciamento.ambiental@sapezal.mt.gov.br</t>
  </si>
  <si>
    <t>Av. Antônio André Maggi, nº 1.400, CEP: 78.365-000, Sapezal - MT</t>
  </si>
  <si>
    <t>Situação Atual: Em 08.03.2022 recebemos os documentos para adesão à A3P e solicitamos o envio do Ofício. Também enviamos o Termo de Adesão e o Plano de Trabalho ajustados para aprovação. Em 11.03.2022 nos informaram a alteração de signatário. Em 14.03.2022 iniciamos o processo de adesão. Em 16.03.2022 disponibilizamos o Termo de Adesão para assinatura. Em 18.03.2022 o Termo de Adesão foi assinado pelo parceiro e encaminhado para assinatura do SECEX. Em 25.03.2022 o Termo de Adesão foi assinado pelo SECEX. Em 30.03.2022 o Termo de Adesão retornou à A3P e providenciamos o encaminhamento do Termo para publicação do extrato de adesão no DOU. Em 04.04.2022 o extrato de adesão foi publicado no DOU.</t>
  </si>
  <si>
    <t>02000.000949/2022-59</t>
  </si>
  <si>
    <t>Procuradoria-Geral do Estado do Rio Grande do Sul</t>
  </si>
  <si>
    <t>EDUARDO CUNHA DA COSTA</t>
  </si>
  <si>
    <t>Procurador-Geral do Estado do Rio Grande do Sul</t>
  </si>
  <si>
    <t>(51) 3288-1702</t>
  </si>
  <si>
    <t>gabinete@pge.rs.gov.br</t>
  </si>
  <si>
    <t>Avenida Borges de Medeiros, 1.555, 18° andar, CEP: 90.110-901, Porto Alegre - RS</t>
  </si>
  <si>
    <t>Enviao por e-mail em 04.04.2022</t>
  </si>
  <si>
    <t>Situação Atual: Em 04.02.2022 recebemos os documentos para adesão e enviamos e-mail com o Plano de Trabalho ajustado para aprovação. Em 17.02.2022 recebemos aprovação dos ajustes realizados, iniciamos o processo de adesão e encaminhamos o Termo de Adesão para assinatura de Nota Técnica. Em 15.03.2022 o Termo de Adesão foi assinado pelo parceiro e encaminhado para assinatura do SECEX. Em 23.03.2022 o Termo de Adesão foi assinado pelo SECEX. Em 30.03.2022 o Termo de Adesão retornou à A3P e encaminhamos para publicação do extrato de adesão no DOU. Em 04.04.2022 o extrato de adesão foi publicado no DOU.</t>
  </si>
  <si>
    <t>02000.000327/2022-21</t>
  </si>
  <si>
    <t>Tribunal de Justiça do Estado do Rio de Janeiro</t>
  </si>
  <si>
    <t>HENRIQUE CARLOS DE ANDRADE FIGUEIRA</t>
  </si>
  <si>
    <t>Presidente do Tribunal de Justiça do Estado do Rio de Janeiro</t>
  </si>
  <si>
    <t>Cláudia Teixeira Nunes</t>
  </si>
  <si>
    <t>(21)3133-3176</t>
  </si>
  <si>
    <t>ctnunes@tjrj.jus.br; marizamendes@tjrj.jus.br; claudia@tjrj.jus.br</t>
  </si>
  <si>
    <t>Av. Erasmo Braga, 115, 10° andar, Centro, CEP: 20.026-900, Rio de Janeiro-RJ</t>
  </si>
  <si>
    <t>Situação Atual: Em 21.01.2022 recebemos todos os documentos para adesão à A3P e iniciamos o processo de adesão. Em 24.01.2021 encaminhamos o Termo de Adesão para assinatura de Nota Técnica. Em 26.01.2022 disponibilizamos o Termo de Adesão para assinatura do parceiro. Em 11.03.2022 o Termo de Adesão foi assinado pelo parceiro. Em 15.03.2022 encaminhamos o Termo para assinatura do SECEX. Em 23.03.2022 o Termo de Adesão foi assinado pelo SECEX. Em 30.03.2022 o Termo de Adesão retornou à A3P e encaminhamos para publicação do extrato de adesão no DOU. Em 04.04.2022 o extrato de adesão foi publicado no DOU.</t>
  </si>
  <si>
    <t>02000.000323/2022-42</t>
  </si>
  <si>
    <t>Instituto Federal de Educação, Ciência e Tecnologia do Piauí - Campus Floriano</t>
  </si>
  <si>
    <t>PI</t>
  </si>
  <si>
    <t xml:space="preserve">EDENISE ALVES PEREIRA </t>
  </si>
  <si>
    <t>Diretora Geral do Instituto Federal de Educação, Ciência e Tecnologia do Piauí - Campus Floriano</t>
  </si>
  <si>
    <t>Diretoria-Geral</t>
  </si>
  <si>
    <t>(89) 3515-6401</t>
  </si>
  <si>
    <t>dg.caflo@ifpi.edu.br</t>
  </si>
  <si>
    <t>Rua Francisco Urquiza Machado, 462,CEP: 64.800-000, Floriano-PI</t>
  </si>
  <si>
    <t>Enviado por e-mail em 18.03.2022</t>
  </si>
  <si>
    <t>18/03/2022 - Publicado no DOU.</t>
  </si>
  <si>
    <t>Situação Atual: Em 21.01.2022 recebemos todos os documentos para adesão à A3P, iniciamos o processo e encaminhamos para assinatura de Nota Técnica. Em 09. 02.2022 disponibilizamos o Termo de Adesão para assinatura. Em 08.03.2022 o Termo de Adesão foi assinado pelo parceiro e testemunhado. Em 14.03.2022 o Termo de Adesão foi encaminhado para assinatura do SECEX e assinado. Em 15.03.2022 encaminhamos o Termo de Adesão para publicação do extrato de adesão no DOU. Em 18.03.2022 o extrato de adesão foi publicado no DOU.</t>
  </si>
  <si>
    <t>02000.001153/2022-13</t>
  </si>
  <si>
    <t>Advocacia-Geral da União</t>
  </si>
  <si>
    <t>ADLER ANAXIMANDRO DE CRUZ E ALVES</t>
  </si>
  <si>
    <t>Advogado-Geral da União Substituto</t>
  </si>
  <si>
    <t>Gleisson Rodrigues Amaral</t>
  </si>
  <si>
    <t>(61) 2026-8510 / 8513</t>
  </si>
  <si>
    <t>gleisson.amaral@agu.gov.br; lourdiane.dias@agu.gov.br;</t>
  </si>
  <si>
    <t>SIG, Qd. 06, Lt. 800 - Ed. Sede da AGU 70610-460</t>
  </si>
  <si>
    <t>Enviado por e-mail em 15.03.2022</t>
  </si>
  <si>
    <t>15/03/2022 - Publicado no DOU.</t>
  </si>
  <si>
    <t xml:space="preserve">Situação Atual: Processo montado em 02/03/2022. Assinado pelo parceiro em 04/03/2022 e submetido para a assinatura do SECEX na mesma data. Publicado no DOU em 15/03/2022. </t>
  </si>
  <si>
    <t>02000.006501/2021-68</t>
  </si>
  <si>
    <t>Empresa Maranhense de Administração Portuária - EMAP</t>
  </si>
  <si>
    <t>EDUARDO DE CARVALHO LAGO FILHO</t>
  </si>
  <si>
    <t>Presidente da Empresa Maranhense de Administração Portuária - EMAP</t>
  </si>
  <si>
    <t>Jéssica da Silva Galvão</t>
  </si>
  <si>
    <t>(98) 3216-6575</t>
  </si>
  <si>
    <t>jessica.galvao@emap.ma.gov.br; luane.lemos@emap.ma.gov.br; ana.carvalho@emap.ma.gov.br</t>
  </si>
  <si>
    <t>Avenida dos Portugueses, s/n, Porto do Itaqui, CEP: 65.085-370, São Luís-MA</t>
  </si>
  <si>
    <t>Situação Atual: Em 03.11.2021 recebemos os documentos para adesão, enviamos e-mail com o Termo de Adesão e o Plano de Trabalho ajustados para aprovação, recebemos aprovação dos ajustes realizados, iniciamos o processo de adesão e encaminhamos para assinatura de Nota Técnica. Em 09.12.2021 disponibilizamos o Termo de Adesão para assinatura do parceiro. Em 21.02.2022 o Termo de Adesão foi assinado pelo parceiro e encaminhamos para assinatura do SECEX. Em 25.02.2022 o SECEX assinou o Termo de Adesão. Em 09.03.2022 o Termo de Aesão retornou à A3P e foi encaminhado para publicação do extrato de adesão no DOU. Em 15.03.2022 o extrato de adesão foi publicado no DOU.</t>
  </si>
  <si>
    <t>02000.000858/2022-13</t>
  </si>
  <si>
    <t>Universidade Estadual do Norte do Paraná</t>
  </si>
  <si>
    <t>FÁTIMA APARECIDA DA CRUZ PADOAN</t>
  </si>
  <si>
    <t>Reitora da Universidade Estadual do Norte do Paraná</t>
  </si>
  <si>
    <t>Bruno Ambrozio Galindo</t>
  </si>
  <si>
    <t>(43) 3511-3200</t>
  </si>
  <si>
    <t>propav@uenp.edu.br; agps@uenp.edu.br;</t>
  </si>
  <si>
    <t>Av. Getúlio Vargas, 850, CEP: 86.400-000, Jacarezinho - PR</t>
  </si>
  <si>
    <t>Situação Atual: Em 08.02.2022 recebemos os documentos para adesão à A3P e enviamos o Plano de Trabalho com ajustes pata conhecimento e aprovação. Em 11.02.2022 recebemos aprovação dos ajustes realizados. Em 14.02.2022 iniciamos o processo de adesão e encaminhamos o Termo de Adesão para assinatura de Nota Técnica. Em 24.02.2022 disponibilizamos o Termo de Aesão para assinatura, o documento foi assinado e encaminhamos o Termo para assinatura do SECEX. Em 25.02.2022 o SECEX assinou o Termo de Adesão. Em 09.03.2022 o Termo de Adesão retornou à A3P e foi encaminhado para publicação do extrato de adesão no DOU. Em 15.03.2022 o extrato de adesão foi publicado no DOU.</t>
  </si>
  <si>
    <t>02000.000419/2022-19</t>
  </si>
  <si>
    <t>Prefeitura Municipal de Porto Alegre/RS</t>
  </si>
  <si>
    <t>SEBASTIÃO DE ARAÚJO MELO</t>
  </si>
  <si>
    <t>Prefeito do Município de Porto Alegre/RS</t>
  </si>
  <si>
    <t>ANDRÉ FLORES CORONEL e LIA BÁRBARA WILGES</t>
  </si>
  <si>
    <t>(51) 3289-3682</t>
  </si>
  <si>
    <t>sebastiao.melo@portoalegre.rs.gov.br; andre.coronel@portoalegre.rs.gov.br; smamus@portoalegre.rs.gov.br</t>
  </si>
  <si>
    <t>Rua Siqueira Campos, 1.300, 5° andar, CEP:90.010-170</t>
  </si>
  <si>
    <t>Situação Atual: Em 21.01.2022 recebemos os documentos para adesão à A3P e enviamos o Termo de Adesão e o Plano de Trabalho ajustados para aprovação. Em 27.01.2022 recebemos aprovação dos ajustes realizados e iniciamos o processo de adesão. Em 31.01.2022 disponibilizamos o Termo de Adesão para assinatura do parceiro. Em 21.02.2022 o Termo de Adesão foi assinado pelo parceiro e encaminhamos para assinatura do SECEX. Em 25.02.2022 o SECEX assinou o Termo de Adesão. Em 07.03.2022 o Termo de Aesão retornou à A3P e foi encaminhado para publicação do extrato de adesão no DOU. Em 15.03.2022 o extrato de adesão foi publicado no DOU.</t>
  </si>
  <si>
    <t>02000.005320/2021-14</t>
  </si>
  <si>
    <t>Corpo de Bombeiros Militar do Distrito Federal - CBMDF</t>
  </si>
  <si>
    <t>ROGÉRIO ALVES DUTRA</t>
  </si>
  <si>
    <t>Comandante-Geral do Corpo de Bombeiros Militar do Distrito Federal</t>
  </si>
  <si>
    <t>George Cajaty Barbosa Braga</t>
  </si>
  <si>
    <t>(61) 3901-8598 / 9233-8207</t>
  </si>
  <si>
    <t>a3pcbmdf@gmail.com; george.braga@gmail.com; cmtgeral.secgabcg@cbm.df.gov.br; a3p@cbm.df.gov.br</t>
  </si>
  <si>
    <t>QCG - Quartel do Comando Geral do CBMDF - SAIN, Lote D, Módulo E, CEP: 70.610-600, Brasília-DF</t>
  </si>
  <si>
    <t>Enviado por e-mail em 21.07.2020 (Selo 2019);
Enviado por e-mail em 12.04.2021 (Selo 2020); Enviado por e-mail em 08.04.2022 (Selo 2021)</t>
  </si>
  <si>
    <t>Enviado por e-mail em 02.03.2022</t>
  </si>
  <si>
    <t>02/03/2022 - Publicado no DOU.</t>
  </si>
  <si>
    <t>Situação Atual: Processo refeito pois o anterior estava com data de assinatura posterior ao prazo de saída do Ricardo Salles. Assinada Nota Técnica em 02/07/21 encaminhando o processo para assinatura do ministro. Em 10.09.2021 o processo de adesão foi refeito com os dados do SECEX. Em 14.10.2021 enviamos passo a passo para acesso externo e assinatura. Em 22.11.2021 disponibilizamos o documentos para assinatura do parceiro. Em 14.02.2022 o parceiro assinou o Termo de Adesão e encaminhamos para assinatura do SECEX. Em 23.02.2022 o Termo de Adesão foi assinado pelo SECEX. Em 25.02.2022 o Termo retornou à A3P e encaminhamos para publicação do extrato de adesão no DOU. Em 02.03.2022 o extrato de ade~sao foi publicado no DOU.</t>
  </si>
  <si>
    <t>02000.000644/2022-47</t>
  </si>
  <si>
    <t>Prefeitura Municipal de São Cristóvão/SE</t>
  </si>
  <si>
    <t>MARCOS ANTONIO DE AZEVEDO SANTANA</t>
  </si>
  <si>
    <t>Prefeito do Município de São Cristóvão/SE</t>
  </si>
  <si>
    <t>Mário J. C. Freire</t>
  </si>
  <si>
    <t>(79) 3045-4911</t>
  </si>
  <si>
    <t>gabinete@saocristovao.se.gov.br; margarete.martins@saocristovao.se.gov.br; paulo.melo@saocristovao.se.gov.br</t>
  </si>
  <si>
    <t>Paço Municipal, Praça São Francisco, n° 11, Centro, CEP: 49.100-000, São Cristóvão - SE</t>
  </si>
  <si>
    <t>Enviado por e-mail em 11/07/2022 (Selo 2021)</t>
  </si>
  <si>
    <t>Situação Atual: Em 04.02.2022 recebemos os documentos para adesão, enviamos e-mail com ajustes no Plano de Trabalho para aprovação, recebemos aprovação dos ajustes e iniciamos o processo de adesão. Em 07.02.2022 disponibilizamos o Termo de Adesão para assinatura do parceiro, que assinou no mesmo dia. Em 08.02.2022 encaminhamos o Termo de Adesão para assinatura do SECEX. Em 23.02.2022 o SECEX assinou o Termo de Adesão. Em 24.02.2022 recebemos o Termo de Adesão assinado pelo SECEX e encaminhamos para publicação do extrato de adesão no DOU. Em 02.03.2022 o extrato de adesão foi publicado no DOU.</t>
  </si>
  <si>
    <t>02000.000636/2022-09</t>
  </si>
  <si>
    <t>Tribunal de Contas do Estado de Mato Grosso do Sul</t>
  </si>
  <si>
    <t>IRAN COELHO DAS NEVES</t>
  </si>
  <si>
    <t>Presidente do Tribunal de Contas do Estado de Mato Grosso do Sul</t>
  </si>
  <si>
    <t>Carlos Alberto Menezes</t>
  </si>
  <si>
    <t>(67) 3317-1500 ramal 210</t>
  </si>
  <si>
    <t>carlosmenezes@tce.ms.gov.br;  marciamata@tce.ms.gov.br</t>
  </si>
  <si>
    <t>Av. Des. José Nunes da Cunha, Bloco 29 – Parque dos Poderes, CEP: 79.031-310, Campo Grande - MS</t>
  </si>
  <si>
    <t>Situação Atual: Em 18.11.2021 recebemos os documentos para adesão à A3P e enviamos e-mail para tratar de ajustes no Plano de Trabalho. Em 04.02.2022 recebemos retorno e iniciamos o processo de adesão. Em 07.02.2022 recebemos aprovação dos ajustes realizados no Plano de Trablho e disponibilizamos os documentos para assinatura do parceiro.  Em 08.02.2022 o Termo de Adesão foi assinado pelo TCE/MS e encaminhamos para assinatura do SECEX. Em 23.02.2022 o Termo de Adesão foi assinado pelo SECEX. Em 24.02.2022 o Termo de Adesão retornou assinado pelo SECEX e encaminhamos para publicação do extrato de adesão no DOU. Em 02.03.2022 o extrato de adesão foi publicado no DOU.</t>
  </si>
  <si>
    <t>02000.007313/2021-57</t>
  </si>
  <si>
    <t>Conselho Regional de Contabilidade de Santa Catarina</t>
  </si>
  <si>
    <t>RÚBIA ALBERS MAGALHÃES</t>
  </si>
  <si>
    <t>Presidente do Conselho Regional de Contabilidade de Santa Catarina</t>
  </si>
  <si>
    <t>Juliano da Conceição Paradeda</t>
  </si>
  <si>
    <t>(48) 3027-7000</t>
  </si>
  <si>
    <t>governanca1@crcsc.org.br</t>
  </si>
  <si>
    <t>Av. Osvaldo Rodrigues Cabral, 1.900 - Centro, CEP:88.015-710, Florianópolis/SC</t>
  </si>
  <si>
    <t>Situação Atual: Em 07.12.2021 recebemos os documentos para adesão à A3P e solicitamos documentos adicionais. Em 13.12.2021 recebemos todos os documentos necessários para adesão, iniciamos o processo de adesão e enviamos o passo a passo para acesso externo. Em 31.01.2022 recebemos os documentos da atual Presidente da instituição, refizemos o processo e enviamos as orientações para acesso externo. Em 01.02.2022 disponibilizamos o Termo de Adesão e o Plano de Trabalho para assinatura, os documentos foram assinados e encaminhamos o Termo de Adesaõ para assinatura do SECEX. Em 09.02.2022 o SECEX assinou o Termo de Adesão. Em 18.02.2022 o Termo de Adesão retornou assinado pelo SECEX e foi encaminhado para publicação do extrato de adesão no DOU. Em 02.03.2022 o extrato de adesão foi publicado no DOU.</t>
  </si>
  <si>
    <t>02000.006174/2021-44</t>
  </si>
  <si>
    <t>Empresa de Trens Urbanos de Porto Alegre S.A. - TRENSURB</t>
  </si>
  <si>
    <t>Fernando Stephan Marroni</t>
  </si>
  <si>
    <t>Diretor-Presidente da TRENSURB</t>
  </si>
  <si>
    <t xml:space="preserve">Guilherme Dutra de Campos </t>
  </si>
  <si>
    <t>(51) 3363-8116  (51) 3363-8012</t>
  </si>
  <si>
    <t>fernando.marroni@trensurb.gov.br;guilherme.campos@trensurb.gov.br</t>
  </si>
  <si>
    <t>Av. Ernesto Neugebauer, nº 1985 - Bairro Humaitá. CEP: 90.250-140, Porto Alegre-RS</t>
  </si>
  <si>
    <t>Situação Atual: Em 15.10.2021 o processo de adesão foi iniciado. Aguardando alteração do rito de acesso externo para assinatura. Em 26.10.2021 enviamos e-mail com as orientações para acesso externo e assinatura. Em 17.01.2022 o Termo de Adesão foi disponibilizado para assinatura do parceiro. Em 21.01.2022 o Termo de Adesão foi assinado pelo parceiro e encaminhado para assinatura do SECEX. Em 09.02.2022 o SECEX assinou o Termo de Adesão. Em 18.02.2022 o Termo de Aesão retornou assinado pelo parceiro e foi encaminhado para publicação do extrato de adesão no DOU. Em 02.03.2022 o extrato de adesão foi publicado no DOU.</t>
  </si>
  <si>
    <t>02000.006175/2021-99</t>
  </si>
  <si>
    <t>Prefeitura Municipal de Mogi das Cruzes/SP</t>
  </si>
  <si>
    <t>CAIO CÉSAR MACHADO DA CUNHA</t>
  </si>
  <si>
    <t>Prefeito do Município de Mogi das Cruzes/SP</t>
  </si>
  <si>
    <t>Suely Mitie Kusano</t>
  </si>
  <si>
    <t>(11) 4798-5000</t>
  </si>
  <si>
    <r>
      <rPr>
        <sz val="9"/>
        <rFont val="Arial"/>
        <family val="2"/>
      </rPr>
      <t xml:space="preserve">svma@mogidascruzes.sp.gov.br; gabinete@mogidascruzes.sp.gov.br; </t>
    </r>
    <r>
      <rPr>
        <sz val="9"/>
        <color rgb="FFFF0000"/>
        <rFont val="Arial"/>
        <family val="2"/>
      </rPr>
      <t xml:space="preserve">  smkusano.svma@pmmc.com.br</t>
    </r>
    <r>
      <rPr>
        <sz val="9"/>
        <color rgb="FF000000"/>
        <rFont val="Arial"/>
        <family val="2"/>
      </rPr>
      <t xml:space="preserve">; </t>
    </r>
    <r>
      <rPr>
        <sz val="9"/>
        <color rgb="FFFF0000"/>
        <rFont val="Arial"/>
        <family val="2"/>
      </rPr>
      <t>lucasporto.gab@pmmc.com.br</t>
    </r>
    <r>
      <rPr>
        <sz val="9"/>
        <color rgb="FF000000"/>
        <rFont val="Arial"/>
        <family val="2"/>
      </rPr>
      <t xml:space="preserve">; </t>
    </r>
    <r>
      <rPr>
        <sz val="9"/>
        <color rgb="FFFF0000"/>
        <rFont val="Arial"/>
        <family val="2"/>
      </rPr>
      <t>michele</t>
    </r>
    <r>
      <rPr>
        <sz val="9"/>
        <color rgb="FF000000"/>
        <rFont val="Arial"/>
        <family val="2"/>
      </rPr>
      <t>.</t>
    </r>
    <r>
      <rPr>
        <sz val="9"/>
        <color rgb="FFFF0000"/>
        <rFont val="Arial"/>
        <family val="2"/>
      </rPr>
      <t>svma@pmmc.com.br</t>
    </r>
    <r>
      <rPr>
        <sz val="9"/>
        <color rgb="FF000000"/>
        <rFont val="Arial"/>
        <family val="2"/>
      </rPr>
      <t xml:space="preserve">; </t>
    </r>
    <r>
      <rPr>
        <sz val="9"/>
        <color rgb="FFFF0000"/>
        <rFont val="Arial"/>
        <family val="2"/>
      </rPr>
      <t>carla.svma@pmmc.com.br</t>
    </r>
  </si>
  <si>
    <t>Avenida Narciso Yague Guimarães, nº 277 - Distrito de Socorro. CEP: 08.780-900, Mogi das Cruzes-SP</t>
  </si>
  <si>
    <t>Situação Atual: Em 18.10.2021 iniciamos o processo de adesão. Aguardando alteração rito acesso externo para assinatura. Em 26.10.2021 enviamos e-mail com orientações para acesso externo e assinatura. Em 03.02.2022 disponibilizamos o Termo de Adesão para assinatura do parceiro. Em 04.02.2022 o parceiro assinou o Termo de Adesão e encaminhamos para assinatura do SECEX. Em 09.02.2022 o SECEX assinou o Termo de Adesão. Em 18.02.20220 o Termo de Adesão retornou assinado pelo SECEX e foi encaminhado para publicação no DOU. Em 02.03.2022 o extrato de adesão foi publicado no DOU.</t>
  </si>
  <si>
    <t>02000.005333/2021-93</t>
  </si>
  <si>
    <t>Secretaria de Estado de Meio Ambiente e Sustentabilidade do Pará</t>
  </si>
  <si>
    <t>JOSÉ MAURO DE LIMA O’ DE ALMEIDA</t>
  </si>
  <si>
    <t>Secretário de Estado de Meio Ambiente e Sustentabilidade do Pará</t>
  </si>
  <si>
    <t>Diretoria de Gestão Administrativa e Financeira</t>
  </si>
  <si>
    <t>(91) 3184-3312</t>
  </si>
  <si>
    <t>dgafsemaspara@gmail.com</t>
  </si>
  <si>
    <t xml:space="preserve">Travessa Lomas Valentinas, 2.717, Marco, CEP: 66.095-770, Belém-PA </t>
  </si>
  <si>
    <t>Enviado por e-mail em 08.02.2022</t>
  </si>
  <si>
    <t>08/02/2022 - Publicado no DOU.</t>
  </si>
  <si>
    <t>Situação Atual: Elaborada Nota Ténica em 02/07/2021 e encaminhado para assinatura do Ministro. Em 10.09.2021 refizemos o processo de adesão com os dados do SECEX. Em 14.10.2021 enviamos orientações para acesso externo e assinatura. Em 19.10.2021 liberamos acesso para assinatura dos documentos. Em 13.01.2022 o Termo de Adesão foi assinado pelo parceiro e encaminhado para assinatura do SECEX. Em 24.01.2022 o Termo de Adesão foi assinado pelo SECEX. Em 25.01.2022 encaminhamos o Termo de Adesão para publicação do extrato de adesão no DOU. Em 08.02.2022 o extrato de adesão foi publicado no DOU.</t>
  </si>
  <si>
    <t>02000.007514/2021-54</t>
  </si>
  <si>
    <t>Companhia Águas de Joinville</t>
  </si>
  <si>
    <t>Sidney Oliveira</t>
  </si>
  <si>
    <t>Diretor-Presidente da Companhia Águas de Joinville</t>
  </si>
  <si>
    <t>Claudia Rocha</t>
  </si>
  <si>
    <t>(47) 2105-1711 / (47) 2105-1614</t>
  </si>
  <si>
    <t xml:space="preserve">sidney.oliveira@aguasdejoinville.com.br; claudia.rocha@aguasdejoinville.com.br; </t>
  </si>
  <si>
    <t>Rua XV de Novembro, 3.950, Glória, CEP: 89.216-202, Joinville-SC</t>
  </si>
  <si>
    <t>Enviado por e-mail em 13.04.2020 (Selo 2019); Enviado por e-mail em 08.04.2022 (Selo 2021)</t>
  </si>
  <si>
    <t>Enviado por correio em maio de 2018 / Enviado por e-mail em 08.02.2022</t>
  </si>
  <si>
    <t>Situação Atual: Em 21.12.2021 recebemos os documentos para adesão à A3P e enviamos o Termo de Adesão e o Plano de Trabalho ajustados para aprovação. Em 22.12.2021 recebemos aprovação dos ajustes realizados no Termo de Adesão e no Plano de Trabalho e encaminhamos a adesão para assinatura de Nota Técnica. Em 11.01.2022 disponibilizamos o Termo de Adesão para assinatura do parceiro. Em 12.01.2022 o Termo de Aesão foi assinado pelo parceiro e encaminhado para assinatura do SECEX. Em 24.01.2022 o Termo de Adesão foi assinado pelo SECEX. Em 25.01.2022 encaminhamos o Termo de Adesão para publicação do extrato de adesão no DOU. Em 08.02.2022 o extrato de adesão foi publicado no DOU.</t>
  </si>
  <si>
    <t>02000.006262/2021-46</t>
  </si>
  <si>
    <t>Prefeitura Municipal de Alegrete/RS</t>
  </si>
  <si>
    <t>MÁRCIO FONSECA DO AMARAL</t>
  </si>
  <si>
    <t>Prefeito do Município de Alegrete</t>
  </si>
  <si>
    <t>Luciane Palau</t>
  </si>
  <si>
    <t>(55) 3961 1682   (55) 99147 7184
(55) 99147 2179</t>
  </si>
  <si>
    <t>meioambientealegrete@gmail.com</t>
  </si>
  <si>
    <t>Praça Getúlio Vargas, 409 - Centro. CEP: 97.642-570, Alegrete-RS</t>
  </si>
  <si>
    <t>Situação Atual: Em 19.10.2021 recebemos os documentos para adesão à A3P. Em 20.10.2021 enviamos e-mail solicitando ofício e com o Termo de Aesão e Plano de Trabalho ajustados para aprovação. Recebemos o documento solicitado e aprovação. Em 21.10.2021 iniciamos o processo de adesão. Aguardando alteração no rito do acesso externo para assinatura. Em 26.10.2021 enviamos e-mail com orientações para acesso externo e assinaturas. Em 25.11.2021 disponibilizamos os documentos para assinatura. Em 13.01.2022 o Termo de Adesão foi assinado pelo parceiro e encaminhado para publicação do SECEX. Em 24.01.2022 o Termo de Adesão foi assinado pelo SECEX. Em 25.01.2022 encaminhamos o Termo de Adesão para publicação do extrato de adesão no DOU. Em 08.02.2022 o extrato de adesão foi publicado no DOU.</t>
  </si>
  <si>
    <t>02000.007349/2021-31</t>
  </si>
  <si>
    <t>Governo do Estado de Mato Grosso</t>
  </si>
  <si>
    <t>MAURO MENDES FERREIRA</t>
  </si>
  <si>
    <t>Governador do Estado de Mato Grosso</t>
  </si>
  <si>
    <t>Vânia Márcia Montalvão Guedes Cézar</t>
  </si>
  <si>
    <t>(65) 3645-4963 / 3645-4964</t>
  </si>
  <si>
    <t>suea@sema.mt.gov.br</t>
  </si>
  <si>
    <t>Palácio Paiaguás – Rua Desembargador Carlos Avalone, Centro Político Administrativo, CEP: 78.049-903, Cuiabá - MT</t>
  </si>
  <si>
    <t>Enviado por e-mail em 14.01.2022</t>
  </si>
  <si>
    <t>14/01/2022 - Publicado no DOU.</t>
  </si>
  <si>
    <t>Situação Atual: Em 02.12.2021 recebemos os documentos para adesão à A3P e enviamos o Termo de Adesão e o Plano de Trabalho ajustados para aprovação. Em 15.12.2021 recebemos aprovação dos ajustes realizados, iniciamos o processo de adesão e encaminhamos para assinatura de Nota Técnica. Em 27.12.2021 o Termo de Adesão foi disponibilizado para assinatura do parceiro, assinado e encaminhado para assinatura do SECEX. Em 07.01.2022 o SECEX assinou o Termo de Adesão. Em 10.01.2022 encaminhamos o Termo de Adesão para publicação do extrato de adesão no DOU. Em 14.01.2022 o extrato e adesão foi publicado no DOU.</t>
  </si>
  <si>
    <t>02000.006281/2021-72</t>
  </si>
  <si>
    <t>Prefeitura Municipal de Xangri-lá/RS</t>
  </si>
  <si>
    <t>CELSO BASSANI BARBOSA</t>
  </si>
  <si>
    <t>Prefeito do Município de Xangri-lá/RS</t>
  </si>
  <si>
    <t>Caroline Gomes Nunes</t>
  </si>
  <si>
    <t xml:space="preserve">(51) 3689-0600 Ramal 319 </t>
  </si>
  <si>
    <r>
      <rPr>
        <u/>
        <sz val="10"/>
        <color rgb="FFFF0000"/>
        <rFont val="Arial"/>
        <family val="2"/>
      </rPr>
      <t>saudepnx.orcamento@gmail.com</t>
    </r>
    <r>
      <rPr>
        <u/>
        <sz val="10"/>
        <color theme="10"/>
        <rFont val="Arial"/>
        <family val="2"/>
      </rPr>
      <t>; gabinete@xangrila.rs.gov.br; meioambiente@xangrila.rs.gov.br</t>
    </r>
  </si>
  <si>
    <t>Rua Rio Jacuí, 854, CEP: 95.588-000, Xangri-lá - RS</t>
  </si>
  <si>
    <t>14/01/2022 - Publicao no DOU.</t>
  </si>
  <si>
    <t>Situação Atual: Em 22.10.2021 iniciamos o processo de adesão. Em 26.10.2021 enviamos e-mail com orientações para acesso externo e assinatura. Em 03.01.2022 disponibilizamos o Termo de Adesão para assinatura do parceiro e os documentos foram assinados. Em 04.01.2022 encaminhamos o Termo de Adesão para assinatura do SECEX. Em 07.01.2022 o SECEX assinou o Termo de Adesão. Em 10.01.2022 encaminhamos o Termo de Adesão para publicação no DOU. Em 14.01.2022 o extrato de adesão foi publicado no DOU.</t>
  </si>
  <si>
    <t>02000.005337/2021-71</t>
  </si>
  <si>
    <t>Tribunal de Justiça do Distrito Federal e Territórios - TJDFT</t>
  </si>
  <si>
    <t>ROMEU GONZAGA NEIVA</t>
  </si>
  <si>
    <t>Presidente do Tribunal de Justiça do Distrito Federal e Territórios</t>
  </si>
  <si>
    <t>Fabio Carfero</t>
  </si>
  <si>
    <t>(61) 3103-7765 / (61) 99211-1318</t>
  </si>
  <si>
    <t>viver.direito@tjdft.jus.br</t>
  </si>
  <si>
    <t>Praça Municipal, LOTE 01, Palácio da Justiça, Brasília-DF. CEP: 70.094-900.</t>
  </si>
  <si>
    <t>Enviado por e-mail em 07.07.2021 (Selo 2020) Enviado por e-mail em 11/07/2022 (Selo 2021)</t>
  </si>
  <si>
    <t>Situação Atual: Em 28.05.2021 recebemos os documentos para adesão à A3P. Enviamos e-mail solicitando complementações e ajustes. Em 07.06.2021 recebemos aprovação dos ajustes realizados, iniciamos o processo de adesão e encaminhamos o Termo de Adesão para assinatura de Nota Técnica.Em 09.06.21, a equipe técnica assinou a NT para continuidade dos autos para adesão – processo: nº 02000.003040/2021-71. Em 24.06.2021 o processo de adesão foi refeito com os dados do atual ministro do Meio Ambiente. Em 10.09.2021 refizemos o processo de adesão com os dados do SECEX. Em 14.10.2021 enviamos orientações para acesso externo e assinatura. Em 27.12.2021 o Termo de Adesão foi disponibilizado para assinatura do parceiro, assinado e encaminhado para assinatura do SECEX. Em 07.01.2022 o SECEX assinou o Termo de Adesão. Em 10.01.2022 encaminhamos o Termo de Adesão para publicação no DOU. Em 14.01.2022 o extrato de adesão foi publicado no DOU.</t>
  </si>
  <si>
    <t>02000.005339/2021-61</t>
  </si>
  <si>
    <t>Universidade Federal de Lavras - UFLA</t>
  </si>
  <si>
    <t>JOÃO CHRYSOSTOMO DE RESENDE JÚNIOR</t>
  </si>
  <si>
    <t>Reitor da Universidade Federal de Lavras</t>
  </si>
  <si>
    <t>Dyego M. A. Freitas</t>
  </si>
  <si>
    <t>(35) 3829-3103 / (35) 99727-5453 (Dyego) / (35)3829-1983/ (35)3829-1214</t>
  </si>
  <si>
    <t>reitoria@ufla.br; dqma@ufla.br</t>
  </si>
  <si>
    <t>Praça Professor Edmir Sá Santos, s/n, CEP: 37.200-900, Lavras-MG</t>
  </si>
  <si>
    <t>Enviado por e-mail em 06/01/2022</t>
  </si>
  <si>
    <t>06/01/2022 - Publicado no DOU.</t>
  </si>
  <si>
    <t>Situação Atual: Em 20.08.2021 recebemos os documentos para adesão à A3P e enviamos e-mail com o Termo de Adesão e o Plano de Trabalho ajustados para aprovação. Na mesma data obtivemos aprovação dos ajustes realizados. Em 20.08.2021 iniciamos o processo de adesão e encaminhamos o Termo de Adesão para assinatura de Nota Técnica. Em 14.10.2021 enviamos orientações para acesso externo e assinatura. Solicitaram acesso externo e assinaram. Enviado para publicação em janeiro de 2022. Publicado no DOU. Em 06/01/2022 enviamos o Termo de Adesão para arquivo da instituição.</t>
  </si>
  <si>
    <t>02000.006365/2021-14</t>
  </si>
  <si>
    <t>Instituto Federal de Educação, Ciência e Tecnologia de Pernambuco - Campus Palmares</t>
  </si>
  <si>
    <t>DIOGO LOPES DA SILVA</t>
  </si>
  <si>
    <t>Diretor-Geral do Instituto Federal de Educação, Ciência e Tecnologia de Pernambuco – Campus Palmares</t>
  </si>
  <si>
    <t>Paulo Fernando Azevedo Wanderley</t>
  </si>
  <si>
    <t>(81) 99154-4699</t>
  </si>
  <si>
    <t>gabinete@palmares.ifpe.edu.br; cga@palmares.ifpe.edu.br; paulo.wanderley@palmares.ifpe.edu.br</t>
  </si>
  <si>
    <t>Avenida José Pretestato de Santana, Quadra Q, 51, lote 240 - Bairro Quilombo I, CEP: 55.540-000, Palmares-PE</t>
  </si>
  <si>
    <t>Situação Atual: Em 15.10.2021 recebemos os documentos para adesão à A3P. Em 18.10.2021 enviamos o Termo de Adesão e o Plano de Trabalho ajustados para aprovação. Em 26.10.2021 recebemos aprovação dos ajustes realizados, iniciamos o processo e encaminhamos para assinatura de Nota Técnica. Em 05.11.2021 enviamos o passo a passo para acesso externo. Em 10.12.2021 disponibilizamos os documentos para assinatura. Em 10.12.2021 o Termo de Adesão foi assinado pelo parceiro. Em 13.12.2021 encaminhamos o Termo de Adesão para assinatura do SECEX. Em 17.12.2021 o Termo de Adesão foi assinado pelo SECEX.  Enviado para publicação em janeiro de 2022. Publicado no DOU. Em 06/01/2022 enviamos o Termo de Adesão para arquivo da instituição.</t>
  </si>
  <si>
    <t>02000.007240/2021-01</t>
  </si>
  <si>
    <t>Empresa Brasileira de Correios e Telégrafos - Correios</t>
  </si>
  <si>
    <t>FLORIANO PEIXOTO VIEIRA NETO</t>
  </si>
  <si>
    <t>Presidente da Empresa Brasileira de Correios e Telégrafos - Correios</t>
  </si>
  <si>
    <t>Priscila Homem de Mello Nogueira</t>
  </si>
  <si>
    <t>(61) 2141-7262</t>
  </si>
  <si>
    <t>PriscilaMello@correios.com.br; renatalorena@correios.com.br;</t>
  </si>
  <si>
    <t>Setor Bancário Norte, Quadra 01, Bloco A, CEP: 70.002-900, Brasília-DF</t>
  </si>
  <si>
    <t>Situação Atual: Em 08.12.2021 recebemos todos os documentos necessários para adesão à A3P. Os Correios solicitaram evento para assinatura do Termo de Adesão com o Ministro de Estado do Meio Ambiente. Em 14.12.2021 o Termo de Adesão foi assinado durante evento. Em 14.01.2022 o extrato de adesão foi publicado no DOU.</t>
  </si>
  <si>
    <t>02000.005314/2021-67</t>
  </si>
  <si>
    <t>Câmara Legislativa do Distrito Federal</t>
  </si>
  <si>
    <t>RAFAEL CAVALCANTI PRUDENTE</t>
  </si>
  <si>
    <t>Presidente da Câmara Legislativa do Distrito Federal</t>
  </si>
  <si>
    <t>Uirá Felipe Lourenço</t>
  </si>
  <si>
    <t>(61) 3348-9209</t>
  </si>
  <si>
    <t>uira.lourenco@cl.df.gov.br; gabpr@cl.df.gov.br</t>
  </si>
  <si>
    <t xml:space="preserve">Praça Municipal, Qd. 02, Lt. 05,Brasília-DF, CEP: 70.094-902 </t>
  </si>
  <si>
    <t>Enviado por e-mail em 12.04.2021 (Selo 2020) Enviado por e-mail em 11/07/2022 (Selo 2021)</t>
  </si>
  <si>
    <t>Enviado por correio em maio de 2018 Enviado por e-mail em 10.12.2021</t>
  </si>
  <si>
    <t>10/12/2021 - Publicado no DOU.</t>
  </si>
  <si>
    <t>Situação Atual: Em 06.04.2021 recebemos os documentos para adesão à A3P e enviamos o Plano de Trabalho ajustado para aprovação. Em 13.04.2021 recebemos aprovação dos ajustes realizados no Plano de Trabalho, iniciamos o processo de adesão e encaminhamos o Termo de Adesão para assinatura de Nota Técnica. Em 23.06.2021 recebemos os dados para envio dos documentos para assinatura e encamnhamos o Termo de Adesão para assinatura. Em 25.06.2021 informamos que iremos refazer a adesão com os dados do atual ministro. Em 10.09.2021 refizemos o processo de adesão com os dados do SECEX. Em 14.10.2021 enviamos passo a passo para acesso externo e assinatura dos documentos. Em 18.11.2021 os documentos foram disponibilizados para assinatura. Em 23.11.2021 os documentos foram assinados pelo parceiro e encaminhados para assinatura do SECEX. Em 08.12.2021 o Termo de Adesão foi assinado pelo SECEX. Em 09.12.2021 encaminhamos o Termo de Adesão para publicação do extrato de adesão no DOU. Em 10.12.2021 o extrato de adesão foi publicado no DOU.</t>
  </si>
  <si>
    <t>02000.005315/2021-10</t>
  </si>
  <si>
    <t>Conselho Regional de Química da 1ª Região</t>
  </si>
  <si>
    <t>ANA PAULA SILVEIRA PAIM</t>
  </si>
  <si>
    <t>Presidente do Conselho Regional de Química da 1ª Região</t>
  </si>
  <si>
    <t>Ana Catarina G. de Amorim</t>
  </si>
  <si>
    <t xml:space="preserve">(81) 3224-3884 </t>
  </si>
  <si>
    <t>anacatarina.fiscal@crq-1.org.br; ana.paim@crq-1.org.br</t>
  </si>
  <si>
    <t>Rua Senador José Henrique, 231, 17° andar, Ilha do Leite, CEP: 50.070-460</t>
  </si>
  <si>
    <t>Enviado por e-mail em 10.12.2021</t>
  </si>
  <si>
    <t>Situação Atual: Em 17.06.2021 recebemos os documentos para adesão à A3P. Em 18.06.2021 enviamos o Termo de Adesão e o Plano de Trabalho ajustados para aprovação, recebemos a aprovaçã dos ajustes realizados, iniciamos o processo de adesão e encaminhamos o Termo de Adesão para assinatura de Nota Técnica. Em 24.06.2021 refizemos o processo de adesão com os dados do atual ministro e encaminhamos para assinatura da Nota Técnica. Em 10.09.2021 refizemos o processo com os dados do SECEX. Em 14.10.2021 enviamos o passo a passo para assinatura dos documentos no SEI. Em 24.11.2021 disponibilizamos os documentos para assinatura. Em 25.11.2021 o Termo de Adesão foi assinado pelo parceiro e encaminhamos para assinatura do SECEX. Em 08.12.2021 o Termo de Adesão foi assinado pelo SECEX. Em 09.12.2021 encaminhamos o Termo de Adesão para publicação do extrato de adesão no DOU. Em 10.12.2021 o extrato de ade~sao foi publicado no DOU.</t>
  </si>
  <si>
    <t>02000.006187/2021-13</t>
  </si>
  <si>
    <t>Defensoria Pública do Estado do Goiás</t>
  </si>
  <si>
    <t>DOMÍLSON RABELO DA SILVA JÚNIOR</t>
  </si>
  <si>
    <t>Defensor Público-Geral do Estado do Goiás</t>
  </si>
  <si>
    <t>Anré Luiz Almeida Cardoso</t>
  </si>
  <si>
    <t>(62) 3602-1256</t>
  </si>
  <si>
    <t>andre-alac@defensoria.go.def.br; marcelo-mgs@defensoria.go.def.br; mariana-mmrc@defensoria.go.def.br; divino-dcbs@defensoria.go.def.br; sandy-scv@defensoria.go.def.br;  giovanna-gcm@defensoria.go.def.br</t>
  </si>
  <si>
    <t>Alameda Cel. Joaquim de Bastos, nº 282, Qd. 217, Lt. 14 - Setor Marista
CEP: 74175-150, Goiânia-GO</t>
  </si>
  <si>
    <t>Enviado por e-mail em 08.04.2022 (Selo 2021)</t>
  </si>
  <si>
    <t>Situação Atual: Em 15.10.2021 foi iniciado o processo de adesão. Aguardando alteração do rito acesso externo para assinatura. Em 26.10.2021 enviamos e-mail com as orientações para acesso externo e assinatura. Em 05.11.2021 liberamos acesso para assinatura do Termo de Adesão. Em 02.12.2021 a instituição parceira assinou os documentos. Em 03.12.2021 encaminhamos o Termo de Adesão para assinatura do SECEX. Em 08.12.2021 o SECEX asisnou o Termo de Adesão. Em 09.12.2021 encaminhamos o Termo de Adesão para publicação do extrato de adesão no DOU. Em 10.12.2021 o extrato de adesão foi publicado no DOU.</t>
  </si>
  <si>
    <t>02000.006194/2020-34</t>
  </si>
  <si>
    <t>Defensoria Pública do Estado do Rio de Janeiro</t>
  </si>
  <si>
    <t>RODRIGO PACHECO</t>
  </si>
  <si>
    <t>Defensor Público-Geral do Estado do Rio de Janeiro</t>
  </si>
  <si>
    <t>Gabriela Fernandes de Araújo / Camilla Ignacio Valls</t>
  </si>
  <si>
    <t>(21) 2332-6224</t>
  </si>
  <si>
    <t>gabriela.araujo@defensoria.rj.def.br; camila.valls@defensoria.rj.def.br; cconv@defensoria.rj.def.br</t>
  </si>
  <si>
    <t>Rua Marechal Câmara, 314 - Centro, CEP: 20.020-080, Rio de Janeiro-RJ</t>
  </si>
  <si>
    <t>Enviado por e-mail em 07.07.2021 (Selo 2020); Enviado por e-mail em 08.04.2022 (Selo 2021)</t>
  </si>
  <si>
    <t>Enviado por e-mail em 25.01.2021</t>
  </si>
  <si>
    <t>25/01/2021 - Publicado no DOU.</t>
  </si>
  <si>
    <t>Situação Atual: Em 16.10.2020 recebemos os documentos necessários para adesão à A3P. Em 19.10.2020 enviamos e-mail com o Termo de Adesão e o Plano de Trabalho ajustados para aprovação. Em 20.10.2020 recebemos o Plano de Trabalho atualizado e com alguns novos ajustes da instituição. Em 21.10.2020 iniciamos o processo de adesão e encaminhamos o Termo de Adesão para assinatura da Nota Técnica. Em 12.11.2020 o Termo de Adesão retornou assinado pelo Ministro. Em 17.11.2020 recebemos o processo e enviamos e-mail solicitando os dados para envio do Termo de Adesão para assinatura. Em 19.11.2020 recebemos essas informações e encaminhamos o Termo de Adesão para assinatura. Em 13.01.2021 recebemos o Termo de Adesão assinado em 08.01.2021 e solicitamos a devolução das vias físicas dos documentos. Em 18.01.2021 recebemos o Termo de Adesão e iniciamos a movimentação para publicação do extrato de adesão no DOU. Em 19.01.2021 encaminhamos o Termo de Adesão para publicação do extrato de adesão no DOU. Em 25.01.2021 o extrato de adesão à A3P foi publicado no DOU. Em 28.01.2021 o Termo de Adesão retornou à A3P e encaminhamos os documentos para arquivo da instituição parceira.</t>
  </si>
  <si>
    <t>02000.006264/2021-35</t>
  </si>
  <si>
    <t>Companhia de Gestão do Recursos Hídricos do Estado do Ceará – COGERH</t>
  </si>
  <si>
    <t>JOÃO LÚCIO FARIAS OLIVEIRA</t>
  </si>
  <si>
    <t>Diretor-Presidente da Companhia de Gestão dos Recursos Hídricos do Estado do Ceará - COGERH</t>
  </si>
  <si>
    <t>Ana Araújo / Claire Viana</t>
  </si>
  <si>
    <t>(85) 3195-0757</t>
  </si>
  <si>
    <t>assessoria.socioambiental@cogerh.com.br; ana.araujo@cogerh.com.br; claire.viana@cogerh.com.br</t>
  </si>
  <si>
    <t>Rua Adualdo Batista, 1550 – Parque Iracema. CEP: 60.824.-140. Fortaleza-CE</t>
  </si>
  <si>
    <t>Situação Atual: Processo montado em 21/10/2021. Nota Técnica assinado por todos em 10/11/2021. Aguardando assinatura do parceiro. Em 23.11.2021 liberamos os documentos para assinatura. Em 25.11.2021 o Termo de Adesão foi assinado pelo parceiro e encaminhamos para assinatura do SECEX. Em 08.12.2021 o SECEX assinou o Termo de Adesão. Em 09.12.2021 encaminhamos o Termo de Adesão para publicação do extrato de adesão no DOU. Em 10.12.2021 o extrato de adesão foi publicado no DOU.</t>
  </si>
  <si>
    <t>02000.006173/2021-08</t>
  </si>
  <si>
    <t>Empresa Municipal de Urbanização de Vitória da Conquista - EMURC</t>
  </si>
  <si>
    <t>DIEGO GOMES ROCHA</t>
  </si>
  <si>
    <t>Diretor-Presitente da EMURC</t>
  </si>
  <si>
    <t>Péricles Nascimento</t>
  </si>
  <si>
    <t>(77) 3420-7600</t>
  </si>
  <si>
    <t>periclespmvc@gmail.com;</t>
  </si>
  <si>
    <t>Rua Sinhazinha Santos, nº 295 - Centro. CEP: 45.000-505. Vitória da Conquista-BA.</t>
  </si>
  <si>
    <t>Situação Atual: Em 15.10.2021 o processo de adesão foi iniciado. Aguardando alteração do rito de acesso externo para assinatura. Em 26.10.2021 enviamos e-mail com as orientações para acesso externo e assinatura. Em 19.11.2021 os documentos foram disponibilizados para assinatura. Em 22.11.2021 o parceiro assinou os documentos para adesão e eles foram encaminhados para assinatura do SECEX. Em 08.12.2021 o SECEX assinou o Termo de Adesão. Em 09.12.2021 encaminhamos o Termo de Adesão para publicação do extrato de adesão no DOU. Em 10.12.2021 o extrato de adesão foi publicado no DOU.</t>
  </si>
  <si>
    <t>02000.006955/2021-39</t>
  </si>
  <si>
    <t>Superintendência do Desenvolvimento do Centro-Oeste - SUDECO</t>
  </si>
  <si>
    <t>NELSON VIEIRA FRAGA FILHO</t>
  </si>
  <si>
    <t>Superintendente da Superintendência do Desenvolvimento do Centro-Oeste</t>
  </si>
  <si>
    <t>Maria Angélica Aben-Athar</t>
  </si>
  <si>
    <t>(61) 3251-8506 / (61) 3251-8511</t>
  </si>
  <si>
    <t>a3p@sudeco.gov.br; paloma.figueiroa@sudeco.gov.br; camila.barcelos@sudeco.gov.br</t>
  </si>
  <si>
    <t>Setor Bancário Norte, Quadra 01, Bloco F, 20º andar, Edifício Palácio da Agricultura, CEP: 70.041-907, Brasília-DF</t>
  </si>
  <si>
    <t>Situação Atual: Em 17.11.2021 recebemos por e-mail parte dos documentos para adesão à A3P. Solicitamos o envio do ofício e Regimento Interno. Em 24.11.2021 recebemos os documentos para adesão via Correios, os documentos foram digitalizados e incluídos em processo. Em 25.11.2021 encaminhamos o processo para assinatura de Nota Técnica. Em 01.12.2021 disponibilizamos os documentos para assinatura. Em 08.12.2021 o Termo de Adesão foi assinado pelo SECEX. Em 09.12.2021 encaminhamos o Termo de Adesão para publicação do extrato de adesão no DOU. Em 10.12.2021 o extrato de adesão foi publicado no DOU.</t>
  </si>
  <si>
    <t>02000.005313/2021-12</t>
  </si>
  <si>
    <t>47° Batalhão de Infantaria</t>
  </si>
  <si>
    <t>WANDERLINO MORENO JUNIOR</t>
  </si>
  <si>
    <t>Comandante do 47º Batalhão de Infantaria</t>
  </si>
  <si>
    <t>Lucas Gomes - 2º Ten Gomes - Oficial de Controle Ambiental do 47º BI</t>
  </si>
  <si>
    <t>(67) 3291-1557 / (65) 99620-6248 (Lucas)</t>
  </si>
  <si>
    <t>lucas_gomesferreira@hotmail.com</t>
  </si>
  <si>
    <t>KM 729, BR-163 – Vila São Paulo, CEP: 79.400-000, Coxim-MS</t>
  </si>
  <si>
    <t>Situação Atual: Em 24.05.2021 recebemos os documentos para adesão à A3P e respondemos ao e-mail solicitando o envio do documento com as atribuições do Comandante, bem como o Termo de Aesão e o Plano de Trabalho ajustados para aprovação. Em 28.05.2021 recebemos e-mail de retorno, iniciamos a adesão e encaminhamos o Termo de Adesão para assinatura de Nota Técnica. Em 24.06.2021 refizemos o processo de adesão e encaminhamos para assinatura de Nota Técnica. Em 10.09.2021 refizemos o processo de adesão com os dados do SECEX. Em 14.10.2021 enviamos o passo a passo para acesso externo e assinatura dos documentos.Em 04.11.2021 o Termo de Adesão foi assinado pelo parceiro e encaminhamos para assinatura do SECEX. Em 08.12.2021 o Termo de Adesão foi assinado pelo SECEX. Em 09.12.2021 encaminhamos o Termo de Adesão para publicação do extrato de adesão no DOU. Em 10.12.2021 o extrato de adesão foi publicado no DOU.</t>
  </si>
  <si>
    <t>02000.005342/2021-84</t>
  </si>
  <si>
    <t>Ministério Público do Estado do Rio de Janeiro</t>
  </si>
  <si>
    <t>EDUARDO DA SILVA LIMA NETO</t>
  </si>
  <si>
    <t>Subprocurador-Geral de Justiça de Administração do Ministério Público do Estado do Rio de Janeiro</t>
  </si>
  <si>
    <t>Ayla Schindler Rossi / Monique Bastos de Araújo / Sergio Ribeiro Soares Junior / Vera Lúcia Gaioski</t>
  </si>
  <si>
    <t>(21) 2222-5263/ 5274 / (21) 2550-9018 (Sérgio) / ( 21) 3624-1859 (Vera Lúcia)</t>
  </si>
  <si>
    <t>gaioski@mprj.mp.br; nsu@mprj.mp.br; ana.hamamura.appa@mprj.mp.br; contratos@mprj.mp.br</t>
  </si>
  <si>
    <t>Av. Marechal Câmara, 370 - Centro, CEP: 20.020-080, Rio de Janeiro-RJ</t>
  </si>
  <si>
    <t>Situação Atual: Em 26.05.2021 iniciamos o processo de adesão com os documentos atualizados e revisados pelo MPRJ e encaminhamos para assinatura de Nota Técnica. Em 24.06.2021 refizemos o processo de adesão com os documentos atualizados com os dados do atual ministro e encaminhamos para assinatura de Nota Técnica. Em 10.09.2021 refizemos o processo de adesão com os dados do SECEX. Em 14.10.2021 enviamos orientações para acesso externo e assinatura. Em 23.11.2021 disponibilizamos os documentos para assinatura. Em 06.12.2021 o Termo de Adesão foi assiando pelo parceiro e encaminhado para assinatura do SECEX. Em 08.12.2021 o SECEX assinou o Termo de Adesão. Em 09.12.2021 o Termo de Adesão foi encmainhado para publicação do extrato de adesão no DOU. Em 10.12.2021 o extrato de adesão foi publicado no DOU.</t>
  </si>
  <si>
    <t>02000.005323/2021-58</t>
  </si>
  <si>
    <t>Instituto Nacional da Propriedade Industrial - INPI</t>
  </si>
  <si>
    <t>CLAUDIO VILAR FURTADO</t>
  </si>
  <si>
    <t>Presidente do Instituto Nacional da Propriedade Industrial - INPI</t>
  </si>
  <si>
    <t>Cades Gomes</t>
  </si>
  <si>
    <t>(21) 3037-3983</t>
  </si>
  <si>
    <t>cades@inpi.gov.br</t>
  </si>
  <si>
    <t>Rua Mayrink Veiga, 09 - Centro, CEP: 20.090-050, Rio de Janeiro - RJ</t>
  </si>
  <si>
    <t>Situação Atual: Em 08.07.2021 recebemos os documentos para adesão à A3P. Enviamos e-mail com o Plano de Trabalho ajustado para aprovação. Em 09.07.2021 recebemos aprovação do Plano de Trabalho ajustado e solicitamos o envio dos documentos do Presidente. Recebemos os documentos, iniciamos o processo de adesão e encaminhamos o Termo de Adesão para assinatura de Nota Técnica. Em 10.09 refizemos o processo de adesão com os dados do SECEX. Em 14.10.2021 enviamos orientações para acesso externo e assinatura. Em 27.10.2021 disponibilizamos os documentos para assinatura. Em 23.11.2021 o Termo de Adesão foi assinado pelo parceiro e encaminhamos os documentos para assinatura do SECEX. Em 08.12.2021 o SECEX assinou o Termo de Adesão. Em 09.12.2021 encaminhamos o Termo de Adesão para publicação do extrato de adesão no DOU. Em 10.12.2021 o extrato de adesão foi publicado no DOU.</t>
  </si>
  <si>
    <t>02000.005326/2021-91</t>
  </si>
  <si>
    <t>Prefeitura Municipal de Barcarena/PA</t>
  </si>
  <si>
    <t>JULIANA NOBRE SOARES</t>
  </si>
  <si>
    <t>Secretária de Meio Ambiente e Desenvolvimento Econômico do Município de Barcarena/PA</t>
  </si>
  <si>
    <t>Keyse Renata P. dos Santos Cravo</t>
  </si>
  <si>
    <t>(91) 99259-2007</t>
  </si>
  <si>
    <t>pambarcarena@gmail.com</t>
  </si>
  <si>
    <t xml:space="preserve">São Francisco pa 481 km 01 bloco 02 68.447-000 Barcarena-PA
 </t>
  </si>
  <si>
    <t>Situação Atual: Em 28.05.2021 recebemos os documentos para adesão à A3P. Enviamos e-mail solicitando complementações e ajustes. Em 02.06.2021 recebemos aprovação dos ajustes realizados, iniciamos o processo de adesão e encaminhamos o Termo de Adesão para assinatura de Nota Técnica. Em 24.06.2021 tivemos que reiniciar o processo de adesão, ajustar os documentos com os dados do Ministro atual e encaminhamos o processo para assinatura de Nota Técnica. Em 10.09.2021 refizemos o processo de adesão com os dados do SECEX. Em 14.10.2021 enviamos orientações para acesso externo e assinatura. Em 17.11.2021 liberamos os documentos para assinatura. Em 18.11.2021 os documentos foram assinados pelo parceiro e testemunhas. Com isso, o Termo de Aesão foi encaminhado para assinatura do SECEX. Em 08.12.2021 o Termo de Adesão foi assinado pelo SECEX. Em 09.12.2021 o Termo de Adesão foi encaminhado para publicação do extrato de adesão. Em 10.12.2021 o extrato de adesão foi publicado no DOU.</t>
  </si>
  <si>
    <t>02000.005327/2021-36</t>
  </si>
  <si>
    <t>Prefeitura Municipal de Rio Negrinho/SC</t>
  </si>
  <si>
    <t>CAIO CÉSAR TREML</t>
  </si>
  <si>
    <t>Prefeito do Município de Rio Negrinho/SC</t>
  </si>
  <si>
    <t>Felipe Kupicki</t>
  </si>
  <si>
    <t>(47) 3646-3626</t>
  </si>
  <si>
    <t>felipe.kupicki@rionegrinho.sc.gov.br</t>
  </si>
  <si>
    <t>Avenida Richard S. de Albuquerque, 200, CEP: 89.295-000, Rio Negrinho-SC</t>
  </si>
  <si>
    <t>Situação Atual: Em 03.08.2021 recebemos os documentos para adesão à A3P, enviamos e-mail com o Termo de Adesão e o Plano de Trabalho ajustados para aprovação, recebemos aprovação dos ajustes realizados, iniciamos o processo de adesão e o encaminhamos para assinatura de Nota Técnica. Em 10.09.2021 refizemos o processo de adesão com os dados do SECEX. Em 14.10.2021 enviamos e-mail com orientações para acesso externo e assinatura. Em 18.11.2021 liberamos os documentos para assinatura, os documentos foram assinados e encaminhamos o Termo de Adesão para assinatura do SECEX. Em 08.12.2021 o SECEX assinou o Termo de Adesão. Em 09.12.2021 encaminhamos o Termo de Adesão para publicação do extrato de adesão no DOU. Em 10.12.2021 o extrato de adesão foi publicado no DOU.</t>
  </si>
  <si>
    <t>02000.005329/2021-25</t>
  </si>
  <si>
    <t>Prefeitura Municipal de São José dos Quatro Marcos/MT</t>
  </si>
  <si>
    <t>JAMIS SILVA BOLANDIN</t>
  </si>
  <si>
    <t xml:space="preserve">Prefeito Municipal de São José dos Quatro Marcos/MT
</t>
  </si>
  <si>
    <t>Jamis Silva Bolandin</t>
  </si>
  <si>
    <t xml:space="preserve">(65) 3251-1955 / (65) 99905-8181
</t>
  </si>
  <si>
    <t>gabinete@saojosedosquatromarcos.mt.gov.br; agricultura@saojosedosquatromarcos.mt.gov.br</t>
  </si>
  <si>
    <t xml:space="preserve">Av. Dr. Guilherme Pinto Cardoso, nº 539, Paço Municipal </t>
  </si>
  <si>
    <t>Situação Atual: Em 28.05.2021 recebemos os documentos para adesão à A3P. Enviamos e-mail solicitando complementações e ajustes. Em 07.06.2021 recebemos aprovação dos ajustes realizados, iniciamos o processo de adesão e encaminhamos o Termo de Adesão para assinatura de Nota Técnica. Em 24.06.2021 tivemos que refazer todo o processo de adesão com os dados do atual ministro. Em 10.09.2021 refizemos o processo de adesão com os dados do SECEX. Em 14.10.2021 enviamos orientações para acesso externo e assinatura. Em 30.11.2021 disponibilizamos os documentos para assinatura. Em 03.12.2021 o Termo de Adesão foi assinado pelo parceiro e encaminhado para assinatura do SECEX. Em 08.12.2021 o SECEX assinou o Termo de Adesão. Em 09.12.2021 encaminhamos o Termo de Adesão para publicação do extrato de adesão. Em 10.12.2021 o extrato de adesão foi publicado no DOU.</t>
  </si>
  <si>
    <t>02000.006865/2021-48</t>
  </si>
  <si>
    <t>Procuradoria Geral do Município de Nova Iguaçu - RJ</t>
  </si>
  <si>
    <t>WANESSA MARTINEZ VARGAS</t>
  </si>
  <si>
    <t xml:space="preserve">Procuradora-Geral da Procuradoria Geral do Município de Nova Iguaçu/RJ
</t>
  </si>
  <si>
    <t>Thainá Daniel Camargo</t>
  </si>
  <si>
    <t>(21) 3779-1129</t>
  </si>
  <si>
    <t>pgm@novaiguacu.rj.gov.br</t>
  </si>
  <si>
    <t xml:space="preserve">R. Athaide Pimenta de Morais, nº 335. 26210-190. Nova Iguaçu - RJ
</t>
  </si>
  <si>
    <t>Situação Atual: Em 28.05.2021 recebemos os documentos para adesão à A3P. Enviamos e-mail solicitando complementações e ajustes. Em 01.06.2021 recebemos aprovação dos ajustes realizados, iniciamos o processo de adesão e encaminhamos o Termo de Adesão para assinatura de Nota Técnica. Em 24.06.2021 refizemos o processo de adesão com os dados do atual ministro e encaminhamos para assinatura de Nota Técnica. Em 10.09.2021 refizemos o processo de adesão. Em 14.10.2021 enviamos orientações para acesso externo e assinatura. Em 24.11.2021 os documentos para adesão foram assinados pelo parceiro e encaminhamos o processo para assinatura do SECEX. Em 08.12.2021 o Termo de Adesão foi assinado pelo SECEX. Em 09.12.2021 o Termo de adesão foi encaminhado para publicação do extrato de adesão no DOU. Em 10.12.2021 o extrato de adesão foi publicado no DOU.</t>
  </si>
  <si>
    <t>02000.005338/2021-16</t>
  </si>
  <si>
    <t>Tribunal Regional do Trabalho da 7ª Região  Fortaleza CE</t>
  </si>
  <si>
    <t>REGINA GLAUCIA CAVALCANTENEPOMUCENO</t>
  </si>
  <si>
    <t>Presidente do Tribunal Regional do Trabalho da 7ª Região</t>
  </si>
  <si>
    <t>Silvana Maria Teixeira Dias</t>
  </si>
  <si>
    <t xml:space="preserve">(85) 3388-9303 / (85) 3388-9391
</t>
  </si>
  <si>
    <t>silvanamtd@trt7.jus.br; ecosetima@trt7.jus.br</t>
  </si>
  <si>
    <t>Av. Santos Dumont, 3.384, CEP: 60.150-162, Fortaleza-CE</t>
  </si>
  <si>
    <t>Situação Atual: Em 22.06.2021 recebemos os documentos para adesão à A3P, enviamos o Plano de Trabalho atualizado para conhecimento e aprovação e solicitamos o envio do Termo de Aesão e do Ofício. Em 23.06.2021 recebemos a documentação complementar, iniciamos o processo de adesão e encaminhamos o Termo de Adesão para assinatura de Nota Técnica. Em 10.09.2021 refizemos o processo de adesão com os dados do SECEX. Em 14.10.2021 enviamos orientações para acesso externo e assinatura. Em 26.10.2021 disponibilizamos os documentos para assinatura. Em 06.12.2021 o Termo de Adesão foi assinado pelo parceiro e encaminhamos para assinatura do SECEX. Em 08.12.2021 o SECEX assinou o Termo de Adesão. Em 09.12.2021 encaminhamos o Termo de Adesão para publicação no DOU. Em 10.12.2021 o extrato de adesão foi publicado no DOU.</t>
  </si>
  <si>
    <t>02000.005334/2021-38</t>
  </si>
  <si>
    <t>Secretaria de Estado do Meio Ambiente do Ceará</t>
  </si>
  <si>
    <t>ARTUR JOSÉ VIEIRA BRUNO</t>
  </si>
  <si>
    <t>Secretário do Meio Ambiente do Estado do Ceará</t>
  </si>
  <si>
    <t>Milton Alves de Oliveira</t>
  </si>
  <si>
    <t>(85) 3108-2878 / (85) 3108-2879</t>
  </si>
  <si>
    <t>milton.alves@sema.ce.gov.br</t>
  </si>
  <si>
    <t>Avenia Pontes Vieira, 2.666, Dionísio Torres, CEP: 60.135-238, Fortaleza-CE</t>
  </si>
  <si>
    <t>12/11/2021 - Publicado no DOU.</t>
  </si>
  <si>
    <t>Situação Atual: Em 16.07.2021 recebemos parte os documentos necessáriso para adesão à A3P e solicitamos por e-mail os demais documentos necessários. Em 20.07.2021 recebemos os demais documentos e enviamos o Termo de Adesão e o Plano de Trabalho ajustados para aprovação. Em 23.07.2021 recebemos aprovação os ajustes realizados, iniciamos o processo de adesão e encaminhamos o Termo de Adesão para assinatura de Nota Técnica. Em 10.09.2021 refizemos o processo de adesão com os dados do SECEX. Em 14.10.2021 enviamos orientações para acesso externo e assinatura. Em 28.10.2021 o Termo foi assinado e enviamos para assinatura do SECEX. Em 29.10.2021 o Termo de Adesão foi assinado pelo SECEX. Em 03.11.2021 encaminhamos o Termo de Adesão para publicação do extrato de adesão no DOU. Publicado no DOU em 12/11/2021. E-mail com certificado e extrato de adesão enviados no mesmo dia.</t>
  </si>
  <si>
    <t>02000.005322/2021-11</t>
  </si>
  <si>
    <t>Fundação Universidade Federal do Vale do São Francisco - UNIVASF</t>
  </si>
  <si>
    <t>PAULO CÉSAR FAGUNDES NEVES</t>
  </si>
  <si>
    <t>Reitor Pro-Tempore da Fundação Universidade Federal do Vale do São Francisco</t>
  </si>
  <si>
    <t>Thiago Magalhães Amaral</t>
  </si>
  <si>
    <t>(87) 2101-6833 / (87) 999617896 (Thiago Magalhães)</t>
  </si>
  <si>
    <t xml:space="preserve">reitoria@univasf.edu.br; ddi.propladi@univasf.edu.br; bruno.cezar@univasf.edu.br; joaquim.feitosa@univasf.edu.br; julianeflsantos@gmail.com
</t>
  </si>
  <si>
    <t>Avenida José de Sá Maniçoba, S/N, Campus Universitário, Centro, CEP: 56.304-917, Petrolina-PE</t>
  </si>
  <si>
    <t>Enviado por e-mail em 07.07.2021 (Selo 2020)</t>
  </si>
  <si>
    <t>Enviado por correio em maio de 2018</t>
  </si>
  <si>
    <t>Situação Atual: Em 16.08.2021 recebemos os documentos para renovação de adesão à A3P. Enviamos e-mail com o Termo de Adesão e o Plano de Trabalho ajustados e recebemos aprovação dos ajustes realizados. Em 17.08.2021 encaminhamos o Termo de Adesão para assinatura de Nota Técnica. Em 10.09.2021 refizemos o processo de adesão com os dados do SECEX. Em 14.10.2021 enviamos orientações para acesso externo e assinatura. Em 29.10.2021 o Termo foi assinado pelo parceiro e encaminhamos para assinatura do SECEX e os documentos foram assinados. Em 03.11.2021 encaminhamos o Termo de Adesão para publicação do extrato de adesão no DOU. Publicado no DOU em 12/11/2021. E-mail com certificado e extrato de adesão enviados no mesmo dia.</t>
  </si>
  <si>
    <t>02000.005395/2021-03</t>
  </si>
  <si>
    <t>Universidade Federal do Mato Grosso do Sul - UFMS</t>
  </si>
  <si>
    <t xml:space="preserve">MARCELO AUGUSTO SANTOS TURINE
</t>
  </si>
  <si>
    <t xml:space="preserve">Reitor da Fundação Universidade Federal de Mato Grosso do Sul
</t>
  </si>
  <si>
    <t>Leonardo Chaves de Carvalho</t>
  </si>
  <si>
    <t>dides.rtr@ufms.br</t>
  </si>
  <si>
    <t xml:space="preserve">Av. Costa e Silva, s/n - Cidade Universitária
. 79.070-900. Campo Grande - MS.
</t>
  </si>
  <si>
    <t>Enviado por e-mail em 08.11.2021</t>
  </si>
  <si>
    <t>08/11/2020 - Publicado no DOU.</t>
  </si>
  <si>
    <t>Situação Atual: Em 28.05.2021 recebemos os documentos para adesão à A3P. Enviamos e-mail solicitando complementações e ajustes. Em 02.06.2021 recebemos aprovação dos ajustes realizados, iniciamos o processo de adesão e encaminhamos o Termo de Adesão para assinatura de Nota Técnica. Em 24.06.2021 tivemos que reiniciar o processo de adesão, ajustar os documentos com os dados do Ministro atual e encaminhamos o processo para assinatura de Nota Técnica. Em 10.09.2021 refizemos o processo de adesão com os dados do SECEX. Em 14.10.2021 enviamos orientações para acesso externo e assinatura. Em 19.10.2021 liberamos acesso para assinatura e os documentos foram assinados. Em 26.10.2021 enviamos o Termo para assinatura do SECEX. Em 29.10.2021 o SECEX assinou os documentos e encaminhamos o Termo para publicação do extrato de adesão no DOU. Publicado no DOU em 08/11/2021. Certificado de adesão enviado na mesma data.</t>
  </si>
  <si>
    <t>02000.005341/2021-30</t>
  </si>
  <si>
    <t>Universidade Federal Rural do Semi-Árido - UFERSA</t>
  </si>
  <si>
    <t>LUDIMILLA CARVALHO SERAFIM DE OLIVEIRA</t>
  </si>
  <si>
    <t>Reitora da Universidade Federal Rural do Semi-Árido</t>
  </si>
  <si>
    <t>Letícia Nascimento / Cláudia Muniz</t>
  </si>
  <si>
    <t>(84) 3317-8225</t>
  </si>
  <si>
    <t>secretaria@ufersa.edu.br; gabinete@ufersa.edu.br; julio@ufersa.edu.br; moises.ozorio@ufersa.edu.br</t>
  </si>
  <si>
    <t>Av. Francisco Mota, 572, Bairro Costa e Silva, CEP:59.625-900, Mossoró-RN</t>
  </si>
  <si>
    <t>Situação Atual: Em 23.04.2021 recebemos os documentos para adesão à A3P. Em 26.04.2021 enviamos e-mail com o Termo de Adesão e o Plano de Trabalho ajustados para aprovação. Em 28.04.2021 recebemso aprovação dos ajustes realizados no Termo de Adesão e no Plano de Trabalho, iniciamos o processo de adesão e encaminhamos o Termo de Adesão para assinatura de Nota Técnica. Em 21.05.2021 recebemos o Termo de Adesão assinado pelo Ministro e enviamos e-mail solicitando os dados para envio dos documentos para coleta de assinatura. Em 26.05.2021 recebemos os dados para envio do Termo de Adesão para assinatura e encaminhamos o Termo para assinatura do parceiro. Em 22.07.2021 a instituição solicitou que a adesão seja refeita com os dados do atual Ministro. Atualizamos o Termo de Adesão e o Plano de Trabalho e encaminhamos para assinatura de Nota Técnica. Em 10.09.2021 refizemos o processo de adesão com os dados do SECEX. Em 14.10.2021 enviamos orientações para acesso externo e assinatura. Em 19.10.2021 liberamos acesso para assinatura. Em 20.10.2021 os documentos foram assinados pela instituição parceira. Em 22.10.2021 encaminhamos os documentos para assinatura do SECEX. Em 29.10.2021 o Termo de Adesão foi assinado pelo SECEX e encaminhamos para publicação do extrato de adesão no DOU. Publicado no DOU em 08/11/2021. Certificado de adesão enviado ao parceiro na mesma data.</t>
  </si>
  <si>
    <t>02000.005328/2021-81</t>
  </si>
  <si>
    <t>Prefeitura Municipal de São José do Rio Preto/SP</t>
  </si>
  <si>
    <t>EDSON EDINHO COELHO ARAUJO</t>
  </si>
  <si>
    <t>Prefeito do Município de São José do Rio Preto/SP</t>
  </si>
  <si>
    <t>Alexandre Batista do Carmo</t>
  </si>
  <si>
    <t>(17) 3202-4010 / (17) 3203-1100</t>
  </si>
  <si>
    <t>alexandrecarmo.sjrp@gmail.com;</t>
  </si>
  <si>
    <t>Av. Alberto Andaló, 3.030 - Centro, CEP: 15.015-000, São José do Rio Preto-SP</t>
  </si>
  <si>
    <t>Situação Atual: Em 26.07.2021 recebemos os documentos para adesão à A3P. Em 27.07.2021 enviamos e-mail com o Termo de Adesão e o Plano de Trabalho ajustados para aprovação, recebemos a aprovação, iniciamos o processo de adesão e encaminhamos o Termo de Adesão para assinatura de Nota Técnica. Em 10.09.2021 refizemos o processo de adesão com os dados do SECEX. Em 14.1.0.2021 enviamos orientações para acesso externo e assinatura. Em 20.10.2021 liberamos acesso para assinatura dos documentos. Em 25.10.2021 os documentos foram assinaos pelo parceiro e encaminhamos para assinatura do SECEX. Em 29.10.2021 os documentos foram assinados pelo SECEX e encaminhamos o Termo para publicação do extrato de adesão no DOU. Publicado no DOU em 08/11/2021. Certificado de adesão enviado na mesma data.</t>
  </si>
  <si>
    <t>02000.005331/2021-02</t>
  </si>
  <si>
    <t>Prefeitura Municipal do Rio Grande/RS</t>
  </si>
  <si>
    <t>PEDRO FRIEDRICH FRUET</t>
  </si>
  <si>
    <t>Secretário Municipal do Meio Ambiente do Rio Grande/RS</t>
  </si>
  <si>
    <t>Paulo Henrique Mattos</t>
  </si>
  <si>
    <t>(53) (53) 3233-8400 (gabinete) (53) 3233-7275 (SMA)</t>
  </si>
  <si>
    <t>paulo.mattos@riogrande.rs.gov.br; pedro.fruet@riogrande.rs.gov.br</t>
  </si>
  <si>
    <t>Largo Engenheiro João Fernandes Moreira, S/N, CEP: 96.200-015, Rio Grande-RS</t>
  </si>
  <si>
    <t>Situação Atual: Em 29.07.2021 recebemos os documentos para adesão à A3P. Em 30.07.2021 solicitamos o envio o ofício e enviamos o Termo de Adesão e o Plano de Trabalho ajustaos por e-mail para aprovação. Recebemos os documentos solicitados e ajustados, iniciamos o processo de adesão e encaminhamos para assinatura de Nota Técnica. Em 10.09.2021 refizemos o processo de adesão com os dados do SECEX. Em 14.10.2021 enviamos orientações para acesso externo e assinatura. Em 20.10.2021 liberamos assinatura dos documentos. Em 21.10.2021 os documentos forma assinados pelo parceiro. Em 22.10.2021 encaminhamos os documentos para assinatura do SECEX. Em 29.10.2021 o Termo de Adesão foi assinado pelo SECEX e encaminhamos para publicação no DOU. Publicado no DOU em 08/11/2021. Certificado de adesão enviado ao parceiro na mesma data.</t>
  </si>
  <si>
    <t>02000.001242/2021-89</t>
  </si>
  <si>
    <t>Escola Estadual de Ensino Médio Maurício Sirotsky Sobrinho</t>
  </si>
  <si>
    <t>Elisa Bernardete Hansen</t>
  </si>
  <si>
    <t>Diretora da Escola Estadual de Ensino Médio Maurício Sirotsky Sobrinho</t>
  </si>
  <si>
    <t xml:space="preserve">Elisa Bernardete Hansen </t>
  </si>
  <si>
    <t>(51) 3525-2370</t>
  </si>
  <si>
    <t>escolamauricionh@gmail.com</t>
  </si>
  <si>
    <t>Rua Humaiatá, 465, Santo Afonso, CEP: 93.425-100, Novo Hamburgo-RS</t>
  </si>
  <si>
    <t>Enviado por e-mail em 25.08.2021</t>
  </si>
  <si>
    <t>25/08/2021 - Publicado no DOU.</t>
  </si>
  <si>
    <t>Situação Atual: Em 04.03.2021 recebemos os documentos para adesão à A3P e enviamos o Termo de Adesão e o Plano de Trabalho ajustados para aprovação. Em 10.03.2021 recebemos a aprovação dos ajustes, iniciamos o processo de adesão e encaminhamos o Termo de Adesão para assinatura da Nota Técnica. Em 26.03.20201 recebemos o Termo de Adesão assinado pelo Ministro e enviamos e-mail solicitando os dados para envio dos documentos. Recebemos retorno com os dados para envio e encaminhamos o Termo de Adesão para assinatura. Em 20.08.2021 recebemos o Termo de Adesão assinado. Ele foi datado como 22.06.2021, pois foi assinado pelo Ricardo Salles. Em 23.08.2021 recebemos as vias físicas dos documentos do SEPRO e encaminhamos o Termo de Adesão para publicação do extrato de adesão no DOU. Em 25.08.2021 o extrato de adesão foi publicado no DOU. Em 30.08.2021 encaminhamos o Termo de Adesão para arquivo do parceiro.</t>
  </si>
  <si>
    <t>02000.002181/2021-77</t>
  </si>
  <si>
    <t>Câmara Municipal de Parnamirim/RN</t>
  </si>
  <si>
    <t>WOLNEY FREITAS DE AZEVEDO FRANÇA</t>
  </si>
  <si>
    <t>Presidente da Câmara Municipal de Parnamirim/RN</t>
  </si>
  <si>
    <t>Wolney Freitas de Azevedo França</t>
  </si>
  <si>
    <t>(84) 3645-7090</t>
  </si>
  <si>
    <t>vereadorwolneyfranca@parnamirim.rn.leg.br</t>
  </si>
  <si>
    <t>Av. Castor Vieira Regis, s/n, Cohabinal, CEP: 59.140-670, Parnamirim-RN</t>
  </si>
  <si>
    <t>Enviado por e-mail em 24.06.2021</t>
  </si>
  <si>
    <t>24/06/2021 - Publicado no DOU.</t>
  </si>
  <si>
    <t>Situação Atual: Em 27.04.2021 recebemos os documentos para adesão à A3P. Analisamos a documentação encaminhada e enviamos e-mail com o Termo de Adesão e o Plano de Trabalho ajustados para conhecimento e parovação. Em 29.04.2021 recebemos aprovação dos ajustes realizados no Termo de Adesão e no Plano de Trabalho, iniciamos o processo de adesão e encaminhamos o Termo de Adesão para assinatura da Nota Técnica. Em 21.05.2021 recebemos o Termo de Adesão assinado pelo Ministro e enviamos e-mail solicitando os dados para envio dos documentos para coleta de assinatura. Em 16.06.2021 o Termo de Adesão retornou assinado pelo parceiro, foi datado, digitalizado e incluído no processo. Com isso, solicitamos a devolução das vias físicas dos documentos. Em 17.06.2021 recebemos os documentos físicos e encaminhamos o Termo de Adesão para publicação do extrato de adesão no DOU. Em 24.06.2021 o extrato de adesão à A3P foi publicado no DOU. Em 27.07.2021 o Termo de Adesão retornou à A3P e encaminhamos para arquivo do parceiro.</t>
  </si>
  <si>
    <t>02000.001370/2021-22</t>
  </si>
  <si>
    <t>Prefeitura Municipal de Porto Velho/RO</t>
  </si>
  <si>
    <t>ALEXANDRO MIRANDA PINCER</t>
  </si>
  <si>
    <t>Secretário Municipal de Meio Ambiente e Desenvolvimento Sustentável de Porto Velho/RO</t>
  </si>
  <si>
    <t>DGPA - Departamento de Gestão de Políticas Ambientais e Mudança Climática</t>
  </si>
  <si>
    <t>(69) 3229-5111 / (69) 3229-1734</t>
  </si>
  <si>
    <t>dga.sema@gmail.com</t>
  </si>
  <si>
    <t>Rua Brasília, 2.512, São Cristóvão, CEP: 76.801-066, Porto Velho-RO</t>
  </si>
  <si>
    <t>Enviado por e-mail em 17.06.2021</t>
  </si>
  <si>
    <t>17/06/2021 - Publicado no DOU.</t>
  </si>
  <si>
    <t>Situação Atual: Em 17.03.2021 recebemos os documentos para adesão à A3P, enviamos e-mail com o Termo de Adesão e o Plano de Trabalho ajustados para aprovação, bem como solicitamos o envio da normativa que trata das competências/atribuições do Secretário. No mesmo dia recebemos aprovação dos ajustes nos documentos e a legislação complementar. Com isso, iniciamos o processo de adesão e encaminhamos o Termo de Adesão para assinatura de Nota Técnica. Em 26.03.2021 recebemos o Termo de Adesão assinado pelo Ministro e enviamos e-mail solicitando os dados para envio dos documentos para assinatura. Em 26.03.2021 o Termo de Adesão retornou assinado pelo Ministro e enviamos e-mail solicitando os dados para envio dos documentos. Em 30.03.2021 recebemos os dados para envio dos documentos e encaminhamos o Termo de Adesão para assiantura do parceiro. Em 14.06.2021 o Termo de Adesão retornou assinado pelo parceiro, foi datado, digitalizado e incluído no processo. Em 15.06.2021 solicitamos a devolução das vias físicas dos documentos e os recebemos. Com isso, encaminhamos o processo para publicação do extrato de adesão no DOU. Em 17.06.2021 o extrato de adesão foi publicado no DOU. Em 22.06.2021 encaminhamos o Termo de Adesão para arquivo da instituição.</t>
  </si>
  <si>
    <t>02000.002220/2021-36</t>
  </si>
  <si>
    <t>Prefeitura Municipal de Ibirarema/SP</t>
  </si>
  <si>
    <t>JOSÉ BENEDITO CAMACHO</t>
  </si>
  <si>
    <t>Prefeito do Município de Ibirarema/SP</t>
  </si>
  <si>
    <t>Allan Oliveira Tácito</t>
  </si>
  <si>
    <t>(14) 3307-1422</t>
  </si>
  <si>
    <t>prefeito@ibirarema.sp.gov.br</t>
  </si>
  <si>
    <t>Rua Alexandre Simões de Almeida, 367, CEP: 19.940-000, Ibirarema-SP</t>
  </si>
  <si>
    <t>Enviado por e-mail em 16.06.2021</t>
  </si>
  <si>
    <t>16/06/2021 - Publicado no DOU.</t>
  </si>
  <si>
    <t>Situação Atual: Em 30.04.2021 recebemos os documentos para adesão à A3P, enviamos e-mail com o Termo de Adesão e o Plano de Trabalho ajustados para aprovação. Recebemos aprovação dos ajustes, iniciamos o processo de adesão e encaminhamos o Termo de Adesão para assinatura de Nota Técnica. Em 21.05.2021 o Termo de Adesão retornou assinado pelo Ministro, enviamos e-mail solicitando os dados para envio dos documentos, recebemos os dados e encaminhamos o Termo de Adesão para assinatura do parceiro. Documentos regressaram em 11/06/2021. Foi solicitada a publicação no DOU em 14/06/2021. Em 16.06.2021 o extrato de adesão foi publicado no DOU. Em 22.06.2021 encaminhamos o Termo de Aesão para arquivo da instituição.</t>
  </si>
  <si>
    <t>02000.001600/2021-53</t>
  </si>
  <si>
    <t>Tribunal de Contas da União</t>
  </si>
  <si>
    <t>LÚCIO FLÁVIO FERRAZ</t>
  </si>
  <si>
    <t>Secretário-Geral de Administração Interino do Tribunal de Contas da União</t>
  </si>
  <si>
    <t>Benjamim Lima Junior</t>
  </si>
  <si>
    <t>(61) 3316-5422</t>
  </si>
  <si>
    <t>lima.junior@tcu.gov.br</t>
  </si>
  <si>
    <t>SAFS Quadra 04, Lote 01, CEP: 70.042-900, Brasília-DF</t>
  </si>
  <si>
    <t>Enviado por e-mail em 11/06/2021</t>
  </si>
  <si>
    <t>11/06/2021 - Publicado no DOU.</t>
  </si>
  <si>
    <t>Situação Atual: Em 26.03.2021 recebemos os documentos para adesão à A3P e enviamos e-mail com o Termo de Adesão e o Plano de Trabalho ajustados para aprovação. Em 30.03.2021 os ajustes realizados no Termo de Adesão e no Plano de Trabalho foram aprovados, iniciamos o processo de adesão e encaminhamos o Termo de Adesão para assinatura de Nota Técnica. Em 22.04.2021 o Termo de Adesão retornou assinado pelo Ministro e enviamos e-mail solicitando os dados para envio dos documentos. Em 23.04.2021 recebemos os dados para envio do Termo de Adesão para assiantura e encaminhamos os documentos. Foi publicado no DOU em 11/06/21. Encamihado para assinatura do parceiro na mesma data.</t>
  </si>
  <si>
    <t>02000.00786/2021-23</t>
  </si>
  <si>
    <t>Prefeitura Municipal de São Gonçalo do Amarante/RN</t>
  </si>
  <si>
    <t>PAULO DE TARSO DANTAS LIMA</t>
  </si>
  <si>
    <t>Secretário Municipal de Meio Ambiente e Urbanismos de São Gonçalo do Amarante/RN</t>
  </si>
  <si>
    <t>Pedro Henrique Cordeiro de Lima</t>
  </si>
  <si>
    <t>(84) 98120-9841</t>
  </si>
  <si>
    <t>meioambiente.semurb@saogoncalo.rn.gov.br;</t>
  </si>
  <si>
    <t>Avenida Engº Roberto Bezerra Freire Nº 1000 – Santo Antônio do Potengi, CEP: 59.297-396, São Gonçalo do Amarante-RN</t>
  </si>
  <si>
    <t>10/06/2021 - Publicado no DOU</t>
  </si>
  <si>
    <t>Situação Atual: Em 09.02.2021 recebemos Ofício solicitando adesão à A3P. Respondemos ao e-mail solicitando contato do responsável pelo assunto. Em 10.02.2021 recebemos os contatos do responsável pela adesão e enviamos e-mail com as orientações para complementação da documentação. Recebemos os documentos para a adesão e enviamos o Termo de Adesão e o Plano de Trabalho ajustados para aprovação. Em 11.02.2021 recebemos aprovação dos ajustes realizados, iniciamos o processo de adesão e encaminhamos o Termo de Adesão para assinatura da Nota Técnica. Em 26.02.2021 o Termo de Adesão retornou assinado pelo Ministro e enviamos e-mail solicitando os dados para envio dos documentos para coleta de assinaturas. Em 01.03.2021 recebemos os dados e encaminhamos o Termo de Adesão para assinatura. Foi publicado no DOU no dia 10/06/21 e encaminhado para arquivamento do parceiro no dia 11/06/21.</t>
  </si>
  <si>
    <t>02000.001142/2021-52</t>
  </si>
  <si>
    <t>Hospital Federal Cardoso Fontes</t>
  </si>
  <si>
    <t>ANA PAULA FERNANDES DA SILVA</t>
  </si>
  <si>
    <t>Diretora Geral do Hospital Federal Cardoso Fontes</t>
  </si>
  <si>
    <t>Eduardo Francisco da Silva</t>
  </si>
  <si>
    <t>(21) 3327-4023 / (21) 3392-8701</t>
  </si>
  <si>
    <r>
      <rPr>
        <sz val="9"/>
        <color rgb="FFFF0000"/>
        <rFont val="Arial"/>
        <family val="2"/>
      </rPr>
      <t>eduardofr.silva@saude.gov.br</t>
    </r>
    <r>
      <rPr>
        <sz val="9"/>
        <color rgb="FF000000"/>
        <rFont val="Arial"/>
        <family val="2"/>
      </rPr>
      <t>; sustentabilidade_hfcf@hgj.rj.saude.gov.br</t>
    </r>
  </si>
  <si>
    <t>Avenida Menezes Cortes, 3.245, Jacarepaguá, CEP: 22.715-190, Rio de Janeiro-RJ</t>
  </si>
  <si>
    <t>Enviado por correio em maio de 2018 / Enviado por e-mail em 21.05.2021</t>
  </si>
  <si>
    <t>21/05/2021 - Publicado no DOU.</t>
  </si>
  <si>
    <t>Situação Atual: Em 04.03.2021 recebemos os documentos para adesão à A3P e enviamos o Termo de Adesão e o Plano de Trabalho ajustados para aprovação. Em 05.03.2021 recebemos a aprovação dos ajustes, iniciamos o processo de adesão e encaminhamos o Termo de Adesão para assinatura da Nota Técnica. Em 26.03.2021 o Termo de Adesão retornou assinado pelo Ministro e enviamos e-mail solicitando os dados para envio dos documentos para assinatura do parceiro. Em 31.03.2021 recebemos os dados para envio dos documentos e encaminhamos o Termo de Adesão para assinatura do parceiro. Em 18.05.2021 o Termo de Adesão retornou assinado pelo parceiro e foi datado. Em 19.05.2021 o Termo de Adesão foi digitalizado e incluído no processo. Com isso, solicitamos a devolução das vias físicas dos documentos. Recebemos os documentos físicos e encaminhamos o Termo de Adesão para publicação do extrato de adesão no DOU. Em 21.05.2021 o extrato de adesão foi publicado no DOU. Em 24.05.2021 encaminhamos o Termo de Adesão para arquivo da instituição parceira.</t>
  </si>
  <si>
    <t>02000.001107/2021-33</t>
  </si>
  <si>
    <t>Universidade Estadual da Paraíba - UEPB</t>
  </si>
  <si>
    <t>CÉLIA REGINA DINIZ</t>
  </si>
  <si>
    <t>Reitora da Universidade Estadual da Paraíba</t>
  </si>
  <si>
    <t>Weruska Brasileiro Ferreira</t>
  </si>
  <si>
    <t>(83) 3315-3300</t>
  </si>
  <si>
    <t>weruska_brasileiro2020@servidor.uepb.edu.br</t>
  </si>
  <si>
    <t>Rua Baraúnas, 351, Cidade Universitária, CEP:58.429-500, Campina Grande - PB</t>
  </si>
  <si>
    <t>Enviado por e-mail em 05.05.2021</t>
  </si>
  <si>
    <t>05/05/2021 - Publicado no DOU.</t>
  </si>
  <si>
    <t>Situação Atual: Em 19.02.2021 recebemos os documentos para adesão à A3P e enviamos e-mail solicitando documentos complementares e o Termo de Adesão e o Plano de Trabalho ajustados para aprovação. Em 03.03.2021 recebemos os documentos complementares e aprovação dos ajustes no Termo de Adesão e no Plano de Trabalho. Com isso iniciamos o processo de adesão e encaminhamos o Termo de Adesão para assinatura de Nota Técnica. Em 09.03.2021 os documentos retornaram assinados pelo Ministro. Em 10.03.2021 enviamos e-mail solicitando os dados para envio dos documentos para assinatura. Em 12.03.2021 recebemos os dados para envio dos documentos para assinatura e encaminhamos o Termo de Adesão para assinatura. Em 03.05.2021 o Termo de Adesão retornou assinado, foi datado, digitalizado e incluído no processo. Com isso, solicitamos a devolução das vias físicas dos documentos. Em 04.05.2021 recebemos os documentos físicos e encaminhamos o Termo de Adesão para publicação do extrato de adesão no DOU. Em 05.05.2021 o extrato de adesão foi publicado no DOU. Em 10.05.2021 encaminhamos o Termo de Adesão para arquivo da instituição.</t>
  </si>
  <si>
    <t>02000.001143/2021-05</t>
  </si>
  <si>
    <t>Prefeitura Municipal de Igarapava/SP</t>
  </si>
  <si>
    <t>JOSÉ RICARDO RODRIGUES MATTAR</t>
  </si>
  <si>
    <t>Prefeito do Município de Igarapava/SP</t>
  </si>
  <si>
    <t>Leandro Burrego Primno do Nascimento</t>
  </si>
  <si>
    <t>(16) 3173-8200</t>
  </si>
  <si>
    <t>meioambiente@igarapava.sp.gov.br</t>
  </si>
  <si>
    <t>Rua Dr. Gabriel Vilela, 413, CEP:14.540-000, Igarapava-SP</t>
  </si>
  <si>
    <t>Enviado por e-mail em 03.05.2021</t>
  </si>
  <si>
    <t>03/05/2021 - Publicado no DOU.</t>
  </si>
  <si>
    <t>Situação Atual: Em 04.03.2021 recebemos os documentos para adesão à A3P e enviamos o Termo de Adesão e o Plano de Trabalho ajustados para aprovação. Em 05.03.2021 recebemos a aprovação dos ajustes, iniciamos o processo de adesão e encaminhamos o Termo de Adesão para assinatura da Nota Técnica. Em 26.03.2021 o Termo de Adesão retornou assinado pelo Ministro e enviamos e-mail solicitando os dados para envio dos documentos para assinatura do parceiro. Em 29.03.2021 recebemos os dados para envio dos documentos e encmainhamos o Termo de Adesão para assinatura. Em 28.04.2021 o Termo de Adesão retornou assinado pela instituição, foi datado, digitalizado e incluído no processo. Com isso, solicitamos a devoluação das vias físicas dos documentos. Em 29.04.2021 recebemos os documentos físicos e encaminhamos o Termo de Adesão para publicação do extrato de adesão no DOU. Em 03.05.2021 o extrato de adesão foi publicado no DOU. Em 04.05.2021 encaminhamos o Termo de Adesão para arquivo da instituição.</t>
  </si>
  <si>
    <t>02000.000919/2021-61</t>
  </si>
  <si>
    <t>Câmara Municipal de Vinhedo/SP</t>
  </si>
  <si>
    <t>RODRIGO JOSÉ PAIXÃO</t>
  </si>
  <si>
    <t>Presidente da Câmara Municipal de Vinhedo/SP</t>
  </si>
  <si>
    <t>Patrícia Marchiori</t>
  </si>
  <si>
    <t>(19)  3826-7700 / (19) 3826-7746</t>
  </si>
  <si>
    <r>
      <t>chefia.gabinete@camaravinhedo.sp.gov.br;</t>
    </r>
    <r>
      <rPr>
        <sz val="9"/>
        <color rgb="FFFF0000"/>
        <rFont val="Arial"/>
        <family val="2"/>
      </rPr>
      <t xml:space="preserve"> </t>
    </r>
    <r>
      <rPr>
        <sz val="9"/>
        <color rgb="FF000000"/>
        <rFont val="Arial"/>
        <family val="2"/>
      </rPr>
      <t>diretoria@camaravinhedo.sp.gov.br</t>
    </r>
  </si>
  <si>
    <t>Avenida Dois de Abril, 78, Centro, CEP: 13.280-077, Vinhedo-SP</t>
  </si>
  <si>
    <t>Situação Atual: Em 22.02.2021 recebemos os documentos para adesão à A3P e enviamos o Termo de Adesão e o Plano de Trabalho ajustados para aprovação. No mesmo dia recebemos aprovação dos ajustes realizados. Em 23.02.2021 iniciamos o processo de adesão e encaminhamos o Termo de Adesão para asisnatura de Nota Técnica. Em 09.03.2021 recebemos os documentos assinados pelo Ministro. Em 10.03.2021 enviamos e-mail solicitando os dados para encaminhamento dos documentos para assinatura. Em 12.03.2021 recebemos os dados para envio do Termo de Adesão para assinatura e encaminhamos os documentos. Em 22.04.2021 o Termo de Adesão retornou assinado, foi datado, digitalizado e incluído no processo. Em 29.04.2021 recebemos o processo e solicitamos a devolução das vias físicas dos documentos. Em 30.04.2021 recebemos a devolução das vias físicas dos documentos e encaminhamos o Termo de Adesão para publicação do extrato de adesão no DOU. Em 03.05.2021 o extrato de adesão foi publicado no DOU. Em 04.05.2021 encaminhamos o Termo de Adesão para arquivo da instituição.</t>
  </si>
  <si>
    <t>02000.000356/2021-10</t>
  </si>
  <si>
    <t>Câmara Municipal de Ubá/MG</t>
  </si>
  <si>
    <t>JOSÉ ROBERTO REIS FILGUEIRAS</t>
  </si>
  <si>
    <t>Presidente da Câmara Municipal de Ubá</t>
  </si>
  <si>
    <t>Daniel Waquim Ferreira</t>
  </si>
  <si>
    <t>(32) 3539-5000</t>
  </si>
  <si>
    <t xml:space="preserve">escoladolegislativo@uba.mg.leg.br </t>
  </si>
  <si>
    <t>Rua Santa Cruz, 301, Centro, CEP: 36.500-059, Ubá-MG</t>
  </si>
  <si>
    <t>Enviado por e-mail em 14.04.2021</t>
  </si>
  <si>
    <t>14/04/2021 - Publicado no DOU.</t>
  </si>
  <si>
    <t>Situação Atual: Em 21.01.2021 recebemos os documentos para adesão à A3P. Em 22.01.2021 enviamos o Termo de Adesão e o Plano de Trabalho ajustados para aprovação e solicitamos o envio do ofício. Recebemos a aprovação dos ajustes bem como o Ofício. Com isso, iniciamos o processo de adesão e encaminhamos o Termo de Adesão para assinatura de Nota Técnica. Em 26.02.2021 o Termo de Adesão retornou assinado pelo Ministro e enviamos e-mail solicitando os dados para envio dos documentos para assinatura. Como não obtivemos retorno, encaminhamos os documentos aos cuidados do ponto focal. Em 09.04.2021 o Termo de Adesão retornou assinado e foi datado. Falta a inclusão de uma testemunha. Em 12.04.2021 foi incluída a segunda testemunha, os documentos ofram digitalizados e incluídos no processo. Com isso, solicitamos a devolução das vias físicas dos documentos. Em 13.04.2021 recebemos as vias físicas e encaminhamos o Termo de Adesão para publicação do extrato de adesão no DOU. Em 14.04.2021 o extrato de adesão foi publicado no DOU e encaminhamos o Termo de Adesão para arquivo da instituição.</t>
  </si>
  <si>
    <t>02000.007543/2020-35</t>
  </si>
  <si>
    <t>Esquadrão de Saúde de Salvador</t>
  </si>
  <si>
    <t xml:space="preserve">RUTE CARVALHO VIEIRA
</t>
  </si>
  <si>
    <t xml:space="preserve">Comandante do Esquadrão de Saúde de Salvador
</t>
  </si>
  <si>
    <t>Inês Eji</t>
  </si>
  <si>
    <t>(71) 3377-8334</t>
  </si>
  <si>
    <r>
      <t xml:space="preserve">ineseji@fab.mil.br; </t>
    </r>
    <r>
      <rPr>
        <sz val="9"/>
        <rFont val="Arial"/>
        <family val="2"/>
      </rPr>
      <t>tuliotad@fab.mil.br; secretaria.essv@fab.mil.br</t>
    </r>
  </si>
  <si>
    <t>AV. TEN. FREDERICO GUSTAVO DOS SANTOS, Nº S/N – BAIRRO SÃO CRISTOVÃO – CIDADE: SALVADOR/BA CEP: 41510-115</t>
  </si>
  <si>
    <t>Enviado por e-mail em 12.04.2021</t>
  </si>
  <si>
    <t>12/04/2020 - Publicado no DOU.</t>
  </si>
  <si>
    <t>Situação Atual: Encaminhado para assinatura da nota técnica em 30/12/2020. Em 26.02.2021 o Termo de Adesão retornou assinado pelo Ministro e enviamos e-mail solicitando os dados para envio. Como não obtivemos retorno, encaminhamos o Termo de Adesão ao signtário da instituição para coleta de assinaturas. Em 07.04.2021 o Termo de Adesão retornou assinado,foi datado, digitalizado e incluído no processo. Também solicitamos a devolução das vias físicas dos documentos. Em 08.04.2021 recebemos os documentos físicos e encaminhamos o Termo de Adesão para publicação do extrato de adesão no DOU. Em 12.04.2021 o extrato de adesão foi publicado no DOU. Também encaminhamos os documentos físicos para arquivo da instituição.</t>
  </si>
  <si>
    <t>02000.007252/2020-47</t>
  </si>
  <si>
    <t>Universidade Estadual do Maranhão</t>
  </si>
  <si>
    <t>GUSTAVO PEREIRA DA COSTA</t>
  </si>
  <si>
    <t>Reitor da Universidade Estadual do Maranhão</t>
  </si>
  <si>
    <t>Andreia de Lourdes</t>
  </si>
  <si>
    <t>(98) 2016-9110</t>
  </si>
  <si>
    <t>aga@uema.br</t>
  </si>
  <si>
    <t>Cidade Universitária Paulo VI, Caixa Postal 09, Tirirical, São Luís-MA, CEP: 65.055-310</t>
  </si>
  <si>
    <t>Enviado por e-mail em 13.04.2020 (Selo 2019) - Enviado por e-mail em 12.04.2021 (Selo 2020) Enviado por e-mail em 11/07/2022 (Selo 2021)</t>
  </si>
  <si>
    <t>Enviado por e-mail em 06.04.2021</t>
  </si>
  <si>
    <t>06/04/2021 - Publicado no DOU.</t>
  </si>
  <si>
    <t>Situação Atual: Em 24.11.2020 recebemos os documentos para adesão à A3P e enviamos e-mail solicitando o envio do Ofício e o Termo de Adesão e o Plano de Trabalho ajustados para aprovação. Em 08.12.2020 recebemos o Ofício e a versão final do Termo de Adesão e do Plano de Trabalho. Em 09.12.2020 iniciamos o processo de adesão e encaminhamos o Termo de Adesão para assinatura de Nota Técnica. Em 14.01.2021 o Termo de Adesão retornou assinado pelo Ministro e enviamos e-mail solicitando os dados para envio dos documentos para coleta de assinaturas. Em 23.03.2021 o Termo de Adesão retornou assinado pela instituição, foi datado, digitalizado e incluído no SEI. Em 29.03.2021 nos devolveram as vias físicas dos documentos e encaminhamos o Termo de Adesão para publicação do extrato de adesão no DOU. Em 06.04.2021 o extrato de adesão foi publicado no DOU. Também encaminhamos o Termo de Adesão para arquivo.</t>
  </si>
  <si>
    <t>02000.000761/2021-20</t>
  </si>
  <si>
    <t>Prefeitura Municipal de Pindamonhangaba/SP</t>
  </si>
  <si>
    <t>ISAEL DOMINGUES</t>
  </si>
  <si>
    <t>Prefeito Municipal de Pindomonhangaba/SP</t>
  </si>
  <si>
    <t>Gabriela M de Araujo C Pereira</t>
  </si>
  <si>
    <t>(12)3644-5600</t>
  </si>
  <si>
    <t>gmaraujocp@gmail.com</t>
  </si>
  <si>
    <t>Avenida Nossa Senhora do Bom Sucesso, 1.400, Alto do Cardoso, CEP:12.420-010, Pindomonhangaba-SP</t>
  </si>
  <si>
    <t>Enviado por e-mail em 13.04.2021</t>
  </si>
  <si>
    <t>13/04/2021 - Publicado no DOU.</t>
  </si>
  <si>
    <t>Situação Atual: Em 08.02.2021 recebemos os documentos para adesão à A3P. Enviamos e-mail solicitando o ofício e encaminhando o Termo de Adesão e o Plano de Trabalho ajustados para aprovação. Em 09.02.2021 recebemos o ofício e os documentos ajustados foram aprovados. Com isso iniciamos o processo de adesão e encaminhamos o Termo de Adesão para assinatura de Nota Técnica. Em 25.02.2021 o Termo de Adesão retornou assinado pelo Ministro e enviamos e-mail solicitando os dados para envio dos documentos para coleta de assinaturas. Em 26.02.2021 recebemos os dados para envio e encaminhamos o Termo de Adesão para assinatura do parceiro. Em 23.03.2021 o Termo de Adesão retornou assinado e foi datado. Faltavam as duas testemunhas. Em 08.04.2021 os documentos com as testemunhas foram digitalizados e incluídos no processo. Com isso, solicitamos a devolução das vias físicas dos documentos. Em 09.04.2021 recebemos os documentos físicos e encaminhamos o Termo de Adesão para publicação do extrato de adesão no DOU. Em 13.04.2021 o extrato de adesao foi publicado no DOU. Em 14.04.2021 encaminhamos a via dos documentos para arquivo da instituição.</t>
  </si>
  <si>
    <t>02000.000590/2021-39</t>
  </si>
  <si>
    <t>Prefeitura Municipal de Ponte Nova/MG</t>
  </si>
  <si>
    <t>WAGNER MOL GUIMARÃES</t>
  </si>
  <si>
    <t>Prefeito Municipal de Ponte Nova/MG</t>
  </si>
  <si>
    <t>(31) 3817-1896 / (31) 3817-3760</t>
  </si>
  <si>
    <t>semam@pontenova.mg.gov.br</t>
  </si>
  <si>
    <t>Avenida Caetano Marinho, 306 - Centro, CEP: 35.430-001, Ponte Nova - MG</t>
  </si>
  <si>
    <t>Situação Atual: Em 03.02.2021 recebemos os documentos para adesão à A3P. Enviamos e-mail com o Termo de Adesão e o Plano de Trabalho ajustados para aprovação. Recebemos a aprovação dos ajustes e iniciamos o processo de adesão. Com isso, encaminhamos o Termo de Adesão para assinatura de Nota Técnica. Em 26.02.2021 recebemos o Termo de Adesão assinado pelo Ministro, enviamos e-mail solicitando os dados para envio dos documentos para coleta de assinaturas, recebemos as informações e encaminhamos o Termo de Adesão para coleta de assinaturas da instituição parceira. Em 23.03.2021 o Termo de Adesão retornou assinado e foi datado. Faltava incluir os dados das testemunhas. Em 08.04.2021 o Termo de Adesão com os dados das testemunhas foi digitalizado e incluído no processo. Com isso, solicitamos a devolução das vias físicas dos documentos. Em 09.04.2021 os documentos físicos foram devolvidos e encaminhamos o Termo de Adesão para publicação do extrato de adesão no DOU. Em 13.04.2021 o extrato de adesão foi publicado no DOU. Em 14.04.2021 o processo de adesão retornou à A3P e encaminhamos o Termo de Adesão para arquivo da instituição.</t>
  </si>
  <si>
    <t>02000.000255/2021-31</t>
  </si>
  <si>
    <t>Fundação Centro Estadual de Estatísticas, Pesquisas e Formação de Servidores Públicos do Rio de Janeiro - CEPERJ</t>
  </si>
  <si>
    <t>GABRIEL RODRIGUES LOPES</t>
  </si>
  <si>
    <t>Presidente da Fundação Centro Estadual de Estatísticas, Pesquisas e Formação de Servidores Públicos do Rio de Janeiro - CEPERJ</t>
  </si>
  <si>
    <t>Ariane Lopes Pereira</t>
  </si>
  <si>
    <t>(21) 2334-7161</t>
  </si>
  <si>
    <t>presidencia@ceperj.rj.gov.br; gabriel.lopes@ceperj.rj.gov.br; yuri.maia@ceperj.rj.gov.br</t>
  </si>
  <si>
    <t>Av. Carlos Peixoto, 54 - Botafogo, CEP: 22.290-090, Rio de Janeiro-RJ</t>
  </si>
  <si>
    <t>Enviado por e-mail em 19.03.2021</t>
  </si>
  <si>
    <t>19/03/2021 - Publicado no DOU.</t>
  </si>
  <si>
    <t>Situação Atual: Em 08.12.2020 recebemos a documentação para adesão à A3P. Em 09.12.2020 enviamos e-mail com o Termo de Adesão e o Plano de Trabalho ajustados para aprovação. Em 18.01.2021 recebemos aprovação dos ajustes realizados, iniciamos o processo de adesão e encaminhamos o Termo de Adesão para assinatura da Nota Técnica. Em 25.02.2021 o Termo de Adesão retornou assinado pelo Ministro e enviamos e-mail solicitando dados para envio dos documentos. Em 26.02.2021 recebemos as informações e encaminhamos o Termo de Adesão para assinatura do parceiro. Em 16.03.2021 o Termo de Adesão retornou assinado, foi datado, digitalizado e incluído no processo. Em 17.03.2021 as vias físicas dos documentos foram devolvidas e encaminhamos o processo para publicação do extrato de adesão no DOU. Em 19.03.2021 o extrato de adesão foi publicado no DOU. Em 22.03.2021 encaminhamos o Termo de Adesão para arquivo da instituição.</t>
  </si>
  <si>
    <t>02000.007548/2020-68</t>
  </si>
  <si>
    <t>Instituto Estadual de Hematologia Arthur de Siqueira Cavalcanti – Hemorio</t>
  </si>
  <si>
    <t xml:space="preserve">LUIZ DE MELO AMORIM FILHO
</t>
  </si>
  <si>
    <t xml:space="preserve">Diretor-Geral do Hemorio
</t>
  </si>
  <si>
    <t>Erika Pires / Carlos / Monique</t>
  </si>
  <si>
    <t>(21) 2332-8611 / (21) 98831-5405</t>
  </si>
  <si>
    <t>diretoria@hemorio.rj.gov.br; gabdg@hemorio.rj.gov.br</t>
  </si>
  <si>
    <t>Rua Frei Caneca, 8, Centro - Rio de Janeiro
CEP: 20211-030</t>
  </si>
  <si>
    <t>Enviado por e-mail em 24.03.2021</t>
  </si>
  <si>
    <t>24/03/2021- Publicado no DOU.</t>
  </si>
  <si>
    <t>Situação Atual: Encaminhado para assinatura da nota técnica em 30/12/2020. Em 26.02.2021 o Termo de Adesão retornou assinado pelo Ministro, enviamos e-mail solicitando os dados para envio, recebemos as orientações e encaminhamos o Termo de Adesão para assinatura do parceiro. Em 15.03.2021 o Termo de Adesão rettornou assinado e foi datado. Em 16.03.2021 o Termo de Adesão foi digitalizado, incluído no processo e solicitamos a devolução das vias físicas dos documentos. Em 22.03.2021 recebemos as vias físicas dos documentos e encaminhamos o Termo de Adesão para publicação do extrato de adesão no DOU. Em 24.03.2021 o extrato de adesão foi publicado no DOU. Em 26.03.20201 encaminhamos o Termo de Adesão para arquivo da instituição.</t>
  </si>
  <si>
    <t>02000.005780/2020-61</t>
  </si>
  <si>
    <t>Prefeitura Municipal de Betim/MG</t>
  </si>
  <si>
    <t>VITTORIO MEDIOLI</t>
  </si>
  <si>
    <t>Prefeito do Município de Betim/MG</t>
  </si>
  <si>
    <t>Karine Horta Palhares</t>
  </si>
  <si>
    <t>(31) 3512-3173</t>
  </si>
  <si>
    <t>karibio1@gmail.com</t>
  </si>
  <si>
    <t>Rua Pará de Minas, 640, CEP: 32.600-412, Betim-MG</t>
  </si>
  <si>
    <t>Enviado por e-mail em 04.03.2021</t>
  </si>
  <si>
    <t>04/03/2021 - Publicado no DOU.</t>
  </si>
  <si>
    <t>Situação Atutal: Em 17.09.2020 recebemos a documentação para adesão à A3P e enviamos e-mail solicitando os arquivos editáveis do Termo de Adesão e do Plano de Trabalho. Em 01.10.2020 recebemos os arquivos e enviamos e-mail com os arquivos ajustados para aprovação. Recebemos a aprovação dos ajustes realizados e iniciamos o processo de adesão. Em 02.10.2020 encaminhamos o Termo de Adesão para assinatura de Nota Técnica. Em 12.11.2020 recebemos o Termo de Adesão assinado pelo Ministro. Em 17.11.2020 recebemos o processo e enviamos e-mail solicitando dados para envio dos documentos para coleta de assinaturas. Em 27.11.2020 recebemos os dados e encaminhamos o Termo de Adesão para assinatura. Em 23.02.2021 o Termo de Adesão retornou ao MMA assinado e foi datado. Em 24.02.2021 recebemos o Termo de Adesão e solicitamos a devolução das vias físicas dos documentos. Em 01.03.2021 o protocolo devolveu as vias físicas dos documentos e encaminhamos o Termo de Adesão para publicação do extrato de adesão no DOU. Em 04.03.2021 o extrato de adesão foi publicado no DOU. Também encaminhamos o Termo de Adesão para arquivo.</t>
  </si>
  <si>
    <t>02000.007233/2020-11</t>
  </si>
  <si>
    <t>Agência Goiana de Infraestrutura e Transportes</t>
  </si>
  <si>
    <t>PEDRO HENRIQUE RAMOS SALES</t>
  </si>
  <si>
    <t>Presidente da Agência Goiana de Infraestrutura e Transportes</t>
  </si>
  <si>
    <t>Secretaria Geral</t>
  </si>
  <si>
    <t>(62) 3265-4014</t>
  </si>
  <si>
    <t>presidencia@goinfra.go.gov.br</t>
  </si>
  <si>
    <t xml:space="preserve">Avenida Gov. José Ludovico de Almeida, 20 - Conjunto Caiçara, CEP: 74.623-160, Goiânia-GO </t>
  </si>
  <si>
    <t>Enviado por e-mail em 09.02.2021</t>
  </si>
  <si>
    <t>09/02/2021 - Publicado no DOU.</t>
  </si>
  <si>
    <t>Situação Atual: Em 16.11.2020 recebemos os documentos para adesão à A3P. Em 17.11.2020 enviamos e-mail solicitando o envio do Regulamento da Instituição e o Termo de Adesão e o Plano de Trabalho ajustados para arpovação. Em 07.12.2020 recebemos os documentos e a aprovação dos ajustes realizados nos documentos. Em 08.12.2020 iniciamos o processo de adesão e encaminhamos o Termo de Adesão para assinatura da Nota Técnica. Em 14.01.2021 o Termo de Adesão retornou assinado pelo Ministro e enviamos e-mail solicitando os dados para envio dos documentos para coleta de assinaturas. Em 15.01.2021 recebemos os dados para envio dos documentos e encaminhamos o Termo de Aesão para assinatura da instituição. Em 04.02.2021 o Termo de Adesão retornou assinado e foi datato. Em 05.02.2021 o Termo de Adesão foi digitalizado e incluído no processo. O Termo de Adesão retornou à A3P e solicitamos a devolução das vias físicas dos documentos. Recebemos os documentos físicos e encaminhamos o Termo de Adesão para publicação do extrato de adesão no DOU. Em 09.02.2021 o extrato de adesão foi publicado no DOU e encaminhamos o Termo de Adesão para arquivo da instituição.</t>
  </si>
  <si>
    <t>02000.005783/2020-03</t>
  </si>
  <si>
    <t xml:space="preserve">Tribunal Regional Federal da 1ª Região </t>
  </si>
  <si>
    <t>CARLOS FREDERICO MAIA BEZERRA</t>
  </si>
  <si>
    <t>Diretor-Geral da Secretaria do Tribunal Regional Federal da 1ª Região</t>
  </si>
  <si>
    <t>Cristina Kelly Fritsch</t>
  </si>
  <si>
    <t>(61) 3410-3427</t>
  </si>
  <si>
    <t>diaco@trf1.jus.br; selac@trf1.jus.br</t>
  </si>
  <si>
    <t>SAUS, Quadra 02, Bloco A, Praça dos Tribunais Superiores, CEP: 70.070-900, Brasília-DF</t>
  </si>
  <si>
    <t>Situação Atual: Em 02.10.2020 recebemos os documentos para adesão à A3P em meio físico e enviamos e-mail solicitando documentos complementares. Em 07.10.2020 recebemos a documentação complementar e enviamos o Termo de Adesão e o Plano de Trabalho ajustados para aprovação. Em 29.10.2020 enviamos outro e-mail sobre aprovação dos ajustes realizados no Termo de Adesão e no Plano de Trabalho. Em 09.11.2020 encaminhamos oTermo de Adesão para assinatura de Nota Técnica. Em 16.12.2020 o Termo de Adesão retornou assinado pelo Ministro. Em 17.12.2020 enviamos e-mail solicitando os dados para envio do Termo de Adesão para assinatura. Em 18.12.2020 encaminhamos o Termo de Adesão para assinatura. Em 04.02.2021 o Termo de Adesão retornou assinado, foi datado e digitalizado. O Termo de Adesão retornou à A3P e solicitamos a devolução das vias físicas dos documentos. Em 05.02.2021 recebemos a devolução das vias físicas e encaminhamos o Termo de Adesão para publicação do extrato de adesão no DOU. Em 09.02.2021 o extrato de adesão foi publicado no DOU e encaminhamos o Termo de Adesão para arquivo da instituição.</t>
  </si>
  <si>
    <t>02000.007475/2020-12</t>
  </si>
  <si>
    <t>Universidade Federal de Alfenas - UNIFAL</t>
  </si>
  <si>
    <t>SANDRO AMADEU CERVEIRA</t>
  </si>
  <si>
    <t>Reitor da Universidade Federal de Alfenas</t>
  </si>
  <si>
    <t>Juliana de Carvalho</t>
  </si>
  <si>
    <t>(35) 3701-9004</t>
  </si>
  <si>
    <t>reitoria@unifal-mg.edu.br</t>
  </si>
  <si>
    <t>Rua Gabriel Monteiro da Silva, 700, CEP: 37.130-001, Alfenas-MG</t>
  </si>
  <si>
    <t>Enviado por e-mail em 05.02.2021</t>
  </si>
  <si>
    <t>05/02/2021 - Publicado no DOU.</t>
  </si>
  <si>
    <t>Situação Atual: Em 15.12.2020 recebemos os documentos para adesão da UNIFAL e e-mail com o Termo de Adesão e o Plano de Trabalho ajustados foi enviado para aprovação. Também foi solicitado envio de comprovante de endereço. Em 21.12.2020 responderam ao e-mail aprovando os ajustes e enviaram o comprovante de endereço. Em 22.12.2020 o processo de adesão foi iniciado e encaminhado para assinatura de Nota Técnica. Em 01.02.2021 o Termo de Adesão retornou asssinado e foi datado. Em 02.02.2021 o Termo de Adesão foi digitalizado, incluído no processo e solicitamos a devolução das vias físicas dos documentos. Em 03.02.2021 o Termo de Adesão foi encaminhado para publicação do extrato de adesão no DOU. Em 05.02.2021 o extrato de adesão foi publicado no DOU. Em 09.02.2021 encaminhamos o Termo de Adesão para arquivo da instituição.</t>
  </si>
  <si>
    <t>02000.006363/2020-36</t>
  </si>
  <si>
    <t>Banco da Amazônia S.A.</t>
  </si>
  <si>
    <t>VALDECIR JOSÉ DE SOUZA TOSE</t>
  </si>
  <si>
    <t>Presidente do Banco da Amazônia</t>
  </si>
  <si>
    <t>Samara Farias</t>
  </si>
  <si>
    <t>(91) 4004-3856</t>
  </si>
  <si>
    <t>samara.farias@bancoamazonia.com.br</t>
  </si>
  <si>
    <t>Av. Presidente Vargas, 800, CEP: 66.017-000, Belém-PA</t>
  </si>
  <si>
    <t>Situação Atual: Em 26.10.2020 recebemos todos os documentos necessários para adesão à A3P, enviamos e-mail com o Termo de Adesão e o Plano de Trabalho ajustados para aprovação. Em 27.10.2020 recebemos aprovação dos ajustes realizados, iniciamos o processo de adesão e encaminhamos o Termo de Adesão para assinatura da Nota Técnica. Em 12.11.2020 o Termo de Adesão retornou assinado pelo Ministro. Em 17.11.2020 enviamos e-mail solicitando os dados para  envio do Termo de Adesão para assinatura e recebemos as informações. Em 18.11.2020 recebemos o processo e encaminhamos o Termo de Adesão para assinatura do parceiro. Em 29.01.2021 o Termo de Adesão retornou assinado, foi datado e digitalizado. Em 04.02.2021 o processo foi devoldvido à A3P e solicitamos a devolução das vias físicas dos documentos. Em 05.02.2021 recebemos as vias físicas dos documentos e encaminhamos o Termo de Adesão para publicação do extrato de adesão no DOU. Em 09.02.2021 o extrato de adesão foi publicado no DOU e encaminhamos o Termo de Adesão para arquivo da instituição.</t>
  </si>
  <si>
    <t>02000.005713/2020-47</t>
  </si>
  <si>
    <t>Prefeitura Municipal de Imperatriz/MA</t>
  </si>
  <si>
    <t>FRANCISCO DE ASSIS ANDRADE RAMOS</t>
  </si>
  <si>
    <t>Prefeito do Município de Imperatriz/MA</t>
  </si>
  <si>
    <t>Rosa / Bárbara</t>
  </si>
  <si>
    <t>(99) 9 9218-4275</t>
  </si>
  <si>
    <t>semmarh.ea@gmail.com</t>
  </si>
  <si>
    <t>Rua Rui Barbosa 201, Centro, CEP: 65.900-440, Imperatriz-MA</t>
  </si>
  <si>
    <t>Situação Atual: Em 29.09.2020 recebemos os documentos necessários para adesão à A3P. Enviamos e-mail com o Termo de Adesão e o Plano de Trabalho ajustados para aprovação. Em 30.09.2020 recebemos os documentos ajustados, iniciamos o processo de adesão e encaminhamos o Termo de Adesão para assinatura de Nota Técnica. Em 12.11.2020 o Termo de Adesão retornou assinado pelo Ministro. Em 17.11.2020 recebemos o processo e enviamos e-mail solicitando os dados para envio dos documentos. Em 18.11.2020 recebemos as informações solicitadas e encaminhamos o Termo de Adesão para assinatura do parceiro. Em 19.01.2021 o Termo de Adesão retornou assinado, foi datado e digitalizado. Com isso, solicitamos a devolução da via física dos documentos. Em 20.01.20201 recebemos os documentos físicos e encaminhamos o Termo de Adesão para publicação do extrato de adesão no DOU. Em 25.01.2021 o extrato de adesão foi publicado no DOU. Em 28.01.2021 o Termo de Adesão retornou à A3P e encaminhamos os documentos para arquivo da instituição parceira.</t>
  </si>
  <si>
    <t>02000.006377/2020-50</t>
  </si>
  <si>
    <t>Companhia Docas do Pará</t>
  </si>
  <si>
    <t>EDUARDO HENRIQUE PINTO BEZERRA</t>
  </si>
  <si>
    <t>Diretor Presidente da Companhia Docas do Pará</t>
  </si>
  <si>
    <t>Cleyton Barbosa</t>
  </si>
  <si>
    <t>(91) 3182-9184 / (91) 98886-7882</t>
  </si>
  <si>
    <t>cbarbosa@cdp.com.br; candrade@cdp.com.br; bmelo@cdp.com.br</t>
  </si>
  <si>
    <t>Avenida Presidente Vargas, 41 - Centro, CEP: 66.010-000, Belém-PA</t>
  </si>
  <si>
    <t>Situação Atual: Em 27.10.2020 recebemos os documentos necessários para adesão à A3P e enviamos e-mail com o Termo de Adesão e o Plano de Trabalho ajustados para aprovação.Em 28.10.2020 recebemos e-mail aprovando os ajustes no Termo de Adesão e no Plano de Trabalho. Dessa forma, iniciamos o processo de adesão e encaminhamos a Nota Técnica para assinatura. Em 12.11.2020 recebemos os documentos assinados pelo Ministro. Em 17.11.2020 o Termo de Adesão retornou à A3P e incluímos os documentos para envio do Termo de Adesão para assinatura do parceiro. Em 15.01.2021 o Termo de Adesão retornou assinado e foi datado. Em 29.01.2021 nos devolveram as vias físicas dos documentos e encaminhamos o Termo de Adesão para publicação do extrato de adesão no DOU. Em 05.02.2021 o extrato de adesão à A3P foi publicado no DOU. Em 09.02.2021 encaminhamos o Termo de Adesão para arquivo da instituição.</t>
  </si>
  <si>
    <t>02000.005465/2020-34</t>
  </si>
  <si>
    <t>Câmara dos Deputados</t>
  </si>
  <si>
    <t>SÉRGIO SAMPAIO CONTREIRAS DE ALMEIDA</t>
  </si>
  <si>
    <t>Diretor-Geral da Câmara dos Deputados</t>
  </si>
  <si>
    <t>Leonardo Zaidan Lopes / Maristela Paiva</t>
  </si>
  <si>
    <t>(61) 3216-4760</t>
  </si>
  <si>
    <t>leonardo.lopes@camara.leg.br; vicente.braga@camara.leg.br; maristela.paiva@camara.leg.br;</t>
  </si>
  <si>
    <t>Palácio do Congresso Nacional - Praça dos Três Poderes, CEP: 70.160-900, Brasília - DF</t>
  </si>
  <si>
    <t>Enviado por e-mail em 15.12.2020</t>
  </si>
  <si>
    <t>15/12/2020 -Publicado no DOU.</t>
  </si>
  <si>
    <t>Situação Atual:  Em 14.08.2020 recebemos os documentos para adesão à A3P e solicitamos documentos complementares. Em 16.09.2020 recebemos os documentos complementares e enviamos e-mail com alguns ajustes no Plano de Trabalho. Em 18.09.2020 recebemos aprovação dos ajustes realizados no Plano de Trabalho. Em 21.09.2020 iniciamos o processo de adesão e encaminhamos o Termo de Adesão para assinatura da Nota Técnica. Processo remetido para o Gabinete da SBio solicitando envio dos documentos para assinatura do parceiro. Em 17.11.2020 o Termo de Adesão retornou com o ofício de encamihamento dos documentos para assinatura do parceiro. Em 18.11.2020 o Termo de Adesão foi enviado ao protocolo para encaminhamento à instituição parceira para coleta de assinaturas. Em 09.12.2020  o Termo de Adesão retornou assinado, foi datado e digitalizado. Em 10.12.2020 solicitamos a devolução das vias físicas dos documentos e encaminhamos o Termo de Adesão para publicação do extrato de adesão no DOU. Em 15.12.2020 o extrato de adesão foi publicado no DOU.</t>
  </si>
  <si>
    <t>02000.004386/2020-14</t>
  </si>
  <si>
    <t>Infra S.A (antiga VALEC Engenharia, Construções e Ferrovias S.A.)</t>
  </si>
  <si>
    <t>ANDRÉ KUHN</t>
  </si>
  <si>
    <t>Diretor-Presidente da VALEC Engenharia, Construções e Ferrovias S.A.</t>
  </si>
  <si>
    <t>Ana Carla Alves da Silva</t>
  </si>
  <si>
    <t>(61) 2029-6491</t>
  </si>
  <si>
    <t xml:space="preserve">anacarla.alves@infrasa.gov.br; nilza.santos@infrasa.gov.br; carolina.ramalho@infrasa.gov.br; </t>
  </si>
  <si>
    <t>SAUS, Quadra 01, Bloco G, Lotes 3 e 5, CEP: 70.070-010, Brasília-DF</t>
  </si>
  <si>
    <t>Enviado por e-mail em 18.11.2020</t>
  </si>
  <si>
    <t>18/11/2020 - Publicado no DOU.</t>
  </si>
  <si>
    <t>Situação Atual: Em 28.07.2020 recebemos todos os documentos necessários para adesão à A3P, iniciamos o processo de adesão e o encaminhamos para assinatura da Nota Técnica. Em 19.08.2020 o Termo de Adesão retornou assinado pelo Ministro. Enviamos e-mail solicitando os dados para envio do Termo de Adesão para assinatura da instituição parceira. Recebemos os dados e encaminhamos o Termo de Adesão para assinatura. Em 09.11.2020 o Termo de Adesão retornou assinado, foi datado, digitalizado e incluído no processo. Também solicitamos a devolução das vias físicas dos documentos. Em 10.11.2020 recebemos os documentos e encaminhamos o Termo de Adesão para publicação do extrato de adesão no DOU. Em 18.11.2020 o extrato de adesão foi publicado no DOU. Em 23.11.2020 encaminhamos o Termo de Adesão para arquivo da instituição.</t>
  </si>
  <si>
    <t>02000.001526/2020-94</t>
  </si>
  <si>
    <t>Instituto de Meio Ambiente do Município de Itapipoca/CE - IMMI</t>
  </si>
  <si>
    <t>CANDIDO ANTONIO NETO</t>
  </si>
  <si>
    <t>Presidente do Instituto de Meio Ambiente do Município de Itapipoca/CE - IMMI</t>
  </si>
  <si>
    <t>(88) 3631-5950 Ramal: 1166/1167</t>
  </si>
  <si>
    <t>meioambienteitapipoca@gmail.com</t>
  </si>
  <si>
    <t>R. Major Antonio Rodrigues Teixeira, s/n, Bairro Cruzeiro, CEP:62.500-000, Itapipoca-CE</t>
  </si>
  <si>
    <t>Enviado por e-mail em 09.11.2020</t>
  </si>
  <si>
    <t>05/11/2020 - Publicado no DOU.</t>
  </si>
  <si>
    <t>Situação Atual: Em 02.03.2020 recebemos os documentos para adesão à A3P. Solicitamos o envio do Regimento Interno, Ofício, Termo de Adesão e Plano de Trabalho. Em 03.03.2020 recebemos todos os documentos para adesão, iniciamos o processo e encaminhamos o Termo de Adesão para assinatura de Nota Técnica. Em 20.05.2020 recebemos o Termo de Adesão assinado pelo Ministro. Em 21.05.2020 enviamos e-mail solicitando os dados para envio do Termo de Adesão para assinatura. Em 02.06.2020 encaminhamos o Termo de Adesão para assinatura. Em 23.10.2020 o Termo de Adesão retornou assinado e foi datado. Em 26.10.2020 o Termo de Adesão foi digitalizado, incluído no processo e solicitamos a devoluação das vias físicas. Em 27.10.2020 recebemos as vias físicas dos documentos e encaminhamos o Termo de Adesão para publicação do extrato de adesão no DOU. Em 05.11.2020 o extrato de adesão foi publicado no DOU. Em 23.11.2020 encaminhamos o Termo de Adesão para arquivo da instituição.</t>
  </si>
  <si>
    <t>02000.004977/2020-83</t>
  </si>
  <si>
    <t>Terceiro Centro Integrado de Defesa Aérea e Controle de Tráfego Aéreo - CINDACTA III</t>
  </si>
  <si>
    <t>ALEXANDRE AVELLAR LEAL</t>
  </si>
  <si>
    <t>Comandante do Terceiro Centro Integrado de Defesa Aérea e Controle de Tráfego Aéreo - CINDACTA III</t>
  </si>
  <si>
    <t>Carlos Eduardo Teixeira</t>
  </si>
  <si>
    <t>(81) 2129-8281</t>
  </si>
  <si>
    <t>sain.cindacta3@fab.mil.br</t>
  </si>
  <si>
    <t>Avenida Centenário Alberto Santos Dumont, s/n°, CEP: 51.250-000, Recife-PE</t>
  </si>
  <si>
    <t>Situação Atual: Em 14.08.2020 recebemos os documentos para adesão à A3P. Enviamos e-mail com o Termo de Adesão e o Plano de Trabalho ajustados para conhecimento e aprovação. Também solicitamos o envio do Regimento Interno. Em 26.08.2020 recebemos aprovação dos ajustes e o regimento interno. Iniciamos o processo de adesão e encaminhamos o Termo de Adesão para assinatura da Nota Técnica. Em 15.09.2020 recebemos o Termo de Adesão assinado pelo Ministro e enviamos e-mail solicitando os dados para envio dos documentos para assinatura. Em 22.09.2020 recebemos os dados e encaminhamos o Termo de Adesão para assinatura do parceiro. Em 21.10.2020 recebemos o Termo de Adesão assinado, os documentos foram datados e solicitamos a devolução das vias físicas. Em 23.10.2020 recebemos as vias físicas dos documentos e encaminhamos o Termo de Adesão para publicação do extrato de adesão no DOU. Em 05.11.2020 o extrato de adesão foi publicado no DOU. Em 03.12.2020 o processo de adesão retornou à A3P e encaminhamos o Termo de Adesão para arquivo do parceiro.</t>
  </si>
  <si>
    <t>02000.002691/2020-63</t>
  </si>
  <si>
    <t>Fundo Municipal do Meio Ambiente de Caldas Novas/GO</t>
  </si>
  <si>
    <t>SERGIO GUSTAVO DA SILVA</t>
  </si>
  <si>
    <t>Secretário de Meio Ambiente e Recursos Hídricos e Gestor do Fundo Municipal do Meio Ambiente de Caldas Novas/GO</t>
  </si>
  <si>
    <t>(64) 3454-3534 / (64) 3454-3543</t>
  </si>
  <si>
    <t>projetos.semmarh@gmail.com</t>
  </si>
  <si>
    <t>Avenida orcalino Santos, 283 - Centro, CEP:75.680-001, Caldas Novas - GO</t>
  </si>
  <si>
    <t>Situação Atual: Em 15.04.2020 recebemos dos documentos para adesão à A3P. Enviamos o Termo de Adesão e o Plano de Trabalho ajustados para aprovação e solicitamos documentos complementares, como ofício e legislação. Em 16.04.2020 recebemos os documentos complementares e indagamos sobre a aprovação dos ajustes realizados no Termo de Adesão e no Plano de Trabalho. Em 17.04.2020 recebemos aprovação dos ajustes realizados noTermo de Adesão e no Plano de Trabalho. Em 20.04.2020 inicimos o processo de adesão e encaminhamos o Termo de Adesão para assinatura de Nota Técnica. Em 02.06.2020 o Termo de Aesão retornou assinado pelo Ministro. Em 22.06.2020 o Termo de Adesão foi encaminhado para assinatura. Em 15.10.2020 o Termo de Adesão retornou assinado e foi datado. Em 16.10.2020 recebemos o Termo de Adesão e solicitamos a devolução das vias físicas dos documentos. Em 19.10.2020 recebemos a devolução das vias físicas e encaminhamos o Termo de Adesão para publicação do extrato de adesão no DOU. Em 05.11.2020 o extrato de adesão foi publicado no DOU. Em 13.01.2021 o Termo de Adesão foi encaminhado para arquivo.</t>
  </si>
  <si>
    <t>02000.004135/2020-21</t>
  </si>
  <si>
    <t>Fundação Hospital Adriano Jorge</t>
  </si>
  <si>
    <t>AM</t>
  </si>
  <si>
    <t>AYLLON MENEZES DE OLIVEIRA</t>
  </si>
  <si>
    <t>Diretor-Presidente da Fundação Hospital Adriano Jorge</t>
  </si>
  <si>
    <t>Aline Massulo Loubet da Mata</t>
  </si>
  <si>
    <t>(92) 3612-2231</t>
  </si>
  <si>
    <t>asadeg@fhaj.am.gov.br</t>
  </si>
  <si>
    <t>Rua Belém, 1.449 - São Francisco, CEP:69.065-001, Manaus-AM</t>
  </si>
  <si>
    <t>Situação Atual: Em 13.07.2020 recebemos a documentação para adesão à A3P. Em 14.07.2020, encaminhamos o Termo de Adesão e o Plano de Trabalho ajustados para aprovação, recebemos a aprovação, iniciamos o processo de adesão e o encaminhamos para assinatura da Nota Técnica. Em 28.07.2020 o Termo de Adesão retornou assinado pelo Ministro e enviamos e-mail solicitando os dados para envio do Termo de Adesão para assinatura. Recebemos os dados e encaminhamos o Termo de Adesão para assinatura do parceiro. Em 15.10.2020 o Termo de Adesão retornou assinado e foi datado. Em 16.10.2020 os documentos foram digitalizados e incluídos ao processo. Também solicitamos a devolução das vias físicas dos documentos. Em 19.10.2020 recebemos as vias físicas dos documentos e encaminhamos o Termo de Adesão para publicação do extrato de adesão no DOU. Em 05.11.2020 o extrato de adesão foi publicado no DOU. Em 03.12.2020 o processo retornou à A3P e encaminhamos o Termo de Adesão para arquivo do parceiro.</t>
  </si>
  <si>
    <t>02000.001382/2020-76</t>
  </si>
  <si>
    <t>Tribunal de Contas do Estado de Santa Catarina</t>
  </si>
  <si>
    <t>ADIRCÉLIO DE MORAES FERREIRA JUNIOR</t>
  </si>
  <si>
    <t>Presidente do Tribunal de Contas do Estado de Santa Catarina</t>
  </si>
  <si>
    <t xml:space="preserve">(48) 3221-3600 / </t>
  </si>
  <si>
    <t>adircelio.ferreira@tce.sc.gov.br; presidencia@tcesc.tc.br</t>
  </si>
  <si>
    <t>Rua Bulcão Viana, 90, CEP:80.020-160, Florianópolis - SC</t>
  </si>
  <si>
    <t>Situação Atual: Em 09. 12.2019 recebemos os documentos para adesão à A3P e enviamos e-mail com o Termo de Adesão e o Plano de Trabalho ajustados para aprovação. Em 26.02.2020 recebemos contato telefônica da Sra. Daniela e reenviamos o Termo de Adesão e o Plano de Trabalho ajustados para aprovação. Em 03.03.2020 recebemos aprovação dos ajustes realizados no Termo de Adesão e no Plano de Trabalho e encaminhamos o Termo de Adesão para assinatura. Em 20.05.2020 o Termo de Adesão retornou assinado pelo Ministro. Em 21.05.2020 enviamos e-mail solicitando os dados para envio do Termo de Adesão. Em 02.06.2020 encaminhamos o Termo de Adesão para assinatura do parceiro. Em 01.10.2020 o Termo de Adesão retornou assinado pelo parceiro. O Termo de Adesão foi assinado em 29.09.2020. Os documentos foram digitalizados e incluídos no processo. Dessa forma, solicitamos a devolução das vias físicas. Em 05.10.2020 recebemos a devolução das vias físicas e encaminhamos o Termo de Adesão para publicação do extrato de adesão no DOU. Em 05.11.2020 o extrato de adesão foi publicado no DOU. Em 13.01.2021 o Termo de Adesão foi encaminhado para arquivo.</t>
  </si>
  <si>
    <t>02000.003707/2020-55</t>
  </si>
  <si>
    <t>Prefeitura Municipal de Bonfinópolis de Minas/MG</t>
  </si>
  <si>
    <t>DONIZETE ANTONIO DOS SANTOS</t>
  </si>
  <si>
    <t>Prefeito do Município de Bonfinópolis de Minas/MG</t>
  </si>
  <si>
    <t>Damiana Lourdes da Cruz Oliveira / Melry Lanne Abadia Santos</t>
  </si>
  <si>
    <t>(38) 3675 1121 / (38) 99922 6068 (Damiana) / (38) 99722-3962 (Merly)</t>
  </si>
  <si>
    <t>gabinete@bonfinopolis.mg.gov.br</t>
  </si>
  <si>
    <t>Avenida Argemiro Barbosa da Silva, n° 870, Jardim Cinelândia, CEP: 38.650-000, Bonfinópolis de Minas-MG</t>
  </si>
  <si>
    <t>Enviado por e-mail em 07.08.2020</t>
  </si>
  <si>
    <t>07/08/2020 - Publicado no DOU.</t>
  </si>
  <si>
    <t>Situação Atual: Em 22.06.2020 recebemos os documentos para adesão à A3P. Enviamos e-mail solicitando o encaminhamento o ofício e o Termo de Adesão e Plano de Trabalho ajustados para aprovação. Em 23.06.2020 recebemos o ofício e aprovação dos ajustes realizados. Com isso, iniciamos o processo de adesão e encaminhamos o Termo de Adesão para assinatura de Nota Técnica. Em 25.06.2020 recebemos o Termo de Aesão assinado pelo Ministro. Em 26.06.2020 enviamos e-mail à instituição solicitando os dados para envio do Termo de Adesão para assinatura, recebemos os dados e encaminhamos os documentos para assinatura. Em 05.08.2020 o Termo de Adesão retornou assinado pela instituição, foi datado, digitalizado e incluído no processo. Recebemos as vias físicas e encaminhamos o Termo de Adesão para publicação do extrato de adesão no DOU. Em 07.08.2020 o extrato de adesão foi publicado no DOU. Em 10.08.2020 o Termo de Adesão foi encaminhado para arquivo da instituição parceira.</t>
  </si>
  <si>
    <t>02000.001611/2020-52</t>
  </si>
  <si>
    <t>Companhia Municipal de Limpeza Urbana de Niterói - CLIN</t>
  </si>
  <si>
    <t>LUIZ CARLOS FRÓES GARCIA</t>
  </si>
  <si>
    <t>Diretor Presidente da Companhia Municipal de Limpeza Urbana de Niterói - CLIN</t>
  </si>
  <si>
    <t>Lelia Neves Lomardo</t>
  </si>
  <si>
    <t>(21) 2620-2175</t>
  </si>
  <si>
    <t>lelia@clin.rj.gov.br</t>
  </si>
  <si>
    <t>Rua Indígena, 72 - São Lourenço, CEP: 24.060-037, Niterói-RJ</t>
  </si>
  <si>
    <t>Enviado por e-mail em 14.04.2020 (Selo 2019) - Enviado por e-mail em 12.04.2021 (Selo 2020)</t>
  </si>
  <si>
    <t>Enviado por correio em maio de 2018; Enviado por e-mail em 04.08.2020</t>
  </si>
  <si>
    <t>04/08/2020 - Publicado no DOU.</t>
  </si>
  <si>
    <t>Em 04.03.2020 recebemos os documentos para ade3são à A3P. Em 05.03.2020 enviamos o Termo de Adesão e o Plano de Trabalho ajustados para aprovação. Recebemos a aprovação e iniciamos o processo de adesão. Em 06.03.2020 encaminhamos o Termo de Adesão para assinatura da Nota Técnica. Em 20.05.2020 recebemos o Termo de Adesão assinado pelo Ministro. Em 21.05.2020 enviamos e-mail solicitando os dados para envio do Termo de Adesão para assinatura. Em 02.06.2020 encaminhamos o Termo de Adesão para assinatura. Em 30.07.2020 o Termo de Adesão retornou assinado, foi digitalizado e incluído no processo. Em 31.07.2020 solicitamos a devolução das vias físicas dos documentos, os documentos foram disponibilizados e encaminhamos o Termo de Adesão para publicação do extrato de adesão no DOU. Em 04.08.2020 o extrato de adesão foi publicado no DOU e encaminhamos o Termo de Adesão para arquivo do parceiro.</t>
  </si>
  <si>
    <t>02000.001217/2020-14</t>
  </si>
  <si>
    <t>Prefeitura Municipal de Vitória da Conquista/BA</t>
  </si>
  <si>
    <t>HERZEM GUSMÃO PEREIRA</t>
  </si>
  <si>
    <t>Prefeito do Município de Vitória da Conquista/BA</t>
  </si>
  <si>
    <t>Antonio Gabriel</t>
  </si>
  <si>
    <t>(77) 3424-8530 / (77) 3424-8531 / (77) 3424-8578 / (77) 3421-8001</t>
  </si>
  <si>
    <t>gabinetedoprefeito@pmvc.ba.gov.br; sectransparencia@pmvc.ba.gov.br</t>
  </si>
  <si>
    <t>Praça Joaquim Correia, 55 - Centro, CEP: 45.000-907, Vitória da Conquista-BA</t>
  </si>
  <si>
    <t>Enviado por e-mail em 04.08.2020</t>
  </si>
  <si>
    <t>Situação Atual: Em 20.02.2020 recebemos os documentos para adesão à A3P. Enviamos e-mail solicitando o envio do Termo de Adesão e do Plano de Trabalho em arquivo editável. Em 27.02.2020 entramos em contato com o responsável pelo assunto na instituição e solicitamos o envio do Termo de Adesão e do Plano de Trabalho em arquivo editável. Em 03.03.2020 recebemos aprovação dos ajustes e encaminhamos o Termo de Adesão para assinatura de Nota Técnica. Em 20.05.2020 o Termo de Adesão retornou assinado pelo Ministro. Em 22.06.2020 o Termo de Adesão foi encaminhado para assinatura do parceiro. Em 30.07.2020 o Termo de Aesão retornou assinado, foi digitalizado e incluído no processo. Em 31.07.2020 solicitamos a devolução dos documentos físicos, eles nos foram disponibilizados e encaminhamos o Termo de Adesão para publicação do extrato de adesão no DOU. Em 04.08.2020 o extrato de adesão foi publicado no DOU e encaminhamos o Termo de Adesão para arquivo do parceiro.</t>
  </si>
  <si>
    <t>02000.003612/2020-31</t>
  </si>
  <si>
    <t>Procuradoria da República no Distrito Federal</t>
  </si>
  <si>
    <t>CLÁUDIO DREWES JOSÉ DE SIQUEIRA</t>
  </si>
  <si>
    <t>Procurador-Chefe da Procuradoria da República no Distrito Federal</t>
  </si>
  <si>
    <t>Crisleny Ikeda Kassaoka da Cunha</t>
  </si>
  <si>
    <t>(61) 3313-5409</t>
  </si>
  <si>
    <t>crislenyk@mpf.mp.br; PRDF-ChefeGab@mpf.mp.br; PRDF-agpe@mpf.mp.br</t>
  </si>
  <si>
    <t xml:space="preserve">SGAS 604, Lote 23, Av. L2 Sul – Setor de Grandes Áreas Sul (Leste), CEP: 70.200-640, Brasília-DF
</t>
  </si>
  <si>
    <t>Enviado por e-mail em 12.04.2021 (Selo 2020)</t>
  </si>
  <si>
    <t>Enviado por e-mail em 02.09.2020</t>
  </si>
  <si>
    <t>02/09/2020 - Publicado no DOU.</t>
  </si>
  <si>
    <t>Situação Atual: Em 12.06.2020 recebemos os documentos necessários para adesão à A3P. Enviamos e-mail com ajustes no Termo de Adesão e no Plano de Trabalho para aprovação. Em 15.06.2020 recebemos aprovação dos ajustes. Em 16.06.2020 iniciamos o processo de adesão e encaminhamos para assinatura da Nota Técnica. Em 02.07.2020 o Termo de Adesão retornou assinado pelo Ministro. Em 21.07.2020 o Termo de Adesão foi enviado para assinatura do parceiro. Em 30.07.2020 o Termo de Adesão retornou assinado, foi digitalizado e incluído no processo. Em 31.07.2020 solicitamos a devolução da via física dos documentos. Em 07.08.2020 tivemos que encaminhar novamente o Termo de Adesão para a PRDF coletar a assinatura do signatário no Plano de Trabalho. Em 28.08.2020 o Termo de Adesão retornou assinado, foidigitalizado e as vias físicas devolvidas. Dessa forma, encaminhamos o Termo de Adesão para publicação do extrato de adesão no DOU. Em 02.09.2020 o extrato de adesão foi publicado no DOU e encaminhamos o Termo de Adesão para arquivo.</t>
  </si>
  <si>
    <t>02000.002672/2020-37</t>
  </si>
  <si>
    <t>Prefeitura Municipal de Aracaju/SE</t>
  </si>
  <si>
    <t>EDVALDO NOGUEIRA FILHO</t>
  </si>
  <si>
    <t>Prefeito do Município de Aracaju/SE</t>
  </si>
  <si>
    <t>Alan Alexander Mendes Lemos / Karla Fernanda Barbosa Barreto</t>
  </si>
  <si>
    <t>(79) 4009-7820 / 7832</t>
  </si>
  <si>
    <r>
      <t xml:space="preserve">alan.lemos@aracaju.se.gov.br; </t>
    </r>
    <r>
      <rPr>
        <sz val="9"/>
        <color rgb="FFFF0000"/>
        <rFont val="Arial"/>
        <family val="2"/>
      </rPr>
      <t>karla.barreto@aracaju.se.gov.br</t>
    </r>
    <r>
      <rPr>
        <sz val="9"/>
        <color rgb="FF000000"/>
        <rFont val="Arial"/>
        <family val="2"/>
      </rPr>
      <t>; gabinete.sema@aracaju.se.gov.br; ascom.sema.aju@gmail.com</t>
    </r>
  </si>
  <si>
    <t>Rua Frei Luiz Canolo de Noronha, 42, Conjunto Costa e Silva, Bairro Ponto Novo, CEP: 49.025-130, Aracaju - SE</t>
  </si>
  <si>
    <t>Enviado por correio em maio de 2018; Enviado por e-mail em 24.07.2020</t>
  </si>
  <si>
    <t>solicitado em 10/07/14</t>
  </si>
  <si>
    <t>24/07/2020 - Publicado no DOU.</t>
  </si>
  <si>
    <t>Situação Atual: Em 16.04.2020 recebemos todos os documentos necessários para adesão à A3P. Os ajustes realizados no Termo de Adesão e no Plano de Trabalho também foram aprovados. Em 17.04.2020 iniciamos o processo de adesão e encaminhamos para assinatura da Nota Técnica. Em 02.06.2020 o Termo de Adesão retornou assinado pelo Ministro. Em 22.06.2020 o Termo de Aesão foi encaminhado para assinatura do parceiro. Em 21.07.2020 solicitamos ao SEPRO a devolução das vias físicas dos documentos e encaminhamos o Termo de Adesão para publicação do extrato de adesão no DOU. Em 24.07.2020 o extrato e adesão foi publicado no DOU e encaminhamos o Termo de Adesão para arquivo.</t>
  </si>
  <si>
    <t>02000.002981/2020-15</t>
  </si>
  <si>
    <t>Hospital de Guarnição de Florianópolis</t>
  </si>
  <si>
    <t>TENENTE JULIANA MONTIJO</t>
  </si>
  <si>
    <t>Oficial de Controle Ambiental do Hospital de Guarnição de Florianópolis</t>
  </si>
  <si>
    <t>(48) 3205-4301</t>
  </si>
  <si>
    <t> fisioterapiahgufl@gmail.com</t>
  </si>
  <si>
    <t>Rua Silva Jardim, 441, Centro, CEP: 88.010-400, Florianópolis-SC</t>
  </si>
  <si>
    <t>Enviado por e-mail em 24.07.2020</t>
  </si>
  <si>
    <t>Situação Atual: Em 08.05.2020 recebemos todos os documentos para adesão. Enviamos e-mail com o Termo de Adesão e o Plano de Trabalho ajustados para aprovação. Recebemos o aval dos ajustes realizados, inicamos o processo de adesão e encaminhamos o Termo de Adesão para assinatura da Nota Técnica. Em 02.06.2020 o Termo de Adesão retornou assinado pelo Ministro. Em 22.06.2020 o Termo de Adesão foi encaminhado para assinatura do parceiro. Em 20.07.2020 o Termo de Adesão retornou assinado pela instituição parceira. Em 21.07.2020 solicitamos ao SEPRO a devolução das vias físicas dos documentos e encaminhamos o Termo de Adesão para publicação do extrato de adesão no DOU. Em 24.07.2020 o extrato de adesão foi publicado no DOU e encaminhamos o Termo de Adesão para arquivo.</t>
  </si>
  <si>
    <t>02000.002862/2020-54</t>
  </si>
  <si>
    <t>Instituto Federal de Educação, Ciência e Tecnologia do Sul de Minas Gerais - IFSULDEMINAS</t>
  </si>
  <si>
    <t>MARCELO BREGAGNOLI</t>
  </si>
  <si>
    <t>Reitor do Instituto Federal de Educação, Ciência e Tecnologia do Sul de Minas Gerais - IFSULDEMINAS</t>
  </si>
  <si>
    <t>Leonardo Silva Manso</t>
  </si>
  <si>
    <t>(35) 3449-6277</t>
  </si>
  <si>
    <t>pls.reitoria@ifsuldeminas.edu.br; chefedegabinete@ifsuldeminas.edu.br; luciano.carvalho@ifsuldeminas.edu.br</t>
  </si>
  <si>
    <t>Avenida Vicente Simões, 1.111, Bairro Nova Pouso Alegre, CEP: 37.553-465 , Pouso Alegre - MG</t>
  </si>
  <si>
    <t>Situação Atual: Em 30.04.2020 recebemos os documentos necessários para adesão à A3P e enviamos o Termo de Adesão e o Plano de Trabalho ajustados para aprovação. No mesmo dia recebemos a aprovação dos ajustes realizados. Em 04.05.2020 iniciamos o processo de adesão e encaminhamos o Termo de Adesão para assinatura da Nota Técnica. Em 02.06.2020 o Termo de Aesão retornou assinado pelo Ministro. Em 22.06.2020 o Termo de Adesão foi encaminhado para assinatura o parceiro.Em 17.07.2020 o Termo de Adesão retornou assinado, foi datado, digitalizado e incluído no processo. Também solicitamos a devolução das vias físicas dos documentos. Pro fim, recebemos a devolução dos documentos físicos. Em 20.07.2020 encaminhamos o Termo de Adesão para publicação do extrato de adesão no DOU. Em 24.07.2020 o extrato de adesão foi publicado no DOU e encaminhamos o Termo de Adesão para arquivo.</t>
  </si>
  <si>
    <t>02000.002488/2020-97</t>
  </si>
  <si>
    <t>Tribunal de Contas dos Municípios do Estado do Pará</t>
  </si>
  <si>
    <t>FRANCISCO SÉRGIO BELICH DE SOUZA LEÃO</t>
  </si>
  <si>
    <t>Presidente do Tribunal de Contas dos Municípios do Estado do Pará</t>
  </si>
  <si>
    <t>Sérgio Bacury / Gisele Pingarilho</t>
  </si>
  <si>
    <t>(91) 3210-7598; (91) 9 9982-7749 (Sérgio); (91) 3210-7542</t>
  </si>
  <si>
    <t>sergio.bacury@tcm.pa.gov.br; gisele.himercirio@tcm.pa.gov.br</t>
  </si>
  <si>
    <t>Travessa Magno de Araújo, 474, CEP: 66.133-055, Belém-PA</t>
  </si>
  <si>
    <t>Enviado por e-mail em 21.07.2020</t>
  </si>
  <si>
    <t>21/07/2020 - Publicado no DOU.</t>
  </si>
  <si>
    <t>Situação Atual: Em 02.12.2019 recebemos os documentos necessários para adesão à A3P. Enviamos por e-mail o Termo de Adesão e o Plano de Trabalho ajustados para aprovação. Apenas em 13.03.2020, após contato telefônico, tivemos retorno sobre os ajustes. Tivemos que fazer uma nova atualização no Termo de Adesão e no Plano de Trabalho. Em 06.04.2020 recebemos aprovação dos ajustes realizados. Em 08.04.2020 encaminhamos o Termo de Adesão para assinatura de Nota Técnica. Em 02.06.2020 o Termo de Adesão retornou assinado pelo Ministro. Em 22.06.2020 o Termo de Adesão foi encaminhado para assinatura do parceiro. Em 16.07.2020 o Termo de Adesão retornou assinado, foi datado, digitalizado e incluído no processo. Também solicitamos a devolução das vias físicas dos documentos. Em 17.07.2020 recebemos os documentos fícisos e encaminhamos o Termo de Adesão para publicação do extrato de adesão no DOU. Em 2107.2020 o extrato de adesão foi publicado no DOU e encaminhamos o Termo de Adesão para arquivo do parceiro.</t>
  </si>
  <si>
    <t>02000.003267/2020-36</t>
  </si>
  <si>
    <t>Ministério Público do Trabalho</t>
  </si>
  <si>
    <t>ALBERTO BASTOS BALAZEIRO</t>
  </si>
  <si>
    <t>Procurador-Geral do Trabalho</t>
  </si>
  <si>
    <t>Patrícia Rambo</t>
  </si>
  <si>
    <t>(61) 3314-8621 / (61) 3314-8547 / (61) 9 8243-8079 (Patrícia)</t>
  </si>
  <si>
    <t>patricia.rambo@mpt.mp.br; pgt.socioambiental@mpt.mp.br</t>
  </si>
  <si>
    <t>SAUN, Quadra 5, Lote C, Torre A, CEP: 70.040-250, Brasília-DF</t>
  </si>
  <si>
    <t>Situação Atual: Em 10.01.2020 recebemos os documentos para adesão à A3P e solicitamos complementação de documentação. Em 13.01.2020 recebemos parte dos documentos complementares solicitados. Em 15.01.2020 recebemos mais documentos complementares para a adesão. No ia 16.01.2020 enviamos e-mail, pois a signatária da adesão não possuía competência legal. Dessa forma, ficaram de verificar troca de signatário. Em 18.01.2020 o MPT enviou e-mail informano que o Procurador-Geral do Trabalho seria o signatário. Solicitamos o envio de seus documentos. Em 27.05.2020 recebemos todos os documentos do signatário e solicitamos retorno em relação aos ajustes realizados no Termo de Adesão e no Plano de Trabalho. Em 28.05.2020 iniciamos o processo de adesão. Em 29.05.2020 os ajustes realizados no Termo de Adesão e no Plano de Trabalho foram aprovados, o processo instruído e encaminhado para assinatura de Nota Técnica. O Termo de Adesão foi assinado em evento pelos signatários no dia 01.07.2020. Em 05.08.2020 os documentos foram digitalizados, incluídos no processo e o Termo de Adesão foi encaminhado para publicação do extrato de adesão no DOU. Em 07.08.2020 o extrato de adesão foi publicado no DOU. Em 13.08.2020 o Termo de Adesão foi encaminhado para arquivo da instituição.</t>
  </si>
  <si>
    <t>02000.000975/2020-15</t>
  </si>
  <si>
    <t>Polícia Civil do Distrito Federal - PCDF</t>
  </si>
  <si>
    <t>ROBSON CÂNDIDO DA SILVA</t>
  </si>
  <si>
    <t>Diretor Geral da Polícia Civil do Distrito Federal</t>
  </si>
  <si>
    <t>Raphael Pelipe</t>
  </si>
  <si>
    <t>(61) 3207-4023</t>
  </si>
  <si>
    <t>dcig-diplane@pcdf.df.gov.br</t>
  </si>
  <si>
    <t>SPO, Conjunto A, Lote 23, Complexo da PCDF, Ed. Sede, CEP: 70.610-907, Brasília-DF</t>
  </si>
  <si>
    <t>Enviado por e-mail em 18.06.2020</t>
  </si>
  <si>
    <t>18/06/2020 - Publicado no DOU.</t>
  </si>
  <si>
    <t>Situação Atual: Em 10.02.2020 recebemos os documentos para adesão, fizemos oas ajustes necessáriso, que foram aprovados. Em 11.02.2020 encaminhamos o Termo de Adesão para assinatura de Nota Técnica. Em 20.05.2020 recebemos o Termo de Adesão assinado. Em 21.05.2020 enviamos e-mail solicitando os dados para envio do Termo de Adesão para assinatura. Em 02.06.2020 encaminhamos o Termo de Adesão para assinatura do parceiro. Em 12.06.2020 o Termo de Adesão retornou assinado pelo parceiro, foi digitalizado e incluío no processo. Em 15.06.2020 solicitamos a evolução da via física do Termo de Adesão, as recebemos e encaminhamos o Termo de Adesão para publicação do extrato de adesão no DOU. Em 18.06.2020 o extrato de adesão foi publicado no DOU e encaminhamos o Termo de Adesão para arquivo do parceiro.</t>
  </si>
  <si>
    <t>02000.001849/2020-88</t>
  </si>
  <si>
    <t>Defensoria Pública do Estado da Bahia</t>
  </si>
  <si>
    <t>RAFSON SARAIVA XIMENES</t>
  </si>
  <si>
    <t>Defensor Público-Geral do Estado da Bahia</t>
  </si>
  <si>
    <t>Isabela Ribeiro de Araújo</t>
  </si>
  <si>
    <t>(71) 3117-1233</t>
  </si>
  <si>
    <t xml:space="preserve"> nugam@defensoria.ba.def.br</t>
  </si>
  <si>
    <t>Rua Ulisses Guimarães, 3.386, 4º andar, CAB - Sussuarana, CEP: 41.745-007, Salvador-BA</t>
  </si>
  <si>
    <t>Enviado por e-mail em 12.04.2021 (Selo 2020); Enviado por e-mail em 08.04.2022 (Selo 2021)</t>
  </si>
  <si>
    <t>Enviado por e-mail em 24.06.2020</t>
  </si>
  <si>
    <t>24/06/2020 - Publicado no DOU.</t>
  </si>
  <si>
    <t>Situação Atual: Em 12.03.2020 recebemos os documentos para adesão à A3P. Solicitamos por e-mail o envio do comprovante de endereço da instituição e o Termo de Adesão e o Plano de Trabalho ajustados para aprovação. Recebemos o comprovante de endereço e a aprovação dos ajustes no mesmo dia. Em 13.03.2020 iniciamos o processo de adesão e encaminhamos o Termo de Adesão para assinatura de Nota Técnica. Em 20.05.2020 recebemos o Termo de Adesão assinado pelo Ministro. Em 21.05.2020 enviamos e-mail solicitando os dados para envio do Termo de Adesão para assinatura. Em 02.06.2020 encaminhamos o Termo de Adesão para assinatura. Em 19.06.2020 o Termo de Aesão retornou assinado pelo parceiro. O Termo de Aesão foi datado em 09.06.2020. O protocolo digitalizou o Termo de Adesão, incluiu no processo e solicitamos as vias físicas dos documentos. Em 22.06.2020 encaminhamos o Termo de Adesão para publicação do extrato de adesão no DOU. Em 24.06.2020 o extrato de adesão foi publicado no DOU e encaminhamos o Termo de Adesão para arquivo do parceiro.</t>
  </si>
  <si>
    <t>02000.014460/2019-69</t>
  </si>
  <si>
    <t>Instituto Butantan</t>
  </si>
  <si>
    <t>DIMAS TADEU COVAS</t>
  </si>
  <si>
    <t>Diretor do Instituto Butantan</t>
  </si>
  <si>
    <t>Carlos Bruno Gondim Silva</t>
  </si>
  <si>
    <t>(11) 2627-5493</t>
  </si>
  <si>
    <t>alissandra.lopes@fundacaobutantan.org.br; talita.gomes@fundacaobutantan.org.br; gma@butantan.gov.br.</t>
  </si>
  <si>
    <t>Av. Vital Brasil, 1.500 - Butantã, CEP: 05.503-900, São Paulo-SP</t>
  </si>
  <si>
    <t>Enviado por e-mail em 29.04.2020</t>
  </si>
  <si>
    <t>29/04/2020 - Publicado no DOU.</t>
  </si>
  <si>
    <t>Situação Atual: Em 10.12.2019 recebemos os documentos necessários para adesão à A3P. Em 11.12.2019 recebemos aprovação dos ajustes realizados no Termo de Adesão e no Plano de Trabalho, iniciamos o processo de adesão e encaminhamos o Termo de Adesão para assinatura de Nota Técnica. Em 30.01.2020 o Termo de Adesão retornou assinado pelo Ministro. Em 03.02.2020 o Termo de Adesão foi encaminhado para assinatura do parceiro. Em 13.04.2020 o Termo de Adesão retornou assinado. O Termo de Adesão foi datado pela instituiçõa parceira no dia 08.04.2020. Em 14.04.2020 os documentos foram digitalizados, incluídos no processo e solicitamos a devolução das vias físicas. Em 27.04.2020 recebemos as vias físicas e encaminhamos o Termo de Adesão para publicação do extrato de adesão no DOU. Em 29.04.2020 o extrato de adesão foi publicado no DOU. Em 04.05.2020 encaminhamos o Termo de Adesão para arquivo.</t>
  </si>
  <si>
    <t>02000.014493/2019-17</t>
  </si>
  <si>
    <t>Prefeitura Municipal de Cruzeiro do Sul/AC</t>
  </si>
  <si>
    <t>AC</t>
  </si>
  <si>
    <t>ILDERLEI SOUZA RODRIGUES CORDEIRO</t>
  </si>
  <si>
    <t>Prefeito do Município de Cruzeiro do Sul/AC</t>
  </si>
  <si>
    <t>(68) 9 8419-3967</t>
  </si>
  <si>
    <t>semmam.czs@gmail.com</t>
  </si>
  <si>
    <t>Rua Rui Barbosa nº 67 – Centro, CEP: 69.980-000, Cruzeiro do Sul/AC</t>
  </si>
  <si>
    <t>Enviado por e-mail em 26.03.2020</t>
  </si>
  <si>
    <t>26/03/2020 - Publicado no DOU.</t>
  </si>
  <si>
    <t>Situação Atual: Em 26.12.2019 recebemos os documentos para adesão à A3P e enviamos e-mail com o Termo de Adesão e do Plano de Trabalho ajustados. Em 12.12.2019 recebemos a aprovação dos ajustes realizados e encaminhamos o Termo de Adesão para assinatura de Nota Técnica. Em 10.01.2020 recebemos o Termo de Adesão assinado pelo Ministro e encaminhamos para assinatura do parceiro. Em 24.03.2020 o Termo de Adesão retornou assinado, foi datado, digitalizado e incluído no SEI. Em 25.03.2020 encaminhamos para publicação do extrato de adesão no DOU. Em 26.03.2020 o extrato de adesão foi publicado no DOU. Em 22.06.2020 encaminhamos o Termo de Adesão para arquivo.</t>
  </si>
  <si>
    <t>02000.000421/2020-18</t>
  </si>
  <si>
    <t>Defensoria Pública do Estado de Mato Grosso</t>
  </si>
  <si>
    <t>CLODOALDO APARECIDO GONÇALVES DE QUEIROZ</t>
  </si>
  <si>
    <t>Defensor Público-Geral do Estado de Mato Grosso</t>
  </si>
  <si>
    <t>João Vítor Ferreira</t>
  </si>
  <si>
    <t xml:space="preserve"> (65) 99918-7784</t>
  </si>
  <si>
    <t xml:space="preserve"> diretoriageral@dp.mt.gov.br</t>
  </si>
  <si>
    <t>Rua 02 (esquina com a Rua C), lote 04, Quadra 04, Setor A, Centro Político Administrativo, CEP: 78.068-540, Cuiabá-MT</t>
  </si>
  <si>
    <t>Enviado por e-mail em 20.03.2020</t>
  </si>
  <si>
    <t>20/03/2020 - Publicado no DOU.</t>
  </si>
  <si>
    <t>Situação Atual: Em 21.01.2020 recebemos os documentos necessários para adesão, enviamos o Plano de Trabalho ajustado para aprovação, recebemos o aval das aprovações, iniciamos o processo de adesão e encaminhamos o Termo de Adesão para assinatura de Nota Técnica. Em 30.01.2020 recebemos o Termo de Adesão assinado pelo Ministro e enviamos e-mail solicitando dados para envio dos documentos para assinatura. Em 03.02.2020 encaminhamos o Termo de Adesão para assinatura do parceiro. Em 17.03.2020 o Termo de Adesão retornou assinado e foi datado. Em 18.03.2020 solicitamos a devolução dos documentos físicos e os recebemos. Em 19.03.2020 encaminhamos o Termo de Adesão para publicação do extrato de adesão no DOU. Em 20.03.2020 o extrato de adesão foi publicado no DOU. Em 22.06.2020, enviamos o Termo de Adesão para arquivo do parceiro.</t>
  </si>
  <si>
    <t>02000.013555/2019-99</t>
  </si>
  <si>
    <t>Secretaria de Estado do Meio Ambiente e dos Recursos Hídricos do Rio Grande do Norte</t>
  </si>
  <si>
    <t>JOÃO MARIA CAVALCANTI</t>
  </si>
  <si>
    <t>Secretário Estadual do Meio Ambiente e dos Recursos Hídricos do Rio Grande do Norte</t>
  </si>
  <si>
    <t>Luênia Tavares</t>
  </si>
  <si>
    <t>(84) 3232-2453 / 9-8856-7267</t>
  </si>
  <si>
    <t>lueniasemarh@hotmail.com; jaq_c_o@yahoo.com.br</t>
  </si>
  <si>
    <t>Rua Dona Maria Câmara, 1884, Capim Macio, CEP:59.082-430, Natal-RN</t>
  </si>
  <si>
    <t>Enviado por e-mail em 18.03.2020</t>
  </si>
  <si>
    <t>18/03/2020 - Publicado no DOU.</t>
  </si>
  <si>
    <t>Situação Atual: Em 20.11.2019 recebemos os documentos necessários para adesão à A3P e enviamos o Termo de Adesão e o Plano de Trabalho ajustados para aprovação. Em 20.11.2019 recebemos aprovação dos ajustes, iniciamos o processo de adesão e encaminhamos o Termo de Adesão para assinatura da Nota Técnica. Em 10.01.2020 recebemos o Termo de Adesão assinado pelo Ministro e encaminhamos para assinatura. Em 06.03.2020 recebemos o Termo de Adesão assinado. Em 09.03.2020 o Termo de Adesão foi digitalizado sem a data e testemunhas. Dessa forma, incluímos a data de 16.03.2020 no documento e testemunhas. Em 16.03.2020 encaminhamos o Termo de Adesão para publicação do extrato de adesão no DOU. Em 18.03.2020 o extrato de adesão foi publicado no DOU e encaminhamos o Termo de Adesão para arquivo o parceiro. evido à pandemia do Coronavírus, apenas em 22.06.2020 o Termo de Aesão foi enviado para arquivo do parceiro.</t>
  </si>
  <si>
    <t>02000.000276/2020-75</t>
  </si>
  <si>
    <t>Companhia de Desenvolvimento do Complexo Industrial e Portuário do Pecém - CIPP</t>
  </si>
  <si>
    <t>Hugo Santana de Figueirêdo Junior</t>
  </si>
  <si>
    <t>Diretor Presidente da Companhia de Desenvolvimento do Complexo Industrial e Portuário do Pecém - CIPP</t>
  </si>
  <si>
    <t>Ieda Passos / Rosangela de Oliveira</t>
  </si>
  <si>
    <t>(85) 3372.1500, ramal 1633</t>
  </si>
  <si>
    <t>ieda.passos@complexodopecem.com.br; rosangela.oliveira@complexodopecem.com.br</t>
  </si>
  <si>
    <t>Esplanada do Pecém, s/n, Distrito do Pecém, CEP: 62.674-906, São Gomçalo do Amarante - CE</t>
  </si>
  <si>
    <t>Enviado por e-mail em 19.03.2020</t>
  </si>
  <si>
    <t>19/03/2020 - Publicado no DOU.</t>
  </si>
  <si>
    <t>Situação Atual: Em 30.10.2019 recebemos os documentos para adesão e enviamos e-mail para aprovação de ajustes realizados no Termo de Adesão e no Plano de Trabalho. Apenas no dia 14.01.2020 recebemos retorno sobre os ajustes realizados nos documentos, que foram aprovados. Dessa forma, iniciamos o processo de adesão e encaminhamos o Termo de Adesão para assinatura da Nota Técnica. Em 30.01.2020 recebemos o Termo de Adesão assinado pelo ministro e encaminhamos e-mail solicitando os dados para envio dos documentos para assinatura. Em 31.01.2020 recebemos os dados para envio do Termo de Adesão. Em 03.02.2020 encaminhamos o Termo de Adesão para assinatura do parceiro. Em 16.03.2020 o Termo de Adesão foi devolvido assinado e datado. Em 17.03.2020 recebemos os documentos. Em 18.03.2020 solicitamos a devolução das vias físicas dos documentos, recebemos os documentos e encaminhamos o Termo de Adesão para publicação do extrato de adesão no DOU. Em 19.03.2020 o extrato de adesão foi publicado no DOU e encaminhamos o Termo de Adesão para arquivo. Devido à pandemia do Coronavírus, apenas no dia 22.06.2020 o Termo de Adesão foi encaminhado para arquivo do parceiro.</t>
  </si>
  <si>
    <t>02000.011493/2019-57</t>
  </si>
  <si>
    <t>Prefeitura Municipal de Cubatão/SP</t>
  </si>
  <si>
    <t>ADEMÁRIO DA SILVA OLIVEIRA</t>
  </si>
  <si>
    <t>Prefeito do Município de Cubatão/SP</t>
  </si>
  <si>
    <t>Sandra Regina Fonseca de Godoi</t>
  </si>
  <si>
    <t>(13) 3362-4300 / (13) 3375-7130</t>
  </si>
  <si>
    <t>cubatao.semam@gmail.com</t>
  </si>
  <si>
    <t>Praça dos Emancipadores, s/nº - Paço Municipal – Bloco Executivo - Centro, CEP: 11.510-039, Cubatão-SP</t>
  </si>
  <si>
    <t>Enviado por e-mail em 16.07.2020</t>
  </si>
  <si>
    <t>16/07/2020 - Publicado no DOU.</t>
  </si>
  <si>
    <t>Situação Atual: Em 16.09.2019 recebemos os documentos para adesão à A3P e enviamos o Termo de Adesão e o Plano de Trabalho ajustados para aprovação. Em 17.09.2019 recebemos aprovação dos ajustes realizados e encaminhamos o Termo de Adesão para assinatura da Nota Técnica. Em 20.11.2019 o Termo de Adesão retornou assinado pelo ministro e enviamos e-mail solicitando dados para envio do Termo de Adesão para assinatura. Em 21.11.2019 recebemos os dados para envio e encaminhamos o Termo de Adesão para assinatura. Em 13.07.2020 recebemos o Termo de Adesão assinado e datado (11.03.2020). Os documentos foram digitalizados e incluídos no processo. Em 14.07.2020 solicitamos a devolução das vias físicas dos documentos. Em 15.07.2020 recebemos os documentos físicos e encaminhamos o Termo de Adesão para publicação do extrato de adesão no DOU. Em 16.07.2020 o extrato de adesão foi publicado no DOU e encaminhamos o Termo de Adesão para arquivo.</t>
  </si>
  <si>
    <t>02000.014474/2019-82</t>
  </si>
  <si>
    <t>Instituto Nacional de Tecnologia - INT</t>
  </si>
  <si>
    <t xml:space="preserve">FERNANDO COSME RIZZO ASSUNÇÃO
</t>
  </si>
  <si>
    <t>Diretor do Instituto Nacional de Tecnologia - INT</t>
  </si>
  <si>
    <t>Maria Carolina Santos</t>
  </si>
  <si>
    <t>(21) 2123-1266 / 1146</t>
  </si>
  <si>
    <t>carolina.santos@int.gov.br</t>
  </si>
  <si>
    <t>Av. Venezuela, 82 – Anexo II - Saúde - CEP: 20.081-312 - Rio de Janeiro – RJ</t>
  </si>
  <si>
    <t>Enviado por e-mail em 04.03.2020</t>
  </si>
  <si>
    <t>04/03/2020 - Publicado no DOU.</t>
  </si>
  <si>
    <t>Situação Atual: Documentos recebidos em 13/12/19. Nota técnica confeccionada na mesma data e enviado para assinatura do Ministro de Meio Ambiente em 16/12/19. Aguardando retorno. Em 30.01.2019 o Termo de Adesão retornou assinado pelo Ministro e enviamos e-mail solicitando dados para envio do Termo de Adesão para assinatura. Em 04.02.2020 recebemos os dados e encaminhamos o Termo de Adesão para assiantura da instituição parceira. Em 02.03.2020 recebemos o Termo de Adesão assinado. Em 03.03.2020 solicitamos a devolução dos documentos físicos, recebemos os documentos e encaminhamos o Termo de Adesão para publicação do extrato de adesão no DOU. Em 04.03.2020 o extrato de adesão foi publicado no DOU. Em 06.03.2020 o Termo de Adesão foi encaminahdo para arquivo da instituição.</t>
  </si>
  <si>
    <t>02000.014717/2019-82</t>
  </si>
  <si>
    <t>Prefeitura Municipal de Itirapina/SP</t>
  </si>
  <si>
    <t>RUY GOMES DA SILVA JUNIOR</t>
  </si>
  <si>
    <t>Secretário Interino de Turismo e Meio Ambiente do Município de Itirapina/SP</t>
  </si>
  <si>
    <t>Giulia Guillen Mazzuco</t>
  </si>
  <si>
    <t>(19) 3575-1852</t>
  </si>
  <si>
    <t>meioambiente@itirapina.sp.gov.br</t>
  </si>
  <si>
    <t>Avenida Cinco, 395, CEP:13.530-000, Itirapina-SP</t>
  </si>
  <si>
    <t>Enviado por e-mail em 28.02.2020</t>
  </si>
  <si>
    <t>26/02/2020 - Publicado no DOU.</t>
  </si>
  <si>
    <t>Situação Atual: Em 20.12.2019 recebemos todos os documentos necessáriso para adesão à A3P, iniciamos o processo de adesão e encaminhamos o Termo de Adesão para assinatura da Nota Técnica. Em 30.01.2020 recebemos o Termo de Adesão assiando pelo Ministro e enviamos e-mail solicitando os dados para envio dos documentos para assinatura. Em 31.01.2020 recebemos e-mail com os dados solicitados. Em 03.02.2020 encaminhamos o Termo de Adesão para assinatura do parceiro. Em 20.02.2020 recebemos o Termo de Adesão assinado, recebemos a deovlução das vias físicas e encaminhamos o Termo de Adesão para publicação no DOU. Em 26.02.2020 o extrato de adesão foi publicado no DOU. Em 27.02.2020 encaminhamos o Termo de Adesão para arquivo.</t>
  </si>
  <si>
    <t>02000.014169/2019-91</t>
  </si>
  <si>
    <t>Parque de Material de Eletrônica da Aeronáutica do Rio de Janeiro (PAME-RJ)</t>
  </si>
  <si>
    <t>ALEXANDRE ARTHUR MASSENA JAVOSKI</t>
  </si>
  <si>
    <t>Diretor do Parque de Material de Eletrônica da Aeronáutica do Rio de Janeiro</t>
  </si>
  <si>
    <t>Daniel Souza</t>
  </si>
  <si>
    <t xml:space="preserve">(21) 2117-7229 </t>
  </si>
  <si>
    <r>
      <t xml:space="preserve">danielsouza@ctcea.org.br; </t>
    </r>
    <r>
      <rPr>
        <u/>
        <sz val="10"/>
        <color rgb="FFFF0000"/>
        <rFont val="Arial"/>
        <family val="2"/>
      </rPr>
      <t>edsonesl2@fab.mil.br</t>
    </r>
    <r>
      <rPr>
        <u/>
        <sz val="10"/>
        <color theme="10"/>
        <rFont val="Arial"/>
        <family val="2"/>
      </rPr>
      <t>; lageschlr@fab.mil.br</t>
    </r>
  </si>
  <si>
    <t>Rua General Gurjão, n° 4, Caju, CEP: 20.931-040, Rio de Janeiro-RJ</t>
  </si>
  <si>
    <t>Enviado por e-mail em 17.02.2020</t>
  </si>
  <si>
    <t>17/02/2020 - Publicado no DOU.</t>
  </si>
  <si>
    <t>Situação Atual: Em 02.12.2019 recebemos os documentos necessários para adesão à A3P. Em 03.12.2019 enviamos o Termo de Adesão ajustado e solicitamos ajustes no Plano de Trabalho. Em 04.12.2019 recebemos o Plano de Trabalho ajustado e aprovação dos ajustes no Termo de Adesão. Dessa forma, iniciamos o processo de adesão e encaminhamos o Termo de Adesão para assinatura de Nota Técnica. Em 10.01.2020 recebemos o Termo de Adesão assinado pelo Ministro e encaminhamos para assinatura. Em 11.02.2020 recebemos o Termo de Adesão assinado e ele foi datado. Em 12.02.2020 o Termo de Adesão foi digitalizado, incluído no SEI e solicitamos a devolução das vias físicas dos documentos. Recebemos as vias físicas e encaminhamos o Termo de Adesão para publicação do extrato de adesão no DOU. Em 17.02.2020 o extrato de adesão foi publicado no DOU. Em 18.02.2020 encaminhamos o Termo de Adesão para arquivo.</t>
  </si>
  <si>
    <t>02000.012567/2019-72</t>
  </si>
  <si>
    <t>Universidade Federal da Paraíba - UFPB</t>
  </si>
  <si>
    <t>TEREZINHA DOMICIANO DANTAS MARTINS</t>
  </si>
  <si>
    <t>Diretora do Centro de Ciências Humanas, Sociais e Agrárias da Universidade Federal da Paraíba</t>
  </si>
  <si>
    <t>Terezinha Domiciano Dantas Martins</t>
  </si>
  <si>
    <t>(83) 3367-1200</t>
  </si>
  <si>
    <t>domidantas@yahoo.com.br</t>
  </si>
  <si>
    <t>Cidade Universitária – Campus III, CEP: 58.220-000, Bananeiras-PB</t>
  </si>
  <si>
    <t>Enviado por e-mail em 06.02.2020</t>
  </si>
  <si>
    <t>06/02/2020 - Publicado no DOU.</t>
  </si>
  <si>
    <t>Situação Atual: Em 16.10.2019 recebemos dos documentos necessários para adesão à A3P. Em 17.10.2019 enviamos e-mail com Termo de Adesão e o Plano de Trabalho ajustados para aprovação. Em 18.10.2019 recebemos aprovação dos ajustes, iniciamos o processo de adesão e encaminhamos o Termo de Adesão para assinatura da Nota Técnica. Em 20.11.2019 recebemos o Termo de Adesão assinado pelo Ministro e enviamos e-mail solicitando dados para envio dos documentos para assinatura. Em 22.11.2019 recebemos os dados e encaminhamos o Termo de Adesão para assinatura. Em 03.02.2020 o Termo de Adesão retornou assinado, foi datado, digitalizado e incluído no SEI. Os documentos físicos foram solicitados ao SEPRO. Em 05.02.2020 recebemos os documentos físicos e encaminhamos o Termo de Adesão para publicação do extrato de adesão no DOU. Em 06.02.2020 o extrato de adesão foi publicado no DOU e encaminhamos o Termo de Adesão para arquivo.</t>
  </si>
  <si>
    <t>02000.012352/2019-51</t>
  </si>
  <si>
    <t>Tribunal Regional Eleitoral do Paraná</t>
  </si>
  <si>
    <t>GILBERTO FERREIRA</t>
  </si>
  <si>
    <t>Presidente Desembargador do Tribunal Regional Eleitoral do Paraná</t>
  </si>
  <si>
    <t>Cláudia Valéria Bevilacqua Gonçalves / Sandra Nascimento Ferreira</t>
  </si>
  <si>
    <t>(41) 3330-8479</t>
  </si>
  <si>
    <t>claudiag@tre-pr.jus.br; svieira@tre-pr.jus.br; sandranf@tre-pr.jus.br;</t>
  </si>
  <si>
    <t>Rua João Parolin, 224 - Prado Velho, CEP:80.220-902, Curitiba-PR</t>
  </si>
  <si>
    <t>Situação Atual: Em 11.10.2019 recebemos os documentos necessários para adesão à A3P. Em 14.10.2019 enviamos e-mail solicitando documentos complementares e  o Termo de Adesão e o Plano de Trabalho ajustados para aprovação. Recebemos a aprovação e os documentos complementares, iniciamos o processo de adesão e encaminhamos o Termo de Adesão para assinatura da Nota Técnica. Em 20.11.2019 recebemos o Termo de Adesão assinado. Em 04.12.2019 recebemos os dados para envio do Termo de Adesão para assinatura e encaminhamos os documentos. Em 05.02.2020 recebemos o Termo de Adesão assinado e datado em 31.01.2020. Solicitamos a devolução dos documentos físicos, recebemos os documentos e encaminhamos o Termo de Adesão para publicação do extrato de adesão no DOU. Em 06.02.2020 o extrato de adesão foi publicado no DOU e encaminhamos o Termo de Adesão para arquivo.</t>
  </si>
  <si>
    <t>02000.012145/2019-05</t>
  </si>
  <si>
    <t>Universidade Federal de Santa Catarina - UFSC</t>
  </si>
  <si>
    <t>Ana Cecília Amaral</t>
  </si>
  <si>
    <t>Coordenadora da Coordenadoria de Gestão Ambiental da Universidade Federal de Santa Catarina</t>
  </si>
  <si>
    <t>(48) 3721-4228</t>
  </si>
  <si>
    <t>gestaoambiental@contato.ufsc.br</t>
  </si>
  <si>
    <t>Av. Desembargador Vitor Lima, 222 (Reitoria II) - 701 – Trindade, CEP: 88.040-400, Florianópolis-SC</t>
  </si>
  <si>
    <t>Enviado por e-mail em 2019 (Selo 2018); Enviado por e-mail em 21.07.2020 (Selo 2019) - Enviado por e-mail em 12.04.2021 (Selo 2020)</t>
  </si>
  <si>
    <t>Enviado por e-mail em 31.01.2020</t>
  </si>
  <si>
    <t>31/01/2020 - Publicado no DOU.</t>
  </si>
  <si>
    <t>Situação Atual: Em 20.09.2019 recebemos os documentos necessários para adesão à A3P. Em 23.09.2019 enviamos e-mail solicitando alguns esclarecimentos e documentos adicionais, bem como o Termo de Adesão e o Plano de Trabalho ajustados para aprovação. Em 07.10.2019 recebemos todos os documentos necessários para adesão à A3P. Em 08.10.2019 iniciamos o processo de adesão e encaminhamos o Termo de Adesão para assinatura da Nota Técnica. Em 20.11.2019 o Termo de Adesão retornou assinado pelo ministro e foi encaminhado para assinatura. Em 28.01.2020 recebemos o Termo de Adesão assinado, os documentos foram datatos, digitalizados e incluídos no SEI. Em 29.01.2020 solicitamos as vias físicas dos documentos e encaminhamos o Termo de Adesão para publicação do extrato de adesão no DOU. Em 31.01.2020 o extrato de adesão foi publicado no DOU. Em 03.02.2020 encaminhamos o Termo de Adesão para arquivo da instituição.</t>
  </si>
  <si>
    <t>02000.013422/2019-99</t>
  </si>
  <si>
    <t>Instituto Federal de Educação, Ciência e Tecnologia Goiano</t>
  </si>
  <si>
    <t>VICENTE PEREIRA DE ALMEIDA</t>
  </si>
  <si>
    <t>Reitor do Instituto Federal de Educação, Ciência e Tecnologia Goiano</t>
  </si>
  <si>
    <t>Lorena Ferreira</t>
  </si>
  <si>
    <t>(62)3605-3653</t>
  </si>
  <si>
    <t>gabinete@ifgoiano.edu.br</t>
  </si>
  <si>
    <t>Rua 88, Q. F37, L. 32/34/36, S/N – Setor Sul, CEP: 74.000-000, Goiânia-GO</t>
  </si>
  <si>
    <t>Enviado por e-mail em 29.01.2020</t>
  </si>
  <si>
    <t>29/01/2020 - Publicado no DOU.</t>
  </si>
  <si>
    <t>Situação Atual: Em 08.11.2019 recebemos os documentos necessários para adesão à A3P. Realizamos ajustes no Termo de Adesão e no Plano de Trabalho e enviamos os documentos para aprovação. Em 12.11.2019 recebemos aprovação dos ajustes realizados no Termo de Adesão e no Plano de Trabalho, iniciamos o processo de adesão e encaminhamos o Termo de Adesão para assinatura de Nota Técnica. Em 10.01.2020 recebemos o Termo de Adesão assinado pelo Ministro e encaminhamos para assinatura do parceiro. Em 27.01.2020 recebemos o Termo de Adesão assinado, o documento foi datato, digitalizado e inclluído no processo. Também solicitamos a devolução das vias físicas dos documentos. Em 28.01.2020 recebemos os documentos físicos e encaminhamos o Termo de Adesão para publicação no DOU. Em 29.01.2020 o extrato de adesão foi publicado no DOU. Em 30.01.2020 encaminahmos o Termo de Adesão para arquivo.</t>
  </si>
  <si>
    <t>02000.012924/2019-01</t>
  </si>
  <si>
    <t>Prefeitura Municipal de Chorozinho/CE</t>
  </si>
  <si>
    <t>FRANCISCO MARINHO DOS SANTOS</t>
  </si>
  <si>
    <t>Secretário de Agricultura, Meio Ambiente e Recursos Hídricos do Município de Chorozinho/CE</t>
  </si>
  <si>
    <t xml:space="preserve">(85) 3319-1163 </t>
  </si>
  <si>
    <t>agriculturachorozinho@bol.com.br</t>
  </si>
  <si>
    <t>Av. Manoel Dantas - Centro, CEP: 62.875-000, Chorozinho-CE</t>
  </si>
  <si>
    <t>Situação Atual: Em 15.10.2019 recebemos os documentos necessários para adesão à A3P. Verificamos que faltava a delegação de competências e solicitamos a complementação da documentação. Em 31.10.2019 recebemos o documentos, enviamos o Termo de Adesão e o Plano de Trabalho ajustados para aprovação, recebemos o avala da instituição e encaminhamos o Termo de Adesão para assinatura da Nota Técnica. Em 20.11.2019 recebemos o Termo de Adesão assinado pelo Ministro e enviamos e-mail solicitando dados para envio do Termo de Adesão para assinatura. Em 22.11.2019 recebemos os dados para envio do Termo de Adesão e encaminhamos o Termo de Adesão para assinatura. Em 24.01.2020 recebemos o Termo de Adesão assinado, que foi datado. Em 27.01.2020 o Termo de Adesão foi digitalizado e incluído no processo. Solicitamos a devolução das vias físicas. Em 28.01.2020 recebemos os documentos físicos e encaminhamos o Termo de Adesão para publicação do extrato de adesão no DOU. Em 29.01.2020 o extrato de adesão foi publicado no DOU. Em 30.01.2020 encaminhamos o Termo de Adesão para arquivo.</t>
  </si>
  <si>
    <t>02000.013791/2019-81</t>
  </si>
  <si>
    <t>Prefeitura Municipal de Mostardas/RS</t>
  </si>
  <si>
    <t>MOISES BATISTA PEDONE DE SOUZA</t>
  </si>
  <si>
    <t>Prefeito do Município de Mostradas/RS</t>
  </si>
  <si>
    <t>Secretaria de Meio Ambiente de Mostardas/RS</t>
  </si>
  <si>
    <t>(51) 3673-1404 Ramal 223</t>
  </si>
  <si>
    <t>ambientemostardas@yahoo.com.br</t>
  </si>
  <si>
    <t>Rua Bento Gonçalves, 1.020 - Centro, CEP:96.270-000, Mostardas/RS</t>
  </si>
  <si>
    <t>Situação Atual: Em 21.11.2019 recebemos os documentos necessários para adesão à A3P. Em 22.11.2019 enviamos o Termo de Adesão e o Plano de Trabalho ajustados para aprovação. Em 25.11.2019 recebemos aprovação dos ajustes, iniciamos o processo de adesão e encaminhamos o Termo de Adesão para assinatura da Nota Técnica. Em 10.01.2019 recebemos o Termo de Adesão assinado pelo Ministro e encaminhamos para assinatura do parceiro. Em 24.01.2020 recebemos o Termo de Adesão assinado. Em 27.01.2020 solicitamos a devolução das vias físicas dos documentos. Em 28.01.2020 recebemos os documentos físicos e encaminhamos o Termo de Adesão para publicação do extrato de adesão no DOU. Em 29.01.2020 o extrato de adesão foi publicado no DOU. Em 30.01.2020 encaminahmos o Termo de Adesão para arquivo.</t>
  </si>
  <si>
    <t>02000.012096/2019-01</t>
  </si>
  <si>
    <t>Progresso e Desenvolvimento de Guarulhos S/A - PROGUARU</t>
  </si>
  <si>
    <t>FRANCISCO JOSÉ CARONE GARCIA</t>
  </si>
  <si>
    <t>Diretor Presidente da Progresso e Desenvolvimento de Guarulhos S/A – PROGUARU</t>
  </si>
  <si>
    <t>Vania Lucia do Carmo</t>
  </si>
  <si>
    <t xml:space="preserve">(11) 2475-9000 ramal 9172 </t>
  </si>
  <si>
    <r>
      <rPr>
        <sz val="9"/>
        <color rgb="FFFF0000"/>
        <rFont val="Arial"/>
        <family val="2"/>
      </rPr>
      <t>vaniacarmo@proguaru.com.br;</t>
    </r>
    <r>
      <rPr>
        <sz val="9"/>
        <color rgb="FF000000"/>
        <rFont val="Arial"/>
        <family val="2"/>
      </rPr>
      <t xml:space="preserve"> rodrigomedeiros@proguaru.com.br</t>
    </r>
  </si>
  <si>
    <t>Rua Arminda de Lima, 788, CEP: 07.095-010, Guarulhos-SP</t>
  </si>
  <si>
    <t>Enviado por e-mail em 13.01.2020</t>
  </si>
  <si>
    <t>13/01/2020 - Publicado no DOU.</t>
  </si>
  <si>
    <t>Situação Atual: Em 27.09.2019 recebemos os documentos necessários para adesão, exceto o ofício. Enviamos e-mail com os ajustes no Termo de Adesão e no Plano de Trabalho para aprovação. Em 04.10.2019 recebemos aprovação dos ajustes realizados e o ofício. Em 07.10.2019 iniciamos o processo de adesão e encaminhamos o Termo de Adesão para assinatura da Nota Técnica. Em 20.11.2019 o Termo de Adesão retornou assinado pelo ministro e foi encaminhado para assinatura. Em 24.12.2019 recebemos o Termo de Adesão assinado. Em 09.01.2020 encaminhamos o extrato de adesão para publicação no DOU. Em 13.01.2020 o extrato de adesão foi publicado no DOU. Em 14.01.2020 encaminhamos o Termo de Adesão para arquivo do parceiro.</t>
  </si>
  <si>
    <t>02000.012809/2019-28</t>
  </si>
  <si>
    <t>Universidade Federal do Cariri - UFCA (iniciado o processo de adesão)</t>
  </si>
  <si>
    <t>RICARDO LUIZ LANGE NESS</t>
  </si>
  <si>
    <t>Reitor da Universidade Federal do Cariri</t>
  </si>
  <si>
    <t xml:space="preserve">Coordenadoria de Gestão da Sustentabilidade CGS-PROPLAN </t>
  </si>
  <si>
    <t>(88) 3221-9352</t>
  </si>
  <si>
    <t>sustentabilidade.proplan@ufca.edu.br</t>
  </si>
  <si>
    <t>Av. Tenente Raimundo Rocha Nº 1639, Bairro Cidade Universitária, CEP: 63.048-080, Juazeiro do Norte-CE</t>
  </si>
  <si>
    <t>Situação Atual: Em 11.10.2019 recebemos os documentos necessários para adesão à A3P. Em 14.10.2019 pedimos complementação dos documentos. Em 21.10.2019 recebemos os documentos complementares e enviamos o Termo de Adesão e o Plano de Trabalho ajustados para aprovação. Em 25.10.2019 recebemos aprovação dos ajustes realizados no Termo de Adesão e no Plano de Trabalho. Em 29.10.2019 iniciamos o processo de adesão e e encaminhamos o Termo de Adesão para assinatura de Nota Técnica. Em 20.11.2019 o Termo de Adesão retornou assinado pelo Ministro e foi encaminhado para assinatura. Em 24.12.2019 recebemos o Termo de Adesão assinado, documento foi datado e digitalizado. Em 09.01.2020 solicitamos a devolução das vias físicas dos documentos e encaminhamos o Termo de Adesão para publicação do extrato de adesão no DOU. Em 13.01.2020 o extrato de adesão foi publicado no DOU. Em 14.01.2020 encaminhamos a via do parceiro para arquivo.</t>
  </si>
  <si>
    <t>02000.011494/2019-00</t>
  </si>
  <si>
    <t>Ministério Público do Estado do Rio Grande do Norte</t>
  </si>
  <si>
    <t>EUDO RODRIGUES LEITE</t>
  </si>
  <si>
    <t>Procurador-Geral de Justiça do Estado do Rio Grande do Norte</t>
  </si>
  <si>
    <t>Rejanny de Jesus. M. S. P. da Silva</t>
  </si>
  <si>
    <t>(84) 98839-8076</t>
  </si>
  <si>
    <t>rejanny.silva@mprn.mp.br; diretoriageral@mprn.mp.br; pgj@mprn.mp.br; pgja@mprn.mp.br</t>
  </si>
  <si>
    <t>Rua Promotor Manoel Alves Pessôa Neto, 97, CEP: 59.065-555, Natal-RN</t>
  </si>
  <si>
    <t>Enviado por e-mail em 18.12.2019</t>
  </si>
  <si>
    <t>18/12/2019 - Publicado no DOU.</t>
  </si>
  <si>
    <t>Situação Atual: Em 16.09.2019 recebemos os documentos para adesão à A3P e enviamos o Termo de Adesão e o Plano de Trabalho ajustados para aprovação. Em 17.09.2019 recebemos aprovação dos ajustes realizados e encaminhamos o Termo de Adesão para assinatura da Nota Técnica. Em 20.11.2019 o Termo de Adesão retornou assinado pelo ministro e enviamos e-mail solicitando dados para envio do Termo de Adesão para assinatura. Em 22.11.2019 recebemos os dados para envio e encaminhamos o Termo de Adesão para assinatura. Em 13.12.2019 o Termo de Adesão retornou assinado, foi testemunhado, datado e digitalizado. Em 16.12.2019 recebemos a via física dos documentos. Em 17.12.2019 encaminhamos o Termo de Adesão para publicação do extrato de adesão no DOU. Em 18.12.2019 o extrato de adesão foi publicado no DOU. Em 19.12.2019 encaminhamos o Termo de Adesão para arquivo.</t>
  </si>
  <si>
    <t>02000.013011/2019-01</t>
  </si>
  <si>
    <t>Colégio Militar de Juiz de Fora</t>
  </si>
  <si>
    <t>Juiz de Fora</t>
  </si>
  <si>
    <t>MARCELO MURGA DA SILVA</t>
  </si>
  <si>
    <t>Comandante e Diretor de Ensino do Colégio Militar de Juiz de Fora</t>
  </si>
  <si>
    <t>Tenente Priscila Cavalcanti</t>
  </si>
  <si>
    <t>(32) 3692-5050</t>
  </si>
  <si>
    <t>priscillabio86@hotmail.com;</t>
  </si>
  <si>
    <t>Avenida Juscelino Kubitscheck, 5.200, Bairro Nova Era, CEP: 36.087-000, Juiz de Fora-MG</t>
  </si>
  <si>
    <t>Enviado por e-mail em 16.12.2019</t>
  </si>
  <si>
    <t>16/12/2019 - Publicado no DOU.</t>
  </si>
  <si>
    <t>Situação Atual: Em 23.10.2019 recebemos os documentos necessários para adesão à A3P. Enviamos e-mail solicitando o envio do Termo de Adesão e do Plano de Trabalho em arquivo editável e recebemos os documentos. Em 27.10.2019 enviamos o Termo de Adesão e o Plano de Trabalho ajustados para aprovação. Em 01.11.2019 recebemos aprovação dos ajustes nos documentos, iniciamos o processo de adesaõ e encaminhamos o Termo de Adesão para assinatura da Nota Técnica. Em 20.11.2019 o Termo de Adesão retornou assinado pelo Ministro e foi encaminhado para assinatura. em 10.12.2019 recebemos os documentos assinados. Em 11.12.2019 solicitamos a devolução das vias físicas dos documentos e encaminhamos o Termo de Adesão para publicação do extrato de adesão no DOU. Em 16.12.2019 o extrato de adesão foi publicado no DOU. Em 17.12.2019 o Termo de Adesão foi enviado para arquivo da instituição.</t>
  </si>
  <si>
    <t>02000.011903/2019-60</t>
  </si>
  <si>
    <t>Policlínica Militar de Porto Alegre</t>
  </si>
  <si>
    <t xml:space="preserve">IZABEL CRISTINA CUNHA DELGADO </t>
  </si>
  <si>
    <t>Diretora da Policlínica Militar de Porto Alegre</t>
  </si>
  <si>
    <t>Cristiane Bath</t>
  </si>
  <si>
    <t>(51) 3254-3569 (51) 3254-3573</t>
  </si>
  <si>
    <r>
      <t xml:space="preserve">dephospitalarpmpa@gmail.com; comsoc@pmpa.eb.mil.br;  </t>
    </r>
    <r>
      <rPr>
        <u/>
        <sz val="10"/>
        <color rgb="FFFF0000"/>
        <rFont val="Arial"/>
        <family val="2"/>
      </rPr>
      <t>secretaria.pmpa@eb.mil.br</t>
    </r>
  </si>
  <si>
    <t>Av. João Pessoa, 651, Cidade Baixa, CEP: 90.040-000, Porto Alegre-RS</t>
  </si>
  <si>
    <t>Enviado por e-mail em 20.12.2019</t>
  </si>
  <si>
    <t>19/12/2019 - Publicado no DOU.</t>
  </si>
  <si>
    <t>Situação Atual: Em 24.09.2019 recebemos os documentos para adesão da instituição e solicitamos documentos complementares para a adesão. Em 27.09.2019 recebemos os documentos complentares para adesão. Em 01.10.2019 iniciamos o processo de adesão e encaminhamos o Termo de Adesão para assinatura de Nota Técnica. Em 20.11.2019 recebemos o Termo de Adesão assiando pelo ministro e encaminhamos para assinatura. Em 10.12.2019 recebemos o Termo de Adesão assinado. Em 11.12.2019 solicitamos a devolução dos documentos físicos, recebemos os documentos e encaminhamos o Termo de Adesão para publicação do extrato de adesão no DOU. Em 19.12.2019 o extrato de adesão foi publicado no DOU. Em 20.12.2019 encaminhamos o Termo de Adesão para arquivo da instituição.</t>
  </si>
  <si>
    <t>02000.011004/2019-67</t>
  </si>
  <si>
    <t>Tribunal Regional do Trabalho da 23ª Região - Cuiabá MT</t>
  </si>
  <si>
    <t>ELINEY BEZERRA VELOSO</t>
  </si>
  <si>
    <t>Presidente do Tribunal Regional do Trabalho da 23ª Região</t>
  </si>
  <si>
    <t>Natália Pansonato - ass de sust, acess e inclusão - TRT 23</t>
  </si>
  <si>
    <t>(65) 3648-4020</t>
  </si>
  <si>
    <t>socioambiental@trt23.jus.br; carlavasconcelos@trt23.jus.br</t>
  </si>
  <si>
    <t>Rua Engenheiro Edgard Prado Arze, 191 Centro Político e Administrativo Cuiabá/MT CEP: 78049-935</t>
  </si>
  <si>
    <t>Enviado por e-mail em 13.04.2020 (Selo 2019) - Enviado por e-mail em 12.04.2021 (Selo 2020)</t>
  </si>
  <si>
    <t>Situação Atual: Solicitada a documentação remanescente em 02/09/19. Aguardando retorno. Documentação chegou em 03/09/19, elaborada a Nota Técnica e encaminhado para assinatura em 17/09/19 após ajuste no plano de trabalho avalizado pelo TRT23. Em 23.09.2019 o Termo de Adesão foi encaminhado para assinatura de Nota Técnica. Em 20.11.2019 o Termo de Adesão retornou assinado pelo Ministro e enviamos e-mail solicitando dados para envio dos documentos para assinatura. Em 21.11.2019 recebemos os dados e encaminhamos o Termo de Adesão para assinatura do parceiro. Retornou assinado em 09/12/2019. Em 10.12.2019 recebemos a via física dos documentos. Em 11.12.2019 encaminhamos o Termo de Adesão para publicação do extrato de adesão no DOU. Em 16.12.2019 o extrato de adesão foi publicado no DOU e encaminhamos a via do parceiro para arquivo.</t>
  </si>
  <si>
    <t>02000.011953/2019-47</t>
  </si>
  <si>
    <t>Empresa Brasileira de Hemoderivados e Biotecnologia - HEMOBRÁS</t>
  </si>
  <si>
    <t>Goiana</t>
  </si>
  <si>
    <t>OSWALDO CORDEIRO DE PASCHOAL CASTILHO</t>
  </si>
  <si>
    <t>Presidente da Empresa Brasileira de Hemoderivados e Biotecnologia - HEMOBRÁS</t>
  </si>
  <si>
    <t>Anne Kathleen da Silva Primo</t>
  </si>
  <si>
    <t>(81) 3464-9647</t>
  </si>
  <si>
    <t>Anne.Primo@hemobras.gov.br</t>
  </si>
  <si>
    <t>Rodovia BR-101 Norte, Quadra D, Lote n°06, Zona Rural, CEP: 55.900-000, Goiana-PE</t>
  </si>
  <si>
    <t>Situação Atual: Em 27.09.2019 recebemos os documentos necessários para adesão à A3P. Em 30.09.2019 enviamos e-mail com o Termo de Adesão e o Plano de Trabalho ajustados para aprovação. Em 02.10.2019 recebemos a aprovação dos ajustes, iniciamos o processo de adesão e encaminhamos o Termo de Adesão para assinatura do Termo de Adesão. Em 20.11.2019 o Termo de Adesão retornou assinado pelo ministro e foi encaminhado para assinatura do parceiro. Em 05.12.2019 recebemos o Termo de Adesão assinado e solicitamos a devolução das vias físicas dos documentos ao SEPRO. Em 10.12.2019 recebemos as vias físicas dos documentos. Em 11.12.2019 encaminhamos o Termo de Adesão para publicação do extrato de adesão no DOU. Em 16.12.2019 o extrato de adesão foi publicado no DOU e encaminhamos a via do parceiro para arquivo.</t>
  </si>
  <si>
    <t>02000.013067/2019-58</t>
  </si>
  <si>
    <t>Câmara Municipal de Lorena/SP</t>
  </si>
  <si>
    <t>Lorena</t>
  </si>
  <si>
    <t>MAURO GONÇALVES FRADIQUE DE OLIVEIRA</t>
  </si>
  <si>
    <t>Presidente da Câmara Municipal de Lorena</t>
  </si>
  <si>
    <t>Henry Wilson Braga de Siqueira</t>
  </si>
  <si>
    <t>(12) 3159-1300</t>
  </si>
  <si>
    <t>diretoriaadministrativa@camaralorena.sp.gov.br</t>
  </si>
  <si>
    <t>Praça Baronesa de Santa Eulália, 02 - Centro, CEP: 12.600-180, Lorena-SP</t>
  </si>
  <si>
    <t>Enviado por e-mail em 12.12.2019</t>
  </si>
  <si>
    <t>12/12/2019 - Publicado no DOU.</t>
  </si>
  <si>
    <t>Situação Atual: Em 01.11.2019 recebemos os documentos necessários para adesão à A3P e enviamos o Termo de Adesão e o Plano de Trabalho ajustados para aprovação. Em 04.11.2019 iniciamos o processo de adesão e encaminhamos o Termo de Adesão para assinatura de Nota Técnica. Em 20.11.2019 recebemos o Termo de Adesão assinado pelo Ministro e encaminhados para assinatura do parceiro. Em 03.12.2019 o Termo de Adesão retornou assinado pela instituição parceira. Em 04.12.2019 solicitamos a devolução das vias físicas. Em 05.12.2019 encaminhamos o Termo de Adesão para publicação do extrato de adesão no DOU. Em 12.12.2019 o extrato de adesão foi publicado no DOU. Em 16.12.2019 o Termo de Adesão foi encaminhado para arquivo da instituição.</t>
  </si>
  <si>
    <t>02000.007540/2019-68</t>
  </si>
  <si>
    <t>Grupamento de Apoio do Rio de Janeiro - GAP/RJ</t>
  </si>
  <si>
    <t>ROGERIO SOUZA DOS SANTOS GOMES</t>
  </si>
  <si>
    <t>Chefe do Grupamento de Apoio do Rio de Janeiro</t>
  </si>
  <si>
    <t>Joana Helena Magalhães</t>
  </si>
  <si>
    <t>(21) 2126-9323</t>
  </si>
  <si>
    <t>joanajhm@fab.mil.br</t>
  </si>
  <si>
    <t>Av. Marechal Câmara, 233, CEP: 20.020-080, Rio de Janeiro-RJ</t>
  </si>
  <si>
    <t>Situação Atual: Em 28.05.2019 recebemos os documentos para adesão. Em 29.05.2019 enviamos e-mail com o Termo de Adesão e o Plano de Trabalho ajustados para aprovação.  Em 01.07.2019 encaminhamos o Termo de Adesão para assinatura de Nota Técnica. Em 08.07.2019 o Termo de Adesão retornou assinado pelo Ministro. Em 09.07.2019 enviamos e-mail solicitando os dados para envio do Termo de Adesão para assinatura. Em 10.07.2019 recebemos os dados para envio do Termo de Adesão e encaminhamos os documentos para assinatura do parceiro. Em 03.12.2019 recebemso o Termo de Adesão assinado. Em 04.12.2019 solicitamos a devolução das vias físicas. Em 05.12.2019 encaminhamos o Termo de Adesão para publicação do extrato de adesão no DOU. Em 12.12.2019 o extrato de adesão foi publicado no DOU. Em 16.12.2019 o Termo de Adesão foi encaminhado para arquivo da instituição.</t>
  </si>
  <si>
    <t xml:space="preserve">02000.010983/2019-36 </t>
  </si>
  <si>
    <t>Instituto Tecnológico e de Pesquisas do Estado de Sergipe - ITPS-SE</t>
  </si>
  <si>
    <t>ANTÔNIO CARLOS PORTO DE ANDRADE</t>
  </si>
  <si>
    <t>Diretor Presidente do ITPS</t>
  </si>
  <si>
    <t>Tâmara Fontes</t>
  </si>
  <si>
    <t>(79) 3179-1828 / (79) 99811-3935</t>
  </si>
  <si>
    <t>agequali@itps.se.gov.br; itps@itps.se.gov.br; gpresi@itps.se.gov.br</t>
  </si>
  <si>
    <t>Rua Campo do Brito, 371 - Bairro São José - CEP: 49020-380 Aracaju/SE</t>
  </si>
  <si>
    <t>Enviado por e-mail em 11.12.2019</t>
  </si>
  <si>
    <t>27/11/2019 - Publicado no DOU.</t>
  </si>
  <si>
    <t>Situação Atual: Processo criado, Nota Técnica assinada e tramitado em 02/09/19. Em 17.09.2019 recebemos o Termo de Adesão assinado e enviamos e-mail solicitando dados para envio dos documentos para assinatura. Em 14.10.2019 recebemos o retorno após a responsável pela adesão no ITPS retornar das férias e encaminhamos o Termo de Adesão para assinatura. Em 21.11.2019 recebemos o Termo de Adesão assinado, os documentos foram datados, digitalizados e incluídos no SEI. Em 22.11.2019 solicitamos a devolução das vias físicas dos documentos ao SEPRO. Em 22.11.2019 recebemos as vias físicas dos documentos e encaminhamos o Termo de Adesão para publicação do extrato de adesão no DOU. Em 27.11.2019 o extrato de adesão foi publicado no DOU. Em 28.11.2019 encaminhamos o Termo de Adesão para arquivo.</t>
  </si>
  <si>
    <t>02000.009260/2019-94</t>
  </si>
  <si>
    <t>Câmara de Vereadores de Balneário Camboriú/SC</t>
  </si>
  <si>
    <t>Balneário Camboriú</t>
  </si>
  <si>
    <t>OMAR MOHAMAD ALI TOMALIH</t>
  </si>
  <si>
    <t>Presidente da Câmara de Vereadores de Balneário Camboriú</t>
  </si>
  <si>
    <t xml:space="preserve">Kelli Cristina Dacol </t>
  </si>
  <si>
    <t>(47) 3263-7686 - Ramal: 7641</t>
  </si>
  <si>
    <t>kellidacol@gmail.com; gab.presidencia@cambc.sc.gov.br</t>
  </si>
  <si>
    <t>Avenida das Flores, 675, Bairro dos Estados, Balneário Camboriú/SC, CEP: 88.339-130</t>
  </si>
  <si>
    <t>Enviado por e-mail em 08.11.2019</t>
  </si>
  <si>
    <t>08/11/2019 - Publicado no DOU.</t>
  </si>
  <si>
    <t>Situação ATual: Em 09.07.2019 recebemos os documentos para adesão. Em 10.07.2019 enviamos e-mail solicitando documentos complementares e aprovação de ajustes feitos no Termo de Adesão e no Plano de Trabalho, recebemos retorno no mesmo dia aprovando os ajustes e o encaminhamento dos documentos complementares. Em 11.07.2019 iniciamos o processo de adesão e encaminhamos o Termo de Adesão para assinatura da Nota Técnica. Em 17.07.2019 o Termo de Adesão retornou assinado pelo Ministro e enviamos e-mail solicitando os dados para envio dos documentos para assinatura. Recebemos as informações e encaminhamos o Termo de Adesão para assinatura. Em 05.11.2019 o Termo de Adesão reotornou assinado, foi datado e encaminhado ao SEPRO para digitalização e inclusão dos documentos no processo. Em 06.11.2019 solicitamo a devolução das vias físicas dos documentos. Em 07.11.2019 recebemos a via física dos documentos e encaminhamos o Termo de Adesão para publicação do extrato de adesão no DOU. Em 08.11.2019 o extrato de adesão foi publicado no DOU e encaminhamos o Termo de Adesão para arquivo. Em 11.11.2019 o Termo de Adesão retornou à A3P após publicação do extrato de adesão no DOU e foi encaminhado para arquivo.</t>
  </si>
  <si>
    <t>02000.010900/2019-17</t>
  </si>
  <si>
    <t>Prefeitura Municipal de Solonópole/CE</t>
  </si>
  <si>
    <t>Solonópole</t>
  </si>
  <si>
    <t>JOSÉ WEBSTON NOGUEIRA PINHEIRO</t>
  </si>
  <si>
    <t>Prefeito do Município de Solonópole/CE</t>
  </si>
  <si>
    <t>Leonardo Pinheiro</t>
  </si>
  <si>
    <t xml:space="preserve">88 3518-1166 (88) 9 99861012 / 85 9 96290101 Leonardo ou Valrinete </t>
  </si>
  <si>
    <t xml:space="preserve">leopinheiro03@bol.com.br; agricultura@solonopole.ce.gov.br; </t>
  </si>
  <si>
    <t>Rua. Dr. Queiroz Lima, 166, CEP: 63.620-000, Solonópole - CE</t>
  </si>
  <si>
    <t>Enviado por e-mail em 29.10.2019</t>
  </si>
  <si>
    <t>29/10/2019 - Publicado no DOU.</t>
  </si>
  <si>
    <t>Situação Atual: Em 27.08.2019 recebemos os documentos para adesão à A3P. Enviamos e-mail solicitando documentos complementares. Em 29.08.2019 recebemos os e-mails complementares, enviamos e-mail com o Termo de Adesão e o PLano de Trabalho ajustados para aprovação e recebemos a aprovação dos ajustes. Em 30.08.2019 iniciamos o processo de adesão. Em 02.09.2019 o Termo de Adesão foi encaminhado para assinatura de Nota Técnica. Em 17.09.2019 o Termo de Adesão retornou assinado pelo Ministro. Em 18.09.2019 enviamos e-mail solicitando dados para envio do Termo de Adesão para assinatura, recebemos os dados e encaminhamos o Termo de Adesão para assinatura. Em 23.10.2019 recebemos o Termo de Adesão. Em 24.09.2019 o Termo de Adesão foi digitalizado, incluído no SEI e solicitamos a devolução das vias físicas dos documentos. Recebemos as vias físicas do Termo de Adesão e encaminhamos o processo para publicação do extrato de adesão no DOU. Em 29.10.2019 o extrato de adesão foi publicado no DOU e encaminhamos o Termo de Adesão para arquivo.</t>
  </si>
  <si>
    <t>02000.010264/2019-15</t>
  </si>
  <si>
    <t>Prefeitura Municipal de Recife/PE</t>
  </si>
  <si>
    <t>GERALDO JÚLIO DE MELO FILHO</t>
  </si>
  <si>
    <t>Prefeito do Município de Recife/PE</t>
  </si>
  <si>
    <t>Walkyria Prado</t>
  </si>
  <si>
    <t xml:space="preserve">(81)3355-5804 / (81)98753-1024 </t>
  </si>
  <si>
    <t xml:space="preserve">walkiria@recife.pe.gov.br; walkyriaprado@gmail.com; zenevesfilho@globo.com; nilo@recife.pe.gov.br; meioambiente.imprensa@recife.pe.gov.br; contato.smas@recife.pe.gov.br; protocolo-ambiental@recife.pe.gov.br </t>
  </si>
  <si>
    <t>Cais do Apolo, Nº 925 - Bairro do Recife, CEP: 50.030-230, Recife/PE</t>
  </si>
  <si>
    <t>Enviado por correio em Agosto de 2018 (Selo 2017); Enviado por e-mail em 2019 (Selo 2018); Enviado por e-mail em 08.04.2022 (Selo 2021)</t>
  </si>
  <si>
    <t>Enviado por e-mail em 25.10.2019</t>
  </si>
  <si>
    <t>25/10/2019 - Publicado no DOU.</t>
  </si>
  <si>
    <t>Situação Atual: Em 05.08.2019 recebemos todos os documentos necessários para adesão à A3P e enviamos o Termo de Adesão e o Plano de Trabalho ajustados para aprovação. Em 09.08.2019 recebemos aprovação dos ajustes realizados, iniciamos o processo de adesão e encaminhamos para assinatura da Nota Técnica. Em 17.09.2019 recebemos o Termo de Adesão assinado pelo Ministro. Em 18.09.2019 encaminhamos o Termo de Adesão para assinatura. Em 18.10.2019 o Termo de Adesão retornou assinado, Em 21.10.2019 o Termo de Adesão foi datado, testemunhado e digitalizado. Também solicitamos a devolução das vias físicas dos documentos. Em 23.10.2019 recebemos as vias físicas do Termo de Adesão e encaminhamos o Termo de Adesão para publicação do extrato de adesão no DOU. Em 25.10.2019 o extrato de adesão foi publicado no DOU e encaminhamos o Termo de Adesão para arquivo.</t>
  </si>
  <si>
    <t>02000.010771/2019-59</t>
  </si>
  <si>
    <t>Tribunal de Contas</t>
  </si>
  <si>
    <t>Tribunal de Contas dos Municípios do Estado da Bahia</t>
  </si>
  <si>
    <t>PLÍNIO CARNEIRO DA SILVA FILHO</t>
  </si>
  <si>
    <t>Presidente do Tribunal de Contas dos Municípios do Estado da Bahia</t>
  </si>
  <si>
    <t>Manuela Tobio Claro</t>
  </si>
  <si>
    <t xml:space="preserve">(71) 3118-1030 </t>
  </si>
  <si>
    <t xml:space="preserve">manuela.claro@tcm.ba.gov.br; tiago.silva@tcm.ba.gov.br; luiz.freitas@tcm.ba.gov.br; chgab@tcm.ba.gov.br; gcmarionegromonte@tcm.ba.gov.br; sge@tcm.ba.gov.br; </t>
  </si>
  <si>
    <t>Av. 04, Plataforma 05, 495 - CAB, Ed. Cons. Joaquim Batista Neves, CEP: 41.745-002, Salvador- BA</t>
  </si>
  <si>
    <t>Enviado por e-mail em 18.10.2019</t>
  </si>
  <si>
    <t>18/10/2019 - Publicado no DOU.</t>
  </si>
  <si>
    <t>Situação Atual: Em 22.08.2019 recebemos os documentos necessários para adesão à A3P. Em 23.08.2019 solicitamos o reenvio dos documentos, pois os arquivos apresentavam falha de leitura. Em 27.08.2019 recebemos os documentos, conforme solicitados, iniciamos o processo de adesão e encaminhamos o Termo de Adesão para assinatura de Nota Técnica. Em 17.09.2019 o Termo de Adesão retornou assinado pelo Ministro. Em 18.09.2019 encaminhamos o Termo de Adesão para assinatura. Em 15.10.2019 recebemos o Termo de Adesão assinado, testemunhamos e enviamos o processo para digitalização e inclusão dos documentos no SEI. Em 16.10.2019 solicitamos a devolução das vias físicas do Termo de Adesão, recebemos os documentos físicos e encaminhamos o Termo de Adesão para publicação do extrato de adesão no DOU. Em 18.10.2019 o extrato de adesão foi publicado no DOU. Também encaminhamos o Termo de Adesão para arquivo da instituição.</t>
  </si>
  <si>
    <t>02000.010315/2019-17</t>
  </si>
  <si>
    <t>Prefeitura Municipal de Valparaíso/SP</t>
  </si>
  <si>
    <t>Valparaíso</t>
  </si>
  <si>
    <t>LÚCIO SANTO DE LIMA</t>
  </si>
  <si>
    <t>Prefeito do Município de Valparaíso/SP</t>
  </si>
  <si>
    <t>Gustavo Henrique Ramos Salesse</t>
  </si>
  <si>
    <t>(18) 3401-2190</t>
  </si>
  <si>
    <t xml:space="preserve">agricultura@valparaiso.sp.gov.br; prefeitura@valparaiso.sp.gov.br	</t>
  </si>
  <si>
    <t>Rua Comendador Geremias Lunardelli, 147, CEP: 16.880-000, Valparaíso/SP</t>
  </si>
  <si>
    <t>Situação Atual: Em 12.08.2019 recebemos todos os documentos necessários para adesão à A3P, enviamos o Termo de Adesão e o Plano de Trabalho ajustados para aprovação e recebemos a aprovação nos ajustes realizados. Iniciamos o processo de adesão e encaminhamos o Termo de Adesão para assinatura de Nota Técnica. Em 17.09.2019 recebemos o Termo de Adesão assinado pelo Ministro. Em 18.09.2019 enviamos e-mail solicitando os dados para encaminhamento dos documentos para assinatura. Em 23.09.2019 reenviamos o e-mail. Em 24.09.2019 entramos em contato por telefone e recebemos o e-mail com os dados, desta forma encaminhamos o Termo de Adesão para assinatura. Em 14.10.2019 o Termo de Adesão retornou assinado, foi datado, degitalizado e incluído no SEI. Em 16.10.2019 recebemos as vias físicas dos documentos e encaminhamos o Termo de Adesão para publicação do extrato de adesão no DOU. Em 18.10.2019 o extrato de adesão foi publicado no DOU. Tabém encaminhamos o Termo de Adesão para arquivo da instituição.</t>
  </si>
  <si>
    <t>02000.010738/2019-29</t>
  </si>
  <si>
    <t>Tribunal de Justiça</t>
  </si>
  <si>
    <t>Justiça Federal de 1º Grau em Mato Grosso</t>
  </si>
  <si>
    <t>PEDRO FRANCISCO DA SILVA</t>
  </si>
  <si>
    <t>Juis Federal Diretor do Foro da Justiça Federal de 1º Grau em Mato Grosso</t>
  </si>
  <si>
    <t>Brenda Sanches Suli</t>
  </si>
  <si>
    <t>(65) 3614-5754 5752</t>
  </si>
  <si>
    <t>nucaf.mt@trf1.jus.br; secad.mt@trf1.jus.br</t>
  </si>
  <si>
    <t>Av. Historiador Rubens de Mendonça, 4.888, CEP:78.049-942, Cuiabá-MT</t>
  </si>
  <si>
    <t>Enviado por e-mail em 13.04.2020 (Selo 2019) Enviado por e-mail em 07.07.2021 (Selo 2020) Enviado por e-mail em 11/07/2022 (Selo 2021)</t>
  </si>
  <si>
    <t>Situação Atual: Em 23.08.2019 recebemos os documentos necessários para adesão à A3P. Em 26.08.2019 enviamos o Plano de Trabalho ajustado para aprovação. Recebemos a aprovação, iniciamos o processo de adesão e encaminhamos o Termo de Adesão para assinatura de Nota Técnica. Em 17.09.2019 o Termo de Adesão retornou assinado pelo Ministro. Em 18.09.2019 encaminhamos o Termo de Adesão para assinatura. Em 11.1.0.2019 o Termo de Adesão retornou assinado e foi datatdo. Em 14.10.2019 o Termo de Adesão foi digitalizado e incluído no SEI. Também solicitamos a devolução das vias físicas. Em 16.10.2019 recebemos as vias físicas do Termo de Adesão e encaminhamos para publicação do extrato de adesão no DOU. Em 18.10.2019 o extrato de adesão foi publicado no DOU. Também encaminhamos o Termo de Adesão para arquivo da instituição.</t>
  </si>
  <si>
    <t>02000.010537/2019-21</t>
  </si>
  <si>
    <t>Tribunal de Contas do Estado da Bahia</t>
  </si>
  <si>
    <t>GILDÁSIO PENEDO CAVALCANTI DE ALBUQUERQUE FILHO</t>
  </si>
  <si>
    <t>Presidente do Tribunal de Contas do Estado da Bahia</t>
  </si>
  <si>
    <t>Jorge Queiroz Felizola</t>
  </si>
  <si>
    <t>(71) 3115-4575 / (71) 3115-4497</t>
  </si>
  <si>
    <t xml:space="preserve">jfelizola@tce.ba.gov.br; jorge_felizola@yahoo.com.br; ouvidoria@tce.ba.gov.br; </t>
  </si>
  <si>
    <t xml:space="preserve">Av. 4, Plataforma 5, 495 - CAB, Ed. Cons. Joaquim Batista Neves, CEP:41.745-002, Salvador-BA </t>
  </si>
  <si>
    <t>Situação Atual: Em 15.08.2019 recebemos os documentos para adesão à A3P. Em 16.08.2019 confirmamos o recebimento dos documentos, solicitamos o envio de documentos complementares e encaminhamos o Termo de Adesão e o Plano de Trabalho ajustados para aprovação. No mesmo dia recebemos todos os documentos necessários para adesão. Em 19.08.2019 iniciamos o processo de adesão e encaminhamos o Termo de Adesão para assinatura de Nota Técnica. Em 17.09.2019 recebemos o Termo de Adesão assinado pelo Ministro. Em 18.09.2019 enviamos e-mail solicitando os dados para envio do Termo de Adesão para assinatura. Em 24.09.2019, apos reenvio de e-mail e contato telefônico, encaminhamos o Termo de Adesão para assinatura. Em 10.10.2019 o Termo de Adesão retornou assinado, foi datado, digitalizado e incluído no SEI. Também solicitamos a devolução das vias físicas dos documentos. Em 14.10.2019 recebemos os documentos físicos e encaminhamos o Termo de Adesão para publicação do extrato de adesão no DOU. Em 18.10.2019 o extrato de adesão foi publicado no DOU. Também encaminhamos o Termo de Adesão para arquivo da instituição.</t>
  </si>
  <si>
    <t>02000.010370/2019-07</t>
  </si>
  <si>
    <t>Defensoria Pública do Estado do Maranhão</t>
  </si>
  <si>
    <t>Gabriel Santana Furtado Soares</t>
  </si>
  <si>
    <t>Defensor Público-Geral do Estado do Maranhão</t>
  </si>
  <si>
    <t>Juliane Neves</t>
  </si>
  <si>
    <t xml:space="preserve">(98) 3221-6110 - Ramal 246 / (98) 98119-0486
</t>
  </si>
  <si>
    <t>gabrielfurtado@ma.def.br;defensoriageral@ma.def.br; subdefensoriageral@ma.def.br</t>
  </si>
  <si>
    <t>Rua da Estrela, 421 - Praia Grande, CEP: 65.010-200</t>
  </si>
  <si>
    <t>Situação Atual: Em 09.08.2019 recebemos os documentos para adesão e enviamos e-mail com o Termo de Adesão e o Plano de Trabalho ajustados. Em 13.08.2019 recebemos a aprovação dos ajustes realizados, iniciamos o processo de adesão e encaminhamos o Termo de Adesão para assinatura da Nota Técnica. Em 17.09.2019 recebemos os documentos assinados pelo Ministro. Em 18.09.2019 enviamos e-mails solicitando os dados para envio dos documentos para assinatura e recebemos os dados. Em 23.09.2019 encaminhamos o Termo de Adesão para assinatura. Em 09.10.2019 o Termo de Adesão retornou assinado, foi datado , digitalizado e incluído no SEI. Também solicitamos a devolução das vias físicas dos documentos. Em 14.10.2019 recebemos os documentos físicos e encaminhamos o Termo de Adesão para publicação do extrato de adesão no DOU. Em 18.10.2019 o extrato de adesão foi publicado no DOU. Também encaminhamos o Termo de Adesão para arquivo da instituição.</t>
  </si>
  <si>
    <t>02000.010546/2019-12</t>
  </si>
  <si>
    <t>Prefeitura Municipal de Luís Eduardo Magalhães/BA</t>
  </si>
  <si>
    <t>Luís Eduardo Magalhães</t>
  </si>
  <si>
    <t>OZIEL ALVES DE OLIVEIRA</t>
  </si>
  <si>
    <t>Prefeito do Município de Luís Eduardo Magalhães/BA</t>
  </si>
  <si>
    <t>Alcides Júnior Ribeiro Meira</t>
  </si>
  <si>
    <t>(77) 3628-3800</t>
  </si>
  <si>
    <t xml:space="preserve">sema.lem@hotmail.com; contato@pmlem.ba.gov.br; </t>
  </si>
  <si>
    <t>Avenida Barreiras, 825 - Mimoso do Oeste, CEP:47.850-000, Luís Eduardo Magalhães-BA</t>
  </si>
  <si>
    <t>Enviado por e-mail em 15.10.2019</t>
  </si>
  <si>
    <t>15/10/2019 - Publicado no DOU.</t>
  </si>
  <si>
    <t>Situação Atual: Em 19.08.2019 recebemos os documentos necessários para adesão à A3P. Enviamos o Termo de Adesão e o Plano de Trabalho para ajustes, enviamos para aprovação e recebemos a aprovação dos ajustes. Desta forma, iniciamos o processo de adesão e encaminhamos o Termo de Adesão para assinatura de Nota Técnica. Em 17.09.2019 recebemos o Termo de Adesão assinado pelo Ministro. Em 18.09.2019 encaminhamos o Termo de Adesão para assinatura. Em 08.10.2019 o Termo de Adesão retornou assinado e foi datado. Em 09.10.2019 o Termo de Adesão foi digitalizado, incluído no SEI e solicitamos a devolução das vias físicas dos documentos. Recebemos os documentos físicos e encaminhamos o Termo de Adesão para publicação do extrato de adesão no DOU. Em 15.10.2019 o extrato de adesão foi publicado no DOU. Em 16.10.2019 enviamos as vias físicas do Termo de Adesão para arquivo.</t>
  </si>
  <si>
    <t>02000.006911/2019-94</t>
  </si>
  <si>
    <t>Prefeitura Municipal de Pojuca/BA</t>
  </si>
  <si>
    <t>Pojuca</t>
  </si>
  <si>
    <t>CARLOS EDUARDO BASTOS LEITE</t>
  </si>
  <si>
    <t>Prefeito do Município de Pojuca/BA</t>
  </si>
  <si>
    <t>Ellen Laís Silva de Jesus</t>
  </si>
  <si>
    <t>(71) 3645-1147</t>
  </si>
  <si>
    <t>ellenlais.silva@hotmail.com; prefeito@pojuca.ba.gov.br; imprensa@pojuca.ba.gov.br; viceprefeito@pojuca.ba.gov.br; chefedegabinete@pojuca.ba.gov.br; sespuma@pojuca.ba.gov.br</t>
  </si>
  <si>
    <t>Praça Almirante Vasconcelos, s/n, Centro, CEP: 48.120-000, Pojuca - BA</t>
  </si>
  <si>
    <t>Enviado por e-mail em 11.10.2019.</t>
  </si>
  <si>
    <t>26/09/2019 - Publicado no DOU.</t>
  </si>
  <si>
    <t>Situação Atual: Em 26.03.2019 recebemos todos os documentos necessários para adesão à A3P. Em 27.03.2019 enviamos e-mail com o Termo de Adesão e o Plano de Trabalho ajustados, recebemos aprovação dos ajustes e encaminhamos o Termo de Adesão para assinatura da Nota Técnica. Em 05.04.2019 recebemos o Termo de Adesão com a Nota Técnica assinada e encaminhamos e-mail solicitando dados para envio do Termo de Adesão para assinatura. Em 10.04.2019 recebemos os dados e encaminhamos o Termo de Adesão para assinatura. Em 15.05.2019 refizemos o processo de adesão e encaminhamos para assinatura de Nota Técnica devido à necessidade de alteração de signatário pelo MMA. Termo e Plano voltaram assinados no dia 07/06/19 pelo Ministro. Encaminhamos Ofício no dia 11/06/19 para que o parceiro assine as vias e nos devolva para publicarmos no DOU posteriormente. Em 20.09.2019 recebemos o Termo de Adesão. Em 23.09.2019 datamos o Termo de Adesão com data retroativa de 17.09.2019, devido à viagem ao exterior do Ministro e solicitamos a digitalização, inclusão do Termo de Adesão no processo e devolução das vias físicas. Em 24.09.2019 recebemos as vias físicas e encaminhamos o Termo de Adesão para publicação do extrato de adesão no DOU. Em 26.09.2019 o extrato de adesão foi publicado no DOU. Em 27.09.2019 encaminhamos o Termo de Adesão para arquivo.</t>
  </si>
  <si>
    <t>02000.009829/2019-11</t>
  </si>
  <si>
    <t>Ministério Público do Estado do Acre</t>
  </si>
  <si>
    <t>Rio Branco</t>
  </si>
  <si>
    <t>KÁTIA REJANE DE ARAÚJO RODRIGUES</t>
  </si>
  <si>
    <t>Procuradora-Geral de Justiça do Ministério Público do Estado do Acre</t>
  </si>
  <si>
    <t>Vângela Maria Lima do Nascimento</t>
  </si>
  <si>
    <t>(68) 3212-2085</t>
  </si>
  <si>
    <t>procuradoriageral@mpac.mp.br; abelmino@mpac.mp.br; mbarbosa@mpac.mp.br; vnascimento@mpac.mp.br ;</t>
  </si>
  <si>
    <t>Rua Marechal Deodoro, 472 - Ipase, CEP: 69.900-333, Rio Branco-AC</t>
  </si>
  <si>
    <t>Enviado por e-mail em 23.09.2019</t>
  </si>
  <si>
    <t>16/09/2019 - Publicado no DOU.</t>
  </si>
  <si>
    <t>Situação Atual: Em 31.07.2019 recebemos os documentos para adesão à A3P do Gabinete do Ministro e enviamos e-mail à instituição solicitando documentos complementares. Em 01.08.2019 enviamos o Termo de Adesão e o Plano de Trabalho ajustados e recebemos aprovação dos ajustes realizados para continuidade do processo de adesão. Em 02.08.2019 encaminhamos o Termo de Adesão para assinatura da Nota Técnica. Em 08.08.2019 recebemos o Termo de Adesão assinado e enviamos e-mail solicitando dados para envio do Termo de Adesão para assinatura. Em 12.08.2019 recebemos os dados. Em 09.08.2019 encaminhamos o Termo de Adesão para assinatura. Em 11.09.2019 o Termo de Adesão retornou assinados, recebemos as vias físicas dos documentos e encaminhamos o Termo de Adesão para publicação do extrato de adesão no DOU. Em 16.09.2019 o extrato de adesão à A3P foi publicado no DOU. Em 17.09.2019 encaminhamos o Termo de Adesão para arquivo da instituição.</t>
  </si>
  <si>
    <t xml:space="preserve">02000.005581/2019-10 </t>
  </si>
  <si>
    <t>Prefeitura Municipal de Botucatu/SP</t>
  </si>
  <si>
    <t>MÁRIO EDUARDO PARDINI AFFONSECA</t>
  </si>
  <si>
    <t>Prefeito do Município de Botucatu/SP</t>
  </si>
  <si>
    <t>Leonardo Dallaqua Fulgueral</t>
  </si>
  <si>
    <t>(14) 3882-1290</t>
  </si>
  <si>
    <t>leonardo.fulgueral@botucatu.sp.gov.br; contato@botucatu.sp.gov.br; secretariadoverde@botucatu.sp.gov.br</t>
  </si>
  <si>
    <t>Praça Professor Torres, 100, CEP: 18.600-000, Botucatu-SP</t>
  </si>
  <si>
    <t>09/09/20169 - Publicado no DOU.</t>
  </si>
  <si>
    <t>Situação Atual: Em 01.03.2019 recebemos o ofício para adesão à A3P. Era o último documento que faltava para darmos prosseguimento à A3P. Em 07.03.2019 iniciamos o processo de adesão e encaminhamos para assinatura de Nota Técnica. Em 12.03.2019 recebemos o Termo de Adesão com a Nota Técnica assinada. Em 15.03.2019 enviamos e-mail solicitando dados para envio do Termo de Adesão para assinatura. Em 21.03.2019 recebemos e-mail com os dados para envo dos documentos para assinatura e encaminhamos o Termo de Adesão para assinatura. Em 14.05.2019 encaminhamos o processo refeito para assinatura de Nota Técnica e demais encaminhamentos devido à necessidade de refazer o processo devido à reestruturação do MMA. Termo e Plano voltaram assinados no dia 07/06/19 pelo Ministro. Encaminhamos Ofício no dia 11/06/19 para que o parceiro assine as vias e nos devolva para publicarmos no DOU posteriormente. Via voltou assinada em 05/09/19. Solicitada a publicação no DOU no dia 06/09/2019. Em 09.09.2019 o extrato de adesão foi publicado no DOU. Em 11.09.2019 encaminhamos a via física dos documentos para arquivo.</t>
  </si>
  <si>
    <t>02000.006558/2019-42</t>
  </si>
  <si>
    <t>Prefeitura Municipal de Gravatá/PE</t>
  </si>
  <si>
    <t>Gravatá</t>
  </si>
  <si>
    <t>JOAQUIM NETO DE ANDRADE SILVA</t>
  </si>
  <si>
    <t>Prefeito Municipal de Gravatá/PE</t>
  </si>
  <si>
    <t>Aarão Lins de Andrade Netto / Mário Lopes</t>
  </si>
  <si>
    <t>(81) 9 9874-0630 (Aarão) / (81) 9 9161-7880 (Mário) / (81) 3563-9059</t>
  </si>
  <si>
    <t>gabinete@gravata.pe.gov.br; meioambiente@gravata.pe.gov.br; agricultura@gravata.pe.gov.br</t>
  </si>
  <si>
    <t>Rua Tenente Cleto Campelo, 268, CEP: 55.641-901, Gravatá-PE</t>
  </si>
  <si>
    <t>Enviado por e-mail em 05.09.2019</t>
  </si>
  <si>
    <t>10/09/2019 - Publicado no DOU.</t>
  </si>
  <si>
    <t>Situação Atual: Em 02.05.2019 recebemos todos os documentos necessários para adesão à A3P. Em 07.05.2019 iniciamos o processo de adesão. Em 14.05.2019 encaminhamos o Termo de Adesão para assinatura da Nota Técnica. Termo e Plano voltaram assinados no dia 07/06/19 pelo Ministro. Encaminhamos Ofício no dia 11/06/19 para que o parceiro assine as vias e nos devolva para publicarmos no DOU posteriormente. Em 28.08.2019 recebemos o Termo de Adesão assinado, os documentos foram datados e digitalizados. Em 29.08.2019 recebemos o Termo de Adesão com os documentos assinados e digitalizados e enviamos ao SEPRO para devolução das vias físicas dos documentos. Recebemos os documentos físicos e encaminhamos o Termo de Adesão para publicação do extrato de adesão no DOU. Foi publicado em 03/09/19 com data de assinatura de 28/08/19. Solicitado o envio das vias ao parceiro no dia 04/09/19.</t>
  </si>
  <si>
    <t>02000.006479/2019-31</t>
  </si>
  <si>
    <t>Prefeitura Municipal de Jaraguá/GO</t>
  </si>
  <si>
    <t>Jaraguá</t>
  </si>
  <si>
    <t>ANTONIO DE MENEZES</t>
  </si>
  <si>
    <t>Subsecretário Municipal de Meio Ambiente do Município de Jaraguá/GO</t>
  </si>
  <si>
    <t>Eder Filho</t>
  </si>
  <si>
    <t>(62) 3326-5162</t>
  </si>
  <si>
    <t xml:space="preserve">eder.alvesfilho@gmail.com; gabinete@jaragua.go.gov.br; meioambiente@jaragua.go.gov.br; </t>
  </si>
  <si>
    <t>Rua Alto do Rosário, Centro, CEP:76.330-000, Jaraguá-GO</t>
  </si>
  <si>
    <t>03/09/2019 - Publicado no DOU.</t>
  </si>
  <si>
    <t>Situação Atual: Em 03.05.2019 recebemos todos os documentos necessários para adesão à A3P. Em 06.05.2019 iniciamos o processo de adesão. Em 14.05.2019 encaminhamos o Termo de Adesão para assinatura de Nota Técnica. Termo e Plano voltaram assinados no dia 07/06/19 pelo Ministro. Encaminhamos Ofício no dia 11/06/19 para que o parceiro assine as vias e nos devolva para publicarmos no DOU posteriormente. Em 23.08.2019 recebemos o Termo de Adesão publicado e solicitamos a devolução das vias físicas ao SEPRO. Em 26.08.2019 enviamos o Termo de Adesão para publicação do extrato de adesão no DOU. Foi publicado em 03/09/19 com data de assinatura de 23/08/19. Solicitado o envio das vias ao parceiro no dia 04/09/19.</t>
  </si>
  <si>
    <t>Fundação Oswaldo Cruz - FIOCRUZ ( Adesão renovada em um novo processo iniciado em 20/08/2019)</t>
  </si>
  <si>
    <t>ROBERTO PIERRE CHAGNON</t>
  </si>
  <si>
    <t>tiagomonteiro@fiocruz.br; jorge.cariuz@fiocruz.br</t>
  </si>
  <si>
    <t>Situação atual: Processo montado no SEI e aguardando definição da nova estrutura da SEEC para assinatura da NT bem como definição do signatário do Termo de Adesão à A3P (se continua o Ministro ou se haverá delegação de competência para o Secretário da SEEC). Encaminhado para assinatura da Nota Técnica em 18.06.2019. Em 24.06.2019 o Termo de Adesão retornou para inclusão do despacho para encamnhamento à CGGA para coleta de assinatura do Ministo e foi devolvido ao Gabinete da SEEC. Em 26.06.2019 recebemos o Termo de Adesão assinado pelo Ministro. Em 27.06.2019 o Termo de Adesão foi encaminhado para assinatura do parceiro, após confirmarem por e-mail dados para envio dos documentos. Em 05.07.2019 recebemos a informação que os documentos estavam com o nome incorreto do signatário da FIOCRUZ e tivemos que reiniciar o processo de adesão. Em 08.07.2019 encaminhamos o Termo de Adesão para assinatura de Nota Técnica. Em 11.07.2019 o Termo de Adesão foi assinado pelo Ministro e devolvido à A3P. Em 12.07.2019 encaminhamos o Termo de Adesão para assinatura. Em 21.08.2019 recebemos o Termo de Adesão assinado e solicitamos a devolução das vias físicas. Em 22.08.2019 recebemos as vias físicas e encaminhamos o Termo de Adesão para publicação do extrato de adesão no DOU. Foi publicado em 03/09/19 com data de assinatura de 20/08/19. Solicitado o envio das vias ao parceiro no dia 04/09/19.</t>
  </si>
  <si>
    <t>02000.009145/2019-10</t>
  </si>
  <si>
    <t>Policlínica Militar de Niterói</t>
  </si>
  <si>
    <t>LEOPOLDO MONTEIRO VILLELA JUNIOR</t>
  </si>
  <si>
    <t>Diretor da Policlínica Militar de Niterói</t>
  </si>
  <si>
    <t>Robson Alvarenga Moraes</t>
  </si>
  <si>
    <t>(21) 3266-3366</t>
  </si>
  <si>
    <t>fiscadm@pmn.eb.mil.br; secretaria@pmn.eb.mil.br</t>
  </si>
  <si>
    <t>Praça do Expedicionário, 25 - Centro, CEP:24.030-270, Niterói-RJ</t>
  </si>
  <si>
    <t>Enviado por e-mail em 23.08.2019</t>
  </si>
  <si>
    <t>21/08/2019 - Publicado no DOU.</t>
  </si>
  <si>
    <t>Situação Atual: Em 05.07.2019 recebemos todos os documentos necessários para adesão à A3P. Em 08.07.2019 enviamos o Termo de Adesão e o Plano de Trabalho ajustados para aprovção. Após recebermos a aprovação dos ajustes, iniciamos o processo de adesão e encaminhamos o Termo de Adesão para assinatura da Nota Técnica. Em 11.07.2019 recebemos o Termo de Adesão assinado pelo Ministro. Em 12.07.2019 solicitamos os dados para envio do Termo de Adesão para assinatura. Em 15.07.2019 recebemos retorno com os dados para envio do Termo de Adesão e encaminhamos os documentos para assinatura. Em 08.08.2019 recebemos o Termo de Adesão assinado e ele foi digitalizado e incluído no processo. Solicitamos o envio das vias físicas. Em 09.08.2019 recebemos as vias físicas e encaminhamos o Termo de Adesão para publicação do extrato de adesão no DOU. Em 21.08.2019 o extrato de adesaõ foi publicado no DOU. Em 22.08.2019 encaminhamos o Termo de Adesão para arquivo.</t>
  </si>
  <si>
    <t>02000.006481/2019-19</t>
  </si>
  <si>
    <t>Prefeitura Municipal de Osasco/SP</t>
  </si>
  <si>
    <t>Osasco</t>
  </si>
  <si>
    <t>ROGÉRIO LINS WANDERLEY</t>
  </si>
  <si>
    <t>Prefeito do Município de Osasco/SP</t>
  </si>
  <si>
    <t>Beatriz Sanches Fragata</t>
  </si>
  <si>
    <t>(11) 3652-9000</t>
  </si>
  <si>
    <t>beatrizsanchez.sema@osasco.sp.gov.br; prefeito@osasco.sp.gov.br; gabinete.gp@osasco.sp.gov.br; semarh@osasco.sp.gov.br</t>
  </si>
  <si>
    <t>Av. Bussocaba, 300, Vila Campesina, CEP: 06.023-901, Osasco-SP</t>
  </si>
  <si>
    <t>Situação Atual: Em 02.05.2019 recebemos todos os documentos necessários para adesão à A3P. Em 06.05.2019 iniciamos o processo de adesão. Em 14.05.2019 encaminhamos o Termo de Adesão para assinatura de Nota Técnica. Termo e Plano voltaram assinados no dia 07/06/19 pelo Ministro. Encaminhamos Ofício no dia 11/06/19 para que o parceiro assine as vias e nos devolva para publicarmos no DOU posteriormente. Em 07.08.2019 recebemos o Termo de Adesão assinado, datamos, testemunhamos e enviamos para digitalização. Após a digitalização e recebimento das vias físicas dos documentos, encaminhamos o Termo de Adesão para publicação do extrato de adesão no DOU. Em 21.08.2019 o extrato de adesão foi publicado no DOU. Em 22.08.2019 encaminhamos o Termo de Adesão para arquivo.</t>
  </si>
  <si>
    <t>02000.008325/2019-84</t>
  </si>
  <si>
    <t>Prefeitura Municipal de Santa Isabel/GO</t>
  </si>
  <si>
    <t>Santa Isabel</t>
  </si>
  <si>
    <t>FRANCISCA VIEIRA DOS SANTOS</t>
  </si>
  <si>
    <t>Chefe do Departamento de Pessoal do Município de Santa Isabel - GO</t>
  </si>
  <si>
    <t>Francisca</t>
  </si>
  <si>
    <t>(62) 3358-1218</t>
  </si>
  <si>
    <t>dpsantaisabel@hotmail.com; prefeiturasantaisabel@yahoo.com.br; prefeita@santaisabel.go.gov.br; meioambienterecursos@santaisabel.go.gov.br</t>
  </si>
  <si>
    <t>Av. Antônio Francisco da Silva, s/n, Centro, Santa Isabel-GO, CEP: 76320-000</t>
  </si>
  <si>
    <t>08/08/2019 - Publicado no DOU.</t>
  </si>
  <si>
    <t>Situação Atual: Processo montado no SEI e aguardando definição da nova estrutura da SEEC para assinatura da NT bem como definição do signatário do Termo de Adesão à A3P (se continua o Ministro ou se haverá delegação de competência para o Secretário da SEEC). Em 18.06.2019 o Termo de Adesão foi encaminhado para assinatura de Nota Técnica. Em 24.06.2019 o Termo de Adesão retornou para inclusão do despacho à CGGA encaminhando o Termo de Adesão para assinatura do Ministro e foi devolvido ao Gabinete da SEEC. Em 26.06.2019 recebemos o Termo de Adesão assinado e enviamos e-mail para verificar dados para envio dos documentos. Em 02.07.2019 encaminhamos o Termo de Adesão para assinatura do parceiro. Em 02.08.2019 recebemos o Termo de Adesão assinado, ele foi datado e digitalizado. Em 05.08.2019 solicitamos a devolução da via física dos documentos e encaminhamos o processo para publicação do extrato de adesão no DOU. Em 08.08.2019 o extrato de adesão foi publicado no DOU e enviamos o Termo de Adesão para arquivo.</t>
  </si>
  <si>
    <t>02000.006764/2019-52</t>
  </si>
  <si>
    <t>Prefeitura Municipal de Triunfo/PE</t>
  </si>
  <si>
    <t>Triunfo</t>
  </si>
  <si>
    <t>JOÂO BATISTA RODRIGUES DA SILVA</t>
  </si>
  <si>
    <t>Prefeito Municipal de Triunfo/PE</t>
  </si>
  <si>
    <t>Izadora dos Santos SIlva</t>
  </si>
  <si>
    <t>(87) 3846-1365</t>
  </si>
  <si>
    <t>smatriunfo2018@gmail.com; agricultura@triunfo.pe.gov.br; gabinete@triunfo.pe.gov.br; triunfoprefeitura@gmail.com</t>
  </si>
  <si>
    <t>Av. José Veríssimo dos Santos, 365, Guanabara, CEP: 56.870-000, Triunfo-PE</t>
  </si>
  <si>
    <t>Situação Atual: Em 03.04.2019 recebemos todos os documentos necessários para adesão à A3P, iniciamos o processo de adesão e encaminhamos para assinatura da Nota Técnica. Em 10.05.2019 refizemos o processo de adesão com alteração de signatário pelo MMA. Em 14.05.2019 encaminhamos o Termo de Adesão para assinatura de Nota Técnica. Termo e Plano voltaram assinados no dia 07/06/19 pelo Ministro. Encaminhamos Ofício no dia 11/06/19 para que o parceiro assine as vias e nos devolva para publicarmos no DOU posteriormente. Em 01.08.2019 o Termo de Adesão retornou assinado e foi datado e digitalizado. Em 02.08.2019 solicitamos a devolução dos documentos físicos e encaminhamos para publicação do extrato de adesão no DOU. Em 08.08.2019 o extrato de adesão foi publicado no DOU e enviamos o Termo de Adesão para arquivo.</t>
  </si>
  <si>
    <t>02000.008398/2019-76</t>
  </si>
  <si>
    <t>Prefeitura Municipal de Redenção/PA</t>
  </si>
  <si>
    <t>ARISTÓTELES ALVES DO NASCIMENTO</t>
  </si>
  <si>
    <t>Secretário Municipal de Meio Ambiente de Redenção/PA</t>
  </si>
  <si>
    <t>João Henrique de Souza Aguiar</t>
  </si>
  <si>
    <t>(94) 99152-6208</t>
  </si>
  <si>
    <t xml:space="preserve">gabinete@redencao.pa.gov.br;  meioambiente@redencao.pa.gov.br; joaohenrique.souza96@gmail.com; </t>
  </si>
  <si>
    <t>Rua Walterloo Prudente, 253, Vila Paulista, CEP: 68.552-210, Redenção/PA</t>
  </si>
  <si>
    <t>01/08/2019 - Publicado no DOU.</t>
  </si>
  <si>
    <t>Situação Atual: Em 12.06.2019 recebemos todos os documentos necessários para adesão à A3P. Em 17.06.2019 inciamos o processo de adesão à A3P. Em 18.06.2019 o Termo de Adesão foi encaminhado para assinatura da Nota Técnica. Em 24.06.2019 o Termo de Adesão retornou para inclusão de despacho para a CGAA para encaminhamento do Termo de Adesão para assinatura do Ministro e foi devolvido ao Gabinete da SEEC. Em 26.06.2019 recebemos o Termo de Adesão assinado pelo Ministro. Em 27.06.2019 encaminhamos o Termo de Adesão para assinatura do parceiro, após confirmarem os dados para envio dos documentos. Em 26.07.2019 o Termo de Adesão retornou assinado, foi datado e digitalizado. Em 29.07.2019 solicitamos a devolução das vias físicas dos documentos. Em 30.07.2019 recebemos os documentos físicos e encaminhamos o Termo de Adesão para publicação do extrato de adesão no DOU. Em 01.08.2019 o extrato de adesão foi publicado no DOU. Em 02.08.2019 recebemos o processo de adesão e encaminhamos o Termo de Adesão para arquivo.</t>
  </si>
  <si>
    <t>02000.008584/2019-13</t>
  </si>
  <si>
    <t>Estabelecimento General Gustavo Cordeiro de Farias - Gráfica do Exército (Buscar outro e-mail)</t>
  </si>
  <si>
    <t>VICTOR HUGO DE BASTOS SILVA</t>
  </si>
  <si>
    <t>Diretor do Estabelecimento General Gustavo Cordeiro de Farias</t>
  </si>
  <si>
    <t>1º Ten Jeferson</t>
  </si>
  <si>
    <t>(61) 3415-4275</t>
  </si>
  <si>
    <t>secpes@eggcf.eb.mil.br</t>
  </si>
  <si>
    <t>Alameda Mal Rondom S/N – Setor de Garagens – do Quartel General do Exército - QGEx, CEP: 70.630-901, Brasília-DF</t>
  </si>
  <si>
    <t>Enviado por e-mail em 07.08.2019</t>
  </si>
  <si>
    <t>29/07/2019 - Publicado no DOU.</t>
  </si>
  <si>
    <t>Situação Atual: Em 18.06.2019 recebemos todos os documentos necessários para adesão à A3P. Em 21.06.2019 iniciamos o processo de adesão e encaminhamos os documentos para assinatura. Em 08.07.2019 recebemos o Termo de Adesão assinado e enviamos e-mail à institutição solicitando dados para envio dos documentos para assinatura. Em 16.07.2019, conseguimos retorno da instituição e encaminhamos o Termo de Adesão para assinatura. Em 23.07.2019 recebemos os documentos assinados e solicitamos sua digitalização no SEI e a devolução das vias físicas dos documentos. Em 24.07.2019 encaminhamos o Termo de Adesão para publicação do extrato de adesão no DOU. Em 29.07.2019 o extrato de adesão foi publicado no DOU. Em 30.07.2019 recebemos o processo de adesão e encaminhamos o Termo de Adesão para arquivo.</t>
  </si>
  <si>
    <t>02000.006781/2019-90</t>
  </si>
  <si>
    <t>Prefeitura Municipal de Maruim/SE</t>
  </si>
  <si>
    <t>Maruim</t>
  </si>
  <si>
    <t>JEFERSON SANTOS DE SANTANA</t>
  </si>
  <si>
    <t>Prefeito Municipal de Maruim/SE</t>
  </si>
  <si>
    <t>Evaldino Andrade Calazans</t>
  </si>
  <si>
    <t>(79) 99858-7913</t>
  </si>
  <si>
    <t>consbaju@hotmail.com; gabinete@maruim.se.gov.br; meioamb@maruim.se.gov.br</t>
  </si>
  <si>
    <t>Praça Barão de Maruim, S/N, Centro, CEP: 49.770-000, Maruim-SE</t>
  </si>
  <si>
    <t>Situação Atual: Em 08.09.2018 recebemos todos os documentos para adesão à A3P. Em 08.10.2018 enviamos o processo para assinatura da Nota Técnica. Em 15.10.2018 enviamos o Termo de Adesão para assinatura. Em 10.05.2019 iniciamos processo de adesão à A3P devido à necessidade de refazer a adesão em andamento, pois os documentos encaminhados para assinatura foram perdidos. Em 14.05.2019 encaminhamos o Termo de Adesão para assinatura da Nota Técnica. Termo e Plano voltaram assinados no dia 07/06/19 pelo Ministro. Encaminhamos Ofício no dia 11/06/19 para que o parceiro assine as vias e nos devolva para publicarmos no DOU posteriormente. Em 23.07.2019 o Termo de Adesão foi assinado e encaminhado para digitalização. Em 24.07.2019 o Termo de Adesão foi digitalizado e incluído no processo e encaminhado para publicação do extrato de adesão no DOU. Também foi entregue pessoalmente as vias físicas do Termo de Adesão ao Município de Maruim/SE. Em 29.07.2019 o extrato de adesão foi publicado no DOU.</t>
  </si>
  <si>
    <t>02000.007109/2019-11</t>
  </si>
  <si>
    <t>Instituto de Pesquisas Jardim Botânico do Rio de Janeiro - JBRJ</t>
  </si>
  <si>
    <t>SÉRGIO BESSERMAN VIANNA</t>
  </si>
  <si>
    <t>Presidente do Instituto de Pesquisas Jardim Botânico do Rio de Janeiro</t>
  </si>
  <si>
    <t>Paulo Sérgio Rocha de Ornelas</t>
  </si>
  <si>
    <t>(21)3874-1230; (21)3874-1226; (21)985936986</t>
  </si>
  <si>
    <t>pornelas@jbrj.gov.br</t>
  </si>
  <si>
    <t>Rua Pacheco Leão, 915 – Jardim Botânico, CEP: 22.460-030, Rio de Janeiro/RJ</t>
  </si>
  <si>
    <t>26/07/2019 - Publicado no DOU.</t>
  </si>
  <si>
    <t>Situação Atual: Em 13.12.2019 recebemos os documentos para adesão à A3P, exceto o ofício. Em 17.05.2019 nos foi encaminhado o ofício de solicitação de adesão à A3P. Em 20.05.2019 iniciamos o processo de adesão e encaminhamos o Termo de Adesão para assinatura de Nota Técnica e demais encaminhamentos. Termo e Plano voltaram assinados no dia 07/06/19 pelo Ministro. Encaminhamos Ofício no dia 11/06/19 para que o parceiro assine as vias e nos devolva para publicarmos no DOU posteriormente. Em 17.07.2019 o Termo de Adesão assinado retornou ao MMA e os documentos foram digitalizados e incluídos no processo. Em 18.07.2019 solicitamos ao SEPRO a devolução das vias físicas dos documentos. Em 19.07.2019 encaminhamos o Termo de Adesão para publicação do extrato de adesão no DOU. Em 26.07.2019 o extrato de adesão foi publicado no DOU. Em 30.07.2019 recebemos o processo de adesão e encaminhamos o Termo de Adesão para arquivo.</t>
  </si>
  <si>
    <t xml:space="preserve">02000.005585/2019-06 </t>
  </si>
  <si>
    <t>Prefeitura Municipal de Carapicuíba/SP</t>
  </si>
  <si>
    <t>Carapicuíba</t>
  </si>
  <si>
    <t>AIRTON DOS SANTOS</t>
  </si>
  <si>
    <t>Secretário Municipal do Meio Ambiente e Sustentabilidade de Carapicuíba/SP</t>
  </si>
  <si>
    <t>Wladimir Cardoso</t>
  </si>
  <si>
    <t>(11) 4187-9359</t>
  </si>
  <si>
    <t>meioambiente@carapicuiba.sp.gov.br</t>
  </si>
  <si>
    <t>Avenida São Camilo, 968, CEP: 06.345-290, Carapicuíba-SP</t>
  </si>
  <si>
    <t>12/07/2019 - Publicado no DOU.</t>
  </si>
  <si>
    <t>Situação Atual: Em 01.03.2019 recebemos os documentos para adesão à A3P. Em 08.03.2019 enviamos o Termo de Adesão e o Plano de Trabalho ajustados para aprovação. Em 11.03.2019 recebemos aprovação dos ajustes e iniciamos o processo de adesão com o encaminhamento do Termo de Adesão para assinatura da Nota Técnica. Em 13.03.2019 recebemos o Termo de Adesão com a Nota Técnica assinada. Em 20.03.2019 encaminhamos e-mail solicitando os dados para envio do Termo de Adesão para assinatura e recebemos retorno com os dados. Em 21.03.209 encaminhamos o Termo de Adesão para assinatura. Em 14.05.2019 encaminhamos o processo de adesão para assinatura da Nota Técnica. Foi necessário refazer o processo de adesão devido à reestruturação do MMA e alteração de signatário pelo MMA. Termo e Plano voltaram assinados no dia 07/06/19 pelo Ministro. Encaminhamos Ofício no dia 11/06/19 para que o parceiro assine as vias e nos devolva para publicarmos no DOU posteriormente. Em 09.07.2019 o Termo de Adesão retornou assinado e foi digitalizado. Em 10.07.2019, após solicitarmos as vias físicas do Termo de Adesão, encaminhamos o Termo de Adesão para publicação do extrato de adesão no DOU. Em 12.07.2019 o extrato de adesão foi publicado no DOU. Em 17.07.2019 encaminhamos o Termo de Adesão para arquivo.</t>
  </si>
  <si>
    <t xml:space="preserve">02000.005577/2019-51 </t>
  </si>
  <si>
    <t>TRT</t>
  </si>
  <si>
    <t>Tribunal Regional do Trabalho da 10ª Região de Brasília</t>
  </si>
  <si>
    <t>GILVAN SILVA PEREIRA RAMOS</t>
  </si>
  <si>
    <t>Secretário de Administração do Tribunal Regional do Trabalho da 10ª Região</t>
  </si>
  <si>
    <t>Selma Valdete Gordijo</t>
  </si>
  <si>
    <t>(61) 3348-1294</t>
  </si>
  <si>
    <t>selma.gordijo@trt10.jus.br; socioambiental@trt10.jus.br; seadm@trt10.jus.br</t>
  </si>
  <si>
    <t>SAS Quadra 1, Bloco D, Praça dos Tribunais Superiores ,Brasília - DF, CEP:70.097-900</t>
  </si>
  <si>
    <t>17/07/2019 - Publicado no DOU.</t>
  </si>
  <si>
    <t>Situação Atual: Em 28.01.2019 recebemos os documentos para renocação de adesão à A3P. Em 21.02.2019 enviamos o Termo de Adesão e o Plano de Trabalho ajustados com os dados do signatário pelo MMA. Em 27.02.2019 recebemos a aprovação dos ajustes e iniciamos o processo de adesão à A3P e encaminhamos o Termo de Adesão para assinatura da Nota Técnica. Em 12.03.2019 o Termo de Adesão retornou à A3P com a Nota Técnica assinada e enviamos e-mail solicitando os dados para envio dos documentos para assinatura. Em 13.03.2019 recebemo e-mail com os dados para envio do Termo de Adesão para coleta de assinaturas. Em 14.03.2019 encaminhamos o Termo de Adesão para assinatura. Em 12.04.2019 refizemos o processo de adesão com troca de signatário pelo MMA. Em 14.05.2019 encaminhamos o Termo de Adesão para assinatura de Nota Técnica. Termo e Plano voltaram assinados no dia 07/06/19 pelo Ministro. Encaminhamos Ofício no dia 11/06/19 para que o parceiro assine as vias e nos devolva para publicarmos no DOU posteriormente. Em 09.07.2019 recebemos o Termo de Adesão assinado. Em 10.07.2019 encaminhamos o Termo de Adesão ao SEPRO para digitalização e inclusão dos documentos ao processo e publicação do extrato de adesão no DOU. Em 17.07.2019 o extrato de adesão à A3P foi publicado no DOU. Em 23.07.2019 encaminhamos o Termo de Adesão para arquivo.</t>
  </si>
  <si>
    <t>02000.007112/2019-35</t>
  </si>
  <si>
    <t>Tribunal de Contas do Estado do Amazonas</t>
  </si>
  <si>
    <t>YARA AMAZÔNIA LINS RODRIGUES DOS SANTOS</t>
  </si>
  <si>
    <t>Presidente do Tribunal de Contas do Estado do Amazonas</t>
  </si>
  <si>
    <t>Virna de Miranda Pereira</t>
  </si>
  <si>
    <t>(92) 3301-8186</t>
  </si>
  <si>
    <t>anete.ferreira@tce.am.gov.br; victor.mendes@tce.am.gov.br; presidencia@tce.am.gov.br</t>
  </si>
  <si>
    <t>Av. Efigênio Sales, 1155 - P.10 de Novembro, CEP: 69.055-736, Manaus-AM</t>
  </si>
  <si>
    <t>Situação Atual: Em 25.04.2019 recebemos os documentos para adesão à A3P. Faltou encaminhar o ofício de adesão. Em 17.05.2019 recebemos o ofício de adesão à A3P. Em 20.05.2019 iniciamos o processo de adesão e encaminhamos o Termo de Adesão ára assinatura da Nota Técnica. Em 08/07/2019 o Termo de Adesão retornou assinado e foi digitalizado e incluído no processo. Em 09.07.2019 solicitamos as vias físicas dos documentos e encaminhamos o Termo de Adesão para publicação do extrato de adesão no DOU. Em 29.07.2019 o extrato de adesão foi publicado no DOU. Em 30.07.2019 recebemos o processo de adesão e encaminhamos o Termo de Adesão para arquivo.</t>
  </si>
  <si>
    <t>02000.007007/2019-04</t>
  </si>
  <si>
    <t>Instituto do Meio Ambiente do Estado de Santa Catarina - IMA/SC</t>
  </si>
  <si>
    <t>VALDEZ RODRIGUES VENÂNCIO</t>
  </si>
  <si>
    <t>Presidente do Instituto do Meio Ambiente do Estado de Santa Catarina</t>
  </si>
  <si>
    <t>Sidineia Delai Onzi</t>
  </si>
  <si>
    <t xml:space="preserve">(48) 3665-4168 </t>
  </si>
  <si>
    <t>gepla@ima.sc.gov.br; oscarfilho@ima.sc.gov.br; wallace@ima.sc.gov.br</t>
  </si>
  <si>
    <t>Rua Artista Bittencourt, 30, Centro, CEP: 88.020-060
, Florianópolis/SC</t>
  </si>
  <si>
    <t>11/07/2019 - Publicado no DOU.</t>
  </si>
  <si>
    <t>Situação Atual: Em 15.05.2019 recebemos todos os documentos necessários para adesão à A3P. Em 16.05.2019 iniciamos o processo de adesão e e encaminhamos para assinatura da Nota Técnica. Termo e Plano voltaram assinados no dia 07/06/19 pelo Ministro. Encaminhamos Ofício no dia 11/06/19 para que o parceiro assine as vias e nos devolva para publicarmos no DOU posteriormente. Em 04.07.2019 o Termo de Adesão retornou assinado e foi digitalizado. Em 05.07.2019 recolhemos a via física dos documentos e encaminhamos o Termo de Adesão para publicação do extrato de adesão no DOU. Em 11.07.2019 o extrato de adesão foi publicado no DOU. Em 12.07.2019 encaminhamos o Termo de Adesão para arquivo.</t>
  </si>
  <si>
    <t xml:space="preserve">02000.005582/2019-64 </t>
  </si>
  <si>
    <t>Companhia Brasileira de Trens Urbanos - CBTU - Superintendência de João Pessoa/PB</t>
  </si>
  <si>
    <t>PAULO JOSÉ DE MELLO BARRETO</t>
  </si>
  <si>
    <t>Superintendente de Trens Urbanos de João Pessoa</t>
  </si>
  <si>
    <t>Mariko de Almeida Carneiro</t>
  </si>
  <si>
    <t>(83) 3241-4240</t>
  </si>
  <si>
    <t>mariko@cbtu.gov.br; lbonardi@cbtu.gov.br; dpinheiro@cbtu.gov.br</t>
  </si>
  <si>
    <t>Praça Napoleão Laureano, 01, CEP: 58.010-540, João Pessoa-PB</t>
  </si>
  <si>
    <t>Situação Atual: Em 08.03.2019 iniciamos o processo de adesão e encaminhamos o Termo de Adesão para assinatura de Nota Técnica. Em 12.03.2019 recebemos o processo com a Nota Técnica enviada. Em 19.03.2019 enviamos e-mail solicitando os dados para envio do Termo de Adesão para assinatura. Em 20.03.2019 encaminhamos o Termo de Adesão para assinatura. Devido à reestruturação do MMA foi necessário refazer os documentos de adesão à A3P e em 14.05.2019 o Termo de Adesão foi encaminhado para análise. Termo e Plano voltaram assinados no dia 07/06/19 pelo Ministro. Encaminhamos Ofício no dia 11/06/19 para que o parceiro assine as vias e nos devolva para publicarmos no DOU posteriormente. Em 04.07.2019 o Termo de Adesão retornou assinado e foi digitalizado. Em 05.07.2019 recolhemos o documento físico assinado e encaminhamos o Termo de Adesão para publicação do extrato de adesão no DOU. Em 11.07.2019 o extrato de adesão foi publicado no DOU. Em 12.07.2019 encaminhamos o Termo de Adesão para arquivo.</t>
  </si>
  <si>
    <t>02000.006556/2019-53</t>
  </si>
  <si>
    <t>Prefeitura Municipal de Paty do Alferes/RJ</t>
  </si>
  <si>
    <t>Paty do Alferes</t>
  </si>
  <si>
    <t>EURICO PINHEIRO BERNARDES NETO</t>
  </si>
  <si>
    <t>Prefeito Municipal de Paty do Alferes/RJ</t>
  </si>
  <si>
    <t>Giselle Mazzoni</t>
  </si>
  <si>
    <t>(24) 2485-2741</t>
  </si>
  <si>
    <t>ambiente.paty@gmail.com</t>
  </si>
  <si>
    <t>Rua Sebastião de Lacerda, 35, Centro, CEP: 26.950-000, Paty do Alferes-RJ</t>
  </si>
  <si>
    <t>Situação Atual: Em 06.05.2019 recebemos todos os documentos necessários para adesão à A3P. Em 07.05.2019 iniciamos o processo de adesão. Em 14.05.2019 enviamos o Termo de Adesão para assinatura de Nota Técnica. Termo e Plano voltaram assinados no dia 07/06/19 pelo Ministro. Encaminhamos Ofício no dia 11/06/19 para que o parceiro assine as vias e nos devolva para publicarmos no DOU posteriormente. Em 03.07.2019 recebemos o Termo de Adesão assinado. Em 04.07.2019 solicitamos o envio da via física dos documentos e encaminhamos o Termo de Adesão para publicação do extrato de adesão no DOU. Em 11.07.2019 o extrato de adesão foi publicado no DOU. Em 12.07.2019 encaminhamos o Termo de Adesão para arquivo da instituição.</t>
  </si>
  <si>
    <t>02000.019761/2018-06</t>
  </si>
  <si>
    <t>Prefeitura Municipal de Várzea Alegre/CE</t>
  </si>
  <si>
    <t>Várzea Alegre</t>
  </si>
  <si>
    <t>JOSÉ HELDER MÁXIMO DE CARVALHO</t>
  </si>
  <si>
    <t>Prefeito Municipal de Várzea Alegre/CE</t>
  </si>
  <si>
    <t>Jose Marcílio dos Anjos Feitosa</t>
  </si>
  <si>
    <t>(88) 3541-1388</t>
  </si>
  <si>
    <t>meioambiente@varzeaalegre.ce.gov.br</t>
  </si>
  <si>
    <t>Rua Dep. Luiz Otacílio Correia, 153, Várzea Alegre-CE, CEP: 63.540-000</t>
  </si>
  <si>
    <t>17/01/2019 - Publicado no DOU.</t>
  </si>
  <si>
    <t>Situação Atual: Em 28.11.2018 recebemos todos os documentos para adesão à A3P, iniciamos o processo de adesão e encaminhamos o Termo de Adesão para assinatura de Nota Técnica. Em 29.11.2018 o Termo de Adesão retornou à A3P com a Nota Técnica assinada. Em 04.12.2018 enviamos e-mail solicitando dados para envio do Termo de Adesão para assinatura. Em 11.12.2018 recebemos retorno com os dados para envio do Termo de Adesão. Em 15.01.2019 recebemos os documentos assinados e encaminhamos o Termo de Adesão para digitalização e inclusão no processo no SEI. Em 16.01.2019 enviamos o processo para publicação do extrato de adesão no DOU. Em 17.01.2018 o extrato de adesão foi publicado no DOU.</t>
  </si>
  <si>
    <t>02000.016706/2018-56</t>
  </si>
  <si>
    <t>Companhia Brasileira de Trens Urbanos - CBTU - Superintendência de Recife/PE</t>
  </si>
  <si>
    <t>JULIANO RODRIGUES DE ALBUQUERQUE MONTAÑO</t>
  </si>
  <si>
    <t>Analista Técnico da Superintendência Regional de Trens Urbanos do Recife</t>
  </si>
  <si>
    <t>Juliano Montaño</t>
  </si>
  <si>
    <t>(81) 3972-8988</t>
  </si>
  <si>
    <t>julianocbtu@gmail.com; julianomontano@cbtu.gov.br</t>
  </si>
  <si>
    <t>Rua José Natário, 478, CEP: 50.900-000, Recife-PE</t>
  </si>
  <si>
    <t>30/01/2019 - Publicado no DOU.</t>
  </si>
  <si>
    <t>Situação Atual: Em 18/10/2018 recebemos todos os documentos necessários para adesão à A3P e iniciamos o processo de adesão. Em 31.10.2018 encaminhamos o Termo de Adesão para assinatura da Nota Técnica. Em 12.11.2018 recebemos o Termo de Adesão com a Nota Técnica assinada. Enviamos e-mail solicitando os dados para envio do Termo de Adesão para assinatura. Em 19.11.2018 recebemos os dados e encaminhamos o Termo de Adesão para assinatura. Em 25.01.2019 recebemos o Termo de Adesão assinado, datamos e encaminhamos ao SEPRO para digitalização e inclusão dos documentos no processo. Em 28.01.2019 o Termo de Adesão retornou do SEPRO e foi encaminhado para publicação do extrato de adesão no DOU. Em 30.01.2019 o extrato de adesão foi publicado no DOU.</t>
  </si>
  <si>
    <t>02000.001631/2015-66</t>
  </si>
  <si>
    <t>Companhia de Docas do Espírito Santo (CODESA)</t>
  </si>
  <si>
    <t>GRACIANO ULISSES MERLO</t>
  </si>
  <si>
    <t>Diretor Presidente da Companhia de Docas do Espírito Santo</t>
  </si>
  <si>
    <t>Maria Elisa de Freitas</t>
  </si>
  <si>
    <t>(27) 2104-3423</t>
  </si>
  <si>
    <r>
      <t>mfreitas@codesa.gov.br;</t>
    </r>
    <r>
      <rPr>
        <u/>
        <sz val="10"/>
        <rFont val="Arial"/>
        <family val="2"/>
      </rPr>
      <t xml:space="preserve"> ouvidoria@presidencia.gov.br</t>
    </r>
  </si>
  <si>
    <t>Av. Getúlio Vargas, Nº 556, Centro, CEP: 29.010-945, Vitória-ES</t>
  </si>
  <si>
    <t>25/02/2019 - Publicado no DOU.</t>
  </si>
  <si>
    <t>Situação Atual: Em 11.09.2015 recebemos os documentos e iniciamos a abertura de processo. Em 14.09.2015 o Termo de Adesão foi encaminhado para análise da CONJUR. Em 23.09.2015 o Termo de Adesão retornou à A3P e enviamos e-mail para o parceiro informar dados do responsável por receber os documentos para assinatura.Em 07.01.2016 enviamos e-mail ao parceiro informando sobre a troca de Secretário-Executivo no MMA e necessidade de refazer os documentos de adesão. Em 15.01.2016 o parceiro retornou o e-mail informando que o representante da instituição também foi alterado. Em 29.01.2016 o parceiro envios os documentos do novo signatário e as alterações aos documentos foram feitas, enviadas e aprovadas. Em 01.02.2016 o Termo de Adesão foi enviado para análise da CONJUR, devido à troca de signatários na CODESA e no MMA. Em 15.02.2016 o Termo de Adesão retornou chancelado pela CONJUR. A instituição gostaria de assinar os documentos em evento com nosso Secretário-Executivo, aguardamos definição do assunto. Em 08.03.2016 a SECEX entrou em contato com a A3P e solicitou o envio do Termo de Adesão para agendarem assinatura com o parceiro. Nos informaram de que houve troca de dirigente na instituição e teremos que aguardar o envio dos documentos do atual dirigente para prosseguirmos com a adesão. Arquivado em 11/01/2017 na A3P. Em 07.11.2018 recebemos os documentos necessários para adesão com a alteração de signatário e encaminhamos o Termo de Adesão para assinatura da Nota Técnica. Em 12.11.2018 o Termo de Adesão retornou à A3P com a Nota Técnica assinada. Em 19.11.2018 enviamos e-mail solicitando os dados para envio dos documentos e encaminhamos o Termo de Adesão para assinatura. Em 31.01.2019 o Termo de Adesão foi reneviado ao parceiro assinado e datado em 14.01.2019 para assinatura, após comunicação de que os documentos não foram encaminhados no ano passado. Em 13.02.2019 recebemos o Termo de Adesão assinado e solicitamos o envio dos documentos físicos para incluir as informações das testemunhas. Em 14.02.2019 encaminhamos o Termo de Adesão para publicação do extrato de adesão no DOU. Em 25.02.2019 o extrato de adesão foi publicado no DOU.</t>
  </si>
  <si>
    <t xml:space="preserve">02000.021209/2018-70 </t>
  </si>
  <si>
    <t>Instituto Federal de Educação, Ciência e Tecnologia Catarinense (IFC) - Campus Brusque</t>
  </si>
  <si>
    <t>Brusque</t>
  </si>
  <si>
    <t>HÉLIO MACIEL GOMES</t>
  </si>
  <si>
    <t>Diretor-Geral Pro Tempore do Instituto Federal de Educação, Ciência e Tecnologia Catarinense - Campus Brusque</t>
  </si>
  <si>
    <t>Hélio Maciel Gomes</t>
  </si>
  <si>
    <t>(47) 3212-0000</t>
  </si>
  <si>
    <t>helio.gomes@ifc.edu.br ; direcao.geral@brusque.ifc.edu.br</t>
  </si>
  <si>
    <t>Avenida Hugo Schlosser, 605 – Bairro Jardim Maluche, CEP: 88.354-300, Brusque/SC</t>
  </si>
  <si>
    <t>06/02/2019 - Publicado no DOU.</t>
  </si>
  <si>
    <t>Situação Atual: Rejane assinou NT em 21/12/2018 e o ofício com as vias foi enviado no dia 26/12/2018 ao parceiro para assinatura. Em 18.01.2018 recebemos o Termo de Adesão assinado, datamos e enviamos ao SEPRO para digitalização e inclusão no processo. Em 29.01.2019 encaminhamos o Termo de Adesão para publicação do extrato de adesão no DOU. Em 06.02.2019 o extrato do Termo de Adesão à A3P foi publicado no DOU.</t>
  </si>
  <si>
    <t>02000.001073/2018-81</t>
  </si>
  <si>
    <t>Universidade Federal de Santa Maria - Campus Palmeira das Missões</t>
  </si>
  <si>
    <t>Palmeira das Missões</t>
  </si>
  <si>
    <t xml:space="preserve">Luiz Amildo da silva </t>
  </si>
  <si>
    <t>Diretor do Campus Palmeira das Missões da Universidade Federal de Santa Maria</t>
  </si>
  <si>
    <t>Jnana Gadea de Mello</t>
  </si>
  <si>
    <t>(55) 3742-8802 (55) 3742-8803</t>
  </si>
  <si>
    <t>jnana.mello@ufsm.br; campuspalmeira@ufsm.br</t>
  </si>
  <si>
    <t>Av. Independência, 3.751 - Vista Alegre,CEP: 98.300-000, Palmeira das Missões-RS</t>
  </si>
  <si>
    <t>Situação Atual: Em 25.01.2018 recebemos todos os documentos para adesão à A3P e encaminhamos o Termo de Adesão para análise da CONJUR. Em 02.03.2018 o Termo de Adesão retornou chancelado pela CONJUR, mas alguns ajustes foram solicitados. Incluindo a alteração de signatário nos documentos. Desta forma, encaminhamos e-mail à instituição, que ficou de verificar a situação e nos encaminhar os documentos necessários para a alteração de signatário. Em 29.03.2018 enviamos e-mail para saber do andamento do Termo de Adesão. Após uma longa espera, em 12.11.2018 recebemos todos os documentos solicitados pela CONJUR e aprovação do Termo de Adesão e do Plano de Trabalho ajustados. Em 13.12.2018 encaminhamos o Termo de Adesão para assinatura. Em 23.01.2019 recebemos os documentos assnados, datamos e encaminhamos ao SEPRO para digitalização e inclusão no processo. Em 24.01.2019 encaminhamos o Termo de Adesão para publicação do extrato de adesão no DOU. Em 06.02.2019 o extrato de adesão à A3P foi publicado no DOU.</t>
  </si>
  <si>
    <t>02000.007776/2018-13</t>
  </si>
  <si>
    <t>Prefeitura Municipal de Mesquita/RJ</t>
  </si>
  <si>
    <t>Mesquita</t>
  </si>
  <si>
    <t>JORGE LÚCIO FERREIRA MIRANDA</t>
  </si>
  <si>
    <t>Prefeito Municipal de Mesquita/RJ</t>
  </si>
  <si>
    <t>Icherle Iuceline Alves Andrade Dias</t>
  </si>
  <si>
    <t>(21) 3090-0881</t>
  </si>
  <si>
    <t>icherle.andrade@mesquita.rj.gov.br</t>
  </si>
  <si>
    <t>Rua Arthur Oliveira Vecchi nº 120 - Centro, Mesquita-RJ, CEP: 26.553-080</t>
  </si>
  <si>
    <t>15/02/2019 - Publicado no DOU.</t>
  </si>
  <si>
    <t>Situação Atual: Em 24.05.2018 recebemos os documentos para adesão à A3P. Enviamos e-mail à instituição com o Termo de Adesão e o Plano de Trabalho ajustados com os dados da atual signatária do MMA, a Secretária Substituta Rejane Pieratti. Iniciamos o processo de adesão e encaminhamos o Termo de Adesão para análise da CONJUR. Em 12.06.2018 o Termo de Adesão retornou chancelado pela CONJUR. Em 13.06.2018 encaminhamos o Termo de Adesão para assinatura do parceiro. Em 01.02.2019 recebemos o Termo de Adesão assinado e datamos retroativamente para 14.01.2019. Em 04.02.2019 encaminhamos o Termo de Adesão para publicação do extrato de adesão no DOU. Em 15.02.2019 o extrato de adesão foi publicado no DOU.</t>
  </si>
  <si>
    <t>02000.016584/2018-06</t>
  </si>
  <si>
    <t>Prefeitura Municipal de São Vicente/SP</t>
  </si>
  <si>
    <t>São Vicente</t>
  </si>
  <si>
    <t>PEDRO LUÍS DE FREITAS GOUVÊA</t>
  </si>
  <si>
    <t>Prefeito do Município de São Vicente/SP</t>
  </si>
  <si>
    <t>Silmara Casadei</t>
  </si>
  <si>
    <t>(13) 3579-1300</t>
  </si>
  <si>
    <t>projetossemam@gmail.com; gabinetesemam@saovicente.sp.gov.br(novo)</t>
  </si>
  <si>
    <t>Rua Frei Gaspar, 384, CEP:11.310-900, São Vicente/SP</t>
  </si>
  <si>
    <t>Situação Atual: Em 11.10.2018 recebemos todos os documentos necessários para adesão à A3P. Em 15.10.2018 recebemos aprovação das alterações feitas no Termo de Adesão e no Plano de Trabalho. Em 17.10.2018 iniciamos o processo de adesão à A3P. Em 25.10.2018 encaminhamos o Termo de Adesão para assinatura da Nota Técnica. O Termo de Adesão retornou à A3P com a Nota Técnica assinada no mesmo dia e enviamos e-mail solicitando os dados para envio dos documentos para assinatura. Apenas em 30.10.2018 recebemos os dados para envio do Termo de Adesão para assinatura. Em 31.10.2018 encaminhamos o Termo de Adesão para assinatura. Em 01.02.2019 recebemos o Termo de Adesão assinado e datamos retroativamente em 14.01.2019. Em 04.02.2019 encaminhamos o Termo de Adesão para publicação do extrato de adesão no DOU. Em 15.02.2019 o extrato de adesão foi publicado no DOU.</t>
  </si>
  <si>
    <t xml:space="preserve">02000.021340/2018-37 </t>
  </si>
  <si>
    <t>Tribunal Regional do Trabalho da 2ª Região de São Paulo SP</t>
  </si>
  <si>
    <t>RILMA APARECIDA HEMETÉRIO</t>
  </si>
  <si>
    <t>Desembargadora Presidente do Tribunal Regional do Trabalho da 2ª Região</t>
  </si>
  <si>
    <t>Raquel Decat</t>
  </si>
  <si>
    <t>(11) 3150-2307</t>
  </si>
  <si>
    <t>contratos@trtsp.jus.br</t>
  </si>
  <si>
    <t>Rua da Consolação, Nº 1272 - São Paulo - SP - CEP: 01302-906</t>
  </si>
  <si>
    <t>Situação Atual: Documentos chegaram no final de dezembro e foram encaminhados para assinatura da Secretária e do parceiro no dia 27/12/18. Em 04.02.2018 recebemos o Termo de Adesão assinado e datamos com a data de 14.01.2019. Após a datação, enviamos os documentos ao SEPRO para digitalização e inclusão no SEI. Em 07.02.2019 o Termo de Adesão foi encaminhado para publicação do extrato de adesão no DOU. Em 15.02.2019 o extrato de adesão foi publicado no DOU.</t>
  </si>
  <si>
    <t>02000.019826/2018-13</t>
  </si>
  <si>
    <t>Prefeitura Municipal de Porto Ferreira/SP</t>
  </si>
  <si>
    <t>Porto Ferreira</t>
  </si>
  <si>
    <t>RÔMULO LUÍS DE LIMA RIPA</t>
  </si>
  <si>
    <t>Prefeito do Município de Porto Ferreira/SP</t>
  </si>
  <si>
    <t>Fernando Gonçalves ou Marco Silva</t>
  </si>
  <si>
    <t>(19) 3589-5200</t>
  </si>
  <si>
    <t>fernando.goncalves@portoferreira.sp.gov.br; marco.rodrigues-silva@portoferreira.sp.gov.br</t>
  </si>
  <si>
    <t>Praça Cornélio Procópio, 90, Porto Ferreira/SP, CEP: 13.660-000</t>
  </si>
  <si>
    <t>Situação Atual: Em 29.11.2018 recebemos todos os documentos necessários para adesão à A3P, iniciamos o processo de adesão e encaminhamos o Termo de Adesão para assinatura da Nota Técnica.Em 12.11.2018 o Termo de Adesão retornou à A3P com a Nota Técnica assinada. Em 13.01.2018 enviamos e-mail solicitando dados para envio do Termo de Adesão para assinatura e encaminhamos o Termo de Adesão ao parceiro. Em 10.01.2019 o Termo de Adesão retornou assinado. Em 16.01.2019 o Termo de Adesão foi encaminhado para publicação do extrato de adesão à A3P. Em 17.01.2018 o extrato de adesão foi publicado no DOU.</t>
  </si>
  <si>
    <t>02000.016668/2018-31</t>
  </si>
  <si>
    <t>Prefeitura Municipal de General Maynard/SE</t>
  </si>
  <si>
    <t>General Maynard</t>
  </si>
  <si>
    <t>VALMIR DE JESUS SANTOS</t>
  </si>
  <si>
    <t>Prefeito Municipal de General Maynard/SE</t>
  </si>
  <si>
    <t>Daniela Pereira dos Anjos</t>
  </si>
  <si>
    <t>(79) 9 9920-3848</t>
  </si>
  <si>
    <t>consbaju@hotmail.com;  pmgm.gmaynard@generalmaynard.se.gov.br</t>
  </si>
  <si>
    <t>Praça Matriz, S/N - Centro, CEP: 49.750-000, General Maynard/SE</t>
  </si>
  <si>
    <t>07/01/2018 - Publicado no DOU</t>
  </si>
  <si>
    <t>Situação Atual: Em 17.10.2018 recebemos todos os documentos necessários para adesão à A3P. Em 18.10.2018 iniciamos o processo de adesão. Em 29.10.2018 encaminhamos o processo para assinatura da Nota Técnica. Em 16.11.2018 o Termo de Adesão retornou à A3P com a Nota Técnica assinada. Enviamos e-mail solicitando os dados para envio do Termo de Adesão para assinatura. Em 26.11.2018 recebemos retorno sobre o envio do Termo de Adesão para assinatura e encaminhamos o Termo de Adesão para assinatura. Foi publicado no DOU em 07/01/19 e enviado para arquivo do parceiro em 09/01/2019.</t>
  </si>
  <si>
    <t>02000.000777/2018-37</t>
  </si>
  <si>
    <t>Serviço Federal de Processamento de Dados (SERPRO)</t>
  </si>
  <si>
    <t>MARIA DA GLÓRIA GUIMARÃES DOS SANTOS</t>
  </si>
  <si>
    <t>Diretor-Presidente do SERPRO</t>
  </si>
  <si>
    <t>Maria Goreth Moura</t>
  </si>
  <si>
    <t>(61) 2021-7263 / 99986-0158 / (61) 2021-7782 / (61) 2021-8995 (Maria Goreth)</t>
  </si>
  <si>
    <t>maria.goreth-moura@serpro.gov.br</t>
  </si>
  <si>
    <t>SGAN, Qd. 601, Módulo V, 3º Andar, Ala A 70836-900</t>
  </si>
  <si>
    <t>Enviado em 07.08.2019</t>
  </si>
  <si>
    <t>07/01/2019 - Publicado no DOU.</t>
  </si>
  <si>
    <t>Situação atual: Em 21/12/2017, os documentos foram encaminhados ao MMA. Encaminhado à Conjur em 19/01/2018. Processo retornou assinado em 18/12/2018 e irá para publicação. Publicado no DOU 07 de janeiro de 2019.</t>
  </si>
  <si>
    <t>02000.014678/2018-32</t>
  </si>
  <si>
    <t>Prefeitura Municipal de Carmópolis/SE</t>
  </si>
  <si>
    <t>Carmópolis</t>
  </si>
  <si>
    <t>ALBERTO NARCIZO DA CRUZ NETO</t>
  </si>
  <si>
    <t>Prefeito do Município de Carmópolis/SE</t>
  </si>
  <si>
    <t>(79) 3277-1330 / (79) 3277-1266</t>
  </si>
  <si>
    <t>consbaju@hotmail.com;  administracao@carmopolis.se.gov.br</t>
  </si>
  <si>
    <t>Praça 16 de outubro, 135, CEP: 49.740-000, Carmópolis-SE</t>
  </si>
  <si>
    <t>Enviado por e-mail em 20.12.2018</t>
  </si>
  <si>
    <t>20/12/2018 - Publicado no DOU.</t>
  </si>
  <si>
    <t>Situação Atual: Em 11.09.2018 recebemos todos os documentos necessários para adesão à A3P e iniciamos o processo de adesão. Em 08.10.2018 encaminhamos o Termo de Adesão para assinatura da Nota Técnica e demais procedimentos necessários. Em 15.10.2018 enviamos o Termo de Adesão para assinatura. Em 14.12.2018 recebemos o Termo de Adesão assinado e encaminhamos ao SEPRO para digitalização e inclusão no processo. Em 17.12.2018 recebemos o processo com os documentos anexados e encaminhamos o Termo de Adesão para publicação do extrato de adesão no DOU. Em 20.12.2018 o extrato de adesão foi publicado no DOU.</t>
  </si>
  <si>
    <t>02000.016870/2018-63</t>
  </si>
  <si>
    <t>Procuradoria Geral da República</t>
  </si>
  <si>
    <t>ALEXANDRE CAMANHO DE ASSIS</t>
  </si>
  <si>
    <t>Secretário-Geral da Procuradoria-Geral da República</t>
  </si>
  <si>
    <t>Luciana Muniz Cordeiro</t>
  </si>
  <si>
    <t>(61) 3105-5100</t>
  </si>
  <si>
    <t>lucianacordeiro@mpf.mp.br</t>
  </si>
  <si>
    <t>SAF Sul, Quadra 4, Conjunto C, Brasília-DF, CEP: 70.050-900</t>
  </si>
  <si>
    <t>Situação Atual: Em 23.10.2018 recebemos os documentos para adesão e iniciamos o processo de adesão. Em 31.10.2018 encaminhamos o Termo de Adesão para assinatura da Nota Técnica. Em 12.11.2018 recebemos o Termo de Adesão com a Nota Técnica assinada e encaminhamos e-mail solicitando os dados para envio do Termo de Adesão para assinatura. Recebemos os dados e encaminhamos o Termo de Adesão para assinatura. Em 13.12.2018 o Termo de Adesão retornou assinado e encaminhamos os documentos ao SEPRO para digitalização e inclusão no processo. Em 14.12.2018 encaminhamos o Termo de Adesão para publicação do extrato de adesão no DOU. Em 20/12/2018 o extrato de adesão foi publicado no DOU.</t>
  </si>
  <si>
    <t>02000.017435/2018-56</t>
  </si>
  <si>
    <t>Prefeitura Municipal de Bento de Abreu/SP</t>
  </si>
  <si>
    <t>Bento de Abreu</t>
  </si>
  <si>
    <t>GENIVAL PRATES ALVES</t>
  </si>
  <si>
    <t>Prefeito do Município de Bento de Abreu/SP</t>
  </si>
  <si>
    <t>Luciano Grosso Figueredo</t>
  </si>
  <si>
    <t>(18) 3601-9200</t>
  </si>
  <si>
    <t>meioambiente@bentodeabreu.sp.gov.br;  gabinete@bentodeabreu.sp.gov.br</t>
  </si>
  <si>
    <t>Rua 27 de Março, 390 - Centro, CEP: 16.790-000, Bento de Abreu/SP</t>
  </si>
  <si>
    <t>Enviado em meio digital em 17.12.2018</t>
  </si>
  <si>
    <t>11/12/2018 - Publicado no DOU.</t>
  </si>
  <si>
    <t>Situação Atual: Em 29.10.2018 recebemos todos os documentos necessários para adesão à A3P. Em 31.10.2018 iniciamos o processo de adesão e encaminhamos o Termo de Adesão para assinatura da Nota Técnica. Em 06.11.2018 recebemos o Termo de Adesão com a Nota Técnica assinada. Em 07.11.2018 enviamos e-mail solicitando dados para envio do Termo de Adesão, recebemos os dados e encaminhamos o Termo de Adesão para assinatura. Em 10.12.2018 recebemos o Termo de Adesão assinado, datamos e enviamos para o SEPRO para digitalização e inclusão no processo. Recebemos o Termo de Adesão do SEPRO e o encaminhamos para publicação do extrato de adesão no DOU. Em 11.12.2018 o extrato de adesão foi publicado no DOU.</t>
  </si>
  <si>
    <t>02000.017439/2018-34</t>
  </si>
  <si>
    <t>Prefeitura Municipal de Ferreira Gomes/AP</t>
  </si>
  <si>
    <t>Ferreira Gomes</t>
  </si>
  <si>
    <t>JOÃO ÁLVARO ROCHA RODRIGUES</t>
  </si>
  <si>
    <t>Prefeito do Município de Ferreira Gomes/AP</t>
  </si>
  <si>
    <t>Maurício Oliveira de Souza</t>
  </si>
  <si>
    <t>(96) 3326-1228</t>
  </si>
  <si>
    <t>engmauriciosouza@bol.com.br</t>
  </si>
  <si>
    <t>Rua Duque de Caxias, 281 - Centro, CEP: 68.915-000, Ferreira Gomes/AP</t>
  </si>
  <si>
    <t>Entregue em mãos em solenidade em Macapá no dia 06/12/2018</t>
  </si>
  <si>
    <t>Situação Atual: Em 31.10.2018 recebemos todos os documentos necessários para adesão à A3P, iniciamos o processo de adesão e encmainhamos o Termo de Adesão para assinatura da Nota Técnica. Em 06.12.2018 o Termo de Adesão foi asisnado em cerimônia de solenidade em Macapá/AP. Em 10.12.2018 enviamos o Termo de Adesão ao SEPRO para digitalização e inclusão dos documentos no processo. O processoretornou à A3P com os documentos anexados e foi encaminhado para publicação do extrato de adesão no DOU. Em 11.12.2018 o extrato de adesão foi publicado no DOU.</t>
  </si>
  <si>
    <t>02000.016675/2018-33</t>
  </si>
  <si>
    <t>Prefeitura Municipal de Oiapoque/AP</t>
  </si>
  <si>
    <t>Oiapoque</t>
  </si>
  <si>
    <t>MARIA ORLANDA MARQUES GARCIA</t>
  </si>
  <si>
    <t>Prefeita do Município de Oiapoque/AP</t>
  </si>
  <si>
    <t>Mauricio Oliveira de Souza</t>
  </si>
  <si>
    <t>(96) 3521-2417</t>
  </si>
  <si>
    <t>engmauriciosouza@bol.com.br; semag@oiapoque.ap.gov.br; semmam@oiapoque.ap.gov.br</t>
  </si>
  <si>
    <t>Rua Joaquim Caetano da Silva, 460 - Centro, CEP:68.980-000, Oiapoque/AP</t>
  </si>
  <si>
    <t>Entregue em solenidade em Macapá/AP no dia 06.12.2018</t>
  </si>
  <si>
    <t>Situação Atual; Em 17.10.2018 recebemos os documentos para adesão. Em 18.10.2018 iniciamos o processo de adesão. Em 29.10.2018 encmainhamos o processo para assinatura da Nota Técnica. Em 06.12.2018 o Termo de Adesão foi assinado em cerimônia de solenidade em Macapá/AP. No dia 10.12.2018 enviamos o Termo de Adesão assinado ao SEPRO para digitalização e inclusão do Termo de Adesão assinado ao processo. O Termo de Adesão retornou do SEPRO e foi encaminhado para publicação do extrato de adesão no DOU. Em 11.12.2018 o extrato de adesão foi publicado no DOU.</t>
  </si>
  <si>
    <t>02000.016204/2018-25</t>
  </si>
  <si>
    <t>Prefeitura Municipal de Tartarugalzinho/AP</t>
  </si>
  <si>
    <t>Tartarugalzinho</t>
  </si>
  <si>
    <t>RILDO GOMES DE OLIVEIRA</t>
  </si>
  <si>
    <t>Prefeito do Município de Tartarugalzinho/AP</t>
  </si>
  <si>
    <t>(96) 3422-1140</t>
  </si>
  <si>
    <t>engmauriciosouza@bol.com.br; semmat@tartarugalzinho.ap.gov.br; gabinete@tartarugalzinho.ap.gov.br</t>
  </si>
  <si>
    <t>Rua São Luiz, 809, Centro, CEP: 68.990-000, Tartarugalzinho/AP</t>
  </si>
  <si>
    <t>Entregue em cerimônia de solenidade em Macapá no dia 06.12.2018</t>
  </si>
  <si>
    <t>Situação Atual: Em 04.10.2018 recebemos todos os documentos necessários para adesão à A3P. Em 09.10.2018 iniciamos o processo de adesão. Em 17/10/2018 enviamos para assinatura da Nota Técnica. Em 06.12.2018 o Termo de Adesão foi assinado em solenidade em Macapá/AP. Em 10.12.2018 enviamos o Termo de Adesão ao SEPRO para digitalização e inclusão dos documentos assinados ao processo. O Termo de Adesão retornou do SEPRO e foi encaminhado para publicação do extrato de adesão no DOU. Em 11.12.2018 o extrato de adesão foi publicado no DOU.</t>
  </si>
  <si>
    <t>02000.019185/2018-99</t>
  </si>
  <si>
    <t>Banco Central do Brasil</t>
  </si>
  <si>
    <t>MAURÍCIO COSTA DE MOURA</t>
  </si>
  <si>
    <t>Diretor de Relacionamento Institucional e Cidadania do Banco Central do Brasil</t>
  </si>
  <si>
    <t>Frederico Vilela / Lilian de Castro Medeiros</t>
  </si>
  <si>
    <t>61 - 3414-2261 / (61) 3414-2061 / (61) 3553-2061</t>
  </si>
  <si>
    <t>frederico.vilela@bcb.gov.br; lilian.medeiros@bcb.gov.br; susup.demap@bcb.gov.br</t>
  </si>
  <si>
    <t>Setor Bancário Sul, Quadra 3, Bloco B, Edifício Sede</t>
  </si>
  <si>
    <t>Entregue em mãos no dia 11.12.2018</t>
  </si>
  <si>
    <t>Situação Atual: Termo assinado incompletamente no dia 06/12/2018. Vias estão com o Frederico para coleta de assinatura junto ao diretor. Em seguida, solicitar à Rejane para assinar e publicar no DOU. Em 20/12/2018 o Termo de Adesão foi publicado no DOU.</t>
  </si>
  <si>
    <t>02000.016365/2018-19</t>
  </si>
  <si>
    <t>Tribunal de Contas do Estado do Amapá</t>
  </si>
  <si>
    <t>RICARDO SOARES PEREIRA DE SOUZA</t>
  </si>
  <si>
    <t>Presidente do Tribunal de Contas do Estado do Amapá</t>
  </si>
  <si>
    <t>(96) 2101-4701</t>
  </si>
  <si>
    <t>Avenida FAB, 900, Centro, Macapá-AP, CEP: 68.906-907</t>
  </si>
  <si>
    <t>Situação Atual: Em 08.10.2018 recebemos todoso os documentos necessários para adesão à A3P. Em 11.10.2018 iniciamos o processo de adesão. Em 06.12.2018 o Termo de Adesão foi assinado em solenidade em Macapá/AP. Em 10.12.2018 enviamos o Termo de Adesão assinado ao SEPRO para digitalização e inclusão dos documentos no processo. O Termo de Adesão retornou do SEPRO e foi encaminhado para publicação do extrato de adesão no DOU. Em 11.12.2018 o extrato de adesão foi publicado no DOU.</t>
  </si>
  <si>
    <t>02000.008364/2018-09</t>
  </si>
  <si>
    <t>Tribunal Regional do Trabalho da 3ª Região de Belo Horizonte MG</t>
  </si>
  <si>
    <t>MARCUS MOURA FERREIRA</t>
  </si>
  <si>
    <t>Desembargador Presidente do Tribunal Regional do Trabalho da 3ª Região</t>
  </si>
  <si>
    <t>Márcia A. Ferreira Campos</t>
  </si>
  <si>
    <t>(31) 3228-7054 /(31)3228-7100</t>
  </si>
  <si>
    <t>socioambiental@trt3.jus.br</t>
  </si>
  <si>
    <t>Av. Getúlio Vargas, 225, B. Funcionários , CEP: 30.112-900, Belo Horizonte - MG</t>
  </si>
  <si>
    <t>Enviado por e-mail em 17.12.2019</t>
  </si>
  <si>
    <t>14/12/2018 - Publicado no DOU.</t>
  </si>
  <si>
    <t>Situação atual: Recebemos a documentação em 15/05/2018. Após análise, a diocumentação foi enviada para análise da CONJUR em 06/06/2018.Retornou chancelado da Conjur em 21/06/2018. Encaminhado para o parceiro para assinatura em 21/06/2018. Em 12.12.2018 o Termo de Adesão retornou assinado. O Termo de Adesão foi datato em 04.12.2018. Enviamos os documentos ao SEPRO para digitalização e inclusão no processo. Em 13.12.2018 enviamos o Termo de Adesão para publicação do extrato de adesão no DOU. Em 14.12.2018 o extrato de adesão foi publicado no DOU.</t>
  </si>
  <si>
    <t>02000.016289/2018-41</t>
  </si>
  <si>
    <t>Câmara Municipal de São José dos Pinhais/PR</t>
  </si>
  <si>
    <t>São José dos Pinhais</t>
  </si>
  <si>
    <t>ASSIS MANOEL PEREIRA</t>
  </si>
  <si>
    <t>Presidente da Câmara Municipal de São José dos Pinhais</t>
  </si>
  <si>
    <t>Sandra Carla Mariotto</t>
  </si>
  <si>
    <t>(41) 3299-6597 / 3299-6593</t>
  </si>
  <si>
    <t>sandra.mariotto@cmsjp.pr.gov.br; ouvidoria@cmsjp.pr.gov.br</t>
  </si>
  <si>
    <t>Rua Veríssimo Marques, 699, São José dos Pinhais-PR, CEP: 83005-410</t>
  </si>
  <si>
    <t>Enviado por e-mail em 17.12.2018</t>
  </si>
  <si>
    <t>04/12/2018 - Publicado no DOU.</t>
  </si>
  <si>
    <t>Situação Atual: Em 08.10.2018 recebemos todoso os documentos necessários para adesão à A3P. Em 10.10.2018 iniciamos o processo de adesão. Em 22.10.2018 encaminhamos o Termo de Adesão para assinatura da Nota Técnica. Em 23.10.2018 o Termo de Adesão retornou com a Nota Técnica assinada. Entramos em contato com a instituição, que ficou de avaliar a possibilidade de realizar evento para assinatura do Termo de Adesão. Em 29.10.2018 recebemos os dados para envio do Termo de Adesão para assinatura. Em 30.10.2018 encaminhamos o Termo de Adesão para assinatura. Em 28.11.208 recebemos os documentos assinados, datamos e enviamos para digitalização e inclusão no processo. Em 30.11.2018 o processo retornou do SEPRO com o Termo de Adesão digitalizado e anexao ao processo e encaminhamos o Termo de Adesçao para publicação no DOU. Em 04.12.2018 o extrato de adesão foi publicado no DOU.</t>
  </si>
  <si>
    <t>02000.017328/2018-28</t>
  </si>
  <si>
    <t>Prefeitura Municipal de Cuiabá/MT</t>
  </si>
  <si>
    <t>EMANUEL PINHEIRO</t>
  </si>
  <si>
    <t>Prefeito do Município de Cuiabá/MT</t>
  </si>
  <si>
    <t>Alex Vieira de Deus</t>
  </si>
  <si>
    <t>(65) 3645-6202 - 6001 - 65 993077959</t>
  </si>
  <si>
    <t>alex.deus@cuiaba.mt.gov.br</t>
  </si>
  <si>
    <t>Praça Alencastro, 158, 3º andar - Centro, CEP:78.035-630, Cuiabá/MT</t>
  </si>
  <si>
    <t>30/11/2018 - Publicado no DOU.</t>
  </si>
  <si>
    <t>Situação Atual: Em 25.10.2018 recebemos todos os documentos necessários para adesão à A3P. Em 30.10.2018 iniciamos o processo de adesão. Em 31.10.2018 encaminhamos o Termo de Adesão para assinatura da Nota Técnica. Em 06.11.2018 o Termo de Adesão retornou à A3P com a Nota Técnica assinada. Enviamos e-mail solicitando os dados para envio dos documentos. Em 07.11.2018 recebemo o e-mail com os dados e encaminhamos o Termo de Adesão para assinatura da instituição parceira. Em 08.11.2018 refizemos os documentos para adesão com o Ministro assinando e encaminhamos o processo para assinatura. A assinatura ocorrerá em evento agendado para o dia 27 de novembro de 2018, às 11h, no Gabinete do Ministro. Em 27.11.2018 o Termo de Adesão foi assinado e encaminhamos os documentos físicos aos SEPRO para digitalização e incçusão no processo SEI. Em 29.11.2018 o Termo de Adesão retornou do SERPRO e foi encaminhado para publicação do extrato de adesão no DOU. Em 30.11.2018 o extrato de adesão foi publicado no DOU.</t>
  </si>
  <si>
    <t>02000.1771/2018-31</t>
  </si>
  <si>
    <t>Tribunal de Contas do Estado da Paraíba</t>
  </si>
  <si>
    <t>ANDRE CARLO TORRES PONTES</t>
  </si>
  <si>
    <t>Presidente do Tribunal de Contas do Estado da Paraíba</t>
  </si>
  <si>
    <t>Ana Márcia Batista Alves</t>
  </si>
  <si>
    <t>(83) 3208-3482</t>
  </si>
  <si>
    <t>abatista@tce.pb.gov.br</t>
  </si>
  <si>
    <t>Rua Professor Gerald Von Sohsten, 147 - Jaguaribe - CEP.: 58.015-190, João Pessoa/PB</t>
  </si>
  <si>
    <t>Entregue no evento em João Pessoa no dia 12/11/2018</t>
  </si>
  <si>
    <t>16//11/2018 - Publicado no DOU.</t>
  </si>
  <si>
    <t>Situação atual: O TCE/PB encaminhou a documentação para adesão à A3P, no dia 10 de setembro de 2018. Após entendimentos, foi resolvido que haverá um evento para assinatura do termo no dia 12/11/2018, momento em que será entregue o certificado de adesão. A documentação foi encaminhada para assinatura da secretária no dia 06/11/2018. TErmo de Adesão assinado em 12/11/2018 em evento na cidade de João Pessoa co  a presença do Coordenador-Geral da A3P. Em 16.11.2018 o extrato de adesão à A3P foi publicado no DOU.</t>
  </si>
  <si>
    <t>02000.014745/2018-19</t>
  </si>
  <si>
    <t>Consórcio Público de Saneamento Básico de Resíduos Sólidos do Sul e Centro Sul Sergipano - CONSCENSUL</t>
  </si>
  <si>
    <t>Indiaroba</t>
  </si>
  <si>
    <t>ADINALDO DO NASCIMENTO SANTOS</t>
  </si>
  <si>
    <t>Presidente do CONSCENSUL</t>
  </si>
  <si>
    <t>Edvaldo Ribeiro da Cruz</t>
  </si>
  <si>
    <t>(79) 9 9823-2469 (79) 3543-1289</t>
  </si>
  <si>
    <t>superintendente@conscensul.com.br; conscensul@hotmail.com; conscensul@conscensul.com.br</t>
  </si>
  <si>
    <t>Praça dos Pescadores, 16, Centro, Indiaroba/SE, CEP: 49.250-000</t>
  </si>
  <si>
    <t>07/11/2018 - Publicado no DOU.</t>
  </si>
  <si>
    <t>Situação Atual: Em 10.09.2018 recebemos todos os documentos necessários para adesão à A3P e iniciamos o processo de adesão. Em 04.10.2018 encaminhamos o Termo de Adesão para análise da CONJUR. Em 09.10.2018 o Termo de Adesão retornou à A3P pronto para assinatura. Em 16.10.2018 o Termo de Adesão foi encaminhado para assinatura. Em 01.11.2018 recebemos os documentos assinados, datamos e encaminhamos ao SEPRO para digitalização e inclusão no processo. Em 05.11.2018 encaminhamos o Termo de Adesão para publicação do extrato de adesão. Em 07.11.2018 o extrato de adesão foi publicado no DOU.</t>
  </si>
  <si>
    <t>02000.011746/2018-10</t>
  </si>
  <si>
    <t>Prefeitura Municipal de Pongaí/SP</t>
  </si>
  <si>
    <t>Pongaí</t>
  </si>
  <si>
    <t>ADILSON BRUMATI</t>
  </si>
  <si>
    <t>Prefeito Municipal de Pongaí/SP</t>
  </si>
  <si>
    <t>Evelise Souza</t>
  </si>
  <si>
    <t>(14) 3581-1107</t>
  </si>
  <si>
    <t>meioambientepongai@hotmail.com; admin@pongai.sp.gov.br</t>
  </si>
  <si>
    <t>Av. José Candido Carneiro, nº435, CEP: 16.600-000, Pongaí - SP</t>
  </si>
  <si>
    <t>25/10/2018 - Publicado no DOU.</t>
  </si>
  <si>
    <t>Situação Atual: Em 09.08.2018 recebemos os documentos para adesão. Os documentos foram analisados e enviamos e-mail solicitando comprovante de endereço e ajustes no Termo de Adesão e no Plano de Trabalho. Recebemos os documentos, mas havia problema na visualização do Termo de Adesão e do Plano de Trabalho. Em 10.08.2018 recebos os arquivos novamente e encaminhamos o Termo de Adesão para análise da CONJUR. Em 31.08.2018 recebemos Termo de Adesão chancelado pela CONJUR e encaminhamos para assinatura do parceiro. Em 19.10.2018 o Termo de Adesão retornou à A3P assinado, os documentos foram datados e solicitou-se a digitalização e inclusão dos documentos no processo no SEI para providenciarmos a publicação do extrato de adesão. Em 22.10.2018 o Termo de Adesão retornou do SERPRO e foi encaminhado para publicação do extrato de adesão no DOU. Em 25.10.2018 o extrato de adesão foi publicado no DOU.</t>
  </si>
  <si>
    <t>02000.011972/2018-92</t>
  </si>
  <si>
    <t>Consórcio de Saneamento Básico do Baixo São Francisco Sergipano - CONBASF</t>
  </si>
  <si>
    <t>Propriá</t>
  </si>
  <si>
    <t>MÁRIO ROSA DE ALBUQUERQUE</t>
  </si>
  <si>
    <t>Superintendente do  CONSBAF</t>
  </si>
  <si>
    <t>Valtemir Santana</t>
  </si>
  <si>
    <t>(79)6543-1289/(79) 99639-1112</t>
  </si>
  <si>
    <t>conbasf.valtemir@gmail.com; conbasf.planejamento@gmail.com
 flaviofdias@gmail.com
conbasf.adm@gmail.com; conbasf.planejamento@gmail.com;  flaviofdias@gmail.com; conbasf.adm@gmail.com</t>
  </si>
  <si>
    <t>Av.João Barbosa Porto, 1829 - Centro - Cep.: 49.900-000 -Propriá/SE</t>
  </si>
  <si>
    <t>16/11/2018 - Publicado no DOU.</t>
  </si>
  <si>
    <t>Em 22/08/2018, recebemos a domentação para adesão à A3P. Após ajustes, a domentação foi encaminhada para a assinatura da Secretária e posterior envio à Conjur em 30/08/2018. Em 17.10.2018 o Termo de Adesão foi assinado. Em 16.11.2018 o extrato de adesão à A3P foi publicado no DOU.</t>
  </si>
  <si>
    <t>Tribunal Superior do Trabalho - TST e Conselho Superior da Justiça do Trabalho - CSJT</t>
  </si>
  <si>
    <t>JOÃO BATISTA BRITO PEREIRA</t>
  </si>
  <si>
    <t xml:space="preserve">Ministro- Presidente do Tribunal Superior do Trabalho </t>
  </si>
  <si>
    <t>Roberto Ferreira</t>
  </si>
  <si>
    <t>(61)3043-3468</t>
  </si>
  <si>
    <t xml:space="preserve">contratos@tst.jus.br;  csjt@csjt.jus.br; </t>
  </si>
  <si>
    <t>SAFS, Q8, Conjunto A - CEP 70.070-943 - Brasília - DF</t>
  </si>
  <si>
    <t>Situação atual: a documentação para adesão foi enviada em 06/06/2018. Após ajustes e análise da Conjur, foram enviados para assinatura do parceiro em 01/10/2018. Os documentos retornaram assinados em 16/10/2018.Enviado para publicação em 26/10/2018. Em 16.11.2018 o extrato de adesão foi publicado no DOU.</t>
  </si>
  <si>
    <t>02000.014876/2018-04</t>
  </si>
  <si>
    <t>Telecomunicações Brasileiras S/A - Telebras</t>
  </si>
  <si>
    <t>JARBAS JOSÉ VALENTE</t>
  </si>
  <si>
    <t>Presidente da Telebras</t>
  </si>
  <si>
    <t>Thaty Annie Barreto Tavares de Souza</t>
  </si>
  <si>
    <t>(61) 2027-1775</t>
  </si>
  <si>
    <t>thaty.souza@telebras.com.br; presidencia@telebras.com.br</t>
  </si>
  <si>
    <t>SIG, Quadra04, Lotes 075, 083, 125 e 175, Bloco A, Salas 201, 202, 214 a 224, Edifício Capital Financial Center, CEP: 70.610-440, Brasília-DF</t>
  </si>
  <si>
    <t>Entregue em mãos pelo Ministro no dia 28.09.2018 em solenidade</t>
  </si>
  <si>
    <t>11/10/2018 - Publicado no DOU.</t>
  </si>
  <si>
    <t>Situação Atual: Em 18.09.2018 recebemos todos os documentos necessários para adesão à A3P. Em 19.09.2018 encaminhamos o Termo de Adesão para demais movimentações junto ao Gabinete da SAIC e CGAA, pois será realizado evento de assinatura no dia 28.09.2018. Em 28.09.2018 o Termo de Adesão foi assinado em solenidade. Em 05.10.2018 o Termo de Adesão foi encaminhado para publicação do extrato de adesão no DOU. Em 11.10.2018 o extrato de adesão foi publicado no DOU.</t>
  </si>
  <si>
    <t>02000.014025/2018-53</t>
  </si>
  <si>
    <t>Ministério Público do Estado de Mato Grosso - MPMT</t>
  </si>
  <si>
    <t>HÉLIO FREDOLINO FAUST</t>
  </si>
  <si>
    <t>Subprocurador-Geral de Justiça Administrativo</t>
  </si>
  <si>
    <t>Juliana Machado de Oliveira</t>
  </si>
  <si>
    <t>(65) 3613-5156</t>
  </si>
  <si>
    <t>juliana.oliveira@mpmt.mp.br</t>
  </si>
  <si>
    <t xml:space="preserve">Rua Quatro, Quadra 44, nº 237, Centro Político e Administrativo/CPA, CEP: 78.049-921, Cuiabá-MT
</t>
  </si>
  <si>
    <t>Situação Atual: Em 31.08.2018 recebemos os documentos para adesão e encaminhamos para análise da CONJUR. Em 12.09.2018 o Termo de Adesão retornou chancelado pela CONJUR. Enviamos e-mail solicitando os dados para envio do Termo de Adesão para assinatura. Em 13.09.2018 encaminhamos o Termo de Adesão para assinatura. Em 28.09.2018 o Termo de Adesão retornou assinado, foidatado e enviado ao SEPRO para digitalização e inclusão dos documentos no processo. Em 04.10.2018 o Termo de Adesão foi encaminhado para publicação do extrato de adesão no DOU. Em 11.10.2018 o extrato de adesão foi publicado no DOU.</t>
  </si>
  <si>
    <t>02000.008836/2018-15</t>
  </si>
  <si>
    <t>Fundação Estatal Piauiense de Serviços Hospitalares - FEPISERH  (Foi extinta )</t>
  </si>
  <si>
    <t>Teresina</t>
  </si>
  <si>
    <t xml:space="preserve">ANTONIO ALVES DE ARAUJO </t>
  </si>
  <si>
    <t>Nutricionista/Técnico Administrativo da Fundação Estatal Piauiense de Serviços Hospitalares - FEPISERH</t>
  </si>
  <si>
    <t>Antônio</t>
  </si>
  <si>
    <t>86 - 3232-7514 / 86 - 99822-8485</t>
  </si>
  <si>
    <t>fepiserh.tecnica@gmail.com</t>
  </si>
  <si>
    <t>Av. Presidente Kennedy, 570 - São Cristóvão, CEP: 64.052-345, Teresina-PI</t>
  </si>
  <si>
    <t>Enviado por correio em setembro de 2018</t>
  </si>
  <si>
    <t>18/09/2018 - Publicado no DOU.</t>
  </si>
  <si>
    <t>Situação Atual: Chancelado no final de junho e encaminhado para assinatura do parceiro em 09/07/2018. Em 14.09.2018 recebemos o Termo de Adesão assinado, datamos e enviamos ao SEPRO para digitalização e inclusão dos documentos no processo. Em 17.09.2018 o Termo de Adesão foi enviado para publicação do extrato de adesão no DOU. Em 18.09.208 o extrato de adesão foi publicado no DOU.</t>
  </si>
  <si>
    <t>02000.010782/2018-58</t>
  </si>
  <si>
    <t>Justiça Federal de 1º Grau em São Paulo</t>
  </si>
  <si>
    <t>LUCIANA ORTIZ TAVARES COSTA ZANONI</t>
  </si>
  <si>
    <t>Diretora do Foro da Justiça Federal de Promeiro Grau em São Paulo</t>
  </si>
  <si>
    <t>Karine Sales</t>
  </si>
  <si>
    <t>(11) 2172-6184</t>
  </si>
  <si>
    <t>ADMSP-NUID@trf3.jus.br</t>
  </si>
  <si>
    <t>Rua Peixoto Gomide, 768, Jardim Paulista, CEP: 01.409-903, São Paulo-SP</t>
  </si>
  <si>
    <t>Situação Atual: Em 18.07.2018 recebemos os documentos para adesão à A3P. Em 19.07.2018 enviamos o Termo de Adesão e o Plano de Trabalho com ajustes para aprovação. Em 23.07.2018 recebemos a aprovação das alterações no documento e encaminhamos o Termo de Adesão para análise da CONJUR. Em 01.08.2018 o Termo de Adesão retornou chancelado pela CONJUR. Enviamos e-mail solicitando dados para envido dos documentos para assinatura. Em 16.08.2018 recebemos os dados e enviamos o Termo de Adesão para assinatura. Em 11.09.2018 recebemos o Termo de Adesão assinado. Em 14.09.2018 datamos o documentos e enviamos para publicação no DOU. Em 18.09.208 o extrato de adesão foi publicado no DOU.</t>
  </si>
  <si>
    <t>02000.009862/2018-61</t>
  </si>
  <si>
    <t>Ministério Público do Estado de Alagoas - MPAL</t>
  </si>
  <si>
    <t>ALFREDO GASPAR DE MENDONÇA NETO</t>
  </si>
  <si>
    <t>Procurador-Geral de Justiça do Estado de Alagoas</t>
  </si>
  <si>
    <t>Márcio Reis</t>
  </si>
  <si>
    <t>(82) 2122-3530</t>
  </si>
  <si>
    <t>gab.pgj@mpal.mp.br; marcio.reis@mpal.mp.br; lavinia.fragoso@mpal.mp.br</t>
  </si>
  <si>
    <t>Rua Pedro Jorge Melo e Silva, 79, Poço, CEP: 57.025-400, Maceió-AL</t>
  </si>
  <si>
    <t>Situação Atual: Em 04.07.2018 recebemos os documentos para adesão à A3P. Enviamos e-mail com ajustes no Termo de Adesão e Plano de Trabalho para aprovação. Recebemos a aprovação e encaminhamos o Termo de Adesão para análise da CONJUR. Em 17.07.2018 recebemos o Termo de Adesão chancelado pela CONJUR, enviamos e-mail solicitando dados para envio do Termo de Adesão para assinatura e encaminhamos o Termo de Adesão para assinatura. Em 30.08.2018 recebemos o Termo de Adesão assinado, mas a via do Plano de Trabalho encaminhada encontrava-se sem as assinaturas dos signatários. Em 12.09.2018 recebemos a via do Plano de Trabalho com as assinaturas. Datamos os documentos. Em 14.09.2018 solicitamos a digitalização e inclusão dos documentos em processo no SEI. Em 17.09.2018 encaminhamos o Termo de Adesão para publicação no DOU. Em 18.09.2018 o extrato de adesão foi publicado no DOU.</t>
  </si>
  <si>
    <t>02000.009544/2018-08</t>
  </si>
  <si>
    <t>Consórcio Público de Desenvolvimento do Alto Paraopeba - CODAP</t>
  </si>
  <si>
    <t>Conselheiro Lafaiete</t>
  </si>
  <si>
    <t>JOSÉ DE FREITAS CORDEIRO</t>
  </si>
  <si>
    <t>Presidente do CODAP</t>
  </si>
  <si>
    <t>Renato Ciminelli / Maria de Lourdes de Almeida</t>
  </si>
  <si>
    <t>(31) 9 9184-1353 /  (31) 3721-1258 (CODAP)</t>
  </si>
  <si>
    <r>
      <rPr>
        <sz val="9"/>
        <color rgb="FFFF0000"/>
        <rFont val="Arial"/>
        <family val="2"/>
      </rPr>
      <t>cesup@altoparaopeba.mg.gov.br</t>
    </r>
    <r>
      <rPr>
        <sz val="9"/>
        <color rgb="FF000000"/>
        <rFont val="Arial"/>
        <family val="2"/>
      </rPr>
      <t>; presidencia@geoparkquadrilatero.org; codap.consorcio@altoparaopeba.mg.gov.br; codap.financas@altoparaopeba.mg.gov.br; codap.operacoes@altoparaopeba.mg.gov.br; codap.controleinterno@altoparaopeba.mg.gov.br; codap.executivo@altoparaopeba.mg.gov.br; codap.adm@altoparaopeba.mg.gov.br</t>
    </r>
  </si>
  <si>
    <t>Praça Nossa Senhora do Carmo, número 313, centro, CEP: 36.400-020, Conselheiro Lafaiete - MG</t>
  </si>
  <si>
    <t>Enviado por e-mail em 07.08.2019 (Selo 2018)</t>
  </si>
  <si>
    <t>30/08/2018 - Publicado no DOU.</t>
  </si>
  <si>
    <t>Situação Atual: Em 26.06.2018 recebemos os documentos para adesão à A3P. Em 27.06.2018 enviamos o Termo de Adesão e o Plano de Trabalho ajustados para aprovação. Em 29.06.2018 recebemos a aprovação dos ajustes realizados e enviamos para análise da CONJUR. Em 17.07.2018 recebemos o Termo de Adesão chancelado pela CONJUR, enviamos e-mail solicitando dados para envio dos documentos e encaminhamos o Termo de Adesão para assinatura. Em 24.08.2018 recebemos o Termo de Adesão assinado e providenciamos a assinatura de testemunha e datação do documento. Em 27.08.2018 enviamos o Termo de Adesão para publicação do extrato de adesão no DOU. Em 30.08.2018 o extrato de adesão foi publicado no DOU.</t>
  </si>
  <si>
    <t>02000.007567/2018-70</t>
  </si>
  <si>
    <t>Prefeitura Municipal de Sabará/MG</t>
  </si>
  <si>
    <t>Sabará</t>
  </si>
  <si>
    <t>RICHARDSON DE OLIVEIRA SILVA</t>
  </si>
  <si>
    <t>Secretário Municipal de Meio Ambiente do Município de Sabará/MG</t>
  </si>
  <si>
    <t>Andrea Saraiva</t>
  </si>
  <si>
    <t xml:space="preserve">(31) 3672-7694 / (31) 98821-3145 (Andrea) </t>
  </si>
  <si>
    <t>semma@sabara.mg.gov.br; residuos.ma@sabara.mg.gov.br; comunicacaopms@gmail.com</t>
  </si>
  <si>
    <t>Av. Pref. Serafim Mota Barros, 109 – Centro, Sabará-MG, CEP: 34.505-440</t>
  </si>
  <si>
    <t>20/09/2018 - Publicado no DOU.</t>
  </si>
  <si>
    <t>Situação Atual: Em 21.05.2018 recebemos todos os documentos necessários para adesão à A3P e encaminhamos o Termo de Adesão para análise da CONJUR. Em 28.0.52018 o Termo de Adesão retornou da CONJUR com a análise e solicitaram alguns documentos referentes à delegação de competências do Secretário. Diante disto, o Município de Sabará/MG optou por alterar o signatário, colocando o Prefeito para assinar. As alterações foram feitas e o Termo de Adesão foi encaminhado para assinatura do parceiro. Em 21.08.2018 o Termo de Adesão retornou assinado, datamos e solicitamos a digitalização e inclusão dos documentos no SEI. Em 22.08.2018 encaminhamos o Termo de Adesão para publicação do extrato de adesão no DOU. Em 20.09.2018 o extrato de adesão foi publicado no DOU.</t>
  </si>
  <si>
    <t>02000.007747/2018-51</t>
  </si>
  <si>
    <t>ministérios</t>
  </si>
  <si>
    <t>Ministério da Cultura (MinC)</t>
  </si>
  <si>
    <t>SÉRGIO HENRIQUE SÁ LEITÃO FILHO</t>
  </si>
  <si>
    <t>Ministro de Estado da Cultura</t>
  </si>
  <si>
    <t>Mariana Oliva Ribeito</t>
  </si>
  <si>
    <t>(61)2024-2775</t>
  </si>
  <si>
    <t>manutencao@cultura.gov.br</t>
  </si>
  <si>
    <t>Esplanda dos Ministérios, Bloco B - CEP: 70.068-900 - Brasília-DF</t>
  </si>
  <si>
    <t>Entregue no ato de assinatura em 09.08.2018</t>
  </si>
  <si>
    <t>20/08/2018 - Publicado no DOU.</t>
  </si>
  <si>
    <t>Situação atual: Recebemos a documentação em 17/05/2018. Após análises e ajustes, toda a documentação foi inserida no SEI em 05/06/2018. Aguardando a assinatura da Nota Técnica para posterior encaminhamento ao GAb Saic para envio à Conjur.Encaminhado para publicação em 10/08/2018. Publicado no DOU de 20/08/2018. Extrato da publicação encaminhado para o parceiro em 22/08/2018.</t>
  </si>
  <si>
    <t>02000.006831/2018-58</t>
  </si>
  <si>
    <t>Prefeitura Municipal de Jandaia/GO</t>
  </si>
  <si>
    <t>Jandaia</t>
  </si>
  <si>
    <t>MILENA PEREIRA LOPES MOURA</t>
  </si>
  <si>
    <t>Prefeita Municipal de Jandaia/GO</t>
  </si>
  <si>
    <t>Marta Arce de Brito</t>
  </si>
  <si>
    <t>(64) 3563-2005</t>
  </si>
  <si>
    <t>agricultura.jandaia.go@gmail.com;  prefeitura@jandaia.go.gov.br; administracao@jandaia.go.gov.br</t>
  </si>
  <si>
    <t xml:space="preserve">Av. J.K de Oliveira n˚ 742, centro, Jandaia-GO, CEP: 75.950-000
</t>
  </si>
  <si>
    <t>17/08/2018 - Publicado no DOU.</t>
  </si>
  <si>
    <t>Situação Atual: Em 07.05.2018 recebemos todos os documentos necessários para adesão à A3P, iniciamos o processo de adesão e encaminhamos para análise da CONJUR. Em 05.06.2018 o Termo de Adesão retornou chancelado pela CONJUR. Em 14.06.2018 enviamos o Termo de Adesão para assinatura da instituição. Em 09.03.2018 o Termo de Adesão retornou assinado e foi datado. Solicitamos a digitalização e inclusão do documento no processo. Em 10.08.2018 o Termo de Adesão foi encaminhado para publicação do extrato de adesão no DOU. Em 17.08.2018 o extrato de adesão foi publicado no DOU.</t>
  </si>
  <si>
    <t>02000.007352/2018-59</t>
  </si>
  <si>
    <t>Hospital Infantil Albert Sabin - HIAS</t>
  </si>
  <si>
    <t>MARFISA DE MELO PORTELA</t>
  </si>
  <si>
    <t>Diretora Geral do Hospital Infantil Albert Sabin</t>
  </si>
  <si>
    <t>Clara de Assis Araújo Torres</t>
  </si>
  <si>
    <t>(85) 3256-1088</t>
  </si>
  <si>
    <t>claratorres.clara@gmail.com; marfisa.portela@hias.ce.gov.br</t>
  </si>
  <si>
    <t>Rua Tertuliano Sales, 544, Bairro Vila União, Fortaleza-CE, CEP: 60.410-790</t>
  </si>
  <si>
    <t>Enviado por e-mail em 07.07.2021 ( Selo 2020)</t>
  </si>
  <si>
    <t>Situação Atual: Em 15.05.2018 recebemos os documentos que faltavam para iniciar o processo de adesão. Em 16.05.2018 iniciamos o processo de adesão e enviamos o Termo de Adesão para análise da CONJUR. Em 12.06.2018 o Termo de Adesão retornou chancelado pela CONJUR. Em 19.06.2018 o Termo de Adesão foi enviado para assinatura da instituição. Em 09.08.028 o Termo de Adesão retornou assinado, os documentos foram datados e solicitamos ao Protocolo a inclusão dos documentos no processo. Em 10.08.2018 enviamos o Termo de Adesão para publicação do extrato de adesão no DOU. Em 20.08.2018 o extrato de adesão foi publicado no DOU.</t>
  </si>
  <si>
    <t>Tribunal Regional do Trabalho da 15ª Região Campinas SP ( Em processo de renovação)</t>
  </si>
  <si>
    <t>FERNANDO DA SILVA BORGES</t>
  </si>
  <si>
    <t xml:space="preserve">Presidente do Tribunal Regional do Trabalho da 15ª Região </t>
  </si>
  <si>
    <t xml:space="preserve">Helen da Silva Paes de Souza </t>
  </si>
  <si>
    <t>(19) 3731-1804</t>
  </si>
  <si>
    <t>helenpaes@trt15.jus.br</t>
  </si>
  <si>
    <t>20/08/2018 -Publicado no DOU.</t>
  </si>
  <si>
    <t>SItuação Atual: Em 23.05.2018 recebemos os documentos para adesão e iniciamos o processo. Enviamos e-mail com ajustes no Termo de Adesão e no Plano de Trabalho, que foram aprovados. Em 24.05.2018 enviamos o Termo de Adesão para análise da CONJUR. Em 19.06.2018 recebemos o Termo de Adesão chancelado pela CONJUR e encaminhamos para assinatura do parceiro. Em 07.08.2018 o Termo de Adesão retornou assinado pela instituição. Em 08.08.2018 solicitamos a digitalização e inclusão dos documentos no SEI. Em 09.08.2018 encaminhamos o Termo de Adesão para publicação do extrato de adesão no DOU. Em 20.08.2018 o extrato de adesão foi publicado no DOU.</t>
  </si>
  <si>
    <t>02000.002568/2018-28</t>
  </si>
  <si>
    <t>Superintendência da Zona Franca de Manaus - SUFRAMA</t>
  </si>
  <si>
    <t>APPIO DA SILVA TOLENTINO</t>
  </si>
  <si>
    <t>Superintendente da Zona Franca de Manaus</t>
  </si>
  <si>
    <t>Fernanda Nacif Marçal</t>
  </si>
  <si>
    <t>(92) 3321-7122</t>
  </si>
  <si>
    <t>fernanda.marcal@suframa.gov.br; gabin@suframa.gov.br</t>
  </si>
  <si>
    <t>Rua Ministro Mário Andreazza, 1.424, Distrito Industrial, Manaus-AM, CEP: 69.075-830</t>
  </si>
  <si>
    <t>08/08/2018 - Publicado no DOU.</t>
  </si>
  <si>
    <t>Situação Atual: Em 22.02.2018 recebemos os documentos para adesão e iniciamos o processo de adesão. Em 23.02.2018 encaminhamos os documentos para análise da CONJUR. Em 08.03.2018 o Termo de Adesão da SUFRAMA retornou chancelado pela CONJUR. Entramos em contato com a instituição e foi solicitada data para assinatura do Termo de Adesão. Em 12.03.2018 recebemos a orientação do Gabinete da SAIC de que deveríamos dar prosseguimento à adesão, pois o Secretário poderá deixar o cargo a qualquer momento. Em 13.03.2018 a SUFRAMA solicitou que enviemos os documentos para assinatura. Em 01.08.2018 recebemos o Termo de Adesão da SUFRAMA assinado. Em 02.08.2018 encaminhamos o Termo de Adesão da SUFRAMA ao Gabinete da SAIC para coleta de assinaturas da Secretária Substituta da SAIC e datação. Após estes pocedimentos o extrato de adesão será publicado e uma via do Termo de Adesão e do Plano de Trabalho será enviada à SUFRAMA para arquivo. Em 08.08.2018 o extrato de adesão foi publicado no DOU.</t>
  </si>
  <si>
    <t>02000.008299/2018-11</t>
  </si>
  <si>
    <t>Ministério Público do Estado do Pará</t>
  </si>
  <si>
    <t>GILBERTO VALENTE MARTINS</t>
  </si>
  <si>
    <t>Procurador-Geral de Justiça do Estado do Pará</t>
  </si>
  <si>
    <t>Amanda Barros/Renata Silva</t>
  </si>
  <si>
    <t>(91)4006-3502 / (91)4006-3503 / (91)4006-3411</t>
  </si>
  <si>
    <t xml:space="preserve">licitação@mppa.mp.br; atendimento@mppa.mp.br; ouvidoria@mppa.mp.br; </t>
  </si>
  <si>
    <t xml:space="preserve">Rua João Diogo, 100 , Cidade Velha, CEP: 66.015-160,Belém - PA </t>
  </si>
  <si>
    <t>01/08/2018 - Publicado no DOU.</t>
  </si>
  <si>
    <t>Situação atual: Em 28/05/2018, recebemos oa documentação via e-mail. Após análises e pequenas alterações, encaminhamos para o Gab Saic em 05/06/2018 para posterior envio à Conjur.Retornou aprovado da Conjur em 12/06/2018.Foi encaminhado para assinatura do parceiro em 15/06/2018. Retornou assiando em 24/07/2018 e foi encaminhado para publicação do extrato no DOU em 25/07/2018.O extrato foi publicado no DOU em 01/08/2018 e encaminhado ao parceiro em 02/08/2018.</t>
  </si>
  <si>
    <t>02000.006959/2018-11</t>
  </si>
  <si>
    <t>Consórcio Público de Saneamento Básico da Grande Aracaju/SE - CONSBAJU</t>
  </si>
  <si>
    <t>Laranjeiras</t>
  </si>
  <si>
    <t>Presidente do CONSBAJU</t>
  </si>
  <si>
    <t>(79) 9 9979-4940</t>
  </si>
  <si>
    <t>consbaju@hotmail.com</t>
  </si>
  <si>
    <t>Rua Getúlio Vargas, 22, Sala 05, Centro, Laranjeiras-SE, CEP: 49.170-000</t>
  </si>
  <si>
    <t>Enviado por correio em julho de 2018</t>
  </si>
  <si>
    <t>18/07/2018 - Publicado no DOU.</t>
  </si>
  <si>
    <t>Situação Atual: Em 09.05.2018 recebemos todos os documentos para adesão. Iniciamos o processo de adesão no SEI e encaminhamos o Termo de Adesão para análise da CONJUR. Em 05.06.2018 o Termo de Adesão retornou chancelado pela CONJUR. Em 14.06.2018 encaminhamos os documentos para assinatura. Em 12.07.2018 o Termo de Adesão assinado foi entregue em mãos. Datamos o Termo de Adesão com a data de assinatura em 09.07.2018, devido ao afastamento do país da Secretária. Encaminhamos os documentos ao SEPRO para digitalização dos documentos e inclusão no processo no SEI. Em 18.07.2018 o Termo de Adesão foi publicado no DOU.</t>
  </si>
  <si>
    <t>02000.007569/2018-69</t>
  </si>
  <si>
    <t>Prefeitura Municipal de Granito/PE</t>
  </si>
  <si>
    <t>Granito</t>
  </si>
  <si>
    <t>JOÃO BOSCO LACERDA DE ALENCAR</t>
  </si>
  <si>
    <t>Prefeito do Municipal de Granito/PE</t>
  </si>
  <si>
    <t>Maria Lauricéia de Oliveira</t>
  </si>
  <si>
    <t>(87) 3880-1156 / (88) 9 9602-1300 (Lauricéia)</t>
  </si>
  <si>
    <t>semades@granito.pe.gov.br; pmg@granito.pe.gov.br; meioambiente@granito.pe.gov.br</t>
  </si>
  <si>
    <t>Avenida José Saraiva Xavier, nº 90 - Centro, Granito-PE, CEP: 56160-000</t>
  </si>
  <si>
    <t>24/07/2018 - Publicado no DOU.</t>
  </si>
  <si>
    <t>Situação Atual: Em 18.05.2018 recebemos todos os documentos necessários para adesão à A3P. Em 21.05.2018 encaminhamos o Termo de Adesão para análise da CONJUR. Em 12.06.2018 o Termo de Adesão reotrnou chancelado pela CONJUR. Em 18.06.2018 enviamos o Termo de Adesão para assinatura. Em 11.07.2018 recebemos o Termo de Adesão assinado e datamos com a data de 09.07.2018. Enviamos o Termo de Adesão para digitalização e inclusão no SEI. Em 12.07.2018 recebemos o processo com os documentos incluídos e encaminhamos o Termo de Adesão para publicação do extrato de adesão no DOU. Em 24.07.2018 o extrato do Termo de Adesão foi publicado no DOU.</t>
  </si>
  <si>
    <t>02000.006362/2018-77</t>
  </si>
  <si>
    <t>Prefeitura Municipal de Rio Verde/GO</t>
  </si>
  <si>
    <t>Rio Verde</t>
  </si>
  <si>
    <t>PAULO FARIA DO VALE</t>
  </si>
  <si>
    <t>Prefeito Municipal de Rio Verde/GO</t>
  </si>
  <si>
    <t>Karla Kalline Lopes de Oliveira</t>
  </si>
  <si>
    <t>(64) 3602-8000/Sec. do Meio Ambiente: (64)3602-8400</t>
  </si>
  <si>
    <t>kallinelopes@rioverde.go.gov.br; carlosmaia@rioverde.go.gov.br; secom@rioverde.go.gov.br; paulodovale@rioverde.go.gov.br; meioambiente@rioverde.go.gov.br; rhafael@rioverde.go.gov.br</t>
  </si>
  <si>
    <t>Avenidade Presidente Vargas, 3.215, Vila Maria, Rio Verde - GO, CEP: 75.905-310</t>
  </si>
  <si>
    <t>13/07/2018 - Publicado no DOU.</t>
  </si>
  <si>
    <t>Situação Atual: Em 26.04.2018 recebemos os documentos para adesão à A3P, iniciamos o processo de adesão no SEI e enviamos e-mail com o Termo de Adesão e o Plano de Trabalho ajustados para aprovação. Em 05.06.2018 o Termo de Adesão retornou chancelado pela CONJUR. Em 11.06.2018 enviamos o Termo de Adesão para assinatura da instituição. Em 10.07.2018 o Termo de Adesão retornou à A3P assinado pela instituição. Datamos os documentos ocm a data de 09.07.2018 e enviamos ao Protocolo para inserção no Processo no SEI. Em 11.07.2018 o Termo de Adesão foi encaminhado para publicação do extrato de adesão no DOU. Em 13.07.2018 o extrato do Termo de Adesão foi publicado no DOU.</t>
  </si>
  <si>
    <t>02000.003884/2018-17</t>
  </si>
  <si>
    <t>tribunal de justiça</t>
  </si>
  <si>
    <t>Justiça Federal de 1º Grau em Mato Grosso do Sul</t>
  </si>
  <si>
    <t>RICARDO DAMASCENO DE ALMEIDA</t>
  </si>
  <si>
    <t>Diretor do Foro da Justiça Federal de Primeiro Grau em Mato Grosso do Sul</t>
  </si>
  <si>
    <t>Osny / Ana Priscila</t>
  </si>
  <si>
    <t>(67) 3320-1202 / (67) 3320-1138</t>
  </si>
  <si>
    <t>ADMMS-SADM@trf3.jus.br; ouvidoria@trf3.jus.br; acom@trf3.jus.br; sepe@trf3.jus.br</t>
  </si>
  <si>
    <t>Rua Delegado Carlos Roberto Bastos de Oliveira, 128, Parque dos Poderes, Campo Grande-MS, CEP: 79.037-102</t>
  </si>
  <si>
    <t>22/05/2018 - Publicado no DOU.</t>
  </si>
  <si>
    <t>Situação Atual: Em 15.03.2018 recebemos os documentos para adesão via SEI. Analisamos os documentos encaminhamos e verificamos que faltavam documentos. Em 19.03.2018, por meio de contato telefônico com o Sr. Osny solicitamos os documentos. Recebemos por e-mail os documentos e fomos informados de que o Diretor do Foro tinha sido substituído. Desta forma, enviariam os documentos do novo Diretor posteriormente. Em 10.04.2018 enviamos e-mail questionando sobre a continuidade da adesão. Nos encaminharam os documentos doatual Diretor. Em 11.04.2018 encmainhamos o Termo de Adesão para análise da CONJUR. Em 26.04.2018 o Termo de Adesão retornou chancelado pela CONJUR. E-mail foi encaminhado à instituiçõa para verificar nome do responsável por receber os documentos para assinatura. Em 18.05.2018 recebemos o Termo de Adesão assiando e datamos a assinatura na data de 15.05.2018, pois a Thathy assina como Secretária Substituta. Enviamos o processo para o SEPRO inserir o documento no processo no SEI. Em 21.05.2018 o extrato do Termo de Adesão foi encaminhado para publicação no DOU. Em 22.05.2018 o extrato de publicação foi publicado no DOU e a via da instituição foi encaminhada para arquivo.</t>
  </si>
  <si>
    <t>02000.209184/2017-53</t>
  </si>
  <si>
    <t>empresa pública</t>
  </si>
  <si>
    <t>FURNAS Centrais Elétricas S/A</t>
  </si>
  <si>
    <t>RICARDO MEDEIROS</t>
  </si>
  <si>
    <t xml:space="preserve">Diretor-Presidente de FURNAS </t>
  </si>
  <si>
    <t>Maristella Altomar Racero</t>
  </si>
  <si>
    <t>(21)2528-2096 e (21)99417-6200</t>
  </si>
  <si>
    <t>mariste@furnas.com.br</t>
  </si>
  <si>
    <t>Rua Leal Grandeza, 219 - Botafogo CEP: 22283-900</t>
  </si>
  <si>
    <t>Enviado por correio em julho de 2018; Reenviado por correio em setembro de 2018</t>
  </si>
  <si>
    <t>Encaminhado a CONJUR para chancela  do Termo de Adesão e Plano de Trabalho em 20/11/2017. Retornou chancelado da Conjur em 27/11/2017. Foi encaminhado para assinatura do parceiro em 29/11/2017. Após novos acertos foi reencaminhado para assinatura do parceiro em 11/05/2018. Em 03.07.2018 o Termo de Adesão retornou assinado. Em 04.07.2018 o Termo de Adesão ofi encaminhado para publicação do extrato de adesão no DOU. Em 13.07.2018 o extrato de adesão foi publicado no DOU.</t>
  </si>
  <si>
    <t>02000.003867/2018-80</t>
  </si>
  <si>
    <t>Universidade Federal do Rio Grande( Adesão ativa em novo processo)</t>
  </si>
  <si>
    <t>CLEUZA MARIA SOBRAL DIAS</t>
  </si>
  <si>
    <t>Reitora da Universidade Federal do Rio Grande</t>
  </si>
  <si>
    <t>Jacira Cristiane Prado da Silva</t>
  </si>
  <si>
    <t>(53) 3233-6730</t>
  </si>
  <si>
    <t>chefedegabinete@furg.br</t>
  </si>
  <si>
    <t>Av. Itália, Km 8 , Campus Carreiros, CEP: 96.203-900, Rio Grande-RS</t>
  </si>
  <si>
    <t>Enviado por e-mail em 07.08.2019 (Selo 2018); Enviado por e-mail em 21.07.2020 (Selo 2019); Enviado por e-mail em 12.04.2021 (Selo 2020); Enviado por e-mail em 08.04.2022 (Selo 2021)</t>
  </si>
  <si>
    <t>03/05/2018 - Publicado no DOU.</t>
  </si>
  <si>
    <t>Situação Atual: Em 13.03.2018 recebemos os documentos para adesão à A3P. Em 14.03.2018 enviamos e-mail com ajustes no Termo de Adesão e no Plano de Trabalho para aprovação. Recebemos a aprovação e incluímos o  processo de adesão no SEI e o encaminhamos para análise da CONJUR. Em 22.03.2018 o Termo de Adesão retornou da CONJUR chancelado. Enviamos e-mail para confirmar dados para envio dos documentos para assinatura. Em 23.03.208 recebemos os dados para envio dos documentos. Em 26.03.2018 encaminhamos o Termo de Adesão para assinatura. Em 30.04.2018 recebemos o Termo de Adesão assinado, datamos e encmainhamos para digitalização e inclusão no SEI. Em 02.05.2018 encaminhamos o Termo de Adesão para publicação do extrato de adesão no DOU. Em 03.05.2018 o extrato de adesão foi publicado no DOU.</t>
  </si>
  <si>
    <t>02000.003547/2018-20</t>
  </si>
  <si>
    <t>Prefeitura Municipal de Castilho/SP</t>
  </si>
  <si>
    <t>Castilho</t>
  </si>
  <si>
    <t>APARECIDA DE FÁTIMA GAVIOLI NASCIMENTO</t>
  </si>
  <si>
    <t>Prefeita do Município de Castilho/SP</t>
  </si>
  <si>
    <t>Franciele Alves</t>
  </si>
  <si>
    <t>(18) 3741-9000 / (18) 3741-9041</t>
  </si>
  <si>
    <t>meioambiente@castilho.sp.gov.br; secretaria@castilho.sp.gov.br</t>
  </si>
  <si>
    <t>Praça da Matriz, 247, CEP: 16.920-000, Castilho/SP</t>
  </si>
  <si>
    <t>Situação Atual: Recebemos os documentos para adesão em meio digital em 12.03.2018 e enviamos e-mail com os documentos ajustados para aprovação. Também solicitou-se o encmainhamento do ofício, pois faltava ele documento na documentação encmainhada. Aguarda-se recebimento do ofício para andamento da adesão à A3P. Em 19.03.2018 recebemos o ofício e iniciamos a inclusão dos documentos no SEI. Em 19.03.2018 encaminhamos o Termo de Adesão para análise da CONJUR. Em 21.03.2018 o Termo de Adesão retornou chancelado pela CONJUR. Enviamos e-mail para confirmar dados de envio do Termo de Adesão para assinatura. Em 22.03.2018 o Termo de Adesão foi encaminhado para assinatura do parceiro. Em 30.0.42018 recebemos os documentos assinado, datamos e encaminhamos para inclusão no SEI. Em 02.05.2018 encaminhamos o Termo de Adesão para publicação do extrato de adesão no DOU. Em 03.05.208 o extrato de adesão foi publicado no DOU. Em 04.05.2018 o processo retornou à A3P e uma via do Termo de Adesão e do Plano de Trabalho foram encaminhadas para arquivo.</t>
  </si>
  <si>
    <t>02000.001678/2018-72</t>
  </si>
  <si>
    <t>Prefeitura Municipal de Jaciara/MT</t>
  </si>
  <si>
    <t>Jaciara</t>
  </si>
  <si>
    <t>ABDULJABAR GALVIN MOHHAMAD</t>
  </si>
  <si>
    <t>Prefeito Municipal de Jaciara/MT</t>
  </si>
  <si>
    <t>(66) 3461-4214</t>
  </si>
  <si>
    <t xml:space="preserve">meioambiente@jaciara.mt.gov.br; governo@jaciara.mt.gov.br; </t>
  </si>
  <si>
    <t>Av. Antonio Ferreira Sobrinho, 1.075, CEP: 78.820-000, Jaciara-MT</t>
  </si>
  <si>
    <t>29/03/2018 - Publicado no DOU.</t>
  </si>
  <si>
    <t>Situação Atual: Em 06.02.2018 recebemos o Termo de Adesão via SEI e encaminhamos os documentos para análise da CONJUR. Em 22.02.2018 o Termo de Adesão retornou chancelado pela CONJUR. Enviamos e-mail para a instituição confirmar dados para envio dos documentos para assinatura. Em 23.02.2018 recebemos as informações e encaminhamos os documentos para assinatura do parceiro. Em 26.03.2018 recebemos o Termo de Adesão assinado e datamos com a data do dia 21.03.2018 para que não fosse necessária alteração dos documentos e nova coleta de assinaturas, devido à nomeação do Secretário como Secretário-Executivo. Encaminhamos os documentos ao SEPRO para inclusão no SEI. Em 27.03.2018 encamihamos o extrato de adesão para publicação no DOU. Em 29.03.2018 o extrato de adesão foi publicado no DOU. Em 02.04.2018 encaminhamos uma via do Termo de Adesão e do Plano de Trabalho para a instituição.</t>
  </si>
  <si>
    <t>02000.000783/2018-94</t>
  </si>
  <si>
    <t>Tribunal Regional do Trabalho da 21ª Região Rio Grande do Norte RN</t>
  </si>
  <si>
    <t>MARIA AUXILIADORA BARROS DE MEDEIROS RODRIGUES</t>
  </si>
  <si>
    <t>Presidente do Tribunal Regional do Trabalho da 21ª Região</t>
  </si>
  <si>
    <t>José Adriano Guimarães</t>
  </si>
  <si>
    <t>(84) 4006-3171</t>
  </si>
  <si>
    <t>seplan@trt21.jus.br; presidencia@trt21.jus.br; joseadriano@trt21.jus.br</t>
  </si>
  <si>
    <t>Avenida Capitão Mor Gouveia, 3.104 - Lagoa Nova, CEP: 59.063-900, Natal-RN</t>
  </si>
  <si>
    <t>Enviado em 07.08.2019 (Selo 2018) - Enviado por e-mail em 17.04.2020 (Selo 2019) - Enviado por e-mail em 12.04.2021 (Selo 2020)</t>
  </si>
  <si>
    <t>15/05/2018 - Publicado no DOU.</t>
  </si>
  <si>
    <t>Situação Atual: Em 17.01.2018 recebemos os documentos para adesão via e-mail. Analisamos os documentos e ajustamos o Plano de Trabalho. Em 18.01.2018 o Plano de Trabalho foi aprovado e encaminhado pelo TRT da 21ª Região e iniciamos o processo de adesão à A3P. Em 07.02.2018 o Termo de Adesão retornou chancelado pela CONJUR. Entramos em contato com o parceiro para confirmar os dados de envio do Termo de Adesão à A3P e nos foi solicitado assinatura do Termo de Adesão nos dias 07.02.2018 ou 08.02.2018 aqui em Brasília. Devido à agenda do Secretário, não foi possível realizar esta assinatura e nos encmainharam os dados para envio do Termo de Adesão. Em 08.02.2018 encaminhamos o Termo de Adesão para assinatura. Em 07.05.2018 o Termo de Adesão retornou assinado e foi incluído no SEI. O Termo de Adesão foi assinado em 16.03.2018. Em 11.05.2018 o Termo de Adesão foi encaminhado para publicação do extrato de adesão. Em 15.05.2018 o extrato de adesão foi publicado no DOU.</t>
  </si>
  <si>
    <t>02000.211132/2017-47</t>
  </si>
  <si>
    <t>Secretaria de Estado de Meio Ambiente, Recursos Hídricos, Infraestrutura, Cidades e Assuntos Metropolitanos de Goiás (SECIMA-GO)</t>
  </si>
  <si>
    <t>HWASCAR FAGUNDES</t>
  </si>
  <si>
    <t>Secretário de Estado de Meio Ambiente, Recursos Hídricos, Infraestrutura, Cidades e Assuntos Metropolitanos de Goiás</t>
  </si>
  <si>
    <t>Débora Torres</t>
  </si>
  <si>
    <t>62 - 99625-6643 / 62 - 3201-5271</t>
  </si>
  <si>
    <r>
      <rPr>
        <sz val="9"/>
        <color rgb="FFFF0000"/>
        <rFont val="Arial"/>
        <family val="2"/>
      </rPr>
      <t>deboratorresconsultoria@gmail.com</t>
    </r>
    <r>
      <rPr>
        <sz val="9"/>
        <color rgb="FF000000"/>
        <rFont val="Arial"/>
        <family val="2"/>
      </rPr>
      <t>; gabinete.meioambiente@goias.gov.br ; secretariageral.meioambiente@goias.gov.br; contato.meioambiente@goias.gov.br</t>
    </r>
  </si>
  <si>
    <t>Rua 82 n° 400, Palácio Pedro Ludovico Teixeira, 2° Andar, Ala Oeste, Setor Sul. CEP: 74.015-908.</t>
  </si>
  <si>
    <t>05/04/2018 - Publicado no DOU.</t>
  </si>
  <si>
    <t>Situação Atual: Documentação recebida em 13/12/2017. Enviado à CONJUR na mesma data. Foi tentada solenidade de assinatura no dia 31/01/18 mas, por motivos políticos, foi suspenso por hora. Aguardar definição.Foi realizada solenidade no MMA e assinado o Termo com o Secretário SAIC em 14/03/2018. Falta a assinatura do Procurador-Chefe da SECIMA. Em 28.02.2018 o Procurador-Chefe assinou os documentos. Em 29.02.2018 solicitamos a digitalização e inclusão do Termo de Adesão assinado no DOU. Em 03.04.2018 enviamos o extrato de adesão para publicação no DOU. Em 05.04.2018 o extrato de adesão foi publicado no DOU. Em 18.04.2018 entregamos à Sra. Débora Torres em mãos uma via do Termo de Adesão e uma via do Plano de Trabakho assinadas. Também encaminhamos e-mail com o extrato de adesão publicado no DOU.</t>
  </si>
  <si>
    <t>02000.207938/2017-31</t>
  </si>
  <si>
    <t>finanças</t>
  </si>
  <si>
    <t>Superintendência de Administração do Ministério da Fazenda em Santa Catarina</t>
  </si>
  <si>
    <t>ANDRÉ LUIZ SANTANA FERRARI</t>
  </si>
  <si>
    <t>Superintendente de Administração do Ministério da Fazenda em Santa Catarina</t>
  </si>
  <si>
    <t>João Batista Simon Flausino</t>
  </si>
  <si>
    <t>(48)3251-2000/(48)3251-2057</t>
  </si>
  <si>
    <t xml:space="preserve">joao.flausino@fazenda.gov.br; protocolo01@sef.sc.gov.br; </t>
  </si>
  <si>
    <t>Rua Nunes Machado, 192 - Centro - Cep: 88010-460 Florianópolis, Santa Catarina</t>
  </si>
  <si>
    <t>Enviado em 07.08.2019 (Selo 2018)</t>
  </si>
  <si>
    <t>27/03/2018 - Publicado no DOU.</t>
  </si>
  <si>
    <t>Situação atual: Recebemos a documentação via SEI em 23/10/2017. Após análise, verificamos falta de documentos, os quais foram enviados por e-mail em 12/12/2018. Após alguns acertos referentes ao Certificado FGTS, encaminhamos para o Gab Saic para posterior envio à Conjur em 22/01/2018. Em 16.02.2018 o Termo de Adesão foi encaminhado para assinatura da instituição. Em 13.03.2018 o Termo de Adesão foi assinado pela instituição. Em 20.03.2018 o Termo de Adesão retornou assinado pela instituição. Em 26.03.2018 o extrato de adesão foi encaminhado para publicação no DOU. Em 27.03.2018 o extrato de adesão foi publicado no DOU.</t>
  </si>
  <si>
    <t>02000.001246/2018-61</t>
  </si>
  <si>
    <t>Prefeitura Municipal de Taciba/SP</t>
  </si>
  <si>
    <t>Taciba</t>
  </si>
  <si>
    <t>ALAIR ANTONIO BATISTA</t>
  </si>
  <si>
    <t>Prefeito do Município de Taciba/SP</t>
  </si>
  <si>
    <t>Janislei Adriana da Silva Lima</t>
  </si>
  <si>
    <t>(18) 3997-9070</t>
  </si>
  <si>
    <t xml:space="preserve">secretaria@taciba.sp.gov.br; agricultura@taciba.sp.gov.br; gabinete@taciba.sp.gov.br;  ouvidoria@taciba.sp.gov.br; </t>
  </si>
  <si>
    <t>Praça Padre Felix, 80, CEP:19.590-000, Taciba-SP</t>
  </si>
  <si>
    <t>12/03/2018 - Publicado no DOU.</t>
  </si>
  <si>
    <t>Situação Atauel: Em 02.02.2018 recebemos os documentos via SEI para adesão à A3P. Em 07.02.2018 o Termo de Adesão retornou chancelado pela CONJUR. Enviamos e-mail para confirmar dados de envio dos documentos. Em 08.02.2018 enviamos os documentos para assinatura do parceiro. Em 07.03.2018 os documentos retornaram à A3P assinados. Em 08.03.2018 o Termo de Adesão foi datado e encaminhado para publicação no DOU. Em 12.03.2018 o extrato de adesão foi publicado no DOU.</t>
  </si>
  <si>
    <t>02000.209417/2017-18</t>
  </si>
  <si>
    <t>Prefeitura Municipal de Presidente Epitácio/SP</t>
  </si>
  <si>
    <t>Predidente Epitácio</t>
  </si>
  <si>
    <t>CÁSSIA REGINA ZAFFANI FURLAN</t>
  </si>
  <si>
    <t>Prefeito do Município de Presidente Epitácio/SP</t>
  </si>
  <si>
    <t>Thiago da Cunha Bastos</t>
  </si>
  <si>
    <t>(18)3281-9777/(18)98163-6913/(18)3281-4660/(18)99785-5314</t>
  </si>
  <si>
    <t>gabinete@presidenteepitacio.sp.gov.br; planejamento@presidenteepitacio.sp.gov.br; comunicacao@presidenteepitacio.sp.gov.br; tcbastos@hotmail.com</t>
  </si>
  <si>
    <t>Pça. Almirante Tamandaré, 16-19 - Vila Santa Rosa, CEP: 19470-000, Presidente Epitácio/SP</t>
  </si>
  <si>
    <t>13/03/2018 - Publicado no DOU.</t>
  </si>
  <si>
    <t>Situação atual: Documentação encaminhada via SEI em 16/11/2017. Após acertos com o parceiro em relação à documentação, foi encaminhado à Conjur em 21/11/2017. Voltou chancelado da Conjur em 04/12/2017. Foi encaminhado para assinatura do parceiro em 18/12/2017. Recebemos assinado em 09/03/2018. Encaminhado para publicação no DOU em 12/03/2018. Extrato enviado ao parceiro em 14/03/2014.</t>
  </si>
  <si>
    <t>02000.000921/2018-35</t>
  </si>
  <si>
    <t>Prefeitura Municipal de Mirassolândia/SP</t>
  </si>
  <si>
    <t>Mirassolândia</t>
  </si>
  <si>
    <t>JOÃO CARLOS FERNANDES</t>
  </si>
  <si>
    <t>Prefeito Municipal de Mirassolândia/SP</t>
  </si>
  <si>
    <t>Natália Camoleze Celestino</t>
  </si>
  <si>
    <t>(17) 3263-1200</t>
  </si>
  <si>
    <t>meioambiente@mirassolandia.sp.gov.br; prefeitura@mirassolandia.sp.gov.br</t>
  </si>
  <si>
    <t>Rua Antônio Batista Rodrigues, 364 - Centro, CEP: 15.145-000, Mirassolândia/SP</t>
  </si>
  <si>
    <t>07/03/2018 - Publicado no DOU. 12/03/2018 - Retificado no DOU.</t>
  </si>
  <si>
    <t>Situação Atual: Em 18.01.2018 a instituição encaminhou os documentos por e-mail. Os documentos foram revisados e os ajustes solicitados. Também informaram que encmainharam os documentos pelos Correios. Aguardando recebimento dos documentos físicos para dar prosseguimento à adesão à A3P. Em 24.01.2018 recebemos os documentos via SEI e encaminhamos o Termo de Adesão para análise da CONJUR. Em 07/02/2018 recebemos o processo da CONJUR aprovado e encaminhamos os documentos com os ajustes solicitados para assinatura do parceiro. Em 02.03.2018 o Termo de Adesão retornou à A3P assinado pela instituição e das duas vias dos documentos foram datadas e incluídas no SEI. Em 05.03.2018 o Termo de Adesão foi encaminhado para publicação no DOU. Em 07.03.2018 o extrato de adesão foi publicado no DOu. Em 08.03.2018 o Termo de Adesão foi encaminhado para refiticação de publicação no DOU, pois a data de assinatura estava errada. Em 12.03.2018 o extrato de adesão foi retificado e publicado no DOU.</t>
  </si>
  <si>
    <t>02000.000526/2018-52</t>
  </si>
  <si>
    <t>agência de desenvolvimento</t>
  </si>
  <si>
    <t xml:space="preserve">Agência de Desenvolvimento Regional de Joinville (ADR - Joinville)  -  (nenhum dos e-mails encontrados está ativo) </t>
  </si>
  <si>
    <t>SIMONE SCHRAMM</t>
  </si>
  <si>
    <t>Secretária Executiva de Desenvolvimento Regional da ADR Joinville</t>
  </si>
  <si>
    <t>Adriana Lima</t>
  </si>
  <si>
    <t>(47) 3461-1227</t>
  </si>
  <si>
    <t>adrianalima@jve.adr.sc.gov.br; anakeller@jve.sdr.sc.gov.br ;  imprensa@jve.sdr.sc.gov.br</t>
  </si>
  <si>
    <t>Rua 9 de março, 817 - Centro 89201-400</t>
  </si>
  <si>
    <t>27/02/2018 - Publicado no DOU.</t>
  </si>
  <si>
    <t>Situação atual: Adriana Lima enviou documentação completa em meados de janeiro. Enviado à CONJUR em 15/01/18. Voltou chancelado em 06/02/2018. Pronto para envio à CONJUR. Em 23.02.2018 o Termo de Adesão foi assinado em evento pela instituição. Em 26.02.2018 solicitamos ao Protocolo a digitalizaão e inclusão do Termo de Adesão assinado ao processo no SEI e encaminhamos o processo para publicação do extrato de adesão no DOU. Em 27.02.2017 o extrato do Termo de Adesão foi publicado no DOU. Em 05.04.2019 recebemos ofício solicitando o encerramento da adesão devido à extinção da instituição na estrutura local.</t>
  </si>
  <si>
    <t>02000.000945/2018-94</t>
  </si>
  <si>
    <t>Prefeitura Municipal de Barra de São Miguel/PB</t>
  </si>
  <si>
    <t>Barra de São Miguel</t>
  </si>
  <si>
    <t>JOÃO BATISTA TRUTA</t>
  </si>
  <si>
    <t>Prefeito do Município de Barra de São Miguel</t>
  </si>
  <si>
    <t>José Batista Filho</t>
  </si>
  <si>
    <t>(83)3558-1005/(83)98712-3910/(83)98764-2854</t>
  </si>
  <si>
    <t>ambientalbsm@gmail.com; pm.barradesaomiguelpb@hotmail.com</t>
  </si>
  <si>
    <t>Rua Thomaz de Aquino, 06, Centro, Barra de São Miguel-PB, CEP: 58.483-000</t>
  </si>
  <si>
    <t>07/03/2018 - Publicado no DOU</t>
  </si>
  <si>
    <t>Situação atual: Documentação enviada para análise em 27/12/2017. Aguardando alguns documentos que faltam. Solicitados em 19/01/2018. O s documentos foram enviados. Foi encaminhado à Conjur em 25/01/2018. Retornou chancelado em 31/01/2018. Encaminhado ao Gab. SAIC para providenciar as assinaturas em 02/02/2018. Retornou assinado em 06/02/2018. foi encaminhado para pedir publicação do extrato no DOU em 06/02/2018.Foi publicado nop DOU, dia 07/03/2018. Extrato enviado para o parceiro em 12/03/2018.</t>
  </si>
  <si>
    <t>02000.000968/2018-07</t>
  </si>
  <si>
    <t>-</t>
  </si>
  <si>
    <t>Consórcio Público do Agreste Central Sergipano - CPAC</t>
  </si>
  <si>
    <t>Ribeirópolis</t>
  </si>
  <si>
    <t>CAIO MARCELO VALENÇA TELES DE MENEZES</t>
  </si>
  <si>
    <t>Superintendente do CPAC</t>
  </si>
  <si>
    <t>Caio Marcelo Valença Teles de Menezes/Luana</t>
  </si>
  <si>
    <t>(79)99880-0014/(79)3449-1934/(79)99993-3600</t>
  </si>
  <si>
    <t>consorcioagreste@yahoo.com.br</t>
  </si>
  <si>
    <t>Praça da Bandeira, 109 Pavimento Suprior - Centro - Cep: 49.530-010 - Ribeirópolis - SE</t>
  </si>
  <si>
    <t>06/02/2018 - Publicado no DOU.</t>
  </si>
  <si>
    <t>Situação atual: Documentação enviada via e-mail em 23/01/2018. Faltando ofício.Documentação restante enviada em 25/01/2018. Enviada à Conjur em 25/01/2018. Chancelado pela Conjur em 30/01/2018. Assinado pelo parceiro e pelo Secretário SAIC em 01/02/2018. Encaminhado ao Gab. Saic para providenciar publicação em 02/02/2018. Publicado no DOU de 06/02/2018. Extrato enviado ao parceiro em 07/02/2018.</t>
  </si>
  <si>
    <t>02000.203312/2017-55</t>
  </si>
  <si>
    <t>saneamento</t>
  </si>
  <si>
    <t>Companhia Pernambucana de Saneamento - COMPESA-PE</t>
  </si>
  <si>
    <t>JOSÉ ALDO DOS SANTOS</t>
  </si>
  <si>
    <t>Diretor-Presidente da COMPESA – PE</t>
  </si>
  <si>
    <t>Rita Guilherme</t>
  </si>
  <si>
    <t>(81) 3412-9121</t>
  </si>
  <si>
    <t>ritaguilherme@compesa.com.br; luciolabeltrao@compesa.com.br; cristianovieira@compesa.com.br</t>
  </si>
  <si>
    <t>Avenida Cruz de Cabugá, 1387, Santo Amaro, 53.040-000, Recife-PE</t>
  </si>
  <si>
    <t>02/02/2018 - Publicado no DOU.</t>
  </si>
  <si>
    <t>Situação atual: Solicitados documentos faltantes em 19/09/17. Aguardar retorno. Foi para o jurídico em outubro e voltou chancelado. Encaminhado para a assinatura do parceiro em 13/10/17. Publicado no DOU dia 02/02/18. Processo arquivado.</t>
  </si>
  <si>
    <t>02000.201860/2017-41</t>
  </si>
  <si>
    <t>Prefeitura Municipal de Uruana/GO</t>
  </si>
  <si>
    <t>Uruana</t>
  </si>
  <si>
    <t>CÁSSIO GUSMÃO DE OLIVEIRA</t>
  </si>
  <si>
    <t>Prefeito Municipal de Uruana/GO</t>
  </si>
  <si>
    <t>Guilherme Santos da Silva</t>
  </si>
  <si>
    <t>(62)3344-1185 (62)99149-4011</t>
  </si>
  <si>
    <t xml:space="preserve">departamento.meioambiente@uruana.go.gov.br; gabinete@uruana.go.gov.br;  secretaria.administracao@uruana.go.gov.br; </t>
  </si>
  <si>
    <t>Avenida José Bonifácio, s/nº (Praça João Rocha Borges), Centro – Uruana – Goiás – CEP: 76335-000</t>
  </si>
  <si>
    <t>15/01/2018 - Publicado no DOU.</t>
  </si>
  <si>
    <t>Situação Atual: Recebemos o processo via SEI em 08/08/2017 e encaminhamos para análise da Conjur na mesma data. Retornou chancelado pela Conjur em 05/09/2017. Encaminhamos ao GAB/SAIC em 05/09/2017 para providenciar a assinatura do parceiro. Retornou assinado no final de dezembro de 2017. Solicitada publicação no DOU em 11/01/2018.</t>
  </si>
  <si>
    <t>02000.207548/2017-61</t>
  </si>
  <si>
    <t>Prefeitura Municipal de Lagoa de Dentro / PB</t>
  </si>
  <si>
    <t>Lagoa de Dentro</t>
  </si>
  <si>
    <t>FABIANO PEDRO DA SILVA</t>
  </si>
  <si>
    <t>Prefeito Municipal de Lagoa de Dentro/PB</t>
  </si>
  <si>
    <t>Marcilene Barbosa da Silva Oliveira (Diretora de Meio Ambiente da Prefeitura de Lagoa de Dentro)</t>
  </si>
  <si>
    <t>83-99113-3291 e 83-3263-1043</t>
  </si>
  <si>
    <t>meioambiente@lagoadedentro.pb.gov.br; gabinete@lagoadedentro.pb.gov.br</t>
  </si>
  <si>
    <t>Rua Alfredo Chaves, S/N, Centro. Lagoa de Dentro-PB CEP: 58250-000</t>
  </si>
  <si>
    <t>10/01/2018 - Publicado no DOU.</t>
  </si>
  <si>
    <t>Situação atual: Solicitada a documentação faltante em 16/10/17. Aguardando retorno. Enviado ao jurídico em 26/10/17. Voltou chancelado. Parceiro solicitou solenidade de assinatura em dezembro de 2017 em Brasília. Prefeito vem à cidade. Em processo de agendamento. Cancelou a solenidade. Enviado para assinatura do parceiro em 28/11/17. Publicado no DOU em 10/01/2018. Extrato de Adesão enviado ao parceiro na mesma data. Processo arquivado.</t>
  </si>
  <si>
    <t>02000.205157/2017-10</t>
  </si>
  <si>
    <t>Tribunal de Justiça do Estado do Acre</t>
  </si>
  <si>
    <t>DENISE CASTELO BONFIM</t>
  </si>
  <si>
    <t>Desembargadora Presidente do Tribunal de Justiça do Acre</t>
  </si>
  <si>
    <t>Núcleo Socioambiental Permanente (Valcilda Amorim)</t>
  </si>
  <si>
    <t>68 - 3302-0324 / 0326</t>
  </si>
  <si>
    <t>nuege@tjac.jus.br; nusap@tjac.jus.br;</t>
  </si>
  <si>
    <t>Rua Tribunal de Justiça, s/nº, Via Verde CEP: 69.915-631</t>
  </si>
  <si>
    <t>14/12/2017 - Publicado no DOU</t>
  </si>
  <si>
    <t>Situação atual: Solicitada a documentação faltante em 15/09/17. Aguardando retorno. Foi para o jurídico em outubro e voltou chancelado. Encaminhado para assinatura do parceiro em 27/10/17. Publicado em 14/12/2017. Processo arquivado.</t>
  </si>
  <si>
    <t>02000.206002/2017-92</t>
  </si>
  <si>
    <t>Instituto Brasília Ambiental - IBRAM - DF (FEITO NOVO PROCESSO)</t>
  </si>
  <si>
    <t>JANE MARIA VILAS BÔAS</t>
  </si>
  <si>
    <t>Presidente do Instituto Brasília Ambiental</t>
  </si>
  <si>
    <t>Thúlio Cunha Moraes / Marcus Paredes</t>
  </si>
  <si>
    <t>(61) 3214-5661 / (61) 98181-7965 (Marcus) / (61) 3214-5690 (Marcus)</t>
  </si>
  <si>
    <t>thulio.moraes@ibram.df.gov.br; falcaoparedes@gmail.com; cps.ibram@gmail.com</t>
  </si>
  <si>
    <t>SEPN 511, Bl. C - Ed. Bittar IV CEP: 70750-543</t>
  </si>
  <si>
    <t>Enviado por correio em Agosto de 2018 (Selo 2017)</t>
  </si>
  <si>
    <t>Entregue em mãos em solenidade em Brasília no dia 04/04/2018</t>
  </si>
  <si>
    <t>27/11/2017 - Publicado no DOU.</t>
  </si>
  <si>
    <t>Situação atual: foi encaminhado para a Conjur em 18/10/2017. Retornou à A3P em 26/10/2017. Foi encaminhado paa a assinatura do parceiro em 30/10/2017.Retornou assinado em 13/10/2017. Foi encaminhado para publicação em 20/10/2017. Publicado no DOU em 27/11/2017, o extrato foi encaminhado ao parceiro em 29/11/2017.</t>
  </si>
  <si>
    <t>02000.207761/2017-72</t>
  </si>
  <si>
    <t>Superior Tribunal de Justiça - STJ</t>
  </si>
  <si>
    <t>LAURITA HILÁRIO VAZ</t>
  </si>
  <si>
    <t>Presidente do Superior Tribunal de Justiça</t>
  </si>
  <si>
    <t>Cristiano de Sousa Nascimento</t>
  </si>
  <si>
    <t>61-3319-6206</t>
  </si>
  <si>
    <t>stj.socioambiental@stj.jus.br; ketlin@stj.jus.br</t>
  </si>
  <si>
    <t>SAF/Sul Quadra 6 lote 1, Brasília-DF, CEP: 70.095-900</t>
  </si>
  <si>
    <t>Entregue em mãos pelo Ministro no dia 07/11/2017 em solenidade</t>
  </si>
  <si>
    <t>27/11/2017 - Publicado no DOU</t>
  </si>
  <si>
    <t>Situação Atual: Encaminhado ao jurídico em 19/10/17. Retornou chancelado no final de outubro. Assinado em evento e publicado em novembro. Arquivado.</t>
  </si>
  <si>
    <t>02000.209357/2017-33</t>
  </si>
  <si>
    <t>Companhia de Desenvolvimento dos Vales do São Francisco e Parnaíba - CODEVASF/7ªSR/PI</t>
  </si>
  <si>
    <t>FÁBIO ANDRÉ FREIRE MIRANDA</t>
  </si>
  <si>
    <t>Superintendente Regional da Companhia de Desenvolvimento dos Vales do São Francisco e Parnaíba - CODEVASF/7ª SR/PI</t>
  </si>
  <si>
    <t>José Orlando Soares Oliveira</t>
  </si>
  <si>
    <t>(86) 3215-0141</t>
  </si>
  <si>
    <t>jose.oliveira@codevasf.gov.br; inaldo.guerra@codevasf.gov.br;talita.salomao@codevasf.gov.br</t>
  </si>
  <si>
    <t>Rua Traumaturgo de Azevedo, 2315 Bloco 02, Centro Sul - CEP: 64.001-340 Teresina - PI</t>
  </si>
  <si>
    <t>23/01/2018 Publicado no DOU</t>
  </si>
  <si>
    <t>Situação atual: Recebemos via SEI, em 14/11/2017, a documentação para adesão. Em 23/11/2017, a documentação foi enviada para análise da CONJUR. O Termo de Adesão retornou chancelado para a A3P em 05/12/2017. Encaminhamos para assinatura do parceiro em 06/12/2017.Retornou assinado em 12/01/2018. Encaminhado para publicação em 19/01/2018. Publicado no DOU em 23/01/2018.Extrato enviado ao parceiro em 30/01/2018.</t>
  </si>
  <si>
    <t>02000.000857/2017-10</t>
  </si>
  <si>
    <t>Secretaria de Meio Ambiente do Município de Itaitinga/CE</t>
  </si>
  <si>
    <t>Itaitinga</t>
  </si>
  <si>
    <t>PAULO AFONSO DE PAIVA CAVALCANTI</t>
  </si>
  <si>
    <t>Secretário de Meio Ambiente do Município de Itaitinga</t>
  </si>
  <si>
    <t>Daniela Gonçalves Barros Bezerra</t>
  </si>
  <si>
    <t>(85) 98669-2962 / 85 98783-6084</t>
  </si>
  <si>
    <t>educacaoambiental@itaitinga.ce.gov.br; meioambiente@itaitinga.ce.gov.br</t>
  </si>
  <si>
    <t>Av Deputado Paulino Rocha, Caracanga, CEP:61.880-000, Itaitinga-CE</t>
  </si>
  <si>
    <t>Entregue em mãos em solenidade em Fortaleza no dia 26/10/17</t>
  </si>
  <si>
    <t>06/11/2017 - Publicado no DOU.</t>
  </si>
  <si>
    <t>Situação Atual: Em 29.05.2017 recebemos todos os documentos para adesão à A3P e iniciamos o processo de adesão. Em 30.05.2017 encaminhamos o Termo de Adesão para análise da CONJUR. Em 11.07.2017 o Termo de Adesão retornou da CONJUR analisado e aprovado. Em 12.07.2017 enviamos o Termo de Adesão para assinatura da instituição. Voltou assinado. Encaminhamos para publicação no dia 31/10/17. Publicado no DOU em 06/11/2017. Extrato enviado para o parceiro em 16/11/2017.</t>
  </si>
  <si>
    <t>02000.202581/2017-02</t>
  </si>
  <si>
    <t>Prefeitura Municipal de Fortaleza - CE</t>
  </si>
  <si>
    <t>MARIA ÁGUEDA PONTES CAMINHA MUNIZ</t>
  </si>
  <si>
    <t>Secretária da SEUMA (mas assinará representando o município)</t>
  </si>
  <si>
    <t>Edilene Oliveira / Leilane</t>
  </si>
  <si>
    <t>(85) 3452-6910 ou 6911 / 85-98616-3304 (Edilene) / 85-99929-8277 (Leilane)</t>
  </si>
  <si>
    <t xml:space="preserve">leilane.barros@fortaleza.ce.gov.br; agueda.muniz@fortaleza.ce.gov.br; edineuza.silva@fortaleza.ce.gov.br; informacao.esic@cgm.fortaleza.ce.gov.br; atendimento.seuma@fortaleza.ce.gov.br; </t>
  </si>
  <si>
    <t>Av. Deputado Paulino Rocha, nº 1343 - CEP: 60864-311 Cajazeiras / CE</t>
  </si>
  <si>
    <t>06/11/17 - Publicado no DOU</t>
  </si>
  <si>
    <t>Situação atual: Processamento da documentação em 08/08/17. Encaminhado à CONJUR em 24/08/2017. Foi chancelado com o prefeito delegando competência à Secretária da SEUMA assinando em nome do município, já que as Secretarias não poderiam mais realizar adesões à A3P. Foi chancelado e assinado no início de outubro. Encaminhamos para publicação no dia 31/10/17. Publicado em 06/11/17. Publicação encaminhada para parceiro na mesma data. Processo arquivado.</t>
  </si>
  <si>
    <t>02000.001149/2015-26</t>
  </si>
  <si>
    <t>Instituto técnico</t>
  </si>
  <si>
    <t>Instituto Federal de Educação, Ciência e Tecnologia de Brasília (IFB-DF)</t>
  </si>
  <si>
    <t>WILSON CONCIANI</t>
  </si>
  <si>
    <t>Reitor do Instituto Federal de Brasília</t>
  </si>
  <si>
    <t>Genílson Dias Custódio/Reinaldo Araújo Gregoldo</t>
  </si>
  <si>
    <t>(61) 2103-2140</t>
  </si>
  <si>
    <r>
      <rPr>
        <sz val="9"/>
        <color rgb="FFFF0000"/>
        <rFont val="Arial"/>
        <family val="2"/>
      </rPr>
      <t>1885029@etfbsb.edu.br; 1719728@etfbsb.edu.br</t>
    </r>
    <r>
      <rPr>
        <sz val="9"/>
        <color rgb="FF000000"/>
        <rFont val="Arial"/>
        <family val="2"/>
      </rPr>
      <t>; comunicacao@ifb.edu.br; prad@ifb.edu.br; christine.lourenco@ifb.edu.br; gabinete.cbra@ifb.edu.br; davi.cruz@ifb.edu.br</t>
    </r>
  </si>
  <si>
    <t>SGAN 610 VIA L2 NORTE MÓDULOS D, E,F e G</t>
  </si>
  <si>
    <t>26/10/2017 - Publicado no DOU.</t>
  </si>
  <si>
    <t>Situação atual: Encaminhado para assinatura do parceiro em 26/11/2015. Em 20.02.2017o IFB entrou em contato com a A3P e solicitou o prosseguimento da adesão. Enviamos o Termo de Adesão e o Plano de Trabalho com as alterações necessárias, que foram aprovadas. Em 21.02.2017 enviamos o Termo de Adesão para análise da CONJUR. Em 10.03.2017 o Termo de Adesão retornou da CONJUR chancelado. Entramos em contato com a instituição e tentaram articular evento. Em 12.04.2017 recebemos o orientação de que era para encaminharmos os documentos para assinatura. Em 13.04.2017 encaminhamos o Termo de Adesão para assinatura do parceiro. Documentos foram entregues assinados em 20/10/2017 pelo Reitor e aguarda publicação.Publicado no DOU em 26/10/2017.</t>
  </si>
  <si>
    <t>02000.203650/2017-97</t>
  </si>
  <si>
    <t>Ibama</t>
  </si>
  <si>
    <t>Instituto Brasileiro do Meio Ambiente e dos Recursos Naturais Renováveis - IBAMA</t>
  </si>
  <si>
    <t>SUELY MÁRA VAZ GUIMARÃES DE ARAÚJO</t>
  </si>
  <si>
    <t>Presidente do IBAMA</t>
  </si>
  <si>
    <t>Hanry Alves Coelho / Rita de Cássia Pereira</t>
  </si>
  <si>
    <t>(61) 3316-1910 / 3316-1290</t>
  </si>
  <si>
    <t xml:space="preserve">hanry.coelho@ibama.gov.br; rita.pereira@ibama.gov.br; presidencia@ibama.gov.br; </t>
  </si>
  <si>
    <t>SCEN Trecho 2 – Ed. Sede – 70818-900</t>
  </si>
  <si>
    <t>18/10/2017 - Publicado no DOU</t>
  </si>
  <si>
    <t>Situação Atual: Recebido e encaminhado à CONJUR em 17/08/17. Publicado no DOU em 18/10/17.</t>
  </si>
  <si>
    <t>02000.000889/2017-15</t>
  </si>
  <si>
    <t>Empresa Brasil de Comunicação S/A - EBC</t>
  </si>
  <si>
    <t>LAERTE DE LIMA RIMOLI</t>
  </si>
  <si>
    <t>Presidente da Empresa Brasil de Comunicação S/A - EVC</t>
  </si>
  <si>
    <t>Guilherme Blail/ Cida / Maria José</t>
  </si>
  <si>
    <t>(61) 3799-5696 / 5652 / 5537 / 98149-4499 / 5430 (Marina)</t>
  </si>
  <si>
    <t xml:space="preserve">izabel.almeida@ebc.com.br (coordenadora); maria.jose@ebc.com.br; ouvidoria@ebc.com.br; pautaebcservicos@ebc.com.br; </t>
  </si>
  <si>
    <t>SCS, Quadra 08, Lote S/N, Loja 01, 1º Subsolo, Bloco B-50, Ed. Venâncio 2000, CEP: 70.333-900, Brasília - DF</t>
  </si>
  <si>
    <t>10/10/17 - Publicado no DOU</t>
  </si>
  <si>
    <t>Situação Atual:Em 31.05.2017 recebemos os documentos para adesão e aprovação das alterações realizadas nos documentos encaminhados em meio digital. Em 01.06.2017 iniciamos o processo de adesão. Em 02.06.2017 encaminhamos o Termo de Adesão para análise da CONJUR. Em 17.06.2017 recebemos os documentos aprovados pela CONJUR. Em 19.06.2017 enviamos e-mail à instituição parceira para confirmar endereço de envio dos documentos e encaminhamos o Termo de Adesão para assinatura do parceiro. Publicado no DOU em 10/10/17. Processo arquivado.</t>
  </si>
  <si>
    <t>02000.202302/2017-01</t>
  </si>
  <si>
    <t>Prefeitura Municipal de Afogados da Ingazeira/PE</t>
  </si>
  <si>
    <t>Afogados da Ingazeira</t>
  </si>
  <si>
    <t>JOSÉ COIMBRA PATRIOTA FILHO</t>
  </si>
  <si>
    <t>Prefeito do Município de Afogados da Ingazeira</t>
  </si>
  <si>
    <t>Elias Silva</t>
  </si>
  <si>
    <t>(87) 9 9624-1854</t>
  </si>
  <si>
    <t>eliiassilva@hotmail.com; sic@afogadosdaingazeira.pe.gov.br; pmaigab@gmail.com; sadetur@afogadosdaingazeira.pe.gov.br; seagrima@afogadosdaingazeira.pe.gov.br</t>
  </si>
  <si>
    <t>Praça Monsenhor Alfredo de Arruda Câmara, 20, CEP: 56.800-000, Afogados da Ingazeira - PE</t>
  </si>
  <si>
    <t>03/10/17 - Publicado no DOU</t>
  </si>
  <si>
    <t>Situação Atual: Processo recebido no protocolo e digitalizado no SEI. Publicado no DOU em 03/10/17. Processo arquivado.</t>
  </si>
  <si>
    <t>02000.000830/2017-19</t>
  </si>
  <si>
    <t>Imprensa Nacional da Casa Civil da Presidência da República</t>
  </si>
  <si>
    <t>PEDRO ANTONIO BERTONE ATAÍDE</t>
  </si>
  <si>
    <t>Diretor-Geral da Imprensa Nscional da Casa Civil da Presidência da República</t>
  </si>
  <si>
    <t>Simone Waleska Miosso Rodrigues Malaquias</t>
  </si>
  <si>
    <t>(61) 3441-9832</t>
  </si>
  <si>
    <t xml:space="preserve">simonemalaquias@in.gov.br; dirge@in.gov.br; cgad@in.gov.br; </t>
  </si>
  <si>
    <t>SIG, Qd. 06, Lt. 800, CEP: 70.610-460, Brasília-DF</t>
  </si>
  <si>
    <t>Entregue em mãos pelo Ministro no dia 30/11/17 em solenidade</t>
  </si>
  <si>
    <t>26/09/2017 - Publicado no DOU.</t>
  </si>
  <si>
    <t>Situação Atual: Em 24.05.2017 recebemos os documetos para adesão e iniciamos o processo de adesão. Encaminhos à instituição o Termo de Adesão e o Plano de Trabalho com ajustes para aprovação. Aguardamos aprovação das alterações para encaminhamento à CONJUR. Em 01.06.2017 recebemos aprovação das alterações realizadas e iniciamos o processo de adesão encaminhando o Termo de Adesão para análise da CONJUR. Em 16.06.2017 o Termo de Adesão retornou da CONJUR parovado. Em 19.06.2017 enviamos e-mail para confirmar endereço de envio e nome do responsável por receber os documentos. Em 21.06.2017 obtivemos retorno do e-mail e encaminhamos o Termo de Adesão para assinatura do parceiro. Processo assinado em 21/09. Publicado no DOU em 26/09. Parceiro já ficou com uma das vias. Processo arquivado.</t>
  </si>
  <si>
    <t>02000.200902/2017-26</t>
  </si>
  <si>
    <t>Instituto Federal de Educação, Ciência e Tecnologia do Rio de Janeiro - IFRJ</t>
  </si>
  <si>
    <t>PAULO ROBERTO DE ASSIS PASSOS</t>
  </si>
  <si>
    <t>Reitor do IFRJ</t>
  </si>
  <si>
    <t>Nathália da Silva Braga</t>
  </si>
  <si>
    <t>(21) 3293-6007</t>
  </si>
  <si>
    <t>meioambiente@ifrj.edu.br; cstm@ifrj.edu.br</t>
  </si>
  <si>
    <t>Rua Pereira de Almeida, 88 - Praça da Bandeira, Rio de Janeiro - RJ, CEP: 20.260-100 e Rua Buenos Aires, 256 - Centro, Rio de Janeiro - RJ, CEP: 20061-002</t>
  </si>
  <si>
    <t>22/09/2017 - Publicado no DOU</t>
  </si>
  <si>
    <t>Situação Atual: Recebemos o processo via SEI. Em 12.07.2017 encmainhamos o Termo de Adesão para análise da CONJUR. Em 07.08.2017 o Termo de Adesão retornou analisado e aprovado pela CONJUR. Enviamos e-mail ao contato na instituição para confirmar dados de envio dos documentos. Em 09.08.2017 recebemos os dados para envio dos documentos. Em 10.08.2017 encaminhamos o Termo de Adesão para assinatura do parceiro. Termo publicado em 22/09/17. Via encaminhada para arquivo do parceiro na mesma data. Processo arquivado.</t>
  </si>
  <si>
    <t>02000.000997/2017-80</t>
  </si>
  <si>
    <t>Prefeitura Municipal de Manhumirim/MG</t>
  </si>
  <si>
    <t>Manhumirim</t>
  </si>
  <si>
    <t>LUCIANO MACHADO DA SILVA</t>
  </si>
  <si>
    <t>Prefeito Municipal de Manhumirim/MG</t>
  </si>
  <si>
    <t>Erica ou Heitor</t>
  </si>
  <si>
    <t>(33) 3341-9905 / (33) 3341-9900 / (33) 3341-3832 (Erica ou Heitor)</t>
  </si>
  <si>
    <t>meioambiente@manhumirim.mg.gov.br</t>
  </si>
  <si>
    <t>Rua Roque Porcaro, 181 - Centro, Manhumirim-MG, CEP: 36.970-000</t>
  </si>
  <si>
    <t>23/08/2017 - Publicado no DOU</t>
  </si>
  <si>
    <t>Situação Atual: Em 24.06.2017 recebemos os documentos para adesão. Em 26.06.2017 iniciamos o processo de adesão. Em 28.06.2017 enviamos o Termo de Adesão para análise da CONJUR. Em 21.07.2017 o Termo de Adesão retornou analisado e aprovado pela CONJUR. Em 25.07.2017 encaminhamos os documentos para assinatura do parceiro. Publicado no DOU em 23/08/2017. Cópia do extrato encaminhada ao parceiro.</t>
  </si>
  <si>
    <t>02000.201706/2017-79</t>
  </si>
  <si>
    <t>Tribunal de Justiça do Estado do Maranhão</t>
  </si>
  <si>
    <t>CLEONES CARVALHO CUNHA</t>
  </si>
  <si>
    <t>Desembargador Presidente do Tribunal de Justiça do Maranhão</t>
  </si>
  <si>
    <t>Joelma Regina do Nascimento</t>
  </si>
  <si>
    <t>(98) 3198-4361 / (98) 98804-4732</t>
  </si>
  <si>
    <t>presidencia@tjma.jus.br; socioambiental@tjma.jus.br; chefgab_cgj@tjma.jus.br</t>
  </si>
  <si>
    <t>Praça Dom Pedro II, S/N - Centro, CEP: 65.010-905, São Luís-MA</t>
  </si>
  <si>
    <t>27/09/2017 - Publicado no DOU</t>
  </si>
  <si>
    <t>Situação Atual: Em 26.07.2017 recebemos todos os documentos necessários para assinatura do Termo de Adesão. Em 27.07.2017 incluímos os documentos ao processo no SEI e encaminhamos para análise da CONJUR. Em 04.08.2017 o Termo de Adesão retornou analisado e aprovado pela CONJUR. O Dioclécio levou o Termo de Adesão para o TJMA em mãos para evento com o Ministro. O Ministro não participou do evento em 14.08.2017, de forma que os documentos retornarão à A3P assinados pela instituição. Será necessário coletar a assinatura do Ministro e publicar o extrato de adesão, bem como enviar uma via para a instituição. Recebemos toda a documentação em 19/09/17. Encaminhar para assinatura do Ministro e posterior publicação no DOU. Publicado no DOU em 27/09/17. Processo arquivado.</t>
  </si>
  <si>
    <t>00000.014265/2017-00</t>
  </si>
  <si>
    <t>escola de gestão</t>
  </si>
  <si>
    <t>Escola Nacional de Administração Pública - ENAP</t>
  </si>
  <si>
    <t>FRANCISCO GAETANI</t>
  </si>
  <si>
    <t>Presidente da Escola Nacional de Administração Pública</t>
  </si>
  <si>
    <t>Caroline Leão Cordeiro de Farias da Silva</t>
  </si>
  <si>
    <t>(61)2020-3000/3444 / (61) 2020-3367 (caroline)</t>
  </si>
  <si>
    <t>caroline.silva@enap.gov.br; ouvidoria@enap.gov.br ; presidencia@enap.gov.br</t>
  </si>
  <si>
    <t>SAIS Área 02-A, 70610-900</t>
  </si>
  <si>
    <t>11/08/2017 - Publicado no DOU.</t>
  </si>
  <si>
    <t>Situação Atual: Em 13/07/2017 foi tramitado para a chancela da Conjur. Em 07.08.2017 o Termo de Adesão retornou analisado pela CONJUR e foi encaminhado para assinatura do Secretário Edson Duarte e posterior publicação. O Termo de Adesão aprovado pela CONJUR foi encaminhado pela ENAP assinado pelo seu Presidente. o Sr. Francisco Gaetani. Em 09.08.2017 o Secretário Edson Duarte assinou o Termo de Adesão. Em 11.08.2017 o extrato de adesão foi publicado no DOU. Em 17/08/17 o processo foi incluído no bloco 1199 do SEI e concluído no DPCS.</t>
  </si>
  <si>
    <t>02000.000881/2017-41</t>
  </si>
  <si>
    <t>trânsito</t>
  </si>
  <si>
    <t>Departamento de Trânsito do Distrito Federal - DETRAN-DF</t>
  </si>
  <si>
    <t>SILVAIN BARBOSA FONSECA FILHO</t>
  </si>
  <si>
    <t>Diretor-Geral Interino do Departamento de Trânsito do Distrito Federal</t>
  </si>
  <si>
    <t>José Osvaldo Lora Nascimento</t>
  </si>
  <si>
    <t>(61) 3343-5208</t>
  </si>
  <si>
    <t xml:space="preserve">cgedetran@gmail.com; chefiagab@detran.df.gov.br; corregedoria@detran.df.gov.br; </t>
  </si>
  <si>
    <t>SAM, Lote A, Bloco B, CEP: 70.620-000, Brasília-DF</t>
  </si>
  <si>
    <t>01/08/2017 - Publicado no DOU.</t>
  </si>
  <si>
    <t>Situação Atual: Em 31.05.2017 recebemos os documentos físicos para adesão. Em 01.06.2017 iniciamos o processo de adesão. Em 02.06.2017 o Termo de Adesão foi encmainhado para análise da CONJUR. O Termo de Adesão retornou da CONJUR e foi assinado em evento no dia 26.07.2017. O extrato de publicação do Termo de Adesão foi publicado no DOU em 01.08.2017.</t>
  </si>
  <si>
    <t>02000.000906/2017-14</t>
  </si>
  <si>
    <t>tribunal de justuça</t>
  </si>
  <si>
    <t>Justiça Federal - Seção Judiciária do Rio Grande do Norte</t>
  </si>
  <si>
    <t>MARCO BRUNO MIRANDA CLEMENTINO</t>
  </si>
  <si>
    <t>Diretor do Foro da Seção Judiciária do Rio Grande do Norte</t>
  </si>
  <si>
    <t>Cybelle Lemos</t>
  </si>
  <si>
    <t>(84) 4005-7400</t>
  </si>
  <si>
    <t>cybelle.lemos@jfrn.jus.br; direcaofororn@jfrn.jus.br</t>
  </si>
  <si>
    <t>Rua Dr. Lauro Pinto, 245 - Lagoa Nova, CEP: 59.064-250, Natal-RN</t>
  </si>
  <si>
    <t>Enviado por e-mail em 21.07.2020 (Selo 2019)</t>
  </si>
  <si>
    <t>02/10/17 - Publicado no DOU</t>
  </si>
  <si>
    <t>Em 23.05.2017 recebemos os documentos físicos para adesão. Enviamos e-mail à instituição parceira solicitando ajustes no Termo de Adesão e no Plano de Trabalho. Em 06.06.2017 recebemos aprovação das alterações e iniciamos o processo de adesão Em 07.06.2017 enviamos o Termo de Adesão para análise da CONJUR. Em 22.06.2017 o Termo de Adesão retornou da CONJUR chancelado. Em 23.06.2017 enviamos e-mail à instituição para confirmação de endereço de envio dos documentos e nome do responsável por receber os documentos. Em 26.06.2017 enviamos o Termo de Adesão para assinatura do parceiro. Retornou assinado em 25/09 e foi publicado no DOU em 02/10/17. Processo arquivado.</t>
  </si>
  <si>
    <t>02000.000182/2017-09</t>
  </si>
  <si>
    <t>Prefeitura Municipal de Cabreúva/SP</t>
  </si>
  <si>
    <t>Cabreúva</t>
  </si>
  <si>
    <t>HENRIQUE MARTIN</t>
  </si>
  <si>
    <t>Prefeito do Município de Cabreúva/SP</t>
  </si>
  <si>
    <t>Ana Beatriz Carollo Rocha Lima</t>
  </si>
  <si>
    <t>(11) 4528-8300</t>
  </si>
  <si>
    <t>anabeatriz.meioambiente@cabreuva.sp.gov.br; sec.meioambiente@cabreuva.sp.gov.br; gabinete@cabreuva.sp.gov.br</t>
  </si>
  <si>
    <t>Rua Floriano Peixoto, 158, Centro, CEP: 13.3.15-000, Cabreúva-SP</t>
  </si>
  <si>
    <t>28/06/2017 - Publicado no DOU.</t>
  </si>
  <si>
    <t>Em 02.02.2017 recebemos os documentos do Município de Cabreúva/SP. Em 03.02.2017 o processo de adesão foi iniciado e o Termo de Adesão encaminhado para análise da CONJUR. Em 16.0.2.2017 o Termo de Adesão retornou da CONJUR chancelado. Enviamos e-mail para o parceiro de forma a confirmar o endereço de encaminhamento dos documentos. Em 20.02.2017 recebemos retorno e encaminhamos o Termo de Adesão para assinatura do parceiro. Arquivado em 29/06/2017 na A3P.</t>
  </si>
  <si>
    <t>02000.000492/2017-15</t>
  </si>
  <si>
    <t>MP</t>
  </si>
  <si>
    <t>Ministério Público do Estado do Paraná  (tem adesão ativa em  novo processo)</t>
  </si>
  <si>
    <t>IVONEI SFOGGIA</t>
  </si>
  <si>
    <t>Procurador-Geral de Justiça do Estado do Paraná</t>
  </si>
  <si>
    <t>Diego Luiz De Luca</t>
  </si>
  <si>
    <t>(41) 3250-4475</t>
  </si>
  <si>
    <t>dlluca@mppr.mp.br</t>
  </si>
  <si>
    <t>Rua Marechal Hermes, 751 - Centro Cívico, CEP: 80.530-230, Curitiba-PR</t>
  </si>
  <si>
    <t>22/06/2017 - Publicado no DOU.</t>
  </si>
  <si>
    <t>Situação Atual: Em 22.03.2017 recebemos os documentos em meio digital. Analisamos a documentação e enviamos o Termo de Adesão e o Plano de Trabalho com ajustes para aprovação. Em 23.03.2017 recebemos a aprovação nos ajustes elaborados. Em 27.03.2017 recebemos os documentos ísicos para adesão e iniciamos o processo de adesão com a abertura de processo. Em 28.07.2017 enviamos o Termo de Adesão do MPPR para análise da CONJUR. Em 20.0.4.2017 o Termo de Adesão retornou chancelado pela CONJUR. Em 24.04.2017 o Termo de Adesão foi encaminhado para assinatura do parceiro. Em 19.06.2017 o Termo de Adesão retornou assinado pela instituição parceira. Em 21.06.2017 o Termo de Adesão foi encaminhado para publicação no DOU. Em 22,06.2017 o extrato de adesão foi publicado no DOU. Arquivado em 26/06/2017 na A3P.</t>
  </si>
  <si>
    <t>02000.001530/2016-76</t>
  </si>
  <si>
    <t>Prefeitura Municipal de Campos dos Goytacazes/RJ</t>
  </si>
  <si>
    <t>RAFAEL PAES BARBOSA DINIZ NOGUEIRA</t>
  </si>
  <si>
    <t>Prefeito do Município de Campos dos Goytacazes/RJ</t>
  </si>
  <si>
    <t>Aislan Coelho / Verônica</t>
  </si>
  <si>
    <t>(22) 9 8168-8422 (Verônica) / (22) 9 8168-0606</t>
  </si>
  <si>
    <t>a3pcamposrj@gmail.com; meioambiente@campos.rj.gov.br; sedamcampos@gmail.com</t>
  </si>
  <si>
    <t>Rua Coronel Ponciano de Azeredo Furtado, 47 - Parque Santo Amaro, CEP: 28.030-045, Campos dos Goytacazes - RJ</t>
  </si>
  <si>
    <t>20/06/2017 - Publicado no DOU.</t>
  </si>
  <si>
    <t>Situação Atual: Em 06.10.2016 recebemos os documentos para adesão. Em 07.10.2016 iniciamos o processo de adesão e encaminhamos os documentos para análise da CONJUR. Em 07/11/2016 o Termo de Adesão foi envicado para assinatura do parceiro. Em 16.05.2017 recebemos os documentos do atual Prefeito, alteramos os signatários nos documentos de adesão. Em 17.05.2017 encaminhamos para assinatura do parceiro. Em 19.06.2017 recebemos os documentos assinados pelo parceiro e encmainhamos para publicação no DOU. Em 20.06.2017 o extrato de adesão foi publicado no DOU.</t>
  </si>
  <si>
    <t>02000.001008/2016-94</t>
  </si>
  <si>
    <t>Companhia de Pesquisa de Recursos Minerais - CPRM</t>
  </si>
  <si>
    <t>EDUARDO JORGE LEDSHAM</t>
  </si>
  <si>
    <t>Diretor Presidente da Companhia de Pesquisa de Recursos Minerais</t>
  </si>
  <si>
    <t>Ana Paula Petito</t>
  </si>
  <si>
    <t>(21) 2543-2714</t>
  </si>
  <si>
    <t>ana.petito@sgb.gov.br; mona.bernardo@sgb.gov.br; ivone.sales@sgb.gov.br ; ana.petito@cprm.gov.br</t>
  </si>
  <si>
    <t>Avenida Pasteur, 404 - Urca, CEP: 22.290-255, Rio de Janeiro-RJ</t>
  </si>
  <si>
    <t>04/05/2017 - Publicado no DOU.</t>
  </si>
  <si>
    <t>Situação Atual: Em 08.07.2016 recebemos os documentos de adesão por e-mail. Iniciamos o processo de adesão e encaminhamos os documentos para análise da CONJUR. Em 03.08.2016 o Termo de Adesão retornou da CONJUR chancelado e encaminhamos os documentos para coleta de assinaturas da instituição parceira. Arquivado em 11/01/2017 na A3P Em 30.01.2017 enviamos o processo com os ajustes nos documentos para troca de signatário e encaminhamos para a CONJUR. Em 09.02.2017 recebemos o Termo de Adesão chancelado pela CONJUR. Em 10.02.2017 encaminhamos o Termo de Adesão para assinatura do parceiro. Em 02.05.2017 o Termo de Adesão foi assinado. Em 04.05.2017 o extrato de adesão foi publicado no DOU. Arquivado em 10/05/2017 na A3P.</t>
  </si>
  <si>
    <t>02000.000433/2017-47</t>
  </si>
  <si>
    <t>Autarquia Territorial do Distrito Estadual de Fernando de Noronha/PE</t>
  </si>
  <si>
    <t>LUIS EDUARDO CAVALCANTI ANTUNES</t>
  </si>
  <si>
    <t>Administrador Geral do Distrito de Fernando de Noronha/PE</t>
  </si>
  <si>
    <t>Juliana Maia Jatobá / Maria Aucely Costa</t>
  </si>
  <si>
    <t>(81) 3182-9605 / (81) 3182-9600 Ramal: 20</t>
  </si>
  <si>
    <t xml:space="preserve">juliana.bezerra@noronha.pe.gov.br; maria.aucely@noronha.pe.gov.br; ouvidoria@ouvidoria.pe.gov.br; </t>
  </si>
  <si>
    <t>Av. Rio Capibaribe, 147 - São José, CEP: 50.020-080, Recife-PE</t>
  </si>
  <si>
    <t>02/05/2017 - Publicado no DOU.</t>
  </si>
  <si>
    <t>Situação Atual: Documento recebido em 16.03.2017. Iniciamos o processo de adesão e encaminhamos o processo para a CONJUR. Em 30.03.2017 o Termo de Adesão retornou da CONJUR analisado e chancelado. Desta forma, encaminhamos e-mail à instituição para que nos informe os dados para envio dos documentos e coleta de assinaturas. Em 31.03.2017 encaminhamos os documentos para assinatura do parceiro. Em 27.04.2017 o Termo de Adesão foi assinado pelo Secretário edson Duarte. Em 02.05.2017 o extrato de adesão foi publicado no DOU. Arquivado em 17/05/2017 na A3P.</t>
  </si>
  <si>
    <t>02000.000251/2017-76</t>
  </si>
  <si>
    <t>ambiental federal</t>
  </si>
  <si>
    <t>Agência Nacional de Águas</t>
  </si>
  <si>
    <t>VICENTE ANDREU GUILLO</t>
  </si>
  <si>
    <t>Diretor-Presidente Agência Nacional de Águas</t>
  </si>
  <si>
    <t>Daniel Cardim Gama</t>
  </si>
  <si>
    <t>(61) 2109-5212</t>
  </si>
  <si>
    <t>daniel.gama@ana.gov.br; cosus@ana.gov.br</t>
  </si>
  <si>
    <t>SPO, Área 05, Qd. 03, Bl. M, Sl. 202 70610-200</t>
  </si>
  <si>
    <t>23/03/2017 - Publicado no DOU.</t>
  </si>
  <si>
    <t>Situação Atual: Em 13.02.2017 recebemos os documentos para adesão, iniciamos o processo de adesão e encmainhamos o Termo de Adesão da ANA para análise da CONJUR. Em XX.XX.XXXX o Termo de Adesão retornou da CONJUR analisado e chancelado. Entramos em contato com a ANA para agendamento de evento de assinatura do Termo de Adesão. Em 15.03.2016 o Termo de Adesão foi assinado em evento na ANA. Em 23.03.2017 o extrato do Termo de Adesão foi publicado no DOU. Arquivado na A3P em 31/03/2017.</t>
  </si>
  <si>
    <t>02000.000097/2017-32</t>
  </si>
  <si>
    <t>Ministério Público do Estado do Maranhão</t>
  </si>
  <si>
    <t>LUIZ GONZAGA MARTINS COELHO</t>
  </si>
  <si>
    <t>Procurador-Geral de Justiça do Estado do Maranhão</t>
  </si>
  <si>
    <t>Lurian Nogueira Valinhas</t>
  </si>
  <si>
    <t>(98) 3219-1736</t>
  </si>
  <si>
    <t>secinst@mpma.mp.br; gabinetepgj@mpma.mp.br</t>
  </si>
  <si>
    <t>Av. Professor Carlos Cunha, 3.261, CEP: 65.076-820, São Luís-MA</t>
  </si>
  <si>
    <t>17/03/2017 - Publicado no DOU.</t>
  </si>
  <si>
    <t>Situação Atual: Em 19.01.2017 recebemos os documentos para adesão à A3P. Entramos em contato com a instituição parceira para ajustes no Termo de Adesão e Plano de Trabalho, que foram enviados e aprovados. Em 20.01.2017 iniciamos o processo de adesão e encaminhamos o Termo de Adesão para análise da CONJUR. Em XX.XX.XXXX o Termo de Adesão retornou chancelado pela CONJUR. Em XX.XX.XXXX enviamos o Termo de Adesão novamente à CONJUR ocm alteração do signatário do MMA. O Termo de Adesaõ foi assinado em oslenidade entre o Ministro e o Procurador-Geral em 14.03.2017. Em 17.03.2017 o extrato de adesão foi publicado no DOU. Arquivado em 27/03/2017 na A3P.</t>
  </si>
  <si>
    <t>02000.000111/2017-06</t>
  </si>
  <si>
    <t>Universidade Federal de Grande Dourados (Renovação virgente em novo processo)</t>
  </si>
  <si>
    <t>LIANE MARIA CALARGE</t>
  </si>
  <si>
    <t>Reitora da Universidade Federal de Grande Dourados</t>
  </si>
  <si>
    <t>Fernanda Nogueira / Veruska e Kátia (Técnicas)</t>
  </si>
  <si>
    <t>(67) 3410-2002 / (67) 3410-2716</t>
  </si>
  <si>
    <t xml:space="preserve">reitoria@ufgd.edu.br; gabinetereitoria@ufgd.edu.br; convenios@ufgd.edu.br; dga@ufgd.edu.br; KatiaZanatta@ufgd.edu.br; VeruskaPereira@ufgd.edu.br; </t>
  </si>
  <si>
    <t>Enviado por e-mail em 21.07.2020 (Selo 2019) - Enviado por e-mail em 12.04.2021 (Selo 2020)</t>
  </si>
  <si>
    <t>03/03/2017 - Publicado no DOU.</t>
  </si>
  <si>
    <t>Situação Atual: Em 24.01.2017 recebemos os documentos para adesão e iniciamos a abertura de processo. Em 25.01.2017 recebemos o processo de adesão e anexamos toda a documentação necessária para encmainhamento. Em 26.01.2017 o Termo de Adesão foi encaminhado para análise da CONJUR. Em 09.02.2017 o Termo de Adesão retornou à A3P chancelado. Em 10.02.2017 encmainhamos o Termo de Adesão para assinatura da instituição parceira. Em 01.03.2017 o Termo de Adesão retornou assinado pelo parceiro e foi assinado pelo Secretário e encaminhado para publicação no DOU. Em 03.03.2017 o extrato do Termo de Adesão foi publicado no DOU. Arquivado em: 07/03/2017 na A3P</t>
  </si>
  <si>
    <t>02000.001895/2016-09</t>
  </si>
  <si>
    <t>conselho regional</t>
  </si>
  <si>
    <t>Conselho Regional de Corretores de Imóveis da 2ª Região - CRECI - SP</t>
  </si>
  <si>
    <t>JOSÉ AUGUSTO VIANA NETO</t>
  </si>
  <si>
    <t>Presidente do Conselho Regional de Corretores de Imóveis da 2ª Região</t>
  </si>
  <si>
    <t>Simone</t>
  </si>
  <si>
    <t>(11) 3886-4914</t>
  </si>
  <si>
    <t>assessor02.gabinete@crecisp.gov.br; presidencia@crecisp.gov.br</t>
  </si>
  <si>
    <t>Rua Pamplona, 1.200, CEP: 01.405-001, São Paulo-SP</t>
  </si>
  <si>
    <t>Enviado por correio em junho de 2018</t>
  </si>
  <si>
    <t>17/02/2017 - Publicado no DOU.</t>
  </si>
  <si>
    <t>Situação Atual: Em 09.12.2016 recebemos toda a documentação por correio eletrônico, imprimimos, abrimos o processo e encaminhamos o Termo de Adesão para análise da CONJUR. Em 09.01.2016 o Termo de Adesão retornou chancelado pela CONJUR e foi encaminhado para assinatura do parceiro. Em 16.02.2017 o Termo de Adesão foi assinado pelo Secretário. Em 17.02.2017 o Termo de Adesão foi publicado no DOU.Arquivado em 20/02/2017 na A3P.</t>
  </si>
  <si>
    <t>02000.001722/2016-82</t>
  </si>
  <si>
    <t>Prefeitura Municipal de Patrocínio Paulista/SP</t>
  </si>
  <si>
    <t>Patrocínio Paulista</t>
  </si>
  <si>
    <t>MARCOS ANTÔNIO FERREIRA</t>
  </si>
  <si>
    <t>Prefeito Municipal de Patrocínio Paulista/SP</t>
  </si>
  <si>
    <t>Rafael Koiti Kanazawa</t>
  </si>
  <si>
    <t>(16) 3145-9910</t>
  </si>
  <si>
    <t>arquiteto@patrociniopaulista.sp.gov.br; engenharia@patrociniopaulista.sp.gov.br; agronomo@patrociniopaulista.sp.gov.br; sdeambiente@patrociniopaulista.sp.gov.br</t>
  </si>
  <si>
    <t>Praça Nossa Senhora do Patrocínio, 1.168, Centro, Patrocínio Paulista - SP, CEP: 14.415-500</t>
  </si>
  <si>
    <t>21/12/2016 - Publicado no DOU.</t>
  </si>
  <si>
    <t>Situação Atual: Em 14.11.2016 recebemos os documentos para adesão à A3P pelos Correios. Iniciamos o processo de adesão e encaminhamos os documentos para análise de nossa Consultoria Jurídica. Em 29.11.2016 o Termo de Adesão retornou da CONJUR chancelado e encaminhamos os documentos para assiantura do parceiro. Em 20.12.2016 o Termo de Adesão retornou assinado pela instituições parceira e foi coletada a assinatura do Secretário. Em 21.12.2016 o extrato de adesão foi publicado no DOU.Arquivado em 23/12/2016 na A3P</t>
  </si>
  <si>
    <t>02000.001301/2016-51</t>
  </si>
  <si>
    <t>Justiça Federal de 1° Grau de Minas Gerais</t>
  </si>
  <si>
    <t>SIMONE DOS SANTOS LEMOS FERNANDES</t>
  </si>
  <si>
    <t>Juíza Federal Diretora do Foro da Seção Judiciária de Minas Gerais</t>
  </si>
  <si>
    <t>Jacqueline Braga Pelucci</t>
  </si>
  <si>
    <t>(31) 3501-1439</t>
  </si>
  <si>
    <t>seaga.mg@trf1.jus.br; seget.mg@trf1.jus.br</t>
  </si>
  <si>
    <t>Av. Álvares Cabral, 1.805, Santo Agostinho, CEP:30.170-001, Belo Horizonte-MG</t>
  </si>
  <si>
    <t>23/11/2016 - Publicado no DOU.</t>
  </si>
  <si>
    <t>Situação Atual: Em 06.09.2016 recebemos os documentos físicos. Em 08.09.2016 iniciamos o processo de adesão e encmainhamos o Termo de Adesão para análise da CONJUR. Em 30.09.2016 o Termo de Adesão retornou da CONJUR chancelado. Em 03.10.2016 enviamos os documentos para assinatura do parceiro. O Termo de Adesão será assinado em solenidade no dia 18.11.2016, com a presença do Secretário Edson Duarte em BH. O Termo de Adesão foi assinado em evento na Justiça Federal de Primeiro Grau de Minas Gerais, em Belo Horizonte, no dia 18.11.2016. Em 23.11.2016 o extrato de adesão foi publicado no DOU.Arquivado na A3P no dia 30/11/2016.</t>
  </si>
  <si>
    <t>02000.000971/2015-70</t>
  </si>
  <si>
    <t>Secretaria de Agricultura e Meio Ambiente do Município de São José do Egito/PE</t>
  </si>
  <si>
    <t>São José do Egito</t>
  </si>
  <si>
    <t>JAMILTON DE ALMEIDA VIEIRA</t>
  </si>
  <si>
    <t>Secretário de Agricultura e Meio Ambiente do Município de São José do Egito/PE</t>
  </si>
  <si>
    <t>Rosângela Viana Gomes</t>
  </si>
  <si>
    <t>(87) 3844-1110</t>
  </si>
  <si>
    <t>gabinete@saojosedoegito.pe.gov.br; sec_agricultura@saojosedoegito.pe.gov.br; romerioaugusto@hotmail.com; rosangelaviana9@gmail.com; gabinete.pmsje@gmail.com</t>
  </si>
  <si>
    <t>Praça Seresteiro João Pequeno, S/N, São José do Egito - PE, CEP: 56.700-000</t>
  </si>
  <si>
    <t>17/11/2016 - Publicado no DOU.</t>
  </si>
  <si>
    <t>Em 21/05/2013 enviaram ofício com a documentação. Iniciamos o processo de adesão. Em 03.06.2015 o Processo de Adesão foi iniciado. Em 25/06/2013 encaminhamos o Termo de Adesão para análise da CONJUR. Em 14.07.205 o Processo retornou da CONJUR chancelado. Enviamos e-mail ao parceiro informando a situação e solicitando confirmação de endereço de envio dos documentos. Em 16.07.2015 encaminhamos os documentos para assinatura do parceiro. Termo de Adesão arquivado em 16.05.2016. Em 08.09.2016 nos encaminharam os documentos do atual Secretário para que possamos dar continuidade à A3P. Em 12.09.2016 tivemos retorno de todos os documentos necessários e encaminhamos os documentos para análise da CONJUR. Em 30.09.2016 o Termo de Adesão retornou à A3P chancelado pelo CONJUR. Em 03.10.2016 enviamos os documentos para assinatura do parceiro. Em 11.11.2016 o Termo de Adesão foi assinado pelo Secretário da SAIC. Em 14.11.2016 o extrato de adesão foi publicado no DOU, mas sem a data de assinatura. Em 17.11.2016 a retificação do extrato de adesão foi publicada no DOU. Arquivado na A3P em 21/11/2016.</t>
  </si>
  <si>
    <t>02000.001328/2016-44</t>
  </si>
  <si>
    <t>Companhia de Desenvolvimento dos Vales do São Francisco e Parnaíba - CODEVASF</t>
  </si>
  <si>
    <t>KÊNIA RÉGIA ANASENKO MARCELINO</t>
  </si>
  <si>
    <t>Presidente da Companhia de Desenvolvimento dos Vales do São Francisco e Parnaíba - CODEVASF</t>
  </si>
  <si>
    <t>Marisa (ARGMA - Área de Revitalização - Gerência de Meio Ambiente), Raquel ou Liana</t>
  </si>
  <si>
    <t>(61) 2028-4420 / 2028-4415 / 2028-4418 / 2028-4766</t>
  </si>
  <si>
    <t xml:space="preserve">pls.sede@codevasf.gov.br; marcelo.moreira@codevasf.gov.br; felisberto.garrido@codevasf.gov.br; </t>
  </si>
  <si>
    <t>SGAN 601, Conjunto I, Edifício Deputado Manoel Novaes, Asa Norte, CEP:70.830-901 , Brasília - DF</t>
  </si>
  <si>
    <t>Entegue no dia 27.02.2018. A CODEVASF buscou o certificado na A3P.</t>
  </si>
  <si>
    <t>05/10/2016 - Publicado no DOU.</t>
  </si>
  <si>
    <t>Situação Atual: Em 09.09.2016 recebemos os documentos para adesão à A3P. Em 12.09.2016 enviamos e-ail solicitando jaustes no Termo de Adesão e no Plano de Trabalho e fomos informados de que até o ifnal do dia receberemos os arquivos atualizados. Desta forma, iniciamos o processo de adesão. Em 13.09.2016 encmainhamos o Termo de Adesão para análise da CONJUR. Em 03.10.2016 o Termo de Adesão retornou da CONJUR chancelado. Ele foi encaminhado para solenidade de assinatura na CODEVASF, onde foi assinado por ambas as partes. Em 04.10.2016 encmainhamos o Termo de Adesão para publicação no DOU e envio de uma das vias dos documentos à instituição parceira. Em 05.10.2016 o extrato de adesão foi publicado no DOU.</t>
  </si>
  <si>
    <t>02000.000956/2016-11</t>
  </si>
  <si>
    <t>Fundação de Economia e Estatística Siegfried Emanuel Heuser - FEE</t>
  </si>
  <si>
    <t>MARTINHO ROBERTO LAZZARI</t>
  </si>
  <si>
    <t>Presidente da Fundação de Economia e Estatística Siegfried Emanuel Heuser - FEE</t>
  </si>
  <si>
    <t>Gabriela Santos</t>
  </si>
  <si>
    <t>(51) 3216-9000</t>
  </si>
  <si>
    <t>gabrielasantos@fee.tche.br</t>
  </si>
  <si>
    <t>Rua Duque de Caxias, 1.691 - Centro Histórico, CEP: 90.010-283, Porto Alegre-RS</t>
  </si>
  <si>
    <t>12/08/2016 - Publicado no DOU.</t>
  </si>
  <si>
    <t>Situação Atual: Em 27.06.2016 recebemos os documentos para adesão. Em 28.06.2016 iniciamos o processo de adesão e encaminhamos o Termo de Adesão para análise da CONJUR. Em 11.07.2016 o Termo de Adesão retornou da CONJUR chancelado e foi encmainhado para assiantura do parceiro. Houve troca de dirigente, tudo está suspenso até definição de quem irá assinar para refazermos os documentos. Nos neviaram os documentos do atual dirigente. Em 12.07.2016 atualizamos os documentos com os dados do atual dirigente e encaminhamos para análise da CONJUR. Em 25.07.2016 o Termo de Adesão retornou chancelado pela CONJUR e foi encaminhado para assinatura do parceiro. Em 03.08.2016 o Termo de Adesão retornou assinado pelo parceiro. Em 04.08.2016 O Termo de Adesão foi encaminhado para assinatura do Secretário-Executivo. Em 10.08.2016 o Termo de Adesão foi assinado pelo Secretário-Executivo do MMA. Em 12.08.2016 o extrato de adesão foi publicado no DOU. Em 16.08.2016 o Termo de Adesão retornou à A3P e uma via do Termo de Adesão foi encaminhada à instituição parceira. Termo de Adesão arquivado em 25.06.2016/Data da assinatura 10.08.16</t>
  </si>
  <si>
    <t>02000.000692/2016-97</t>
  </si>
  <si>
    <t>Trt</t>
  </si>
  <si>
    <t>Tribunal Regional do Trabalho da 16ª Região São Luís MA</t>
  </si>
  <si>
    <t>JAMES MAGNO ARAÚJO FARIAS</t>
  </si>
  <si>
    <t>Presidente do Tribunal Regional do Trabalho da 16ª Região</t>
  </si>
  <si>
    <t>Marcelo Henrique Bandeira Costa de Alencar / Daniel Leite Guimarães</t>
  </si>
  <si>
    <t>(98) 2109-9573 / 98-98114-1400</t>
  </si>
  <si>
    <t xml:space="preserve">socioambiental@trt16.jus.br; presidencia@trt16.jus.br;  secgeral@trt16.jus.br </t>
  </si>
  <si>
    <t>Avenida Senador Vitorino Freire, 2001, Areinha, CEP: 65.030-015, Brasília-DF</t>
  </si>
  <si>
    <t>Selo 2016; Enviado por e-mail em 21.07.2020 (Selo 2019); Enviado por e-mail em 07.07.2021 (Selo 2020)</t>
  </si>
  <si>
    <t>28/07/2016 - Publicado no DOU.</t>
  </si>
  <si>
    <t>Situação Atual: Em 29.04.2016 recebemos os documentos físicos para adesão e eviamos e-mail à instituição parceira para realizar ajustes no Termo de Adesão e no Plano de Trabalho. Em 29.04.2016 recebemos a aprovação dos ajustes nos documentos e iniciamos a abertura do processo de adesão. Em 02.05.2016 enviamos o Termo de Adesão para análise da CONJUR. Em 10.05.2016 o Termo de Adesão retornou da CONJUR chancelado e foi encaminhado ao parceiro para coleta de assinaturas. Em 01.06.2016 o Termo de Adesão foi encaminhado para a CONJUR com os dados do atual Secretário-Executivo. Em 09.06.2016 o Termo de Adesão retornou chancelado pela CONJUR. Em 21.06.2016 o Termo de Adesão foi encaminhado para assinatura do parceiro. Em 21.07.2016 recebemos o Termo de Adesão assinado pelo parceiro e encaminhamos para assinatura do Secretário-Executivo. Em 26.07.2016 o Termo de Adesão foi assinado pelo Secretário-Executivo do MMA. Em 28.07.2016 o extrato de adesaõ foi publicado no DOU. Em 03.08.2016 o Termo de Adesão retornou à A3P e encaminhamos uma via para o TRT da 16ª Região. Adesão arquivado em 08.08.2016. Data da assinatura 22.07.2016</t>
  </si>
  <si>
    <t>02000.000859/2016-10</t>
  </si>
  <si>
    <t>Tribunal Regional do Trabalho da 1ª Região do Rio de Janeiro RJ</t>
  </si>
  <si>
    <t>MARIA DAS GRAÇAS CABRAL VIEGAS PARANHOS</t>
  </si>
  <si>
    <t>Presidente do Tribunal Regional do Trabalho da 1ª Região</t>
  </si>
  <si>
    <t>Jorge Ribas Linhares de Souza</t>
  </si>
  <si>
    <t>(21) 2380-6726</t>
  </si>
  <si>
    <t>jorge.ribas@trt1.jus.br; cdis@trt1.jus.br</t>
  </si>
  <si>
    <t>Avenida Presidente Antônio Carlos, 251 - Castelo, Rio de Janeiro - RJ, CEP: 20.020-010</t>
  </si>
  <si>
    <t>Preenchido para 2016 no RESSOA</t>
  </si>
  <si>
    <t>21/07/2016 - Publicado no DOU.</t>
  </si>
  <si>
    <t>Situação Atual: Em 12.05. 2016 recebemos os documentos para adesão. Em 01.06.2016 iniciamos a abertura de processo. Em 02.06.2016 o Termo de Adesão foi enviado para análise da CONJUR. Em 07.06.2016 o Termo de Adesão retornou chancelado da CONJUR. Em 20.06.2016 o Termo de Adesão foi enviado para assinatura do parceiro. Em 15.07.2016 o Termo de Adesão retornou assinado pelo parceiro e foi encmainhado para assinatura do Secretário-Executivo do MMA. Em 20.07.2016 o Termo de Adesão foi assinado pelo Secretário-Executivo. Em 21.07.2016 o Termo de Adesão foi publicado no DOU. Adesão arquivado em 08.08.2016. Data da assinatura 20.07.2016.</t>
  </si>
  <si>
    <t>02000.000858/2016-75</t>
  </si>
  <si>
    <t>Instituto Federal de Educação, Ciência e Tecnologia do Espírito Santo - Campus Guarapari</t>
  </si>
  <si>
    <t>Guarapari</t>
  </si>
  <si>
    <t>RONALDO NEVES CRUZ</t>
  </si>
  <si>
    <t>Diretor-Geral do Instituto Federal de Educação Ciência e Tecnologia do Espírito Santo - Campus Guarapari</t>
  </si>
  <si>
    <t>Heliene Soares Carvalho</t>
  </si>
  <si>
    <t>(27) 3261-9973</t>
  </si>
  <si>
    <t>heliene.carvalho@ifes.edu.br; gabinete.gua@ifes.edu.br</t>
  </si>
  <si>
    <t>Estrada da Tartaruga, S/N, Muquiçaba, Grarapari - ES, CEP: 29.215-090</t>
  </si>
  <si>
    <t>Entregue em evento no dia 14.05.2018 pelo Dioclécio.</t>
  </si>
  <si>
    <t>18/07/2016 - Publicado no DOU.</t>
  </si>
  <si>
    <t>Situação Atual: Em 13.05.2016 recebemos os documentos de adesão. Em 01.06.2016 iniciamos o processo de adesão. Em 02.06.2016 o Termo de Adesão foi enviado para análise da CONJUR. Em 09.06.2016 o Termo de Adesão retornou chancelado pelo Consultoria Jurídica do MMA. Em 20.06.2016 enviamos o Termo de Adesão para assinatura do parceiro. Em 11.07.2016 o Termo de Adesão retornou assinado pelo parceiro e foi encaminhado para assinatura do Secretário-Executivo. Em 15.07.2016 o Termo de Adesão foi assinado pelo Secretário-Executivo. Em 18.07.2016 o extrato de adesão foi publicado no DOU. Em 21.07.2016 o Termo de Adesão retornou à A3P e enviamos uma via dos documentos para o parceiro. Termo de Adesão arquivado em 22.07.2016. Data da assinatura 15.07.2016.</t>
  </si>
  <si>
    <t>02000.000647/2016-32</t>
  </si>
  <si>
    <t>Secretaria do Meio Ambiente do Estado do Ceará (Adesão virgente em novo processo)</t>
  </si>
  <si>
    <t>Kátia Neide Costa Gomes</t>
  </si>
  <si>
    <t>(85) 3101-1246</t>
  </si>
  <si>
    <t>katia.gomes@sema.ce.gov.br; vilma.freire@sema.ce.gov.br; sexec@sema.ce.gov.br;  ouvidoria@sema.ce.gov.br; milton.alves@sema.ce.gov.br</t>
  </si>
  <si>
    <t>Rua Osvaldo Cruz, 2.366, Dionísio Torres, CEP: 60.125-151, Fortaleza-CE</t>
  </si>
  <si>
    <t>Situação Atual:Em 26.04.2016 recebemos os documentos para adesão e enviamos e-mail solicitando alguns documentos que faltaram. Em 27.04.2016 iniciamos o processo de adesão e encaminhamos o Termo de Adesão para análise da CONJUR. Em 04.05.2016 o Termo de Adesão retornou chancelado pela CONJUR e foi encaminhado ao parceiro para coleta de assinaturas. Em 01.06.2016 o Termo de Adesão foi encaminhado à CONJUR com alteração dos dados do atual Secretário-Executivo. Em 07.06.2016 o Termo de Adesão retornou chancelado pela CONJUR. Em 20.06.2016 enviamos o Termo de Adesão para assinatura do parceiro. Em 08.07.2016 o Termo de Adesão retornou assinado pelo parceiro. Em 11.07.2016 o Termo de Adesão foi enviado encmainhado para assinatura do Secretário-Executivo. Em 14.07.2016 o Termo de Adesão foi assinado pelo Secretário-Executivo. Em 18.07.2016 o extrado de adesão foi publicado no DOU. Em 21.07.2016 o Termo de Adesão retornou à A3P e encmainhamos um via dos documentos para o parceiro. Termo de Adesão arquivado em 22.07.2016. Data da assinatura 14.07.2016.</t>
  </si>
  <si>
    <t>02000.000556/2016-06</t>
  </si>
  <si>
    <t>tribunal de contas</t>
  </si>
  <si>
    <t>Tribunal de Contas do Estado de Mato Grosso</t>
  </si>
  <si>
    <t>ANTÔNIO JOAQUIM MORAES RODRIGUES NETO</t>
  </si>
  <si>
    <t>Presidente do Tribunal de Contas do Estado de Mato Grosso</t>
  </si>
  <si>
    <t>Sônia</t>
  </si>
  <si>
    <t>(65) 3613-7133 / (65) 3613-7611</t>
  </si>
  <si>
    <t>nqvt@tce.mt.gov.br; mpc@mpc.mt.gov.br; ouvidoria@tce.mt.gov.br</t>
  </si>
  <si>
    <t>Rua Conselheiro Benjamin Duarte Monteiro, S/N, CEP: 78.049-915 - Cuiabá-MT</t>
  </si>
  <si>
    <t>Situação Atual: Após várias trocas de e-mail e telefonemas, obtivemos aprovação das alterações no Termo de Adesão e no Plano de Trabalho. Em 05.04.2016 o Termo de Adesão foi encaminhado para análise da CONJUR. Em 11.04.2016 o Termo de Adesão retornou com a chancela da CONJUR e foi encaminhado ao parceiro para coleta de assinaturas. Em 01.06.2016 enviamos o Termo de Adesão para a CONJUR com os documentos atualizados com os dados do natual Secretário-Executivo. Em 09.06.2016 o Termo de Adesão retornou chancelado pela CONJUR. Em 20.06.2016 encaminhamos o Termo de Adesão para assinatura do parceiro. Em 12.07.2016 recebemos o Termo de Adesão assinado pelo parceiro e o encaminhamos para assinatura do Secretário-Executivo. Em 14.07.2016 o Termo de Adesão foi assinado pelo SEcretário-Executivo. Em 18.07.2016 o extrato de adesão foi publicado no DOU. Em 21.07.2016 encaminhamos uma via dos documentos para o parceiro. Termo de Adesão arquivado em 22.07.2016. Data da assinatura 14.07.2016.</t>
  </si>
  <si>
    <t>02000.000524/2016-00</t>
  </si>
  <si>
    <t>Prefeitura Municipal de Vinhedo/SP</t>
  </si>
  <si>
    <t>JAIME CÉSAR DA CRUZ</t>
  </si>
  <si>
    <t>Prefeito Municipal de Vinhedo/SP</t>
  </si>
  <si>
    <t>Alessandra R Mello / Rosângela A. Martins Nogueira Grigolleto</t>
  </si>
  <si>
    <t>(19) 3826-7563 / (19) 994-922-428 e (19) 3826-7892</t>
  </si>
  <si>
    <r>
      <t xml:space="preserve">expedienteseg@vinhedo.sp.gov.br; </t>
    </r>
    <r>
      <rPr>
        <sz val="9"/>
        <color rgb="FFFF0000"/>
        <rFont val="Arial"/>
        <family val="2"/>
      </rPr>
      <t>rosangela.semaurb@vinhedo.sp.gov.br</t>
    </r>
    <r>
      <rPr>
        <sz val="9"/>
        <color rgb="FF000000"/>
        <rFont val="Arial"/>
        <family val="2"/>
      </rPr>
      <t>; secretaria.governo@vinhedo.sp.gov.br; atendimento.seplam@vinhedo.sp.gov.br</t>
    </r>
  </si>
  <si>
    <t>Rua Humberto Pescarini, 330 - Centro, CEP: 13.280-000, Vinhedo-SP</t>
  </si>
  <si>
    <t>03/05/2016 - Publicado no DOU.</t>
  </si>
  <si>
    <t>Situação Atual: Em XX.XXX.XXX recebemos os documentos para adesão. Em xx.xx.xxx enviamos ao parceiro e-mail solicitando as adequações. Em 31.03.2016 recebemos todos os documentos, iniciamos o processo de adesão e encaminhamos para análise da CONJUR. Em 11.04.2016 o Termo de Adesão retornou chancelado pela CONJUR. Enviamos e-mail ao parceiro solicitando informações sobre o responsável por receber os documentos. Em 12.04.2016 enviamos o Termo de Adesão para assinatura do parceiro. Em 26.04.2016 recebemos o Termo de Adesão assinado pelo parceiro e encaminhamos para assinatura do Secretário-Executivo. Em 29.04.2016 o Secretário-Executivo assinou o Termo de Adesão. Em 03.05.2016 a adesão foi publicada no DOU. Em 10.05.2016 o Termo de Adesão retornou à A3P e encaminhamos uma via dos documentos para o parceiro. Termo de Adesão arquivado em 12.05.2016. Data da assinatura 29.04.2016</t>
  </si>
  <si>
    <t>02000.000219/2016-18</t>
  </si>
  <si>
    <t>Instituto Federal de Educação, Ciência e Tecnologia do Piauí - Campus Corrente</t>
  </si>
  <si>
    <t>Corrente</t>
  </si>
  <si>
    <t>BRUNA DE FREITAS IWATA</t>
  </si>
  <si>
    <t>Professora/Coordenadora do Projeto A3P no IFPI Corrente</t>
  </si>
  <si>
    <t>Bruna de Freitas Iwata</t>
  </si>
  <si>
    <t>(89) 9 9940-7211 / 3131-1443</t>
  </si>
  <si>
    <t>iwata@ifpi.edu.br; dg.cacor@ifpi.edu.br</t>
  </si>
  <si>
    <t>Rua 06, 380, Corrente - PI, CEP: 64.980-000</t>
  </si>
  <si>
    <t>05/04/2016 - Publicado no DOU.</t>
  </si>
  <si>
    <t>Situação Atual: Em 11.02.2016 recebemos os documentos físicos da instituição e entramos em contato por e-mail solicitanto os contatos do responsável pela adesão. Em 11.02.2016 recebemos os dados do contato e informamos sobre a necessidade de ajustar os documentos. Em 15.01.2016 enviamos o Termo de Adesão e o Plano de Trabalho ajustados para aprovação. Em 16.02.2016 recebemos a aprovação dos documentos. Em 17.02.206 enviamos o Termo de Adesão para análise da CONJUR. Em 07.03.2016 o Termo de Adesão retornou da CONJUR chancelado e foi encaminhado ao parceiro para coleta de assinaturas. Em 24.03.2016 o Termo de Adesão retornou à A3P e encaminhamos os documentos para assinatura do Secretário-Executivo. Em 04.04.2016 o Secretário-Executivo assinou o Termo de Adesão. Em 05.04.2016 o o extrato de aadesão do Termo de Adesão do IFPI foi publicado no DOU. Em 11.04.2016 o Termo de Adesão retornou à A3P e uma via do Termo de Adesão foi encaminhada ao parceiro. Termo de Adesão arquivado em 25.05.2016/Data da assinatura 04.04.16</t>
  </si>
  <si>
    <t>02000.000111/2016-17</t>
  </si>
  <si>
    <t>Escola Superior do Ministério Público da União - ESMPU</t>
  </si>
  <si>
    <t>CARLOS HENRIQUE MARTINS LIMA</t>
  </si>
  <si>
    <t>Diretor-Geral da Escola Superior do Ministério Público da União</t>
  </si>
  <si>
    <t>Sandra Maria da Silva / Emília Monteiro Andrade</t>
  </si>
  <si>
    <t>(61) 3313-5161</t>
  </si>
  <si>
    <t>sandramsilva@escola.mpu.mp.br; dirge@escola.mpu.mp.br; emiliaandrade@escola.mpu.mp.br; sadis@escola.mpu.mp.br; esmpu@escola.mpu.mp.br</t>
  </si>
  <si>
    <t>Av. L2 Sul, Quadra 604, Lote 23,CEP: 71.200-640, Brasília-DF</t>
  </si>
  <si>
    <t>Selo 2016; Enviado por correio em Agosto de 2018 (Selo 2017); Enviado por e-mail em 07.08.2019 (Selo 2018)</t>
  </si>
  <si>
    <t>30/03/2016 - Publicado no DOU.</t>
  </si>
  <si>
    <t>Situação Atual: Em 27.01.2016 recebemos os documentos para adesão. Entramos em contato com o parceiro para sanar algumas dúvidas. Em 29.01.2016 recebemos o documento que faltava e iniciamos a adesão. Em 02.02.2016 enviado para análise da CONJUR. Em 15.02.2016 o Termo de Adesão retornou chancelado pela CONJUR e foi encaminhado para coleta de assinaturas do parceiro. Em 22.02.2016 a instituição entrou em contato com a A3P solicitando alteração no Termo de Adesão. Em 29.02.2016 encaminhamos o Termo de Adesão para análise da CONJUR com as alterações solicitadas. Em 15.03.2016 o Termo de Adesão retornou chancelado pela CONJUR e foi encaminhado para assinatura do parceiro. Em 22.03.2016 o Termo de Adesão retornou assinado pelo parceiro. Em 23.03.2016 o Termo de Adesão foi encaminhado para assinatura do Secretário-Executivo. Em 24.03.2016 o Secretário-Executivo assinou o Termo de Adesão. Em 30.03.2016 o Termo de Adesão foi publicado no DOU. Em 01.04.2016 o Termo de Adesão retornou à A3P e enviamos uma das vias do Termo de Adesão para o parceiro. Termo de Adesão arquivado em 04.04.2016/Data da assinatura 24.03.16</t>
  </si>
  <si>
    <t>02000.002114/2015-12</t>
  </si>
  <si>
    <t>Agência Nacional do Cinema - ANCINE</t>
  </si>
  <si>
    <t>MANOEL RANGEL NETO</t>
  </si>
  <si>
    <t>Diretor-Presidente da Agência Nacional do Cinema - ANCINE</t>
  </si>
  <si>
    <t>Wlademir Gaino</t>
  </si>
  <si>
    <t>(21) 3037-6060</t>
  </si>
  <si>
    <t>gabinete.presidencia@ancine.gov.br; diri@ancine.gov.br; dirII@ancine.gov.br; wlademir.gaino@ancine.gov.br</t>
  </si>
  <si>
    <t>Av. Graça Aranha, 35 - Centro, CEP: 20.030-002, Rio de Janeiro-RJ</t>
  </si>
  <si>
    <t>16/03/2016 - Publicado no DOU.</t>
  </si>
  <si>
    <t>Situação Atual: Em 01.12.2015 recebemos os documentos referentes à adesão. Entramos em contato com o parceiro por telefone para falar sobre ajuste no Plano de Trabalho. Realizamos jauste no Plano de Trabalho, enviamos ao parceiro e obtivemos aprovação na alteração, desta forma iniciamos o processo de adesão. Em 02.12.2015 enviamos o Termo de Adesão para análise da CONJUR. Em 15.12.2015 o Termo de Adesão foi enviado para assinatura do parceir, após retornar chancelado pela CONJUR. Em 07.01.2016 reenviamos os documentos para análise da CONJUR com a troca do signatário pelo MMA. Em 15.01.2016 o Termo de Adesão retornou chancelado pela CONJUR e enviamos os documentos para coleta de assinatura do parceiro. Em 07.03.2016 o Termo de Adesão retornou assinado pelo parceiro e foi encaminhado para coleta de assinaturas do Secretário-Executivo. Em 10.03.2016 o Termo de Adesão foi assinado pelo Secretário-Executivo. Em 16.03.2016 o Termo de Adesão foi publicado no DOU. Em 22.03.2016 o Termo de Adesaõ retornou à A3P e encmainhamos uma via do Termo de Adesão para o parceiro. Termo de Adesão arquivado em 24.03.2016/Data da assinatura 10.03.16</t>
  </si>
  <si>
    <t>02000.000017/2016-68</t>
  </si>
  <si>
    <t>Câmara Municipal de Passo Fundo</t>
  </si>
  <si>
    <t>Passo Fundo</t>
  </si>
  <si>
    <t>MARCIO ASSIS PATUSSI</t>
  </si>
  <si>
    <t>Presidente da Câmara Municipal de Passo Fundo</t>
  </si>
  <si>
    <t>Thaita Zago</t>
  </si>
  <si>
    <t>(54) 3316-7300</t>
  </si>
  <si>
    <t>cdh@cmpf.rs.gov.br; cmpf@cmpf.rs.gov.br</t>
  </si>
  <si>
    <t>Rua Dr. João Freitas, 75, Centro, Passo Fundo/RS, CEP: 99.010-005</t>
  </si>
  <si>
    <t>04/03/2016 - Publicado no DOU.</t>
  </si>
  <si>
    <t>Situação Atual: Em 06.01.2016 recebemos os documentos físicos e iniciamos o processo de adesão. Em 07.01.2015 encaminhamos o Termo de Adesão para análise da CONJUR. Em 18.01.2016 o Termo de Adesão retornou chancelado pela CONJUR. Em 12.02.2016 obtivemos retorno do parceiro sobre responsável por receber os documentos e encaminhamos o Termo de Adesão para assinatura do parceiro. Em 26.02.2016 o Termo de Adesão retornou assinado pelo parceiro. Em 29.02.2016 o Termo de Adesão foi encaminhado para coleta de assinaturas do Secretário-Executivo. Em 02.03.2016 o Termo de Adesão foi assinado pelo Secretário-Executivo. Em 04.03.2016 o extrato de adesão foi publicado no DOU. Em 07.03.2016 o Termo de Adesão retornou à A3P e uma das vias do Termo de Adesão foi encaminhada ao parceiro. Termo de Adesão arquivado em 11.03.2016. Data da assinatura 02.03.16</t>
  </si>
  <si>
    <t>02000.002053/2015-85</t>
  </si>
  <si>
    <t>RODRIGO ORTIZ D'AVILA ASSUMPÇÃO</t>
  </si>
  <si>
    <t>Presidente da Empresa de Tecnologia e Informações da Previdência Social - DATAPREV</t>
  </si>
  <si>
    <t>Marco Aurélio Guilherme da Silva / Antonio José Neves</t>
  </si>
  <si>
    <t>(21) 3616-8709 / 3616-7353</t>
  </si>
  <si>
    <t xml:space="preserve">marco.guilherme@dataprev.gov.br; antonio.neves@dataprev.gov.br; institucional@dataprev.gov.br; </t>
  </si>
  <si>
    <t>QD SAUS QUADRA 1 1 BL E/F SETOR DE AUTARQUIAS</t>
  </si>
  <si>
    <t>Enviado por e-mail em 07.08.2019 (Selo 2018); Enviado por e-mail em 21.07.2020 (Selo 2019)</t>
  </si>
  <si>
    <t>15/02/2016 - Publicado no DOU.</t>
  </si>
  <si>
    <t>Situação Atual: Em 17.11.2015 recebemos os documentos para adesão do parceiro. Enviamos e-mail com o Plano de Trabalho atualizado. Em 18.11.2015 recebemos aprovação do Plano de Trabalho e iniciamos o processo de adesão. Em 19.11.2015 enviamos o Termo de Adesão para análise da CONJUR. Em 02.12.2015 o Termo de Adesão retornou chancelado pela CONJUR e encaminhamos os documentos para assinatura do parceiro. Em 11.01.2016 recebemos os documentos assinados pelo parceiro, Em 12.01.2016 enviamos e-mail ao parceiro informando a necessidade de refazer os documentos, devido à troca de Secretário-Executivo do MMA. Também enviamos o Termo de Adesão para análise da CONJUR. Em 18.01.2016 o Termo de Adesão retornou chancelado pela CONJUR e os documentos foram encaminhados para coleta de assinaturas do parceiro. Em 04.02.2016 recebemos o Termo de Adesão assinado pelo parceiro e encaminhamos os documentos para assinatura do Secretário-Executivo. Em 11.02.2016 o Secretário-Executivo assinaou o Termo de Adesão. Em 15.02.2016 o Termo de Adesão foi publicado no DOU, poré, sem a data de assinatura. Em 17.06.2016 foi publicada a retificação, com a data de assinatura. Em 22.02.2016 o Termo de Adesão retornou à A3P. Em 23.02.2016 encaminhamos uma das vias do documento para o parceiro.</t>
  </si>
  <si>
    <t>02000.002013/2015-33</t>
  </si>
  <si>
    <t>Secretaria de Meio Ambiente do Município de Bragança Paulista/SP</t>
  </si>
  <si>
    <t>Bragança Paulista</t>
  </si>
  <si>
    <t>FRANCISCO CHEN DE ARAÚJO BRAGA</t>
  </si>
  <si>
    <t>Secretário de Meio Ambiente do Município de Bragança Paulista</t>
  </si>
  <si>
    <t>Adalto</t>
  </si>
  <si>
    <t>(11) 4033-1870</t>
  </si>
  <si>
    <t>smma@braganca.sp.gov.br</t>
  </si>
  <si>
    <t>Avenida dos Imigrantes, 1.307, Jardim América, CEP: 12.908-590, Bragança Paulista-SP</t>
  </si>
  <si>
    <t>05/02/2016 - Publicado no DOU.</t>
  </si>
  <si>
    <t>Situação Atual: Em 12.11.2015 recebemos os documentos para adesão e enviamos e-mail solicitando informações adicionais e algumas adequações aos documentos. Em 13.11.2015 o parceiro entrou em contato conosco e aprovou os ajustes, desta forma iniciamos o processo de adesão. Em 16.11.2015 enviamos os documentos para análise da CONJUR. Em 25.11.2015 o Termo de Adesão retornou chancelado pela CONJUR e enviamos os documentos para assinatura do parceiro. Em 05.01.2016 o Termo de Adesão retornou assinado pelo parceiro e foi encaminhado para assinatura do Secretário-Executivo. Em 11.01.2016 o Termo de Adesão retornou com a orientação de troca de documentos, com os dados do Secretário-Executivo atual, o Sr. Carlos Augusto Klink. Em 12.01.2016 enviamos e-mail ao parceiro informando a situação e encaminhamos o Termo de Adesão para análise de nossa Consultoria Jurídica. Em 18.01.2016 o Termo de Adesão retornou da CONJUR chancelado e os documentos foram encaminhados para coleta de assinaturas do parceiro. Em 01.02.2016 o Termo de Adesão retornou assinado pelo parceiro e encaminhamos o Termo de Adesão para assinatura do Secretário-Executivo do MMA. Em 03.02.2016 o Termo de Adesão foi assinado pelo Secretário-Executivo. Em 05.02.2016 o Termo de Adesão foi publicado no DOU. Em 11.02.2016 enviamos uma via do Termo de Adesão para o parceiro.</t>
  </si>
  <si>
    <t>02000.001962/2015-04</t>
  </si>
  <si>
    <t>Superintendência de Administração do Ministério da Fazenda no Pará - SAMF/PA</t>
  </si>
  <si>
    <t>ERNESTO MESSIAS NEYRÃO FILHO</t>
  </si>
  <si>
    <t>Gerente da Divisão de Recursos Logísticos da Superintendência de Administração do Ministério do Pará</t>
  </si>
  <si>
    <t>Lilian Franco / Letícia Santos</t>
  </si>
  <si>
    <t>(91) 3110-5810</t>
  </si>
  <si>
    <t>drl.pa.samf@fazenda.gov.br; leticia-maria.santos@fazenda.gov.br; sisup.pa.samf@fazenda.gov.br; luciana.luz@gestao.gov.br</t>
  </si>
  <si>
    <t>Avenida Governador Magalhães Barata, 138, CEP: 66.040-170, Belém-PA</t>
  </si>
  <si>
    <t>Enviado por e-mail em 2019 (Selo 2018)</t>
  </si>
  <si>
    <t>17/12/2015 - Publicado no DOU.</t>
  </si>
  <si>
    <t>Situação Atual: Em 05.11.2015 recebemos os documentos para adesão e entramos em contato com o parceiro para aprovar os ajustes necessários. O parceiro aprovou os ajustes e o processo de adesão foi aberto. Em 09.11.2015 enviamos o Termo de Adesão para análise da CONJUR. Em 19.11.2015 o Termo de Adesão retornou da CONJUR e encaminhamos para assinatura do parceiro. Em 11.12.2015 recebemos o Termo de Adesão assinado pelo parceiro e encaminhamos para assinatura do Secretário-Executivo. Em 16.12.2015 o Termo de Adesão foi assinado pelo Secretário-Executivo. Em 17.12.2015 a adesão foi publicada no DOU. Em 04.01.2015 uma via dos documentos foi encaminhada ao parceiro. Arquivado em 07/01/2015 na A3P.</t>
  </si>
  <si>
    <t>02000.001832/2015-63</t>
  </si>
  <si>
    <t>Secretaria de Gestão Ambiental do Município de São Bernardo do Campo - SP</t>
  </si>
  <si>
    <t>São Bernardo do Campo</t>
  </si>
  <si>
    <t>JOÃO RICARDO GUIMARÃES</t>
  </si>
  <si>
    <t>Secretário de Gestão Ambiental do Município de São Bernardo do Campo</t>
  </si>
  <si>
    <t>Sônia Lima / Liliana (Gab Secretário)</t>
  </si>
  <si>
    <t>(11) 4367-6402 / (11)2630-4436 / (11) 2630-4507 / (11) 2630-4511 (Sônia Lima)</t>
  </si>
  <si>
    <r>
      <t>gabinete.prefeito@saobernardo.sp.gov.br;</t>
    </r>
    <r>
      <rPr>
        <sz val="9"/>
        <color rgb="FFFF0000"/>
        <rFont val="Arial"/>
        <family val="2"/>
      </rPr>
      <t xml:space="preserve"> sonia.lima@saobernardo.sp.gov.br</t>
    </r>
  </si>
  <si>
    <t>Rua Jacquey, 61, 1º andar, CEP: 09.634-000, São Bernardo do Campo-SP</t>
  </si>
  <si>
    <t>14/12/2015 - Publicado no DOU.</t>
  </si>
  <si>
    <t>Situação Atual: Em 14.10.2015 recebemos os documentos para adesão. Entramos em contato com o parceiro e solicitamos oa ajustes necessários. Em 15.10.2015 recebemos os ajustes necessários. Em 16.10.2015 iniciamos o processo de adesão e encaminhamos o Termo de Adesão para análise de nossa Consultoria Jurídica. Em 06.11.2015 o Termo de Adesão retornou chancelado pela CONJUR e enviamos os documentos para assinatura do parceiro. Em 27.11.2015 recebemos o Termo de Adesão assinado pelo parceiro e enviamos para assinatura do Secretário-Executivo do MMA. Em 11.12.2015 o Secretário-Executivo assinou o Termo de Adesão. Em 14.12.2015 a adesão foi publicada no DOU. Em 04.01.2016 encaminhamos a via do parceiro para arquivo. Arquivado em 07/01/2015 na A3P.</t>
  </si>
  <si>
    <t>02000.001722/2015-00</t>
  </si>
  <si>
    <t>educação municipal</t>
  </si>
  <si>
    <t>Diretoria de Ensino da Região de São José dos Campos/SP</t>
  </si>
  <si>
    <t>São José dos Campos</t>
  </si>
  <si>
    <t>ADRIANE CARVALHO TOLEDO ROGOTTI</t>
  </si>
  <si>
    <t>Diretora da Diretoria de Ensino da Região de São José dos Campos</t>
  </si>
  <si>
    <t>Maria Régia Araújo Pereira / Taciano Moreira Gonçalves</t>
  </si>
  <si>
    <t>(12) 3519-4200</t>
  </si>
  <si>
    <t>regiaoficina@gmail.com</t>
  </si>
  <si>
    <t>Rua Porto Príncipe, 100, Vila Rubi, São José dos Campos-SP, CEP: 12.245-572</t>
  </si>
  <si>
    <t>26/11/2015 - Publicado no DOU.</t>
  </si>
  <si>
    <t>Situação Atual: Em 25.09.2015 recebemos os documentos para adesão e enviamos e-mail ao parceiro para tratar de ajustes necessários no plano de trabalho. Em 29.09.2015 entramos em contato com o parceiro e as alterações feitas no Plano de Trabalho foram aprovadas. Em 29.09.2015 iniciamos o processo de adesão e enviamos o Termo de Adesão para análise da CONJUR. Em 13.10.2015 o Termo de Adesão retornou chancelado pela CONJUR e os documentos foram encaminhados ao parceiro para coleta de assinaturas. Em 17.11.2015 os documentos retornaram assinados pelo parceiro e foram encaminhados para assinatura do Secretário-Executivo. Em 24.11.2015 o Termo de Adesão foi assinado pelo Secretário-Executivo. Em 26.11.2015 o Termo de Adesão foi publicado no DOU. Em 27.11.2015 o Termo de Adesão retornou à A3P e encaminhamos uma via dos documentos para o parceiro. Arquivado em 01/12/2015 na A3P.</t>
  </si>
  <si>
    <t>02000.001686/2015-76</t>
  </si>
  <si>
    <t>Conselho Nacional do Ministério Público - CNMP</t>
  </si>
  <si>
    <t>BLAL YASSINE DALLOUL</t>
  </si>
  <si>
    <t>Secretário-Geral do Conselho Nacional do Ministério Público</t>
  </si>
  <si>
    <t>Thays Rabelo da Costa</t>
  </si>
  <si>
    <t>(61) 3366-9295 / (61) 3315-9566 (Thays)</t>
  </si>
  <si>
    <t>gestaoambiental@cnmp.mp.br; thayscosta@cnmp.mp.br; presidencia@cnmp.mp.br</t>
  </si>
  <si>
    <t>SAFS, Quadra 02, Lote 03, Edifício Adail Belmonte, Brasília-DF, CEP: 70.070-600</t>
  </si>
  <si>
    <t>Situação Atual: Em 18.09.2015 recebemos os documentos físicos para adesão. Em 21.09.2015 enviamos e-mail para o parceiro solicitando aprovação de pequenos ajustes no Termo de Adesão e no Plano de Trabalho. Em 22.09.2015 recebemos a aprovação e enviamos os documentos para abertura de processo. Em 23.09.2015 enviamos o Termo de Adesão para análise da CONJUR. Em 01.10.2015 o Termo de Adesão retornou chancelado pela CONJUR e encaminhamos os documentos para assinatura do parceiro. Em 21.10.2015 o Termo de Adesão retornou assinado pelo parceiro. Em 22.10.2015 enviamos o Termo de Adesão para assinatura do Secretário-Executivo. Em 24.11.2015 o Termo de Adesão foi assinado pelo Secretário-Executivo. Em 26.11.2015 o Termo de Adesão foi publicado no DOU. Em 27.11.2015 o Termo de Adesão retornou à A3P e encaminhamos para o parceiro uma via dos documentos. Arquivado em 01/12/2015 na A3P.</t>
  </si>
  <si>
    <t>02000.001697/2015-56</t>
  </si>
  <si>
    <t>Tribunal de Contas do Estado do Rio de Janeiro</t>
  </si>
  <si>
    <t>JONAS LOPES DE CARVALHO JUNIOR</t>
  </si>
  <si>
    <t>Presidente do Tribunal de Contas do Estado do Rio de Janeiro</t>
  </si>
  <si>
    <t>Rita Oliveira/Marcello Arrufat</t>
  </si>
  <si>
    <t>(21) 3231-4101/3231-5358 / (21) 9 8840-2557 (Rita)</t>
  </si>
  <si>
    <t>agendasocioambiental@tce.rj.gov.br; ritaccgo@tce.rj.gov.br; sustentabilidade@tce.rj.gov.br; presidencia@tcerj.tc.br</t>
  </si>
  <si>
    <t>Praça da República, 70, Centro, Rio de Janeiro-RJ, CEP: 22.211-351</t>
  </si>
  <si>
    <t>Situação Atual: Em 18.09.2015 recebemos os documentos para adesão. Em 21.09.2015 enviamos e-mail para o parceiro solicitando ajustes no plano de trabalho. Em 23.09.2015 os ajustes forma aprovados e iniciamos o processo de adesão, com a abertura do processo. Em 24.09.2015 enviamos o Termo de Adesão para análise da CONJUR. Em 19.10.2015 a Ana carla levou o Termo de Adesão para o parceiro assinar durante evento. Em 26.10.2015 o Termo de Adesão retornou assinado pelo parceiro e encaminhamos para assinatura do Secretário-Executivo. Em 24.11.2015 o Secretário-Executivo assinou o Termo de Adesão. Em 26.11.2015 o Termo de Adesão foi publicado no DOU. Arquivado em 01/12/2015 na A3P.</t>
  </si>
  <si>
    <t>02000.001816/2015-71</t>
  </si>
  <si>
    <t>banco</t>
  </si>
  <si>
    <t>Banco Regional de Desenvolvimento do Extremo Sul - BRDE</t>
  </si>
  <si>
    <t>JOÃO PAULO KLEINUBING</t>
  </si>
  <si>
    <t>Diretor Presidente e Diretor de Planejamento do Banco Regional de Desenvolvimento do Extremo Sul</t>
  </si>
  <si>
    <t>Leonardo Maranhão Busatto</t>
  </si>
  <si>
    <t>(51) 3215-5240</t>
  </si>
  <si>
    <t>joao.kleinubing@brde.com.br;leonardo.busatto@brde.com.br; ouvidoria@brde.com.br; brde@brde.com.br</t>
  </si>
  <si>
    <t>Rua Uruguai, 155, 4º andar, CEP: 90.010-140, Porto Alegre-RS</t>
  </si>
  <si>
    <t>Enviado por e-mail em 07.08.2019 (Selo 2018) - um para AGPR e outro pra AGSC</t>
  </si>
  <si>
    <t>13/01/2016 - Publicado no DOU.</t>
  </si>
  <si>
    <t>Situação Atual: Em 13.10.2015 recebemos os documentos físicos em mãos. Em 14.10.2015 recebemos os arquivos digitais, enviamos os ajuestes necessários no plano de trabalho e tivemos aprovação das alterações sugeridas. Desta forma, iniciamos o processo de adesão com a abertura do processo. Em 15.10.2015 enviamos o Termo de Adesão para análise da CONJUR. O Termo de Adesão ofi assinado em evento com o Secretário-Executivo no dia 04 de novembro de 2015. Em 08.01.2016 recebemos o Processo para efetuarmos a publicação no DOU da adesão. Em 13.01.2016 o Termo de Adesão foi publicado no DOU. Arquivado em 18/01/2016 na A3P.</t>
  </si>
  <si>
    <t>02000.001583/2015-14</t>
  </si>
  <si>
    <t>hospital</t>
  </si>
  <si>
    <t>Hospital Federal da Lagoa</t>
  </si>
  <si>
    <t>ROBERLI HELENA BICHARRA PINTO</t>
  </si>
  <si>
    <t>Diretora Geral do Hospital Federal da Lagoa</t>
  </si>
  <si>
    <t>Rita Zago</t>
  </si>
  <si>
    <t>(21) 3111-5149</t>
  </si>
  <si>
    <t>socgastro@socgastro.org.br; rita.zago@bol.com.br</t>
  </si>
  <si>
    <t>Rua Jardim Botânico, 501 - Jardim Botânico, CEP: 22.470-050, Rio de Janeiro-RJ</t>
  </si>
  <si>
    <t>26/09/2015 - Publicado no DOU.</t>
  </si>
  <si>
    <t>Situação Atual: Em 02.09.2015 recebemos os documentos físicos referentes à adesão à A3P. Em 03.09.2015 enviamos o Termo de Adesão para análise da CONJUR. Em 16.09.2015 o Termo de Adesão retornou chancelado pela CONJUR e encaminhamos para assinatura do parceiro. Em 16.10.2015 recebemos os documentos assinados pelo parceiro e encaminhamos para coleta de assinaturas de nosso Secretário-Executivo. Em 23.10.2015 o Termo de Adesão foi assinado pelo Secretário-Executivo. Em 26.10.2015 o Termo de Adesão foi publicado no DOU. Em 28.10.2015 o Termo de Adesão retornou à A3P e enviamos uma das vias dos documentos para o parceiro. Arquivado em 03/11/2015 na A3P.</t>
  </si>
  <si>
    <t>02000.001252/2015-76</t>
  </si>
  <si>
    <t>Secretaria de Estado de Meio Ambiente do Distrito Federal</t>
  </si>
  <si>
    <t>ANDRÉ LIMA</t>
  </si>
  <si>
    <t>Secretário de Estado do Meio Ambiente do Distrito Federal</t>
  </si>
  <si>
    <t>Marcela Dupont</t>
  </si>
  <si>
    <t>(61) 3214-5674</t>
  </si>
  <si>
    <t>marceladupont22@gmail.com; gab@sema.df.gov.br; secex@sema.df.gov.br; aline.caldas@sema.df.gov.br</t>
  </si>
  <si>
    <t>SEPN 511, Bloco C, Ed. Bittar, 4º andar, CEP: 70.750-543, Brasília DF</t>
  </si>
  <si>
    <t>Entregue em mãos em solenidade no dia 04/04/2018</t>
  </si>
  <si>
    <t>01/10/2015 -Publicado no DOU.</t>
  </si>
  <si>
    <t>Situação atual: Em 16.07.2015 recebemos os ocumentos físicos e iniciamos o processo de adesão. Em 16.07.2015 enviamos o processo para análise da CONJUR. Em 27.07.2015 o Termo de Adesão retornou da CONJUr chancelado. Em 28.07.2015 enviamos e-mail para o parceiro confirmar responsável por receber o Termo de Adesão para coleta de assinaturas. entramos em contato telefônico e nos reencaminharam os dados para envio dos documentos. Em 29.08.2015 o Termo de Adesão foi enviado para assinatura do parceiro. Em 20.08.2015 o Termo de Adesão retornou assinado pelo parceiro. Em 21.08.2015 encaminhamos o Termo de Adesão para assiantura do Secretário-Executivo. Em 29.09.2015 o Termo de Adesão foi assinado pelo Secretário-Executivo. Em 01.10.2015 o Termo de Adesão foi publicado no DOU. Em 06.10.2015 o Termo de Adesão retornou da SECEX e encaminhamos uma das vias do Termo de Adesão para o parceiro.Arquivado em 13/10/2015 na A3P.</t>
  </si>
  <si>
    <t>02000.001330/2015-32</t>
  </si>
  <si>
    <t>esporte</t>
  </si>
  <si>
    <t>Secretaria de Estado do Esporte, Lazer e Juventude de Alagoas - SELAJ/AL</t>
  </si>
  <si>
    <t>ANDREA CARVALHO ALFAMA</t>
  </si>
  <si>
    <t>Secretária Adjunta do esporte. Lazer e Juventude de Alagoas</t>
  </si>
  <si>
    <t>(82) 3315-2802/98833-3887</t>
  </si>
  <si>
    <t>esporteestadual@gmail.com</t>
  </si>
  <si>
    <t>Avenida Siqueira Campos, S/N - Estádio Rei, Trapiche da Barra, CEP: 57.010-645, Maceió-AL</t>
  </si>
  <si>
    <t>01/10/2015 - Publicado no DOU.</t>
  </si>
  <si>
    <t>Situação Atual: Em 22.07.2015 recebemos os documentos para adesão. Em 24.07.2015 enviamos e-mail para o parceiro com ajustes no Plano de Trabalho para aprovação. Em 24.07.2015 as alterações no Plano de Trabalho foram aprovadas e iniciamos a abertura do processo de adesão. O processo foi enviado para análise da CONJUR. Em 10.08.2015 o Termo de Adesão retornou chancelado pela CONJUR. Enviamos e-mail para o parceiro, de forma a confirmar responsável por receber os documentos e endereço de envio. Em 24.08.2015 recebemos os documentos assinados pelo parceiro e enviamos para a assinatura do Secretário-Executivo. Em 29.09.2015 o Termo de Adesão foi assinado pelo Secretário-Executivo. Em 01.10.2015 o Termo de Adesão foi publicado no DOU. Em 06.10.2015 o Termo de Adesão retornou da SECEX e enviamos uma das vias do Termo de Adesão para o parceiro. Arquivado em 13/10/2015 na A3P.</t>
  </si>
  <si>
    <t>02000.001422/2015-12</t>
  </si>
  <si>
    <t>Instituto Federal de Educação, Ciência e Tecnologia de Santa Catarina - IFSC</t>
  </si>
  <si>
    <t>Professor Maurício Gariba Junior</t>
  </si>
  <si>
    <t>Reitor do IFSC</t>
  </si>
  <si>
    <t>(48) 3877-9004</t>
  </si>
  <si>
    <t>reitor@ifsc.edu.br; ouvidoria@ifsc.edu.br</t>
  </si>
  <si>
    <t>Rua 14 de Julho, 150 - Coqueiros, CEP: 88.075-010, Florianópolis-SC</t>
  </si>
  <si>
    <t>Situação atual: Em 31.07.2015 recebemos os documentos digitais. Em 06.08.2015 recebemos os documentos físicos e iniciamos o processo de adesão. Em 07.08.2015 enviamos o Termo de Adesão para análise da CONJUR. Em 17.08.2015 o Termo de Adesão retornou chancelado da CONJUR. Em 18.07.2015 enviamos o Termo de Adesão para coleta de assinaturas do parceiro. Em 18.09.2015 recebemos o Termo de Adesão assinado pelo parceiro e encaminhamos para assinatura do Secretário-Executivo. Em 29.09.2015 o Termo de Adesão foi assinado pleo Secretário-Executivo. Em 01.10.2015 o Termo de Adesão foi publicado no DOU. Em 06.10.2015 o Termo de Adesão retornou da SECEX e encmainhamos uma das vias do Termo de Adesão para o parceiro.Arquivado em 13/10/2015 na A3P.</t>
  </si>
  <si>
    <t>02000.000901/2015-11</t>
  </si>
  <si>
    <t>consórcio</t>
  </si>
  <si>
    <t>Consórcio Intermunicipal do Vale do Paranapanema - CIVAP</t>
  </si>
  <si>
    <t>Assis</t>
  </si>
  <si>
    <t>MANOEL POSSIDÔNIO</t>
  </si>
  <si>
    <t>Presidente do CIVAP</t>
  </si>
  <si>
    <t>Leandro Henrique Martins Dias</t>
  </si>
  <si>
    <t>(18) 3323-2368</t>
  </si>
  <si>
    <t>projetos@civap.com.br</t>
  </si>
  <si>
    <t>Via Chico Mendes, 65, CEP: 18.810-005, Assis-SP</t>
  </si>
  <si>
    <t>28/09/2015 - Publicado no DOU.</t>
  </si>
  <si>
    <t>Em 15.05.2015 recebemos os documentos referentes à adesão. Em 19.05.2015 enviamos e-mail com as alterações necessários no Termo de Adesão e no Plano de Trabalho para aprovação do parceiro. Em 20.05.2015 recebemos a aprovação do parceiro e abrimos o processo de adesão. Em 21.05.2015 enviamos a adesão para análise da CONJUR. Em 29.06.2015 o Termo de Adesão retornou chancelado pela CONJUR e foi enviado para assinatura do parceiro. Em 20.08.2015 recebemos os documentos assinados pelo parceiro. Em 21.08.2015 encaminhamos o Termo de Adesão para assinatura do Secretário-Executivo. Em 23.09.2015 o Termo de Adesão foi assinado pelo Secretário-Executivo. Em 28.09.2015 o Termo de Adesão foi publicado no DOU. Em 01.10.2015 o Termo de Adesão retornou da SECEX e uma via foi encaminhada ao parceiro. Arquivado em 05/10/2015 na A3P.</t>
  </si>
  <si>
    <t>02000.001415/2015-11</t>
  </si>
  <si>
    <t>exército</t>
  </si>
  <si>
    <t>Instituto de Biologia do Exército - IBEx</t>
  </si>
  <si>
    <t>LÚCIO APARECIDO LUIZ</t>
  </si>
  <si>
    <t>Diretor do Instituto de Biologia do Exército</t>
  </si>
  <si>
    <t>Coronel Hatsue</t>
  </si>
  <si>
    <t>(21) 3890-2135 / (21) 9 8800-7426 (Hatsue)</t>
  </si>
  <si>
    <t>sac@ibex.eb.mil.br; apg_ibex@1rm.eb.mil.br; hatnas1@yahoo.com.br</t>
  </si>
  <si>
    <t>Rua Francisco Manuel, 102 - Triagem, CEP: 20.911-270, Rio de Janeiro-RJ.</t>
  </si>
  <si>
    <t>25/09/2015 - Publicado no DOU.</t>
  </si>
  <si>
    <t>Situação Atual: Em 03.08.2015 recebemos os documentos para adesão e enviamos e-mail para o parceiro sobre as alterações no plano de trabalho. Em 04.08.2015, como não tivemos retorno do parceiro tentamos contato telefônico, mas não foi possível falar com o responsável pela adesão. Em 05.08.2015 cosneguimos contato com o parceiro e iniciamos o processo de adesão. Em 06.08.2015 o Termo de Adesão foi enviado para análise da CONJUR. Em 17.08.2015 o Termo de Adesão retornou à A3P. Em 18.08.2015 o Termo de Adesão foi enviado ao parceiro para coleta de assinaturas. Em 40.09.2015 o Termo de Adesão retornou do parceiro assinado e foi encaminhado para assinatura do Secretário-Executivo. Em 23.09.2015 o Termo de Adesão ofi assinado pelo Secretário-Executivo. Em 25.09.2015 o Termo de Adesão foi publicado no DOU. Em 29.09.2015 recebemos o Termo de Adesão da SECEX e encaminhamos uma via para o parceiro. Arquivado em 06/10/2015 na A3P.</t>
  </si>
  <si>
    <t>02000.001467/2015-97</t>
  </si>
  <si>
    <t>polícia militar</t>
  </si>
  <si>
    <t>Polícia Militar do Distrito Federal - PMDF</t>
  </si>
  <si>
    <t>FLORISVALDO FERREIRA CÉSAR</t>
  </si>
  <si>
    <t>Comandante-Geral da Polícia Militar do Distrito Federal</t>
  </si>
  <si>
    <t>(61) 3190-5446</t>
  </si>
  <si>
    <t xml:space="preserve">qualidade@pm.df.gov.br; gcg.protgeral@pm.df.gov.br; em@pm.df.gov.br; gcg@pm.df.gov.br; </t>
  </si>
  <si>
    <t>Setor Policial Sul, SPO, Área especial Nº 04, Quartel do Comando Geral, Palácio Tiradentes, CEP: 70.610-200, Brasília-DF</t>
  </si>
  <si>
    <t>Situação Atual: Em 10.08.2015 recebemos dos documentos para adesão à AP3. Não nos foi encaminhado o Termo de Adesão e o Plano de Trabalho em meio digital. Desde a data em que recebemos o material tentamos contato com a PMDF para oslicitar os arquivos, mas não conseguimos localizar o responsável pela adesão. Desta forma, enviamos o Termo de Adesão para análise da CONJUR. Em 25.08.2015 o Termo de Adesão retornou chancelado pela CONJUR. Enviamos e-mail para o parceiro, de forma a encaminharmos os documentos para coleta de assinaturas do parceiro. Em 27.08.2015 obtivemos retorno do parceiro e encaminhamos o Termo de Adesão para coleta de assinaturas. Em 18.09.2015 recebemos o Termo de Adesão assinado pelo parceiro, entregue em mãos e encaminhamos para assinatura do Secretário-Executivo. Em 23.09.2015 o Termo de Adesão foi assinado pleo Secretário-Executivo. Em 25.09.2015 o Termo de Adesão foi publicado no DOU. Em 29.09. 2015 o Termo de Adesão retornou da SECEX e enviamos uma via do Termo de Adesão para o parceiro. Arquivado em 06/10/2015 na A3P.</t>
  </si>
  <si>
    <t>02000.001444/2015-82</t>
  </si>
  <si>
    <t>Prefeitura Municipal de Cruzália/SP</t>
  </si>
  <si>
    <t>Cruzália</t>
  </si>
  <si>
    <t>HERMANN HENSCHEL</t>
  </si>
  <si>
    <t>Prefeito Municipal de Cruzália/SP</t>
  </si>
  <si>
    <t>Silvia Kawakame
Marlon Quintiliano Felix
Laianne Aparecida Rodrigues Mendes</t>
  </si>
  <si>
    <t>(18) 3376-1176</t>
  </si>
  <si>
    <t>silvia.sk2@gmail.com; meioambiente@cruzalia.sp.gov.br; administracao@cruzalia.sp.gov.br</t>
  </si>
  <si>
    <t>Avenida Luiz Zandonadi, 120, CEP: 19.860-000, Cruzália-SP</t>
  </si>
  <si>
    <t>Situação Atual: Em 10.08.2015 recebemos os documentos para adesão, entramos em contato com o parceiro para solicitar o Termo de Adesão e o Plano de Trabalho em meio digital. Como não conseguimos falar com os responsáveis, enviamos a solicitçaão por e-mail. Em 11.08.2015 entramos em contato novamente, e a Laianne nos atendeu e ficou de enviar os arquivos. Recebemos os documentos, ajustamos as datas no Plano de Trabalho e enviamos para aprovação do parceiro. Recebemos a aprovação das alterações e iniciamos o processo de adesão. Em 12.08.2015 enviamos o Termo de Adesão para análise da CONJUR. Em 20.08.2015 recebemos o Termo de Adesão chancelado pela CONJUR. Em 21.08.2015 enviamos e-mail para o parceiro, de forma que confirma o responsável por receber os documentos e endereço de envio. Obtivemos retorno e encaminhamos o Termo de Adesão para assinatura do parceiro. Em 04.09.2015 o Termo de Adesão retotrnou assinado pelo parceiro. Em 08.09.2015 encaminhamos o Termo de Adesão para assinatura do Secretário-Executivo. Em 23.09.2015 o Termo de Adesão foi assinado pelo Secretário-Executivo. Em 25.09.2015 o Termo de Adesão foi publicado no DOU. Em 29.09.2015 o Termo de Adesão retornou da SECEX e uma via do Termo de Adeão foi enviada para o parceiro.Arquivado em 06/10/2015 na A3P.</t>
  </si>
  <si>
    <t>02000.002493/2012-90</t>
  </si>
  <si>
    <t>Prefeitura Municipal de Passo Fundo/RS</t>
  </si>
  <si>
    <t>LUCIANO PALMA DE AZEVEDO</t>
  </si>
  <si>
    <t>Prefeito Municipal de Passo Fundo/RS</t>
  </si>
  <si>
    <t>Wagner Pacheco</t>
  </si>
  <si>
    <t>(54) 3311-5494 / (54) 3317-2529</t>
  </si>
  <si>
    <t>smam@pmpf.rs.gov.br; wagnerp@pmpf.rs.gov.br; ouvidoria@pmpf.rs.gov.br; gabinete@pmpf.rs.gov.br</t>
  </si>
  <si>
    <t>Rua Uruguai, 760 - Centro, CEP: 99.010-005 , Passo Fundo-RS</t>
  </si>
  <si>
    <t>25/09/2015 - Publicado no DOU</t>
  </si>
  <si>
    <t>Situação o processo foi aberto em 26/11/2012. No dia 27/11/2012 fo ienviado e-mail para a Sandra solicitando o Termo de Adesão em meio digital. No dia 29/11/2012 foi enviado e-mail com as alterações necessárias no Termo de Adesão e Plano de Trabalho de Passo Fundo. No dia 13/12/12 passo Fundo cooncordou com as alterações e no dia 17/12/2012 o Termo de Adesão foi encaminhado a CONJUR. O Termo retornou chancelado pela CONJUR, porém falta a delegação de competência para poder enviar o Termo de Adesão chancelado para assinatura. Em 08/03/2013 foi enviado e-mail solicitando o documento pendente. Em 02/10/2013 - Enviado para CONJUR. Foi chancelado e encaminhado para a assinatura do parceiro em 21/10/13 com o ofício nº 304.</t>
  </si>
  <si>
    <t>Situação o processo foi aberto em 26/11/2012. No dia 27/11/2012 fo ienviado e-mail para a Sandra solicitando o Termo de Adesão em meio digital. No dia 29/11/2012 foi enviado e-mail com as alterações necessárias no Termo de Adesão e Plano de Trabalho de Passo Fundo. No dia 13/12/12 passo Fundo cooncordou com as alterações e no dia 17/12/2012 o Termo de Adesão foi encaminhado a CONJUR. O Termo retornou chancelado pela CONJUR, porém falta a delegação de competência para poder enviar o Termo de Adesão chancelado para assinatura. Em 08/03/2013 foi enviado e-mail solicitando o documento pendente. Em 02/10/2013 - Enviado para CONJUR. Foi chancelado e encaminhado para a assinatura do parceiro em 21/10/13 com o ofício nº 304. Em 10.08.2015 recebemos o Termo de Adesão assiando pelo parceiro, mas faltou o plano de trabalho. Enviamos e-mail para o parceiro solicitando o envio do Plano de Trabalho assinado. Em 04.09.2015 recebemos o Plano de Trabalho assinado e enviamos o Termo de Adesão para assinatura do Secretário-Executivo. Em 23.09.2015 o Termo de Adesão foi assinado pelo Secretário-Executivo. Em 25.09.2015 o Termo de Adesão foi publicado no DOU. Em 29.09.2015 o Termo retornou da SECEX e enviamos uma via do Termo de Adesão para o parceiro. Arquivado em 06/10/2015 na A3P.</t>
  </si>
  <si>
    <t>02000.001199/2015-11</t>
  </si>
  <si>
    <t>Administração Regional do Lago Sul - RA XVI</t>
  </si>
  <si>
    <t>ALDENIR CHAVES PARAGUASSÚ</t>
  </si>
  <si>
    <t>Administrador Regional do Lago Sul</t>
  </si>
  <si>
    <t>Marcela Campelo</t>
  </si>
  <si>
    <t>(61) 3366-8324</t>
  </si>
  <si>
    <t xml:space="preserve">daglagosul@gmail.com; gab@lagosul.df.gov.br; asplan@lagosul.df.gov.br; ouvidoria@lagosul.df.gov.br; </t>
  </si>
  <si>
    <t>SHIS QI 11, Área Especial nº 01, Brasília-DF, CEP: 71.625-205</t>
  </si>
  <si>
    <t>26/08/2015 - Publicado no DOU.</t>
  </si>
  <si>
    <t>Situação Atual: Em 06.07.2015 recebemos os documentos refenretes à adesão. Em 07.07.2015 abrimos o processo de adesão. Em 08.07.2015 enviamos o Termo de Adesão para análise da CONJUR. Em 17.07.2015 o Termo de Adesão retornou da CONJUr para troca de signatário do MMA. As alterações solicitadas pela Diretora Raquel foram feitas e o processo encaminhado novamente para a CONJUR. Em 30.07.2015 o Termo de Adesão retornou chancelado pela CONJUR e foi encaminhado ao parceiro para coleta de assinaturas. Em 24.08.2015 o parceiro e o Secretário-Executivo do MMA assinaram a adesão em evento. Em 25.08.2015 enviamos os documentos para publicação no DOU. Em 26.08.2015 o Termo de Adesão foi publicado no DOU. Em 31.08.2015 o Termo de Adesão retornou à A3P e enviamos uma via para o parceiro. Arquivado em 11/09/2015 na A3P.</t>
  </si>
  <si>
    <t>02000.001146/2015-92</t>
  </si>
  <si>
    <t>Assembleia Legislativa do Estado do Rio de Janeiro - ALERJ</t>
  </si>
  <si>
    <t>JORGE PICCIANI</t>
  </si>
  <si>
    <t>Presidente da Assembleia Legislativa do Estado do Rio de Janeiro</t>
  </si>
  <si>
    <t>Geiza Rocha /Fabricio Alves Barbosa</t>
  </si>
  <si>
    <t>(21) 2588-1352/98623-8658 / (21) 98984-8753 (Fabricio)</t>
  </si>
  <si>
    <t xml:space="preserve">rodrigobacellar@alerj.rj.gov.br; geizagr@gmail.com; falbarbosa@alerj.rj.gov.br; meioambiente.denuncias@alerj.rj.gov.br; aloalerj@alerj.rj.gov.br; </t>
  </si>
  <si>
    <t>Rua Primeiro de Março, S/N, Rio de Janeiro-RJ, CEP:20.010-090</t>
  </si>
  <si>
    <t>24/08/2015 - Publicado no DOU.</t>
  </si>
  <si>
    <t>Situação Atual: Em 16.06.2015 os documentos foram recebidos pela A3P. Em 26.06.2015 o processo de adesão foi iniciado. Em 29.06.2015 enviamos e-mail solicitando aprovação de ajuste no cronograma do Termo de Adesão. Em 30.06.2015 o Termo de Adesão foi encaminhado à CONJUR. Em 21.07.2015 o processo retornou da CONJUR chancelado. Em 22.07.2015 enviamos -email para o parceiro confirmar endereço de envio e nome do responsável pelos documentos. Em 24.07.2015 reencaminhamos o e-mail e tivemos retorno. Desta forma, o Termo de Adesão foi encaminhado para assinatura do parceiro. Em 10.08.2015 o Termo de Adesão retornou assinado pelo parceiro e foi encaminhado para assinatura do Secretário-Executivo do MMA. Em 20.08.2015 o Termo de Adesão foi assinado pelo Secretário-Executivo. Em 24.08.2015 o Termo de Adesão foi publicado no DOU. Em 25.08.2015 enviamos uma das vias do Termo de Adesão para o parceiro. Arquivado em 31/08/2015 na A3P.</t>
  </si>
  <si>
    <t>02000.001299/2015-30</t>
  </si>
  <si>
    <t>Prefeitura Municipal de Porto Belo/SC</t>
  </si>
  <si>
    <t>Porto Belo</t>
  </si>
  <si>
    <t>EVALDO JOSÉ GUERREIRO FILHO</t>
  </si>
  <si>
    <t>Prefeito do Município de Porto Belo/SC</t>
  </si>
  <si>
    <t>Ana Paula Bom</t>
  </si>
  <si>
    <t>(47) 3369-4737</t>
  </si>
  <si>
    <t>licenciamentofamap@portobelo.sc.gov.br; presidentefamap@portobelo.sc.gov.br; planejamento.eng@portobelo.sc.gov.br; meioambiente@portobelo.sc.gov.br; famap.educacaoambiental@portobelo.sc.gov.br</t>
  </si>
  <si>
    <t>Avenida Governador Celso Ramos, 2.500, CEP: 88.210-000, Porto Belo-SC</t>
  </si>
  <si>
    <t>Situação Atual: Em 14.07.2015 recebemos os documentos referentes à adesão. Em 15.07.2015 entramos em contato ocm o parceirp para envio dos documentos em meio digital. Em 16.07.2015 recebemos os documentos em meio digital e iniciamos o processo de adesão. Em 20.07.2015 enviamos o Termo de Adesão para análise da CONJUR. Em 27.07.2015 o Termo de Adesão retornou da CONJUR chancelado. Em 28.07.2015 enviamos e-mail ao parceiro solicitando dados do responsável por receber os documentos para enviar o Termo de Adesão para coleta de assinaturas do parceiro. Tivemos retorno do parceiro com as informações e enviamos os documentos para assinatura do parceiro. Em 17.08.2015 o Termo de Adesão retornou assinado pelo parceiro. Em 18.08.2015 enviamos o Termo de Adesão para assinatura do Secretário-Executivo. Em 20.08.2015 o Secretário-Executivo assinou o Termo de Adesão. Em 24.08.2015 o Termo de Adesão foi publicado no DOU. Em 25.08.2015 enviamos uma das vias para o parceiro. O Termo de adesão não foi assinado pelo Secretário-Executivo e teve de retornar à SECEX. Em 01.10.2015 recebemos o Termo de Adesão assinado e uma das vias foi encaminhada ao parceiro. Arquivado em 05/10/2015 na A3P.</t>
  </si>
  <si>
    <t>02000.001211/2015-80</t>
  </si>
  <si>
    <t>resíduos</t>
  </si>
  <si>
    <t>Serviço de Limpeza Urbana - SLU/DF</t>
  </si>
  <si>
    <t>HELIANA KÁTIA TAVARES CAMPOS</t>
  </si>
  <si>
    <t>Diretora Geral do Serviço de Limpeza Urbana SLU/DF</t>
  </si>
  <si>
    <t>Maria Fernanda Barbosa / Winie Vasconcelos</t>
  </si>
  <si>
    <t>(61) 3213-1190 / 0189 / 0121 (61) 3213-0121 (Gerência de Gestão Ambiental)</t>
  </si>
  <si>
    <t>ambiental.slu@slu.df.gov.br; ambiental.slu@gmail.com; ivanildeambiental@gmail.com; presi@slu.df.gov.br; dg@slu.df.gov.br; asplan@slu.df.gov.br</t>
  </si>
  <si>
    <t>SCS Quadra 8, Bloco B-50, Sala 930, Edifício Venâncio 2000, Brasília - DF, CEP: 70.333-900</t>
  </si>
  <si>
    <t>Situação Atual: Em 07.07.2015 os documentos para adesão foram encaminhados para o MMA. Em 08.07.2015 o protocolo encaminhou os documentos para a SAIC, que os encmainhou ao DPCS. EM 09.09.2015 os documentos foram entregues à A3P e o processo foi aberto. Em 10.07.2015 o Termo de Adesão foi enviado para a CONJUR. Em 21.07.2015 o processo retornou da CONJUR chancelado, Em 22.07.2015 enviamos e-mail ao parceiro para confirmar endereço de envio e nome do responsável por receber os documentos. Em 23.07.2015 enviamos o Termo de Adesão para assinatura do parceiro. Em 04.08.2015 o Termo de Adesão retornou do parceiro com as assianturas e encaminhamos os documentos para assinatura do Secretário-Executivo. Em 20.08.2015 o Secretário-Executivo assinao o Termo de Adesão. Em 24.08.2015 o Termo de Adesão foi publicado no DOU. Em 25.08.2015 enviamos uma das vias do Termo de Adesão para o parceiro. Arquivado em 31/08/2015 na A3P.</t>
  </si>
  <si>
    <t>02000.000930/2015-83</t>
  </si>
  <si>
    <t>aviação</t>
  </si>
  <si>
    <t>Primeiro Centro Integrado de Defesa Aérea e Controle de Tráfego Aéreo - CINDACTA I</t>
  </si>
  <si>
    <t>LEONIDAS DE ARAÚJO MEDEIROS JÚNIOR</t>
  </si>
  <si>
    <t>Comandante do CINDACTA I</t>
  </si>
  <si>
    <t>Fábio Vinicius Silva Barbosa/ Marcos Mattos</t>
  </si>
  <si>
    <t>(61) 3364-8469 / (61) 3364-8002</t>
  </si>
  <si>
    <t xml:space="preserve">fabiofvsb@cindacta1.aer.mil.br; saturninofsl@fab.mil.br; mattosmasm@fab.mil.br; eouv@fab.mil.br </t>
  </si>
  <si>
    <t>SHIS QI 05, Área Especial 12 - Lago Sul, Brasília-DF, CEP: 71.615-604</t>
  </si>
  <si>
    <t>27/07/2015 - Publicado no DOU.</t>
  </si>
  <si>
    <t>Situação Atual: Em 20.05.2015 recebemos o Termo de Adesão em mãos do parceiro e enviamos e-mail com proposta de ajustes para aprovação. Em 28.05.2015 as alterações forma aprovadas e o processo de adesão foi iniciado com a abertura do processo. Em 29.05.2015 enviamos o Termo de Adesão para análise da CONJUR. Em 16.06.2015 o Termo de Adesão retornou á A3P com a chancela da CONJUR. Em 06.07.2015 os documentos foram entregues em mãos ao tenente Fábio. Em 16.07.2015 o Termo de Adesão foi assiando pelo parceiro durante evento com a presença de nossa Diretora. Em 17.07.2015 o Termo de Adesão foi enviado para assiantura do Secretário-Executivo do MMA. Em 24/07/2015 o Termo de Adesão foi assiando pelo Secretário-Executivo. Em 27.07.2015 o Termo de Adesão foi publicado no DOU. Em 30.07.2015 o processo retornou à A3P e entramos em contato com o parceiro para envio de sua via. Arquivado em 31/08/2015 na A3P.</t>
  </si>
  <si>
    <t>02000.000622/2015-58</t>
  </si>
  <si>
    <t>Instituto Federal de Educação, Ciência e Tecnologia do Acre - IFAC</t>
  </si>
  <si>
    <t>ROSANA CAVALCANTE DOS SANTOS</t>
  </si>
  <si>
    <t>Reitora Pro Tempore do IFAC</t>
  </si>
  <si>
    <t>Fernan Martins Vidal Fernandes Irber</t>
  </si>
  <si>
    <t>(68) 2106-6868</t>
  </si>
  <si>
    <t>coins@ifac.edu.br</t>
  </si>
  <si>
    <t>Rua Coronel José Galdino, 495, Bairro do Bosque, Rio Branco - AC, CEP: 69.900-640</t>
  </si>
  <si>
    <t>23/07/2015 - Publicado no DOU.</t>
  </si>
  <si>
    <t>Situação Atual: Recebemos o Termo de Adesão em 03.02.2015, desde esta data mantivemos o contato com o IAFC devido à alterações no Termo de Adesão e Plano de Trabalho. Em 09.04.2015 tivemos aprovação do IFAC das alterações e iniciamos o processo de adesão. Em 10.04.2015 enviamos o processo para análise da CONJUR. Em 23.04.2015 o Termo de Adesão retornou chancelado pela CONJUR. E-mail ao parceiro foi enviado para confirmar responsável por receber o documento e endereço de envio. Em 28.04.2015 o Termo de Adesão foi enviado para assinatura do parceiro. Em 08.06.2015 o Termo de Adesão retornou à A3P assinado e ficou parado durante as férias da Servidora Fernanda. Em 29.06.2015 o Termo de Adesão foi encaminhado para assinatura do Secretário-Executivo e posterior publicação no DOU. Em 22.07.2015 o Termo de Adesão foi asisando pelo Secretário-Executivo do MMA. Em 23.07.205 o Termo de Adesão foi publicado no DOU. Em 24.07.2015 o Termo de Adesão retornou à A3P. Em 27.07.2015 uma das vias do Termo de Adesão foi encaminhada ao parceiro. Arquivado em 30/07/2015 na A3P.</t>
  </si>
  <si>
    <t>02000.000881/2015-89</t>
  </si>
  <si>
    <t>Instituto Federal de Educação, Ciência e Tecnologia do Amazonas - IFAM</t>
  </si>
  <si>
    <t>ANTÔNIO VENÂNCIO CASTELO BRANCO</t>
  </si>
  <si>
    <t>Reitor do IFAM</t>
  </si>
  <si>
    <t>Simone Santos Rodrigues</t>
  </si>
  <si>
    <t>(92) 3306-0044/9 8406-3870 / 92 3306-0027 0028 0029 0030 / (92) 3306-0094 (Doroteia ou Rosiene Gabinete) / (92) 3306-0044 (Rodrigo) - PRODIN</t>
  </si>
  <si>
    <t>prodin@ifam.edu.br; gabinete@ifam.edu.br; secretaria.prodin@ifam.edu.br; ﻿jaime@ifam.edu.br</t>
  </si>
  <si>
    <t>Rua Ferreira Pena, 1.109, CEP: 69.025-010, Manaus - AM</t>
  </si>
  <si>
    <t>23/07/2015 - Publicado no DOU</t>
  </si>
  <si>
    <t>Situação Atual: Em 18.05.2014 recebemos o Termo de Adesão do IFAM e enviamos e-mail com as alterações do Termo de Adesão e Plano de Trabalho para aprovação. Obtivemos a aprovação das alterações e abrimos o processo de adesão. Em 19.05.2015 encaminhamos o Termo de Adesão para análise da CONJUR. Enviado para assinatura do parceiro em 25/06/2015. Em 13/07/2015 recebemos o Termo de Adesão assinado pelo parceiro e o enviamos para coleta de assinaturas do Secretário-Executivo do MMA. Em 22.07.2015 o Termo de Adesão foi assinado pelo Secretário-Executivo. Em 23.07.2015 o Termo de Adesão foi publicado no DOU. Em 24.07.2015 o Termo de Adesão retornou à A3P. Em 27.07.2015 uma das vias do Termo de Adesão foi encaminhada ao parceiro. Arquivado em 30/07/2015 na A3P.</t>
  </si>
  <si>
    <t>02000.002755/2014-88</t>
  </si>
  <si>
    <t>Universidade Federal de Sergipe</t>
  </si>
  <si>
    <t>ÂNGELO ROBERTO ANTONIOLLI</t>
  </si>
  <si>
    <t>Reitor da Universidade Federal de Sergipe</t>
  </si>
  <si>
    <t>Elisiane Carra Tunes; gabinete.reitor@academico.ufs.br; reitor@ufs.br</t>
  </si>
  <si>
    <t>(79) 2105-6406</t>
  </si>
  <si>
    <t>lisitunes@gmail.com</t>
  </si>
  <si>
    <t>Avenida Marechal Rondon, s/n, Bairro Jardim Rosa Elze, CEP:49.100-000, São Cristóvão-SE</t>
  </si>
  <si>
    <t>04/05/2015 - Publicado no DOU.</t>
  </si>
  <si>
    <t>Em 11/12/2014 recebemos os documentos e o processo foi aberto. Entramos em contato com a Sra. Lisiane para aprovar as alterações necessárias aos documentos.Essas alterações foram aprovadas. Em 16.12.2014 enviamos o Termo de Adesão para análise da CONJUR. Em 02.02.2015 o Termo de Adesão retornou chancelado pela CONJUR e foi encaminhado para assiantura do parceiro. Em 02.04.2015 o Termo de Adesão retornou assinado pelo parceiro e encaminhamos para assiantura do Secretário-Executivo. Em 29.04.2015 o Termo de Adesão foi assiando pelo Secretário-Executivo. Em 04.05.2015 a adesão foi publicada no DOU. Em 07.05.2015 o Termo de Adesão retornou à A3P e encaminhamos uma das vias para o parceiro. Arquivado em 12/05/2015 na A3P.</t>
  </si>
  <si>
    <t>02000.001517/2014-55</t>
  </si>
  <si>
    <t>Assembleia Legislativa do Estado da Paraíba</t>
  </si>
  <si>
    <t>RICARDO LUÍS BARBOSA DE LIMA</t>
  </si>
  <si>
    <t>Presidente da Assembleia Legislativa da Paraíba</t>
  </si>
  <si>
    <t>Cláudia</t>
  </si>
  <si>
    <t>(83) 3214-4616 / (83) 3214.4502 / 3214-4545</t>
  </si>
  <si>
    <t>presidencia@al.pb.leg.br; chefiadogabinete@al.pb.leg.br</t>
  </si>
  <si>
    <t>Praça João Pessoa – Avenida Duque de Caxias 58013-900</t>
  </si>
  <si>
    <t>23/02/2015 - Publicado no DOU</t>
  </si>
  <si>
    <t>Situação atual: Enviado à CONJUR em 05/08/14. Enviado para assinatura do parceiro em 26/09/2014. Encaminhado para publicação no DOU em 02/01/2015. Publicado em 23/02/2015 no DOU. Enviado para arquivamento do parceiro em março de 2015. Arquivado na A3P em 02/04/15.</t>
  </si>
  <si>
    <t>02000.002324/2014-11</t>
  </si>
  <si>
    <t>C&amp;T</t>
  </si>
  <si>
    <t>Secretaria de Estado da Ciência, da Tecnologia e da Inovação de Alagoas - SECTI</t>
  </si>
  <si>
    <t>EDUARDO SETTON SAMPAIO DA SILVEIRA</t>
  </si>
  <si>
    <t>Secretário de Estado Da Ciência, Da Tecnologia e Da Inovação</t>
  </si>
  <si>
    <t>Gilson</t>
  </si>
  <si>
    <t>(82) 3315-1577 / (82) 3315-1580 (Gilson)</t>
  </si>
  <si>
    <t>carmel.pazos@secti.al.gov.br; contato@secti.al.gov.br</t>
  </si>
  <si>
    <t>RUA SÁ E ALBUQUERQUE, Nº 384/390, JARAGUÁ, MACEIÓ - AL, CEP: 57.022-180</t>
  </si>
  <si>
    <t>23/02/2015 - Publicado no DOU.</t>
  </si>
  <si>
    <t>Situação Atual: Em 13.10.2014 recebemos os documentos referentes à adesão. Em 14.10.2014 enviamos o Termo de Adesão para análise da CONJUR. Em 03.11.2014 o Termo de Adesão retornou da CONJUR com solicitação de alterações, que foram feitas e o processo reencaminhado à CONJUR. Em 21.11.2014 o processo retornou da CONJUR chancelado e foi encaminhado para assinatura do parceiro. Em 02.02.2015 o Termo de Adesão retornou assiando pelo parceiro e encaminhamos para assiantura do Secretário-Executivo. Em 19.02.2015 o Termo de Adesão foi assiando pelo Secretário-Executivo. Em 23.02.2015 o Termo de Adesão foi publicado no DOU. Em 26.02.2015 o Termo de Adesão retornou à A3P e foi encmainhada uma das vias para o parceiro.</t>
  </si>
  <si>
    <t>02000.002502/2014-12</t>
  </si>
  <si>
    <t>Prefeitura Municipal de Rio Claro/SP</t>
  </si>
  <si>
    <t>Rio Claro</t>
  </si>
  <si>
    <t>PALMINIO ALTIMARI FILHO</t>
  </si>
  <si>
    <t>Prefeito Municipal de Rio Claro/SP</t>
  </si>
  <si>
    <t>Leonardo Rafael de Andrade</t>
  </si>
  <si>
    <t>(19) 3522-1981</t>
  </si>
  <si>
    <t>leo.residuos@gmail.com; leandro.geniselli@sema.rc.sp.gov.br</t>
  </si>
  <si>
    <t>Rua 3 nº 945 – Centro, Rio Claro - SP, CEP: 13.500-270</t>
  </si>
  <si>
    <t>Situação Atual: Recebemos os documentos em 10.11.2014 e iniciamos a abertura do processo. Em 12.11.2014 o Termo de Adesão foi encmainhado para análise da CONJUR. Em 04.12.2014 o Termo de Adesão retornou chancelado pela CONJUR e foi encaminhado para assiantura do parceiro. Em 02.02.2015 o Termo de Adesão retornou assiando pelo parceiro e encaminhamos os documentos para assinatura do Secretário-Executivo. Em 19/02/2015 o Termo de Adesão foi assiando pelo Secretário-Executivo. Em 23/02/2015 o Termo de Adesão foi publicado no DOU. Em 26.02.2015 o Termo de Adesão retornou à A3P e encaminhamos uma das vias para o parceiro.</t>
  </si>
  <si>
    <t>02000.002451/2014-11</t>
  </si>
  <si>
    <t>TRF</t>
  </si>
  <si>
    <t>Tribunal Regional Federal da 3ª Região</t>
  </si>
  <si>
    <t>GILBERTO DE ALMEIDA NUNES</t>
  </si>
  <si>
    <t>Diretor-Geral do Tribunal Regional Federal da 3ª Região</t>
  </si>
  <si>
    <t>Maria Noriko Massuyama</t>
  </si>
  <si>
    <t>(11) 3012-1334</t>
  </si>
  <si>
    <t>DIRG@trf3.jus.br; acom@trf3.jus.br</t>
  </si>
  <si>
    <t>Avenida Paulista, nº 1842, 4º andar, Torre Sul, Bela Vista, CEP: 01.310-936. São Paulo-SP</t>
  </si>
  <si>
    <t>23/02/2014 - Publicado no DOU.</t>
  </si>
  <si>
    <t>Situação Atual: Em 03.11.2014 recebemos a documentação para adesão. Verificou-se que faltava a cópia dos documentos do Diretor-Geral. Solicitamos por e-mail a documentação. Em 04.11.2014 iniciamos o processo de adesão à A3P. Em 10.11.2014 enviamos o Termo de Adesão para a CONJUR. Em 01.12.2014 o Termo de Adesão retornou chancelado pela CONJUR e enviamos para coleta de assinatura do parceiro. Em 02.02.2014 o Termo de Adesão retornou assinado pelo parceiro e foi encaminhado para assinatura do Secretário-Executivo. Em 19.02.2015 o Termo de Adesão foi assinado pelo Secretário-Executivo do MMA. Em 23.02.2015 o Termo de Adesão foi publicado no DOU. Em 26.02.2015 o Termo de Adesão retornou à A3P e uma das vias foi encaminhada ao parceiro.</t>
  </si>
  <si>
    <t>02000.002349/2014-15</t>
  </si>
  <si>
    <t>Prefeitura Municipal de Presidente Castello Branco/SC</t>
  </si>
  <si>
    <t>Presidente Castello Branco</t>
  </si>
  <si>
    <t>CLAUDIO SARTORI</t>
  </si>
  <si>
    <t>Prefeito do Município de Presidente Castello Branco/SC</t>
  </si>
  <si>
    <t>Priscila Cassiano Almeida</t>
  </si>
  <si>
    <t>(49) 3457-1200 / (49) 3457-1140</t>
  </si>
  <si>
    <t>meioambiente@castellobranco.sc.gov.br; agricultura@castellobranco.sc.gov.br; prefeitura@castellobranco.sc.gov.br</t>
  </si>
  <si>
    <t>Rua Alberto Ernesto Lang, 29 - Centro, CEP: 89.745-000, Presidente Castello Branco - SC</t>
  </si>
  <si>
    <t>08/12/2014 - Publicado no DOU.</t>
  </si>
  <si>
    <t>Situação atual: Em 16.10.2014 a Priscila nos encaminhou por e-mail os documentos de adesão. Não constava na relação o ofício. Dessa forma, solicitamos à ela o ofício. Com todos os documentos encaminhados iniciamos a abertura do processo em 17.10.2014. Em 18.10.2014 o Termo de Adesão foi enviado para análise da CONJUR. Em 04.11.2014 o Termo de Adesão voltou chancelado pela CONJUR. Enviamos e-mail ao aprceiro para confirmar responsável por receber os documentos e endereço. Em 05.11.2014 enviamos o Termo de Adesão para coleta de assinaturas do parceiro. Em 01.12.2014 o Termo de Adesão retornou assinado pelo parceiro e foi encaminhado para assinatura do Secretário-Executivo.Em 04.12.2014 o Termo de Adesão foi assinado pelo Secretário-Executivo. Em 08.12.2014 o Termo de Adesão foi publicado no DOU. Em 16.12.2014 uma das vias do Termo de Adesão foi encmainhada ao parceiro. Arquivado em 02/02/2014 na A3P.</t>
  </si>
  <si>
    <t>02000.002442/2014-20</t>
  </si>
  <si>
    <t>Prefeitura Municipal de São José dos Campos/SP</t>
  </si>
  <si>
    <t>CARLOS JOSÉ DE ALMEIDA</t>
  </si>
  <si>
    <t>Prefeito do Município de São José dos Campos</t>
  </si>
  <si>
    <t>Luciano Rodolfo de Moura Machado</t>
  </si>
  <si>
    <t>(12) 3947-8000 / (12) 3909-4516</t>
  </si>
  <si>
    <r>
      <rPr>
        <sz val="9"/>
        <color rgb="FFFF0000"/>
        <rFont val="Arial"/>
        <family val="2"/>
      </rPr>
      <t>semea.redecom@sjc.sp.gov.br</t>
    </r>
    <r>
      <rPr>
        <sz val="9"/>
        <color rgb="FF000000"/>
        <rFont val="Arial"/>
        <family val="2"/>
      </rPr>
      <t>; seurbs@sjc.sp.gov.br; sadm@sjc.sp.gov.br</t>
    </r>
  </si>
  <si>
    <t>Rua José de Alencar, 123- vila Santa Luzia- CEP: 048.606.388-75</t>
  </si>
  <si>
    <t>26/11/2014- Publicado no DOU.</t>
  </si>
  <si>
    <t>Situação Atual: Em 04.11.2014 recebemos os documentos referentes à Adesão. Em 05.11.2014 enviamos o Termo de Adesão para análise da CONJUR. Em 14.11.2014 o Termo de Adesão retornou chencelado pela CONJUR e a Monica levou os documentos para coleta de assinaturas durante a realização do curso presencial da A3P em São José dos Campos. Em 24.11.2014 o Termo de Adesão retornou assinado pelo parceiro e foi encaminhado para assinatura do Secretário-Executivo. Em 24.11.2014 o Termo de Adesão foi assiando pelo Secretário-Executivo. Em 26.11.2014 o Termo de Adesão foi publicado no DOU. Arquivado em 16/12/2014 na A3P.</t>
  </si>
  <si>
    <t>02000.002127/2014-01</t>
  </si>
  <si>
    <t>Prefeitura Municipal de Icapuí/CE</t>
  </si>
  <si>
    <t>Icapuí</t>
  </si>
  <si>
    <t>JERÔNIMO FELIPE REIS DE SOUZA</t>
  </si>
  <si>
    <t>Prefeito Municipal de Icapuí/CE</t>
  </si>
  <si>
    <t>Kettiane Pimentel</t>
  </si>
  <si>
    <t>(88) 3432-1337</t>
  </si>
  <si>
    <t>kettianepimentel@hotmail.com; sedema@icapui.ce.gov.br; ouvidoria@icapui.ce.gov.br; segov@icapui.ce.gov.br</t>
  </si>
  <si>
    <t>Praça Adauto Róseo, 1.229 - Centro, CEP: 62.810-000</t>
  </si>
  <si>
    <t>24/11/2014 - Publicado no DOU.</t>
  </si>
  <si>
    <t>Situação Atual: Em 03/09/2014 recebemos os documentos para adesão e enviamos e-mail solicitando o Termo de Adesão e o Plano de Trabalho em documento editável. Em 09/09/2014 entramos em contato com a Kettiane e solicitamos esses documentos por telefone. Em 10/09/2014 recebemos os arquivos, fizemos os ajustes necessários e enviamos para aprovação. Em 11/09/2014 os documentos foram aprovados, iniciamos o processo de adesão e enviamos para análise da CONJUR. Em 29.09.2014 o Termo de Adesão retornou chancelado pela CONJUr e encaminhamos e-mail para confirmar contato e endereço de envio dos documentos para coleta de assiantura. Em 10.11.2014 o Termo de Adesão retornou do parceiro com as assinaturas e foi enviado para a SECEX coletar as assianturas do Secretário-Executivo. Em 21.11.2014 o Termo de Adesão foi assinado pelo Secretário-Executivo. Em 24.11.2014 o extrato de adesão foi publicado no DOU. Em 01.12.2014 o Termo de Adesão retornou da SECEX e uma das vias dos documentos foi encaminhada para o parceiro. Arquivado em 04/12/2014 na A3P.</t>
  </si>
  <si>
    <t>02000.001095/2013-37</t>
  </si>
  <si>
    <t>Secretaria de Estado de Meio Ambiente e Recursos Hídricos de Sergipe</t>
  </si>
  <si>
    <t>OLIVIER FERREIRA DAS CHAGAS</t>
  </si>
  <si>
    <t>Secretário de Estado do Meio Ambiente e dos Recursos Hídricos</t>
  </si>
  <si>
    <t>Conceição Jeane Magalhães Silva / Elane Alvarenga Oliveira Hora</t>
  </si>
  <si>
    <t>(79) 3179-7337 / 3249-4230 / 4160</t>
  </si>
  <si>
    <t>conceicao.silva@semarh.se.gov.br; elane.hora@semarh.se.gov.br; gabinete@semac.se.gov.br</t>
  </si>
  <si>
    <t>Avenida Heráclito Rollemberg, 4444, Bairro DIA, Aracaju-SE, CEP: 49.030-640</t>
  </si>
  <si>
    <t>17/11/2014 - Publicado no DOU.</t>
  </si>
  <si>
    <t>Situação Atual; E-mail enviado em 13.05.2013 sobre documentação pendente. Estão atualizando a documentação para enviar. Em 08/08/2014 a Larissa encaminhou para a A3P os documentos que faltavam para podermos encaminhar o processo para a CONJUR. Nesta data o Termo de Adesão foi encaminhada para análise da CONJUR. Em 25/08/2014 retornou da CONJUR e foi encaminhado para assiantura do parceiro. Em 24.10.2014 o Termo de Adesão voltou assiando pelo parceiro e foi encaminhado para coleta de assinatura do Secretário-Executivo do MMA. Em 14.11.2014 o Termo de Adesão foi assiando pelo Secretário-Executivo. Em 17.11.2014 o Termo de Adesão foi publicado no DOU. Em 21.11.2014 o Termo de Adesão retornou da SECEX e uma das vias foi encaminhada ao parceiro.Arquivado em 25/11/2014 na A3P.</t>
  </si>
  <si>
    <t>02000.001994/2014-11</t>
  </si>
  <si>
    <t>Prefeitura Municipal de Sorocaba/SP</t>
  </si>
  <si>
    <t>Sorocaba</t>
  </si>
  <si>
    <t>CLEBSON APARECIDO RIBEIRO</t>
  </si>
  <si>
    <t>Secretário do Meio Ambiente do Município de Sorocaba/SP</t>
  </si>
  <si>
    <t>Carolina Barisson M. O. Sodré</t>
  </si>
  <si>
    <t>(15) 3219-2299</t>
  </si>
  <si>
    <t>CSodre@sorocaba.sp.gov.br; gabinetecentral@sorocaba.sp.gov.br; sema@sorocaba.sp.gov.br</t>
  </si>
  <si>
    <t>Avenida Engenhiuro Carlos Reinaldo Mendes, 3.041, CEP: 18.013-280, Sorocaba-SP</t>
  </si>
  <si>
    <t>Em 22/08/2014 recebemos os documentos para adesão do Município de Sorocaba e iniciamos a abertura do processo. Em 25/08/2014 o Termo de Adesão foi encaminhado para análise da CONJUR. Em 12/09/2014 o Termo de Adesão voltou chancelado da CONJUR e foi encaminhado para assinatura do parceiro. Em 04.11.2014 o Termo de Adesão retornou assiando pelo parceiro e foi encaminhado para assiantura do Secretário-Executivo. Em 14.11.2014 o Termo de Adesão foi assiando pelo Secretário-Executivo. Em 17.11.2014 o Termo de Adesão foi publicado no DOU. Em 21.11.2014 o Termo de Adesão retornou da SECEX e uma das vias foi encaminhada ao parceiro. Arquivado em 25/11/2014 na A3P.</t>
  </si>
  <si>
    <t>02000.002086/2014-44</t>
  </si>
  <si>
    <t>Prefeitura Municipal de Valparaíso de Goiás/GO</t>
  </si>
  <si>
    <t>Valparaíso de Goiás</t>
  </si>
  <si>
    <t>LUCIMAR CONCEIÇÃO DO NASCIMENTO</t>
  </si>
  <si>
    <t>Prefeita Municipal de Valparaíso de Goiás/GO</t>
  </si>
  <si>
    <t>(61) 3627-4076</t>
  </si>
  <si>
    <t>meioambienteval@gmail.com; meioambiente@valparaisodegoias.go.gov.br; prefeitura@valparaisodegoias.go.gov.br</t>
  </si>
  <si>
    <t>Quadra 10, Lote 10, Etapa A, CEP: 72.870-000, Valparaíso de Goiás</t>
  </si>
  <si>
    <t>Situação Atual: Em 05/09/2014 recebemos todos os documentos referentes á adesão. Dessa forma, iniciamos a abertura do processo. Em 08/09/2014 o Termo de Adesão foi encaminhado para nossa consultoria jurídica. Em 15/09/2014 o Termo de Adesão retornou chancelado da CONJUR. Em 16.09.2014 encaminhamos os documentos para assinatura do parceiro. Em 31.10.2014 os documentos retornaram do parceiro assiando e foram encaminhados paea a SECEX coletar as assinaturas do Secretário-Executivo. Em 14.11.2014 o Termo de Adesão foi assiando pelo Secretário-Executivo. Em 17.11.2014 o Termo de Adesão foi publicado no DOU. Em 21.11.2014 o Termo de Adesão retornou da SECEX e uma das vias foi encaminhada ao parceiro.Arquivado em 05/12/2014 na A3P.</t>
  </si>
  <si>
    <t>02000.001824/2014-36</t>
  </si>
  <si>
    <t>Tribunal Regional do Trabalho da 22ª Região Teresina PI</t>
  </si>
  <si>
    <t>FRANCISCO METON MARQUES DE LIMA</t>
  </si>
  <si>
    <t>Presidente do Tribunal Regional do Trabalho da 22ª Região</t>
  </si>
  <si>
    <t>José de Anchieta Araujo Marques</t>
  </si>
  <si>
    <t>(86) 2106-9509 / 9512 / (86) 2106-9548 / (86) 2106-9501 ( Anchieta - Planejamento Estratégico)</t>
  </si>
  <si>
    <t>anchietaam@trt22.jus.br; sgp@trt22.jus.br</t>
  </si>
  <si>
    <t>Rua 24 de Janeiro, 181, Norte, Teresina-PI, CEP: 64.000-921</t>
  </si>
  <si>
    <t>10/12/2014 - Publicado no DOU.</t>
  </si>
  <si>
    <t>Situação Atual: Documentos recebidos em 22/07/2014.Nesta data foi enviado e-mail ao parceiro sobre alteração de signatário representanto o MMA. Em 24/07/2014 responderam o e-mail autorizando a alteração e o processo foi iniciado. Em 29/07/2014 o Termo de Adesão foi encaminhado para análise da CONJUR. Em 14/08/2014 o Termo de Adesão retornou chancelado de nossa consultoria jurídica e um e-mail foi enviado a Sra. Ana Cristina para verificar se haverá evento ou não para assinatura. Desde esta data aguardamos posicionamento do parceiro sobre confirmação de evento para assiantura do parceiro. O Termo de Adesão continua na A3P pronto para coleta de assinaturas. Em 22.10.2014 a SECEX entrou em contato e solicitou o envio do processo para que possam agendar evento de assinatura. Em 05.11.2014 o TRT da 22ª região solicitou o envio dos documentos para eles coletarem as assianturas. Em 25.11.2014 o Termo de Adesão retornou assinado pelo parceiro e foi enviado para assinatura do Secretário-Executivo. O Termo de Adesão foi assiando pelo Secretário-Executivo (09.12.2014) do MMA, com data retroativa à 13.11.2014, por questões de troca de mandato de dirigente. Em 10.12.2014 o Termo de Adesão foi publicado no DOU. Em 15.12.2014 uma das vias do Termo de Adesão foi encaminhada ao parceiro.Arquivado em 02/02/2014 na A3P.</t>
  </si>
  <si>
    <t>02000.002039/2014-09</t>
  </si>
  <si>
    <t>Universidade Federal de Pernambuco</t>
  </si>
  <si>
    <t>ANÍSIO BRASILEIRO DE FREITAS DOURADO</t>
  </si>
  <si>
    <t>Reitor da Universidade Federal de Pernambuco</t>
  </si>
  <si>
    <t>Maria de Fátima Morais Xavier</t>
  </si>
  <si>
    <t>(81) 2126-8076</t>
  </si>
  <si>
    <t>xavierfatima@gmail.com; chefe.gabinete@ufpe.br; secretaria.reitor@ufpe.br</t>
  </si>
  <si>
    <t>Avenida Prof. Moraes Rego, 1.235 - Cidade Universitária, CEP: 50.670-901</t>
  </si>
  <si>
    <t>06/11/2014 - Publicado no DOU.</t>
  </si>
  <si>
    <t>Situação atual: Recebido em 27/08/2014, e-mail foi encaminhado ao parceiro com as alterações necessárias no Termo de Adesão e Plano de Trabalho. Em 29/08/2014 as alterações foram aprovadas e o processo de adesão iniciado. Em 15/09/2014 o Termo de Adesão retornou chencelado da CONJUR e encmainhamos os documentos para assinatura do parceiro. Em 24.10.2014 o Termo de Adesão retornou do parceiro assinado e foi encaminhado para coleta de assiantura do Secretário-Executivo. Em 05.11.2014 o Secretário-Executivo assinou o Termo de Adesão. Em 06.11.2014 o Termo de Adesão foi publicado no DOU. Em 18.11.2014 o processo retornou à A3P e encaminhamos a via do parceiro.Arquivado em 25/11/2014 na A3P.</t>
  </si>
  <si>
    <t>02000.001797/2014-00</t>
  </si>
  <si>
    <t>Superintendência Estadual do Meio Ambiente - SEMACE</t>
  </si>
  <si>
    <t>JOSÉ RICARDO ARAÚJO LIMA</t>
  </si>
  <si>
    <t>Superintendente da SEMACE</t>
  </si>
  <si>
    <t>Kátia Neide Gomes</t>
  </si>
  <si>
    <t>(85) 3494-6165</t>
  </si>
  <si>
    <t>katia.gomes@semace.ce.gov.br; semace@semace.ce.gov.br; assessoria.adins@semace.ce.gov.br</t>
  </si>
  <si>
    <t>Rua Jaime Benévolo, 1.400, Bairo de Fátima, Fortaleza-CE, CEP: 60.050-081</t>
  </si>
  <si>
    <t>23/10/2014 - Publicado no DOU.</t>
  </si>
  <si>
    <t>Situação atual: Em 07/07/2014 a Sra Kátia enviou por e-mails os documentos de adesão da SEMACE. Em 22/07/2014 recebemos os documentos em meio físico e iniciamos o processo de adesão. Em 23/07/2014 enviamos o Termo de Adesão para análise da CONJUR. Em 14/08/2014 o Termo de Adesão retornou da CONJUR chancelado e um e-mail foi enviado à Sra. Kátia Gomes para verificar nome do responsável por receber os documentos e endereço de envio. Enviamos o Termo de Adesão para assinatura do parceiro em 15.09.2014. Em 29.09.2014 recebemos o Termo de Adesão assinado pelo parceiro. Em 30.09.2014 encaminhamos o Termo de Adesão para assinatura do Secretário-Executivo. Em 22.10.2014 o Termo de Adesão foi assinado pelo Secretário-Executivo. Em 23.10.2014 o Termo de Adesão foi publicado no DOU. Em 10.11.2014 o Termo de Adesão retornou da SECEX e foi enviada a via do parceiro para arquivo.Arquivado em 25/11/2014 na A3P.</t>
  </si>
  <si>
    <t>02000.001515/2014-66</t>
  </si>
  <si>
    <t>Universidade Estadual do Rio Grande do Norte (Adesão ativa em novo processo)</t>
  </si>
  <si>
    <t>PEDRO FERNANDES RIBEIRO NETO</t>
  </si>
  <si>
    <t>Reitor da Universidade do Estado do Rio Grande do Norte</t>
  </si>
  <si>
    <t>Irani Lopes da Silveira</t>
  </si>
  <si>
    <t>(84) 3315-2161 - (84) 3315.2148 - (84) 3315-2160</t>
  </si>
  <si>
    <t>iranisilveira@uern.br; dpe@uern.br</t>
  </si>
  <si>
    <t>Campus Universitário Central, BR 110, KM 48, Avenida Prof. Antônio Campos, s/n, Bairro Costa e Silva, 59.625-620</t>
  </si>
  <si>
    <t>24/10/14 - Publicado no DOU</t>
  </si>
  <si>
    <t>Situação atual: Enviado para CONJUR em 18/07/2014. Encaminhado para a assinatura do parceiro em 14/08/14. Enviado para publicação no DOU no dia 26/09/14. Publicado no DOU no dia 12/09/2014. Encaminhado para arquivamento do parceiro.</t>
  </si>
  <si>
    <t>02000.001516/2014-19</t>
  </si>
  <si>
    <t>Tribunal Regional Federal da 4º Região</t>
  </si>
  <si>
    <t>TADAAQUI HIROSE</t>
  </si>
  <si>
    <t>Presidente do Tribunal Regional Federal da 4ª Região</t>
  </si>
  <si>
    <t>Sabrina Fricke Duarte</t>
  </si>
  <si>
    <t>(51) 3213-3401 (51) 3213-3705</t>
  </si>
  <si>
    <t>setasa@trf4.jus.br</t>
  </si>
  <si>
    <t>Rua Otávio Francisco Caruso da Rocha, 300 - 90010-395</t>
  </si>
  <si>
    <t>Situação atual: Enviado para CONJUR em 18/07/2014. Encaminhado para a assinatura do parceiro em 14/08/14. Enviado para publicação no DOU no dia 05/09/14. Publicado no DOU no dia 24/10/2014. Encaminhado para arquivamento do parceiro.Arquivado em 03/02/2015 na A3P.</t>
  </si>
  <si>
    <t>02000.001798/2014-46</t>
  </si>
  <si>
    <t>Prefeitura Municipal de Ribeirão Grande/SP</t>
  </si>
  <si>
    <t>Ribeirão Grande</t>
  </si>
  <si>
    <t>JOAQUIM BRISOLA FERREIRA</t>
  </si>
  <si>
    <t>Prefeito Municipal de Ribeirão Grande/SP</t>
  </si>
  <si>
    <t>Gustavo Henrique Ferreira</t>
  </si>
  <si>
    <t>(15) 9 9765-4930 (15) 3544-8800</t>
  </si>
  <si>
    <t>agric@ribeiraogrande.sp.gov.br; meioambiente@ribeiraogrande.sp.gov.br; gustavo.ambiente2016@gmail.com</t>
  </si>
  <si>
    <t>Rua Professora Jacyra Stori nº 15, Ribeirão Grande - SP, CEP: 18.315-000</t>
  </si>
  <si>
    <t>26/09/2014 - Publicado no DOU.</t>
  </si>
  <si>
    <t>Situação atual: Em 11/07/2014 o Sr. Gustavo nos enviou por e-mail os documentos para adesão à A3P. Em 22/07/2014 recebemos os documentos em meio digital e iniciamos o processo de adesão. Em 23/07/2014 enviamos o Termo de Adesão para análise da CONJUR. Em 15/08/2014 reotnou chancelado pela CONJUR e um e-mail foi enviado ao Sr. Gustavo solicitando o nome do responsável por receber os documentos para coleta de assianturas e endereço de envio, bem como cópia do comprovante de endereço. Em 12/09/2014 recebemos o Termo de Adesão assinado e encaminhamos para assinatura do Secretário-Executivo do MMA. Em 25.09.2014 o Termo de Adesão foi assiando pelo Secretário-Executivo. Em 26/09/2014 o Termo de Adesão foi publicado no Diário Oficial da União. Em 07/10/2014 o processou retornou à A3P e encmainhamos uma via do Termo de Adesão para o parceiro.Arquiva em 13/10/2014 na A3P.</t>
  </si>
  <si>
    <t>02000.001503/2014-31</t>
  </si>
  <si>
    <t>Prefeitura Municipal de Teresina/PI</t>
  </si>
  <si>
    <t>CHARLLES MAX PESSOA MARQUES DA ROCHA</t>
  </si>
  <si>
    <t>Secretário de Municipal de Administração e Recursos Humanos</t>
  </si>
  <si>
    <t>Nara Keyane Lima Alcântara Porto</t>
  </si>
  <si>
    <t>(86) 3215-7610 / (86) 3226-4238 (Nara)</t>
  </si>
  <si>
    <t>semademap@gmail.com; naralimaalcantaraporto@gmail.com; prefeitura.teresina.pi@gmail.com;  gabinetesema.the@gmail.com; gab.semam@gmail.com</t>
  </si>
  <si>
    <t>Rua Firmino Pires, 121, Centro/Norte, CEP: 64.000-070, Teresina/PI</t>
  </si>
  <si>
    <t>09/09/2014 - Publicado no DOU.</t>
  </si>
  <si>
    <t>Situação Atual: Termo de Adesão recebido em 27.05.2014. Em 10/06/2014 os documentos foram enviados para abertura de processo. Em 11/06/2014 o processo retornou do protocolo. Em 13/06/2014 o Termo de Adesão foi encaminhado para análise da CONJUR. Em 03.07.2014 os documentos voltaram chancelados pela CONJUR e foram encaminhados para assinatura do parceiro. Em 31/07/2014 recebemo os documentos do parceiro, porém só veio uma via. Entramos em contato com o Sr. Albino no Gabinete da SEMA e ele ficou de verificar a situação e nos dar um retorno. Em 08/08/2014 o Termo de Adesão retornou à CONJUR para chancela em nova via. A Sra Nara do Município de Teresina entrou em contato conosco e nos informou de que não conseguiram localizar a segunda via do Termo de Adesão e Plano de Trabalho. O processo retornou da CONJUR em 13/08/2014 e a cota informava que não era necessária chencela em nova via do documento. Dessa forma, em 15/08/2014 encaminhamos mais uma via do Termo de Adesão para coleta de assinatura do parceiro. Também enviamos e-mail em 18/08/2014 orientando no sentido de que as mesmas testemunhas assinem a nova via do documento. Em 04/09/2014 recebemos a via do Termo de Adesão que faltava assinada pelo parceiro e encaminhamos o Termo de Adesão para coleta de assiantura do Secretário-Execitvo do MMA, conforme solicitação da SECEX. Em 08/09/2014 o Termo de Adesão foi assinado pelo Secretário-Executivo. Em 09/09/2014 o Termo de Adesão foi publicado no DOU.</t>
  </si>
  <si>
    <t>02000.001518/2014-08</t>
  </si>
  <si>
    <t>Ministério Público do Estado do Amapá</t>
  </si>
  <si>
    <t>IVANA LÚCIA FRANCO CEI</t>
  </si>
  <si>
    <t>Procuradora-Geral de Justiça do Ministério Público do Estado do Amapá</t>
  </si>
  <si>
    <t>Carla Maria Pena do Santos</t>
  </si>
  <si>
    <t>96-3198-1600 / (96) 3198-1700</t>
  </si>
  <si>
    <t>carla.santos@mpap.mp.br; procuradoria@mpap.mp.br</t>
  </si>
  <si>
    <t>Av. Fab Nº 064 - Centro, 68.900-000</t>
  </si>
  <si>
    <t>14/08/14 - Enviado para Assinatura do Parceiro</t>
  </si>
  <si>
    <t>Situação atual: Enviado para CONJUR em 18/07/2014. Encaminhado para a assinatura do parceiro em 14/08/14. Publicado no DOU em 04/09/2014. Arquivado em 26/09/2014 na A3P.</t>
  </si>
  <si>
    <t>02000.001799/2014-91</t>
  </si>
  <si>
    <t>Prefeitura Municipal de Jaguariúna/SP</t>
  </si>
  <si>
    <t>Jaguariúna</t>
  </si>
  <si>
    <t>TARCISIO CLETO CHIAVEGATO</t>
  </si>
  <si>
    <t>Prefeito Municipal de Jaguariúna/SP</t>
  </si>
  <si>
    <t>Rafaela Giusti Rossi</t>
  </si>
  <si>
    <t>(19) 3867-9700 / (15) 3867-4226</t>
  </si>
  <si>
    <r>
      <rPr>
        <sz val="9"/>
        <color rgb="FFFF0000"/>
        <rFont val="Arial"/>
        <family val="2"/>
      </rPr>
      <t>rafaela@jaguariuna.sp.gov.br</t>
    </r>
    <r>
      <rPr>
        <sz val="9"/>
        <color rgb="FF000000"/>
        <rFont val="Arial"/>
        <family val="2"/>
      </rPr>
      <t>; convenios@jaguariuna.sp.gov.br;</t>
    </r>
    <r>
      <rPr>
        <sz val="9"/>
        <color rgb="FFFF0000"/>
        <rFont val="Arial"/>
        <family val="2"/>
      </rPr>
      <t xml:space="preserve"> caroline.granghelli@jaguariuna.sp.gov.br</t>
    </r>
    <r>
      <rPr>
        <sz val="9"/>
        <color rgb="FF000000"/>
        <rFont val="Arial"/>
        <family val="2"/>
      </rPr>
      <t>; dae.adm@jaguariuna.sp.gov.br; meioambiente@jaguariuna.sp.gov.br</t>
    </r>
  </si>
  <si>
    <t>Rua Alfredo Bueno, 1.235, Centro, Jaguariúna-SP, CEP:13.820-000</t>
  </si>
  <si>
    <t>04/09/2014 - Publicado no DOU.</t>
  </si>
  <si>
    <t>Situação Atual: Em 22.07.2014 recebemos os documentos em meio digital e impresso. Diante isso, iniciamos o processo de adesão. Em 23/07/2014 o Termo de Adesão foi enviado para análise da CONJUR. Em 06/08/2014 o Termo de Adesão voltou chancelado pela CONJUR e foi encaminhado para assinatura do parceiro. Em 21/08/2014 o Termo de adesão foi encaminhado para assiantura do Secretário-Executivo. Em 03/09/2014 foi assinado pelo Secretário-Executivo do MMA. Em 04/09/2014 o extrato de adesão foi publicado no DOU. Em 12/09/2014 enviamos a via do parceiro. Arquivado em 16/09/2014 na A3P.</t>
  </si>
  <si>
    <t>02000.000711/2014-13</t>
  </si>
  <si>
    <t>Instituto de Proteção Ambiental do Amazonas - IPAAM</t>
  </si>
  <si>
    <t>ANTONIO ADEMIR STROSKI</t>
  </si>
  <si>
    <t>Diretor-Presidente do IPAAM</t>
  </si>
  <si>
    <t>Therezinha Aleixo</t>
  </si>
  <si>
    <t>(92) 2123-6758</t>
  </si>
  <si>
    <r>
      <t xml:space="preserve">gabinete@ipaam.am.gov.br; ouvidoria@ipaam.am.gov.br;  </t>
    </r>
    <r>
      <rPr>
        <sz val="9"/>
        <color rgb="FFFF0000"/>
        <rFont val="Arial"/>
        <family val="2"/>
      </rPr>
      <t>taleixom@gmail.com</t>
    </r>
    <r>
      <rPr>
        <sz val="9"/>
        <color rgb="FF000000"/>
        <rFont val="Arial"/>
        <family val="2"/>
      </rPr>
      <t>; tasmelo@outlook.com</t>
    </r>
  </si>
  <si>
    <t>Av. Mario Ypiranga Monteiro, 3.280, Parque 10 de Novembro, CEP: 69.050-030, Manaus-AM</t>
  </si>
  <si>
    <t>13/08/2014 - Publicado no DOU.</t>
  </si>
  <si>
    <t>Desde 2013 encmainhram os documentos, porém faltava adequar os documentos. Só em 25/02/2014 recebemos a confirmação dos documentos e iniciamos a abertura do processo. Em 26/02/2014 encaminhamos o processo para a CONJUR.Enviado para assinatura do parceiro em 14/04/2014. Em 11.07.2014 o Termo de Adesão retornou assinado pelo parceiro. Em 14.07.2014 o Termo de Adesão foi encaminhado para assinatura do Secretário-Executivo do MMA. Em 11/08/2014 o Termo de Adesão foi assiando pelo Secretário-Executivo do MMA. Em 13/08/2014 o Termo de Adesão foi publicado no DOU. Em 18.08.2014 o Termo de Adesão retornou à A3P. Em 20/08/2014 uma via do Termo de Adesão foi enviada para o parceiro.</t>
  </si>
  <si>
    <t>02000.002543/2013-10</t>
  </si>
  <si>
    <t>Prefeitura Municipal de Boquim/SE</t>
  </si>
  <si>
    <t>JEAN CARLOS NASCIMENTO FERREIRA</t>
  </si>
  <si>
    <t>Prefeito do Município de Boquim/SE</t>
  </si>
  <si>
    <t>Elizabeth</t>
  </si>
  <si>
    <t>(79) 3645-1919</t>
  </si>
  <si>
    <t>gabinete@boquim.se.gov.br; prefeitura@boquim.se.gov.br; sec.agricultura@boquim.se.gov.br</t>
  </si>
  <si>
    <t>Praça Dr. José Maria de Paiva Melo, 26 - CEP:49.360-000</t>
  </si>
  <si>
    <t>15/07/14 - Eviado para assinatura do secretário Executivo</t>
  </si>
  <si>
    <t>Situação atual: Encaminhado à CONJUR no final de 2013 mas retornou em fevereiro de 2014 com solicitações de alteração no preâmbulo e ementa passando de Prefeitura Municipal para Município. Ajustes feitos em março de 2014 e reencaminhado à CONJUR. Aguardando retornar. Enviado para assinatura do parceiro em 13/05/2014. Em 15/07/2014 enviado para assinatura do secretário Executivo. Publicado no DOU no dia 14/08/14 com assinatura no dia 11/08/14. Encaminhado para arquivo do parceiro no dia 05/09/14. Enviado em 08/09/2014. Arquivado em 26/09/2014 na A3P.</t>
  </si>
  <si>
    <t>02000.000502/2014-70</t>
  </si>
  <si>
    <t>Prefeitura Municipal de Santarém/PA</t>
  </si>
  <si>
    <t>Santarém</t>
  </si>
  <si>
    <t>PODALYRO LOBO DE SOUSA NETO</t>
  </si>
  <si>
    <t>Secretário de Meio Ambiente de Santarém/PA</t>
  </si>
  <si>
    <t>Márcia Sabrina Lima de Aguiar</t>
  </si>
  <si>
    <t>(93) 3522-5452</t>
  </si>
  <si>
    <t>semma@santarem.pa.gov.br; gestoraambiental@hotmail.com</t>
  </si>
  <si>
    <t>Av. Presidente Vargas, 4.210, Caranazal, CEP: 68.040-692, Santarém-PA</t>
  </si>
  <si>
    <t>13/08/2014 - Pulicado no DOU</t>
  </si>
  <si>
    <t>Em 11/02/2014 recebemos os documentos de adesão do Município de Santarém e enviamos para abertura de processo. Em 12/02/2014 o processo retornou à A3P e o Termo de Adesão e o Plano de Trabalho foram atualizados. Em 25/02/2014 aprovaram as alterações feitas no Termo de Adesão e Plano de Trabalho e encaminhamos para a CONJUR. Em 02/10/2013 - Enviado para CONJUR. Em 21/03/14 foi encaminhado para a assinatura do parceiro. Em 09/06/2014 foi encaminhado para assiantura do Secretário-Executivo do MMA.Enviado para do parceiro em 09/06/2014. Em 11/08/2014 o Termo de Adesão foi assinado pelo Secretário-Executivo do MMA. Em 13/08/2014 o Termo de Adesão foi publicado no DOU. Em 18.08.2014 o Termo de Adesão retornou à A3P. Em 20.08.2014 uma via do Termo de Adesão foi encaminhada ao parceiro.</t>
  </si>
  <si>
    <t>02000.000960/2014-17</t>
  </si>
  <si>
    <t>Supremo Tribunal Federal</t>
  </si>
  <si>
    <t>MIGUEL AUGUSTO FONSECA DE CAMPOS</t>
  </si>
  <si>
    <t>Diretor-Geral do Supremo Tribunal Federal</t>
  </si>
  <si>
    <t>Leila Corrêa Rodrigues</t>
  </si>
  <si>
    <t>(61) 3217-4020</t>
  </si>
  <si>
    <t>leila@stf.jus.br; gdg@stf.jus.br; presidencia@stf.jus.br; secretariageral@stf.jus.br</t>
  </si>
  <si>
    <t>Praça dos Três Poderes, S/N, Brasília/DF, CEP: 70.175-900</t>
  </si>
  <si>
    <t>Situação Atual: O STF encaminhou uma consulta sobre possibilidade de alteração do texto do Termo de Adesão. Após informamos que a alteração é possível nos foi encaminhada a documentação para a adesão. O Plano de Trabalho precisou ser alterado e após isso tivemos que consultá-los sobre quem assinaria o Termo, se seria o Ministro ou o Diretor-Geral. Em 16/06/2014 confrimaram que quem assianá o Termo de Adesão será o Diretor-Geral do STF. Em 17/06/2014 encaminhamos o processo para análise da CONJUR. Em 15/07/2014 enviado para assinatura do parceiro. Em 22/07/2014 o Termo de Adesão retornou do parceiro assinado e foi encaminhado para assiantura do Secretário-Executivo do MMA. Em 11/08/2014 o Termo de Adesão foi assiando pelo Secretário-Executivo do MMA. Em 13/08/2014 o Termo de Adesão foi publicado no DOU. Em 13.08.2014 o Termo de Adesão retornou à A3P. Em 20.08.2014 uma via do Termo de Adesão foi encaminhada ao STF.</t>
  </si>
  <si>
    <t>02000.001351/2009-18</t>
  </si>
  <si>
    <t>Conselho Nacional de Justiça</t>
  </si>
  <si>
    <t>GILMAR FERREIRA MENDES</t>
  </si>
  <si>
    <t>Ganem Neto</t>
  </si>
  <si>
    <t>(61) 2326-5257/ 9183-6197</t>
  </si>
  <si>
    <t>cnjambiental@cnj.jus.br; secretaria@cnj.jus.br; secretariageralcnj@cnj.jus.br</t>
  </si>
  <si>
    <t>Pça. dos Três Poderes, Ed. Anexo I, 3º Andar 70175-900</t>
  </si>
  <si>
    <t>19/07/2009 - Publicado no DOU</t>
  </si>
  <si>
    <t>Situação atual: Pedro de Abreu e Lima Florencio nos respondeu um e-mail sobre o Termo Aditivo, em junho de 2011, dizendo que a cláusula sexta do acordo de cooperação com o CNJ vigoraria até 2014 (60 meses a partir da publicação em julho de 2009).</t>
  </si>
  <si>
    <t>02000.003001/2013-64</t>
  </si>
  <si>
    <t>PAULO ERNANI GADELHA VIEIRA</t>
  </si>
  <si>
    <t>comissaocpa@fiocruz.br; tiagomonteiro@fiocruz.br</t>
  </si>
  <si>
    <t>solicitar a partir de 18/06/15</t>
  </si>
  <si>
    <t>20/06/2014 - Publicado no DOU</t>
  </si>
  <si>
    <t>Em 03/12/2013 foi aberto o processo de adesão. Em 05/12/2013 o Termo de Adesão foi encaminhado para a CONJUR anlisar os documentos e chancelá-los. O Termo retornou da CONJUr e foi enviado para assiantura do parceiro. Quando íamos encaminhar para assiantura do Secretário-Executivo, entraram em contato conosco e solicitaram que a Ministra assinasse o Termo em um evento. Ficaram de confirmar agenda, mas isso não ocorreu. Dessa forma, entraram em contato conosco em 11/06/2014 e disseram que podíamos encaminhar os documentos para assiantura e conclusão da adesão. Em 11/06/2014 o Termo de Adesão foi encaminhado para assinatura do Secretário-Executivo do MMA. Em 18/06/2014 o Termo de Adesão foi assinado pelo Secretário-Executivo do MMA. Em 20/06/2014 o Termo de Adesão foi publicado no DOU. Em 25/06/2014 o Termo de Adesão retornou à A3P e foi encaminhada a via do parceiro. Arquivado em 01/07/2014 na A3P.</t>
  </si>
  <si>
    <t>02000.000836/2014-43</t>
  </si>
  <si>
    <t>Prefeitura Municipal de Pedrinhas Paulista/SP</t>
  </si>
  <si>
    <t>Pedrinhas Paulista</t>
  </si>
  <si>
    <t>ÂNGELA MARIA ALVES DE MIRA GIANETTA</t>
  </si>
  <si>
    <t>Prefeita do Município de Pedrinhas Paulista/SP</t>
  </si>
  <si>
    <t>Raíssa Tovo</t>
  </si>
  <si>
    <t>(18) 3375-9090 (Gabinete do Prefeito) / (18) 3375-1542 (Caroline) / (18) 3375-1622 (Meio Ambiente)</t>
  </si>
  <si>
    <t>prefeito@pedrinhaspaulista.sp.gov.br; meioambiente@pedrinhaspaulista.sp.gov.br</t>
  </si>
  <si>
    <t>Rua Pietro Maschietto, 125, CEP: 19.865-000, Pedrinhas Paulista-SP</t>
  </si>
  <si>
    <t>solicitar a partir de 11/06/15</t>
  </si>
  <si>
    <t>12/06/2014 - Publicado no DOU.</t>
  </si>
  <si>
    <t>Situação Atual: Processo recebido em 13/03/2014. Em 20/03/2014 o Termo de Adesão foi encaminhado para análise da CONJUR. Em 04/04/2014 o Termo de Adesão foi enviado ao parceiro para coleta de assinatura. Em 24/04/2014 o Termo de Adesão foi encaminhado para assinatura do secretário-Executivo. Em 11/06/2014 o Termo de Adesão foi assinado pelo Secretário-Executivo. Em 12/06/2014 o Termo de Adesão foi publicado no DOU. Em 18/06/2014 a via do Termo de Adesão foi encaminhada ao parceiro. Arquivado em 24/06/2014 na A3P.</t>
  </si>
  <si>
    <t>02000.002960/2013-62</t>
  </si>
  <si>
    <t>Prefeitura Municipal da Estância de Socorro/SP</t>
  </si>
  <si>
    <t>Socorro</t>
  </si>
  <si>
    <t>ANDRÉ EDUARDO BOZOLA</t>
  </si>
  <si>
    <t>Prefeito do Município de Estância de Socorro</t>
  </si>
  <si>
    <t>João Batista Preto de Godoy</t>
  </si>
  <si>
    <t>(19) 3855-9617</t>
  </si>
  <si>
    <r>
      <t xml:space="preserve">meioambiente@socorro.sp.gov.br; </t>
    </r>
    <r>
      <rPr>
        <sz val="9"/>
        <color rgb="FFFF0000"/>
        <rFont val="Arial"/>
        <family val="2"/>
      </rPr>
      <t>joao@socorro.sp.gov.br</t>
    </r>
  </si>
  <si>
    <t>Avenida José Maria de Faria, 71, Bairro do Salto - CEP: 13.960-000 Socorro - SP</t>
  </si>
  <si>
    <t>solicitar a partir de 06/05/15</t>
  </si>
  <si>
    <t>09/05/2014 - Publicado no DOU</t>
  </si>
  <si>
    <t>Situação Atual: Em 02/12/2013 enviado para análise da CONJUR. Em 06/05/2014 o Termo de Adesão foi assiando pelo Secretáriio-Executivo do MMA. Em 09/05/2014 o Termo de Adesão foi publicado no DOU. Em 09/06/2014 foi enviada a via do parceiro para arquivo.Arquivado na A3P em 13/06/2014.</t>
  </si>
  <si>
    <t>02000.000527/2014-73</t>
  </si>
  <si>
    <t>Prefeitura Municipal de Piquet Carneiro/CE</t>
  </si>
  <si>
    <t>Piquet Carneiro</t>
  </si>
  <si>
    <t>EXPEDITO JOSÉ DO NASCIMENTO</t>
  </si>
  <si>
    <t>Prefeito Municipal de Piquet Carneiro/CE</t>
  </si>
  <si>
    <t>Vera Silva</t>
  </si>
  <si>
    <t>(88) 3516-1810</t>
  </si>
  <si>
    <t>semarh.pc@hotmail.com; prefeitura.piquet@yahoo.com.br; sema.pc01@gmail.com</t>
  </si>
  <si>
    <t>Praça Mariano Aires, s/n, Centro, CEP: 63.605-000, Piquet Carneiro - CE</t>
  </si>
  <si>
    <t>solicitar a partir de 25/04/15</t>
  </si>
  <si>
    <t>28/04/2014 -Publicado no DOU</t>
  </si>
  <si>
    <t>Situação Atual: Ao final de 2013 os documentos foram recebidos na Coordenação da A3P. Tivemos que entrar em contato com o parceiro, pois apenas recebemos uma parte dos documentos necessários. O parceiro enviou a documentação que faltava, menos os documentos em meio físico. Enviamos e-mail em 17/02/2014 com o termo e o plano atualizado para aprovação. Aguardamos retorno do parceiro. Em 20/02/2014 o parceiro retornou e-mail aprovando as alterações. O Termo de Adesão foi encaminhado para a CONJUR. Em 14/03/2014 o Termo de Adesão foi encaminhado para assiantura do parceiro. Em 11/04/2014 o Termo de Adesão fo iencaminhado para assiantura do Secretário-Executivo do MMA. Em 25/04/2104 ocorreu a assiantura do Termo de Adesão pelo Secretário-Executivo. Em 28/04/2014 o Termo de Adesão foi publicado no DOU.Enviando o arquivo para o parceiro em 02/05/2014. Termo de Adesão arquivado em 05/05/2014.</t>
  </si>
  <si>
    <t>02000.001559/2013-13</t>
  </si>
  <si>
    <t>Procuradoria da República na Bahia</t>
  </si>
  <si>
    <t>PABLO COUTINHO BARRETO</t>
  </si>
  <si>
    <t>Procurador-Chefe do MPF/BA</t>
  </si>
  <si>
    <t>Sonia Telles / Gyl Árlem/ Oto Matos/Danilo</t>
  </si>
  <si>
    <t>(71) 3617-2200 / (71) 3617-2390</t>
  </si>
  <si>
    <t>soniatr@prba.mpf.gov.br; sestadual@prba.mpf.gov.br; prba-sac@mpf.mp.br; prba-sestadual@mpf.mp.br; prba-ascom@mpf.mp.br</t>
  </si>
  <si>
    <t>Rua Ivonne Silveira, 243, Loteamento Centro Executivo - Doron</t>
  </si>
  <si>
    <t>01/04/2014 - Publicado no DOU.</t>
  </si>
  <si>
    <t>Enviado a CONJUR no dia 06/05/2013. Em 08/08/2013 recebemos o Plano de Trabalho alterado e encaminhamos a documentação para a CONJUR. Retornando para CONJUR em 29/08/2013. Em 12/09/2013 - Enviado para Assinatura do Parceiro. Em 27/09/2013 recebemos e-mail informando que houve troca de representante da PRBA e solicitando a alteração no Termo de Adesão. No dia 30/09/2013 em resposta ao e-mail recebeido sobre a situação solicitamos em meio digital a cópia dos documentos do atual representante da PRBA. Em 04/11/2013 encaminhamos o Termo de Adesão para chancela da CONJUR com os dados do novo representante da PRBA. Em 12/12/2013 o Termo de Adesão retornou da CONJUR chancelado e encaminhamos e-mail ao Sr. Gyl perguntanto a quem devemos encaminhar os documentos e confirmação de endereço. Em 12/12/2013 o Sr. Gyl Árlem respondeu o e-mail com o nome e endereço do responsável pelo Termo de Adesão. Em 16/12/2013 enviado para assiantura do parceiro. Em 10/01/2014 a PRBA enviou e-mail informando que uma das vias do Termo de Adesão foi datada e questionaram como deveriam proceder. Em 15/01/2014 enviamos o processo para a CONJUR com Nota informantiva solicitando chancela em mais uma via para concluirmos a adesão.No dia 21/03/2014 enviado para assinatura do Secretário-Executivo.Publicado em 01/04/2014 no DOU.Data de assinatura 28/03/2014. Arquivado na A3P em 22/04/2014.</t>
  </si>
  <si>
    <t>02000.002606/2013-38</t>
  </si>
  <si>
    <t>Prefeitura Municipal de Brasil Novo/PA</t>
  </si>
  <si>
    <t>Brasil Novo</t>
  </si>
  <si>
    <t>MARINA RAMOS SPEROTTO</t>
  </si>
  <si>
    <t>Prefeita do Município de Brasil Novo/PA</t>
  </si>
  <si>
    <t>Zelma Luzia da Silva Campos</t>
  </si>
  <si>
    <t>(93) 3514-1181 ramal 230</t>
  </si>
  <si>
    <t>semmapmbn@gmail.com; gab.pmbn21@gmail.com</t>
  </si>
  <si>
    <t>Av. Castelo Branco, 821 - Cep 68148 - 000</t>
  </si>
  <si>
    <t>solicitar a partir de 24/01/15</t>
  </si>
  <si>
    <t>27/01/14 - Publicado no DOU</t>
  </si>
  <si>
    <t>Situação Atual: Enviada para Conjur 14/10/2013. Em 29/11/2013 foi encaminhado para assinatura do parceiro. Recebido em 13/01/2014 as vias assinadas pelo parceiro. Em 14/01/2014 encaminhado para assiantura do Secretário-Executivo e pulicação no DOU. Em 24/01/2014 o Termo de Adesão foi assinado pelo Secretário-Executivo. Em 27/01/2014 o extrato do Termo de Adesão foi publicado no DOU. Em 03/02/2014 o processo retornou da SECEX. Em 04/02/2014 encaminhamos para o parceiro a via para arquivo. Também enviamos e-mail para o parceiro notificando do envio. Em 10/02/2013 retornou o processo do GAB, com cópia de ofício de encaminhamento da via do parceiro. Encaminhamos para aquivo. Termo de Adesão arquivado em 10.02.2014/Data da assinatura 24.01.14</t>
  </si>
  <si>
    <t>02000.002644/2013-91</t>
  </si>
  <si>
    <t>Hospital de Clínicas de Porto Alegre</t>
  </si>
  <si>
    <t>AMARÍLIO VIEIRA DE MACEDO NETO</t>
  </si>
  <si>
    <t>Presidente da Empresa Pública Hospital de Clínicas de Porto Alegre</t>
  </si>
  <si>
    <t>Tainá Flôres da Rosa</t>
  </si>
  <si>
    <t>(51) 3359-7774 (51) 3359-7980</t>
  </si>
  <si>
    <t>secretariageral@hcpa.edu.br;tfrosa@hcpa.edu.br;cetorres@hcpa.edu.br;glohmann@hcpa.edu.br</t>
  </si>
  <si>
    <t>Ramiro Barcelos 2350</t>
  </si>
  <si>
    <t>solicitado em 10/07/14- Entregue em 21/08/2014 no modelo do MMA.</t>
  </si>
  <si>
    <t>12/12/2013 - Publicado no DOU</t>
  </si>
  <si>
    <t>Situação Atual: Enviado para Conjur 14/10/2013. Retornou da CONJUR e foi encaminhado para coleta de assiantura do parceiro. Em 02/12/2013 encaminhamos os documentos assinados pelo parceiro para assinatura do Secretário-Executivo do MMA. Em 11/12/2013 foi assinado pelo Secretário-Executivo do MMA. Em 12/12/2013 o extrato do Termo de Adesão foi publicado no DOU. Em 20/12/2013 recebi o processo da SECEX com os documentos assiandos pelo Secretário-Executivo do MMA. O processo foi encaminhado para arquivo do parceiro. Além disso, e-mail informando sobre o envio dos documentos foi encaminhado para a Sra. Tainá Flores. Em 13/01/2014 enviado para arquivamento.Termo de Adesão arquivado em 13.01.2014/Data da assinatura 11.12.2013</t>
  </si>
  <si>
    <t>02000.001847/2013-60</t>
  </si>
  <si>
    <t>Comissão de Aeroportos da Região Amazônica (COMARA)</t>
  </si>
  <si>
    <t>RICARDO JOSÉ FREIRE DE CAMPOS</t>
  </si>
  <si>
    <t>Vice-Presidente da COMARA</t>
  </si>
  <si>
    <t>Christiano Pinto Marçal</t>
  </si>
  <si>
    <t>(91) 3104-9200</t>
  </si>
  <si>
    <t>marcal9700@hotmail.com; presidente.comara@fab.mil.br; protocolo.comara@fab.mil.br</t>
  </si>
  <si>
    <t>Av. Pedro Álvares Cabral, 7115, Bairro Marambaia, Belém-PA, CEP:66.613-150</t>
  </si>
  <si>
    <t>solicitar a partir de 18/11/14</t>
  </si>
  <si>
    <t>20/11/2013 - Publicado no DOU</t>
  </si>
  <si>
    <t>Siatuação atual: em 05/07/2013 enviado para a CONJUR chancelar os documentos. Em 30/07/2013 os documentos foram encaminhados para coleta de assinatura do parceiro. Também enviou-se um e-mail para que os documentos não sejam datados quando da assinatura. Em 18/11/2013 o Termo de Adesão foi assinado pelo Secretário-Executivo do MMA. Em 20/11/2013 foi publicado no DOU o extrato do Termo de Adesão. Em 29/11/2013 foi enviada a via do parceiro para arquivo.</t>
  </si>
  <si>
    <t>02000.001927/2013-15</t>
  </si>
  <si>
    <t>Prefeitura Municipal de Tarumã/SP</t>
  </si>
  <si>
    <t>Tarumã</t>
  </si>
  <si>
    <t>JAIRO DA COSTA E SILVA</t>
  </si>
  <si>
    <t>Prefeito Municipal de Tarumã/SP</t>
  </si>
  <si>
    <t>Isadora Vanessa Brelaz de Souza</t>
  </si>
  <si>
    <t>(18) 3373-4500 (18) 3373-4510</t>
  </si>
  <si>
    <r>
      <t xml:space="preserve">raphael.souza@taruma.sp.gov.br ; semplos@taruma.sp.gov.br;  </t>
    </r>
    <r>
      <rPr>
        <sz val="9"/>
        <color rgb="FFFF0000"/>
        <rFont val="Arial"/>
        <family val="2"/>
      </rPr>
      <t>isadora.souza@taruma.sp.gov.br</t>
    </r>
  </si>
  <si>
    <t>Rua das Aroeiras, 482, Tarumã-SP, CEP:19.820-000</t>
  </si>
  <si>
    <t>Entregue em 14/11/2014 no modelo do MMA.</t>
  </si>
  <si>
    <t>06/11/2013 - Publicado no DOU</t>
  </si>
  <si>
    <t>Situação atual: Enviado para a CONJUR no dia 17/07/2013 para chancela. Em 30/07/2013 enviado para coleta de assinatura do parceiro. Também encaminhou-se e-mail orientando a não datação do Termo quando da assinatura pelo parceiro. Em 12/09/2013 - Retornou a CONJUR. Em 01/11/2013 o Termo de Adesão foi assinado pelo Secretário-Executivo do MMA. Em 06/11/2013 o extrato do Termo de Adesão foi publicado no DOU. Em 14/11/2013 a via do parceiro foi enviada para arquivo.</t>
  </si>
  <si>
    <t>02000.001221/2013-53</t>
  </si>
  <si>
    <t>Tribunal de Justiça do Estado de Santa Catarina</t>
  </si>
  <si>
    <t>CLÁUDIO BARRETO DUTRA</t>
  </si>
  <si>
    <t>Presidente do Tribunal de Justiça de Santa Catarina</t>
  </si>
  <si>
    <t>Elizete Lanzoni Alves</t>
  </si>
  <si>
    <t>(48) 3287-1929 / 1930 / (48) 8433-0258</t>
  </si>
  <si>
    <t>elizete.lanzoni@tjsc.jus.br; chefiadapresidencia@tjsc.jus.br; presidente@tjsc.jus.br</t>
  </si>
  <si>
    <t>Rua Dr. Álvaro Millen da Silveira, nº 208 , Centro 88020-901</t>
  </si>
  <si>
    <t>solicitar a partir de 24/10/14</t>
  </si>
  <si>
    <t>24/10/2013 - Publicado no DOU</t>
  </si>
  <si>
    <t>Situação atual: Enviado para a CONJUR em 10/05/13. Reenviado em 30/07/13 após pedido de novo comprovante de regularidade fiscal. Voltou chancelado e foi enviado para assinatura do parceiro em 19/08/2013. Em 02/10/13 enviado para assinaturo do Secretário Executivo. Voltou assinado em outubro de 2013 e foi publicado no DOU no dia 25/10/13. Em 15/07/2014 enviado a via do parceiro para arquivo. Arquivado em 22/07/2014 na A3P. Arquivado com parceiro em 15/07/2014.</t>
  </si>
  <si>
    <t>02000.000566/2013-90</t>
  </si>
  <si>
    <t>Instituto Federal de Educação, Ciência e Tecnologia do RN</t>
  </si>
  <si>
    <t>BELCHIOR DE OLIVEIRA ROCHA</t>
  </si>
  <si>
    <t>Reitor do IFRN</t>
  </si>
  <si>
    <t>Maria Valiene Gomes de Oliveira</t>
  </si>
  <si>
    <t>(84) 4005-0753</t>
  </si>
  <si>
    <t>valiene.oliveira@ifrn.edu.br; comunicacao.reitoria@ifrn.edu.br</t>
  </si>
  <si>
    <t>Rua Dr. Nilo Bezerra Ramalho, 1962, Tirol - Natal - RN, CEP: 59015-300</t>
  </si>
  <si>
    <t>09/10/2013- Publicado no DOU</t>
  </si>
  <si>
    <t>Aberto processo no dia 13/03/2013. Enviado para a CONJUR no dia 13/03/2013. Em 28/03/2013 enviado para SAIC com despacho para assinatura do parceiro. Em 02/10/2013- Enviado para assinatura do Secretário Executivo. Em 07/10/2013 assiando. Em 09/10/2013 publicado no DOU. Em 04/11/2013 enviado via do parceiro para arquivo.</t>
  </si>
  <si>
    <t>02000.001625/2013-47</t>
  </si>
  <si>
    <t>Prefeitura Municipal de Guararema/SP</t>
  </si>
  <si>
    <t>Guararema</t>
  </si>
  <si>
    <t>MARCIO LUIZ ALVINO DE SOUZA</t>
  </si>
  <si>
    <t>Prefeito Municipal de Guararema/SP</t>
  </si>
  <si>
    <t>Paloma Vicentin</t>
  </si>
  <si>
    <t>(11) 4693-8000 ramal 8110</t>
  </si>
  <si>
    <t>ouvidoria@guararema.sp.gov.br; comunicacao@guararema.sp.gov.br; paloma.vicentin@guararema.sp.gov.br;</t>
  </si>
  <si>
    <t>Praça Cel. Brasilio da Fonseca,35 - CEP: 08900-000</t>
  </si>
  <si>
    <t>solicitar a partir de 07/10/14</t>
  </si>
  <si>
    <t>10/10/2013 - Publicado no DOU</t>
  </si>
  <si>
    <t>Situação atual: Enviado para CONJUR em 10/06/2013. Em 02/10/2013 - Enviado para assinatura do Secretário Executivo. Em 07/10/2013 assinado pelo Secretário-Executivo. Em 10/10/2013 publicado no DOU. Em 04/11/2013 enviada via do parceiro.</t>
  </si>
  <si>
    <t>02000.002053/2013-13</t>
  </si>
  <si>
    <t>Controladoria-Geral de Disciplina dos Órgãos de Segurança Pública e Sistema Penitenciário do Ceará</t>
  </si>
  <si>
    <t>GERALDO BERTOLO</t>
  </si>
  <si>
    <t>Secretário-Executivo de Disciplina CGD</t>
  </si>
  <si>
    <t>Mona Lisa da Costa Martins Mazza</t>
  </si>
  <si>
    <t>(85) 3254-4063</t>
  </si>
  <si>
    <t>monalisa.mazza@cgd.ce.gov.br; ouvidoria.geral@cge.ce.gov.br</t>
  </si>
  <si>
    <t>Av. Pessoa Anta, 69, Praia de Iracema, Fortaleza - CE, CEP:60.060-430</t>
  </si>
  <si>
    <t>solicitar a partir de 06/09/14- Entregue em Julho/2014 no modelo do MMA.</t>
  </si>
  <si>
    <t>09/09/2013 - Publicado no DOU</t>
  </si>
  <si>
    <t>Situação Atual: Aberto processo em 29/07/2013. Em 05/08/2013 foi enviado para chancela da CONJUR. Em 29/08/2013 retornou assinado pelo parceiro e foi encaminhado para assiantura do Secretário-Executivo. Em 12/09/2013 - Enviado via do parceiro. Termo de Adesão nº 21/2013. Data de assinatura 06/09/2013.</t>
  </si>
  <si>
    <t>02000.002660/2012-01</t>
  </si>
  <si>
    <t>Superintendência de Administração do Ministério da Fazenda no Maranhão - SAMF/MA</t>
  </si>
  <si>
    <t>LAURO LUIZ ARAÚJO CARVALHAL</t>
  </si>
  <si>
    <t>Superintendente de Administração do Ministério da Fazenda no Maranhão</t>
  </si>
  <si>
    <t>José do Patrocínio / Irane</t>
  </si>
  <si>
    <t>(98) 3218-7129 / 7128 / 7240</t>
  </si>
  <si>
    <t>jose.freitas-filho@fazenda.gov.br; grl.ma.samf@fazenda.gov.br; samf.ma.samf@fazenda.gov.br</t>
  </si>
  <si>
    <t>Rua Oswaldo Cruz, 1618, Centro 65.020-902</t>
  </si>
  <si>
    <t>15/08/2013 - Publicado no DOU</t>
  </si>
  <si>
    <t>Situação atual: Aguardando documentação. Enviado para a CONJUR em 15/04/2013. Em 05/06/2013 enviado para assinatura do parceiro. Retornou assinado. Seguiu no início de agosto para assinatura do Secretário Executivo e publicação no DOU. Assinado dia 14/08/2013 e publicado no DOU em 15/08/2013. Termo de Adesão nº 17/2013. Data de assinatura 14/08/2013.</t>
  </si>
  <si>
    <t>02000.001176/2013-37</t>
  </si>
  <si>
    <t>sistema s</t>
  </si>
  <si>
    <t>Serviço Social da Industria - SESI Departamento Regional do Ceará</t>
  </si>
  <si>
    <t>FRANCISCO DAS CHAGAS MAGALHÃES</t>
  </si>
  <si>
    <t>Superintendente do Serviço Social da Industria - Departamento Regional do Ceará -SESI</t>
  </si>
  <si>
    <t>Alanna kilvia Almeida da Silva</t>
  </si>
  <si>
    <t>(85) 3421- 5855 e 3421- 5851</t>
  </si>
  <si>
    <t>aksilva@sfiec.org.br</t>
  </si>
  <si>
    <t>Av. Barão de Studart, 1980 - 1º andar - Casa da Indústria - Aldeota
CEP 60120-901- Fortaleza, Ceará</t>
  </si>
  <si>
    <t>08/08/2013 - Publicado no DOU</t>
  </si>
  <si>
    <t>Situação atual: Enviado para CONJUR em 23/04/2013. Em 05/06/2013 enviado para assinatura do parceiro. Assinado pelo Secretário-Executivo em 06/08/2013 e publicado no DOU no dia 07/08/2013. Em 16/08/2013 enviada a via do parceiro para arquivo. Assinado dia 06/07/2013 e publicado no DOU 08/08/2013. Termo de Adesão nº 16/2013. Data de assinatura 06/08/2013.</t>
  </si>
  <si>
    <t>02000.002661/2012-47</t>
  </si>
  <si>
    <t>Tribunal de Justiça do Estado do Espírito Santo</t>
  </si>
  <si>
    <t>JOSÉ DE MAGALHÃES NETO</t>
  </si>
  <si>
    <t>Secretário Geral do Tribunal de Justiça do Estado do Espírito Santo</t>
  </si>
  <si>
    <t>Ludmila Mendes de Andrade ou Kelberth Alves Cavalleiro e Oliveira</t>
  </si>
  <si>
    <t>(27) 3334-2000 / (27) 3334-2269</t>
  </si>
  <si>
    <t>cpl@tjes.jus.br; presidencia@tjes.jus.br</t>
  </si>
  <si>
    <t>Rua Desembargador Homero Mafra, nº 60 - Enseada do Suá 29.050-275</t>
  </si>
  <si>
    <t>12/07/2013 - Publicado no DOU</t>
  </si>
  <si>
    <t>Situação atual: Enviado para a CONJUR, aguardando chancela. Retornou com considerações a serem feitas no TA. Após alterações, foi reenviado à CONJUR em 15/04/2013. Retornou da CONJUR e foi enviado para assinatura do parceiro em 10/05/13. Em 27/05/2013 foi enviado para assinatura do parceiro. Em 04/07/2013 enviado para a assinatura do Secretário Executivo. Assinado dia 10/07/2013 e publicado no DOU em 12/07/2013. Termo de Adesão nº 15/2013. Data de assinatura 10/07/2013.</t>
  </si>
  <si>
    <t>02000.000616/2013-39</t>
  </si>
  <si>
    <t>trabalho</t>
  </si>
  <si>
    <t>Superintendência Regional do Trabalho e Emprego em Minas Gerais</t>
  </si>
  <si>
    <t>VALMAR GONÇALVES DE SOUZA</t>
  </si>
  <si>
    <t>Superintendente Regional</t>
  </si>
  <si>
    <t>Mariana Carvalho R. Costa</t>
  </si>
  <si>
    <t>(31) 3270-6127 ou 6123 (Mariana)</t>
  </si>
  <si>
    <t>mariana.costa@mte.gov.br; ceter@social.mg.gov.br</t>
  </si>
  <si>
    <t>Rua Tamoios n°596- Centro, Belo Horizonte/MG CEP: 30.120-050</t>
  </si>
  <si>
    <t>solicitado em 10/07/14- Entregue em 04/09/2014 no modelo do MMA.</t>
  </si>
  <si>
    <t>08/07/2013 - Publicado no DOU.</t>
  </si>
  <si>
    <t>Situação Atual: Enviado para Conjur em 25/03/2013. Em 11/04/2013 enviadas das duas vidas do Termo de Adesão e do Plano de Trabalho para assiantura do parceiro. Em 10/07/2013 - Enviado a via do parceiro. Assinado dia 04/07/2013 e publicado no DOU 08/07/2013. Termo de Adesão nº 14/2013. Data de assinatura 04/07/2013.</t>
  </si>
  <si>
    <t>02000.001331/2013-15</t>
  </si>
  <si>
    <t>Prefeitura Municipal de Jandira/SP</t>
  </si>
  <si>
    <t>Jandira</t>
  </si>
  <si>
    <t>GERALDO TEOTÔNIO DA SILVA</t>
  </si>
  <si>
    <t>Prefeito Municipal de Jandira/SP</t>
  </si>
  <si>
    <t>Adailton de Sousa Damasceno</t>
  </si>
  <si>
    <t>(11) 4619-8200</t>
  </si>
  <si>
    <t>adailtondamasceno.vip@bol.com.br; ouvidoria@jandira.sp.gov.br</t>
  </si>
  <si>
    <t>Rua Manoel Alves Garcia,100</t>
  </si>
  <si>
    <t>08/07/2013 - Publicado no DOU</t>
  </si>
  <si>
    <t>Situação Atual: Enviado á CONJUR no dia 08/05/2013. Retornou a A3P no final de maio e antes da Semana do Meio Ambiente foi enviado para assinatura do parceiro, retornou por erro no endereço fornecido para envio. Reenviamos no endereço correto e retornou assinado pelo parceiro. Em 24/06/2013 foi enviado para assinatura do Secretário-Executivo. Em 10/07/2013 - Enviado a via do parceiro. Assinado dia 03/07/2013 e publicado no DOU em 08/07/2013. Termo de Adesão nº 13/2013. Data de assinatura 03/07/2013.</t>
  </si>
  <si>
    <t xml:space="preserve">
02000.001051/2013-15</t>
  </si>
  <si>
    <t>Superintendência de Previdência Complementar - PREVIC</t>
  </si>
  <si>
    <t>JOSÉ MARIA RABELO</t>
  </si>
  <si>
    <t>Diretor Superintendente da Superintendência de Previdência Complementar - PREVIC</t>
  </si>
  <si>
    <t>Marcos da Silva Alves</t>
  </si>
  <si>
    <t>(61) 2021-2003 / (61) 2021-2226 (Marcos)</t>
  </si>
  <si>
    <t>marcos.salves@previdencia.org.br; previc.gab@previc.gov.br; previc.cmca@previc.gov.br</t>
  </si>
  <si>
    <t>Quadra 2, Edifício CNC II, Lote , Bloco N, 9º andar</t>
  </si>
  <si>
    <t>21/06/2013 - Publicado no DOU</t>
  </si>
  <si>
    <t>Situação Atual: Enviado para CONJUR em 15/04/2013. Assinado dia 19/06/2013 e publicado no DOU dia 21/06/2013. Encaminhadocópia para o parceiro arquivar dia 01/07/2013. Assinado dia 19/06/2013 e publicado no DOU em 21/06/2013. Termo de Adesão nº 10/2013. Data da Assinatura 19/06/2013.</t>
  </si>
  <si>
    <t>02000.001457/2013-90</t>
  </si>
  <si>
    <t>Universidade Federal do Rio Grande do Norte</t>
  </si>
  <si>
    <t>ANGÊLA MARIA PAIVA CRUZ</t>
  </si>
  <si>
    <t>Reitora da Universidade Federal do Rio Grande do Norte</t>
  </si>
  <si>
    <t>Hérbete Hálamo Rodrigues Caetano Davi</t>
  </si>
  <si>
    <t>(84) 3215-3161/3162</t>
  </si>
  <si>
    <t>herbetehd@yahoo.com; ouvidor@reitoria.ufrn.br; atendimento@prograd.ufrn.br</t>
  </si>
  <si>
    <t>Avenida Senador Salgado Filho, 3000, Lagoa Nova, Natal-RN, CEP:59.078-970</t>
  </si>
  <si>
    <t>Em 21/05/2013 enviaram e-mail com a documentação. Iniciamos o processo de adesão. Em 22/05/2013 encaminhamos o Termo de Adesão para análise da consultoria jurídica do MMA. Assinado dia 19/06/2013 e publicado no DOU dia 21/06/2013. Encaminhando cópia para o parceiro arquivar dia 01/07/2013. Assinado dia 19/06/2013 e publicado no DOU em 21/06/2013. Termo de Adesão nº 11/2013. Data da Assinatura 19/06/2013.</t>
  </si>
  <si>
    <t>02000.000617/2013-83</t>
  </si>
  <si>
    <t>Prefeitura Municipal de Turmalina/SP</t>
  </si>
  <si>
    <t>Turmalina</t>
  </si>
  <si>
    <t>FERNANDA DE ANDREA MENEZES</t>
  </si>
  <si>
    <t>Prefeita Municipal de Turmalina/SP</t>
  </si>
  <si>
    <t>Aparecido dos Santos Rodrigues</t>
  </si>
  <si>
    <t>(17) 3667-1192</t>
  </si>
  <si>
    <t>secretaria@turmalina.sp.gov.br; secretarioadministracao@turmalina.sp.gov.br; gabinete@turmalina.sp.gov.br</t>
  </si>
  <si>
    <t>Av. Santa Helena 200 - Centro - Turmalina - SP - CEP: 15755-000</t>
  </si>
  <si>
    <t>31/05/2013 - Publicado no DOU</t>
  </si>
  <si>
    <t>Situação Atual: Enviado para a Conjur em 25/03/2013. Em 11/04/2013 enviado as duas vias do plano de trabalho e do termo de adesão para assinatura do parceiro. Em 13/05/2013 enviado para assiantura do secretário-Executivo. Em 23/05/2013 foi assinado pelo Secretário-Executivo. No dia 31/05/2013 foi publicado no DOU. Em 12/06/2013 enviado a via do parceiro. Assinado dia 23/05/2013 e publicado no DOU em 31/05/2013. Termo de Adesão nº 06/2013. Data da Assinatura 23/05/2013.</t>
  </si>
  <si>
    <t>02000.000424/2012-41</t>
  </si>
  <si>
    <t>ministério</t>
  </si>
  <si>
    <t>Ministério do Desenvolvimento Social e Combate à Fome ( buscar novo contato)</t>
  </si>
  <si>
    <t>TEREZA HELENA GABRIELLI BARRETO CAMPELLO</t>
  </si>
  <si>
    <t>Ministra do Desenvolvimento Social e Combate à Fome</t>
  </si>
  <si>
    <t>Brenno Gomes da Silva Mauro / Érica Luiza Cidade</t>
  </si>
  <si>
    <t>(61) 3433-1028 / 9321-0227 (Érica) / (61) 3433 - 1349 (Brenno)</t>
  </si>
  <si>
    <t>erica.cidade@mds.gov.br</t>
  </si>
  <si>
    <t>Esplanada dos Ministérios, Bloco C, 70.046-900</t>
  </si>
  <si>
    <t>solicitado em 10/07/14- Entregue em 12/01/2015 no modelo do MMA.</t>
  </si>
  <si>
    <t>21/05/2013 - Publicado no DOU.</t>
  </si>
  <si>
    <t>Esperando informação sobre regularidade do empregador. Contato por telefone com o Brenno em 06/03/2012. Ficou de enviar a certidão por e-mail. Contato telefônico com o Brenno no dia 14/03/2012, ficou de verificar e cobrar documento que está faltando. Enviado à CONJUR para chancela. Em 16/05/2012 enviado para assinatura do parceiro. Em 20/05/2013 foi assinado pela Ministra e no dia 21/05/2013 publicado no D.O.U. Em 28/05/2013 foi enviada a via do parceiro para arquivo. Termo de Adesão nº 04/2013. Data de assinatura 20/05/2013.</t>
  </si>
  <si>
    <t>02000.000845/2012-72</t>
  </si>
  <si>
    <t>Ministério Público do Estado de Goiás</t>
  </si>
  <si>
    <t>BENEDITO TORRES NETO</t>
  </si>
  <si>
    <t>Procurador-Geral de Justiça</t>
  </si>
  <si>
    <t>Luiz - Chefe de gabinete 62- 3243-8572</t>
  </si>
  <si>
    <t>(62)3243-8000</t>
  </si>
  <si>
    <t>secchefia.gabinete@mp.go.gov.br; gabinete@mpgo.mp.br</t>
  </si>
  <si>
    <t>Rua 23 esquina com av Fued José Seba, qd 06, lotes 15/25, Jardim Goiás 74805-100</t>
  </si>
  <si>
    <t>12/03/2013 - Publicado no DOU</t>
  </si>
  <si>
    <t>27/08/12 - Enviado e-mail solicitando TA e PT em digital. 29/08/12 - Enviado para a conjur.assinatura parceiro 10/10/12.assinatura do MP-GO em 10 de outubro de 2012. Em 28/03/2013 Enviado para o parceiro a via do termão de adesão. Publicado no DOU em 07/03/2013. Termo arquivado na A3P em 11/04/2013. Termo de Adesão nº 3º/2013. Data de assinatura 07/03/2013.</t>
  </si>
  <si>
    <t>02000.001226/2012-03</t>
  </si>
  <si>
    <t>cultura</t>
  </si>
  <si>
    <t>Instituto Brasileiro de Museus (IBRAM)</t>
  </si>
  <si>
    <t>JOSÉ DO NASCIMENTO JÚNIOR</t>
  </si>
  <si>
    <t>Presidente do Instituto Brasileiro de Museus</t>
  </si>
  <si>
    <t>Raquel Teixeira</t>
  </si>
  <si>
    <t>(61) 3521-4019</t>
  </si>
  <si>
    <t>raquel.teixeira@museus.gov.br</t>
  </si>
  <si>
    <t>SBN, Quadra 2, Edifício CNC II, Lote 8, Bloco N, 16o andar, 70040-020</t>
  </si>
  <si>
    <t>09/01/2013 - Publicação no DOU.</t>
  </si>
  <si>
    <t>Aberto o processo Nº 02000.001226/2012-03. 25/06/2012 - O Processo foi enviado à SAIC para encaminhamento à CONJUR. 27/06/2012 - entrada do Processo na CONJUR. 29/06/2012 - chancela da CONJUR. 03/07/2012 - Encaminhado da SAIC ao DCRS. 10/07/2012 - Encaminhado do DCRS à A3P. 16/07/2012 - encaminhado ao DCRS para encaminhamento à CONJUR a fim de que seja chancelado um dos Termos de Adesão da contracapa. 18/07/2012 - Encaminhamento do Processo pela SAIC à CONJUR. 20/07/2012 - Chancela do Termo de Adesão da contracapa pela CONJUR. 23/07/2012 - Encaminhado pela SAIC ao DCRS. 27/07/2012 - O Processo foi enviado à A3P pelo DCRS, após chancela da CONJUR. Aguardando providências para assinatura. 18/11/2012 - Encaminhado da A3P/DCRS para SAIC a fim de ser enviado para assinatura do Parceiro. 20/11/2012 - envio de documentos pela SAIC ao IBRAM para assinatura do parceiro. 12/2012 - Envio de documentos assinados pelo parceiro para assinatura do Secretário Executivo e publicação no DOU. 03/01/2013 - envio de documentos pela SAIC à SECEX/MMA para colher assinatura do Secretário Executivo e publicar no DOU. 09/01/2013 - Publicação no Diário Oficial da União. 20/02/2012 - Envio pela A3P de via do Termo de Adesão, Plano de Trabalho e cópia de publicação no DOU para arquivamento pelo Parceiro. Termo de Adesão nº 1º/2013. Data de assinatura 07/01/2013.</t>
  </si>
  <si>
    <t>02000.002268/2012-63</t>
  </si>
  <si>
    <t>Tribunal Regional Eleitoral do Distrito Federal</t>
  </si>
  <si>
    <t>Mario Machado Vieira Netto</t>
  </si>
  <si>
    <t>Presidente do Tribunal Regional Eleitoral do Distrito Federal</t>
  </si>
  <si>
    <t>Patrícia Gonçalves dos Santos</t>
  </si>
  <si>
    <t>(61) 3048-4266</t>
  </si>
  <si>
    <t xml:space="preserve">psantos@tre-df.gov.br; presidencia@tre-df.jus.br; cre@tre-df.jus.br
</t>
  </si>
  <si>
    <t>Praça Municipal - Qd. 02, Lote 06, 70.094-901</t>
  </si>
  <si>
    <t>2013-Entregue em 16/09/2014 no modelo do MMA.</t>
  </si>
  <si>
    <t>08/01/2013 - Publicado no DOU.</t>
  </si>
  <si>
    <t>Em 26/10/2012 foi enviado para chancela da CONJUR. Em 26/11/2012 - Chancelado pela CONJUR. Envio das 2 vias do Termo de Adesão e Plano de Trabalho para assinatura do parceiro. Em 18/12/12 enviado a CGGA para publicação no DOU. Em 11/01/2013 enviada via do parceiro para arquivar. Termo de Adesão nº 28/2012. Data de assinatura 12/12/2012</t>
  </si>
  <si>
    <t>02000.000163/2012-60</t>
  </si>
  <si>
    <t>Ministério do Desenvolvimento, Indústria e Comércio Exterior</t>
  </si>
  <si>
    <t>ALESSANDRO GOLOMBIEWSKI TEIXEIRA</t>
  </si>
  <si>
    <t>Secretário-Executivo do Ministério do Desenvolvimento, Indústria e Comércio Exterior</t>
  </si>
  <si>
    <t>Andréa</t>
  </si>
  <si>
    <t>61 2027-7645 e 8638-6004</t>
  </si>
  <si>
    <t>andrea.cotrim@mdic.gov.br</t>
  </si>
  <si>
    <t>Esplanada dos Ministérios, Bloco J, 70.053-900</t>
  </si>
  <si>
    <t>12/11/2012 - Publicado no DOU</t>
  </si>
  <si>
    <t>01/02/2012 - Enviado para a CONJUR. Reenviada mensagem solicitando posicionamento a respeito da parceria 16/03/12.29/08/2012 enviado e-mail pedindo adequações no pt. 06/09/2012 CONJUR. enviado para assinatura parceiro 27/09/2012.assinatura sec exec 06/11/12. Termo de Adesão nº 26/2012. Data de assinatura 08/11/2012.</t>
  </si>
  <si>
    <t>02000.001684/2012-34</t>
  </si>
  <si>
    <t>Secretaria de Estado de Meio Ambiente e Recursos Naturais do Maranhão (SEMA-MA)</t>
  </si>
  <si>
    <t>São Luis</t>
  </si>
  <si>
    <t>CARLOS VICTOR GUTERRES MENDES</t>
  </si>
  <si>
    <t>Secretário de Estado de Meio Ambiente e Recurso Naturais</t>
  </si>
  <si>
    <t>Andréa ou Lorena</t>
  </si>
  <si>
    <t>(98) 3268-4109</t>
  </si>
  <si>
    <t>andreasaboia_@hotmail.com;  lorenasaboia@gmail.com</t>
  </si>
  <si>
    <t>Rua dos Búzios, Qda. 35, Lote 18, Calhau Cep: 65071-700</t>
  </si>
  <si>
    <t>06/11/2012 - Publicado no DOU</t>
  </si>
  <si>
    <t>Situação Atual: Aguardando o carimbo da CONJUR. Em 16/08/2012 enviado para CONJUR com alterações no documento, conforme solicitadas. Em 03/09/2012 retornou da CONJUR e foram feitas as alteração solicitados. Em 03/09/2012 foi despachado para a CONJUR. Em 13/09/2012 retornou da CONJUR chancelado e foi enviado para assinatura do parceiro. Em 22/10/2012 fo ienviado para assinatura do Secretário- executivo. Em 26/11/2012 - Envio da via do parceiro para arquivar. Em 31/10/12 entrou em vigência e dia 06/11/12 foi publicado no DOU.</t>
  </si>
  <si>
    <t>02000.001943/2012-27</t>
  </si>
  <si>
    <t>Fundação Nacional de Saúde - FUNASA</t>
  </si>
  <si>
    <t>GILSON DE CARVALHO QUEIROZ FILHO</t>
  </si>
  <si>
    <t>Presidente da Fundação Nacional de Saúde</t>
  </si>
  <si>
    <t>Liziane Raquel Moreira</t>
  </si>
  <si>
    <t>(61) 3314 6287</t>
  </si>
  <si>
    <t>liziane.moreira@funasa.gov.br; presidencia@funasa.gov.br; jacy.rodrigues@funasa.gov.br; marcio.silveira@funasa.gov.br</t>
  </si>
  <si>
    <t>SAS Quadra 4, Bloco N , 5º andar, 70070-040</t>
  </si>
  <si>
    <t>Enviado para Conjur em 03/09/2012. Em 13/09/2012 - Retornou da CONJUR chancelado e foi enviado para assinatura do parceiro. Em 26/11/2012 - Enviado da via do parceiro para arquivar. Em 31/10/2012 entrou em vigência e dia 06/11/2012 foi publicado no DOU.</t>
  </si>
  <si>
    <t>02000.002570/2011-21</t>
  </si>
  <si>
    <t>Eletronorte</t>
  </si>
  <si>
    <t>JOSÍAS MATOS DE ARAÚJO</t>
  </si>
  <si>
    <t>Kátia Moura</t>
  </si>
  <si>
    <t>(61) 3429-5061 / 8734</t>
  </si>
  <si>
    <t>katia.moura@eletronorte.gov.br</t>
  </si>
  <si>
    <t>SCN, Qd. 06, Cj. A, Bl. B, Sl. 401 - Entr.Norte II 70716-901</t>
  </si>
  <si>
    <t>16/10/2012 - Publicado no DOU</t>
  </si>
  <si>
    <t>Enviado e-mail soliciitando pendências 13/12/2011. Reencaminhado o e-mail 16/03/12. Enviado para Conjur 25/06/2012.Reenviado para a conjur chancelar mais um doc 12/07/12. 01/08/2012 - Enviado para assinatura parceiro. 01/10/2012 - ASSINATURA SECEX E PUBLICAÇÃO. envio para arquivamento do parceiro 05/11/12</t>
  </si>
  <si>
    <t>02000.001455/2012-10</t>
  </si>
  <si>
    <t>Instituto Federal de Educação, Ciência e Tecnologia Goiano (Campus Rio Verde)</t>
  </si>
  <si>
    <t>ANISIO CORREA DA ROCHA</t>
  </si>
  <si>
    <t>Diretor Geral Instituto Federal de Educação, Ciência e Tecnologia Goiano (Campus Rio Verde)</t>
  </si>
  <si>
    <t>Elma Vieira</t>
  </si>
  <si>
    <t>(64) 3620 5652 / (64) 8415 4531</t>
  </si>
  <si>
    <t>elma.av.rv@gmail.com; fabiano.silva@ifgoiano.edu.br; gabinete@ifgoiano.edu.br; administracao@ifgoiano.edu.br</t>
  </si>
  <si>
    <t>Rod. Sul Goiana, SN, Km 01, Zona Rural, Rio Verde - GO, CEP: 75.901-970</t>
  </si>
  <si>
    <t>Aberto o processo Nº 02000.001455/2012-10. 29/06/2012 - enviado para a SAIC, para que seja enviado para a CONJUR. 04/07/2012 - ingresso na CONJUR, com chancela em 13/07/2012. 16/07/2012 - encaminhado ao DCRS. 20/07/2012 - encaminhado à A3P. 27/07/2012 - envio à SAIC para encaminhamento à CONJUR (encaminhado nesta mesma data) a fim de
que seja chancelado um dos Termos de Adesão da contracapa. 27/07/2012 - ingresso na CONJUR, com chancela em 01/08/2012. 03/08/2012 - encaminhado ao DCRS. 09/08/2012 - encaminhado à A3P. 22/08/2012 - envio de documentos pela SAIC ao IFG-Campus Rio Verde para assinatura do parceiro. 28/08/2012 - Envio de documentos assinados pelo parceiro para publicação no DOU. 01/10/2012 - envio de documentos pela SAIC à SECEX/MMA para colher assinatura do Secretário Executivo. 1/10/2012 - Solicitação feita pelo Chefe de Gabinete da SECEX ao Gabinente da Ministra. 16/10/2012 - Publicação no Diário Oficial da União. 06/11/2012 - Envio de via do Termo de Adesão e Plano de Trabalho para arquivamento pelo Parceiro. 27/11/2012 - Arquivamento do Processo na A3P.</t>
  </si>
  <si>
    <t>02000.001502/2012-25</t>
  </si>
  <si>
    <t>Prefeitura Municipal de Bastos - SP</t>
  </si>
  <si>
    <t>Bastos</t>
  </si>
  <si>
    <t>VIRGINIA PEREIRA DA SILVA FERNADES</t>
  </si>
  <si>
    <t>PrefeIta do Município de Bastos</t>
  </si>
  <si>
    <t>(14) 3478-9800</t>
  </si>
  <si>
    <t>pmbgab@bastos.sp.gov.br</t>
  </si>
  <si>
    <t>RUA ADHEMAR DE BARROS, 530 CEP:17.690-000</t>
  </si>
  <si>
    <t>Conjur 16/07/2012. CONJUR COM AJUSTES 13/08/2012. Assinatura do parceiro 28/08/2012. envio para arquivamento do parceiro 05/11/12. Termo de Adesão nº 20/2012. Data de assinatura 10/10/2012.</t>
  </si>
  <si>
    <t xml:space="preserve">
02000.001826/2012-63</t>
  </si>
  <si>
    <t>Prefeitura Municipal de Gastão Vidigal/SP</t>
  </si>
  <si>
    <t>Gastão Vidigal</t>
  </si>
  <si>
    <t>CARLOS NEY DE CASTILHO</t>
  </si>
  <si>
    <t>Prefeito Municipal de Gastão Vidigal/SP</t>
  </si>
  <si>
    <t>Débora Fernandes</t>
  </si>
  <si>
    <t>(17) 3848-1122</t>
  </si>
  <si>
    <t>meioambiente@gastaovidigal.sp.gov.br;  prefeitura@gastaovidigal.sp.gov.br</t>
  </si>
  <si>
    <t>Rua 15 de novembro, 525 CEP: 15330-000</t>
  </si>
  <si>
    <t>26/09/2012 - Publicado no DOU</t>
  </si>
  <si>
    <t>Enviado para CONJUR em 13/08/2012. Em 27/08/2012 foi enviado para assinatura do parceiro. Em 11/09/2012 retornou do parceiro e foi enviado para assinatura do Secretário-Executivo. Em 21/09/2012 entrou em vigência. Em dia 26/09/2012 publicado no DOU. Enviado para arquivamento do parceiro em 23/10/2012. Termo de Adesão nº 16/2012. Data de assinatura 21/09/2012.</t>
  </si>
  <si>
    <t>02000.001430/2012-16</t>
  </si>
  <si>
    <t>infraestrutura</t>
  </si>
  <si>
    <t>Secretaria da InfraEstrutura do Tocantins</t>
  </si>
  <si>
    <t>ALEXANRE UBALDO MONTEIRO BARBOSA</t>
  </si>
  <si>
    <t>Secretário de Estado da Infraestrutura</t>
  </si>
  <si>
    <t>Cleiton ou Rômulo</t>
  </si>
  <si>
    <t>(63) 3218-7123 / 7125 / 1641 / 7108 / 7102 (63) 98454 9478 / (63) 99947-7329</t>
  </si>
  <si>
    <t>gab.executivo@cge.to.gov.br; sergiomurilo@seinfra.to.gov.br</t>
  </si>
  <si>
    <t>Rodovia TO-010, Km1, Lote 11, Setor Leste, Área Verde, 1ª Etapa 77021-642</t>
  </si>
  <si>
    <t>solicitado em 10/07/14- Entregue em 25/08/2014 no modelo do MMA.</t>
  </si>
  <si>
    <t>21/09/12 - Publicado no DOU</t>
  </si>
  <si>
    <t>Solicitado, por telefone, o contato de um técnico para aprovar adequações no plano de trabalho 27/06/2012. CONJUR 26/07/2012.03/08/2012 - assinatura parceiro. Termo de Adesão nº 16/2012. Data de assinatura 17/09/2012. Termo de Adesão nº 16/2012. Data de assinatura 17/09/2012.</t>
  </si>
  <si>
    <t>02000.002571/2011-75</t>
  </si>
  <si>
    <t>Tribunal Regional do Trabalho da 9ª Região do Paraná</t>
  </si>
  <si>
    <t>ROSEMARIE DIEDRICHS PIMPÃO</t>
  </si>
  <si>
    <t>Presidente do Tribunal Regional do Trabalho da 9ª Região</t>
  </si>
  <si>
    <t>Ana Cristina Barbos</t>
  </si>
  <si>
    <t>41-3310-7470</t>
  </si>
  <si>
    <t>responsabilidadesocial@trt9.jus.br</t>
  </si>
  <si>
    <t>Av Vicente Machado, 147, 10° andar - 80420-010</t>
  </si>
  <si>
    <t>solicitado em 10/07/14-Entregue em 29/08/2014 no modelo do MMA.</t>
  </si>
  <si>
    <t>03/10/2012 - Publicado no DOU</t>
  </si>
  <si>
    <t>REENVIADO PARA CONJUR CHANCELA DOS DOC NA CONTRACAPA 27/03/2012. 24/04/2012 - Enviado para Assinatura do parceiro.25/09/2012 - Enviado para publicação. Foi publicado no DOU dia 03/10/2012. Termo de Adesão nº 13/2012. Data de assinatura 13/09/2012.</t>
  </si>
  <si>
    <t>02000.000886/2012-69</t>
  </si>
  <si>
    <t>Prefeitura Municipal de Itajubá/MG</t>
  </si>
  <si>
    <t>Itajubá</t>
  </si>
  <si>
    <t>JORGE RENO MOUALLEM</t>
  </si>
  <si>
    <t>Prefeito Municipal de Itajubá/MG</t>
  </si>
  <si>
    <t>Adriani Tavares ou Quênia</t>
  </si>
  <si>
    <t>(35) 3692-1875 ou 1876</t>
  </si>
  <si>
    <t>semma@itajuba.mg.gov.br</t>
  </si>
  <si>
    <t>Av. Dr. Jerson Dias, nº 500 – Bairro Estiva 37500-302</t>
  </si>
  <si>
    <t>solicitado em 10/07/14-Entregue em 14/08/2014 no modelo do MMA.</t>
  </si>
  <si>
    <t>06/08/2012 - Publicado no DOU</t>
  </si>
  <si>
    <t>Situação Atual: Enviado à CONJUR em 07/05/2012. Enviado para assinatura do parceiro em 23/05/2012. Em 26/07/2012 ASSINATURA e PUBLICAÇÂO.Termo de Adesão nº 09/2012. Data de assinatura 01/08/2012. Publicado no DOU em 06 de agosto de 2012.</t>
  </si>
  <si>
    <t>02000.002569/2011-04</t>
  </si>
  <si>
    <t>Ministério Público do Estado de Pernambuco</t>
  </si>
  <si>
    <t>AGUINALDO FENELON DE BARROS</t>
  </si>
  <si>
    <t>Procurador-Geral do Ministério Público de Pernambuco</t>
  </si>
  <si>
    <t>Ana Cristina N. Ferraz</t>
  </si>
  <si>
    <t>(81) 31827447 e (81) 99648856</t>
  </si>
  <si>
    <t>chefgab@mppe.mp.br; coordgab@mppe.mp.br; ouvidoria@mppe.mp.br</t>
  </si>
  <si>
    <t>Rua do Imperador Dom Pedro II, 473 - Santo Antonio 50010-470</t>
  </si>
  <si>
    <t>25/07/2012 - Publicado no DOU</t>
  </si>
  <si>
    <t>Enviado e-mail solicitando Termo de Adesão 05/12/11. Reenviada a mensagem 16/03/12. ENVIADO PARA CONJUR 29/03/2012. 24/04/2012 - Enviado para Assinatura do parceiro.04/07/2012 Assinatura do Secretário ex.. 01/08/2012 - Enviado para Arquivamento do parceiro. Termo de Adesão nº 6/2012. Data de assinatura 13/07/2012. 28/03/2013 enviado ao parceiro uma cópia da adesão.</t>
  </si>
  <si>
    <t>02000.001636/2011-65</t>
  </si>
  <si>
    <t>Superintendência Regional da Fundação Nacional de Saúde/MG</t>
  </si>
  <si>
    <t>Minas Gerais</t>
  </si>
  <si>
    <t>CÉLIO GONÇALVES RIOS</t>
  </si>
  <si>
    <t>Mônica Thuin</t>
  </si>
  <si>
    <t>(31) 3248-2945/ 3223-2707
(Mônica Thuin)</t>
  </si>
  <si>
    <t>monica.thuin@funasa.gov.br; presidencia@funasa.gov.br;  srs.bh@saude.mg.gov.br</t>
  </si>
  <si>
    <t>Rua Espírito Santo n° 500, Centro 30160-925</t>
  </si>
  <si>
    <t>Selo Verde</t>
  </si>
  <si>
    <t>24/05/2012 - Publicado no DOU</t>
  </si>
  <si>
    <t>Situação Atual: Enviado para a Conjur em 24/08/2011. O processo foi chancelado e está na A3P aguardando fim da greve dos correios para enviar para assinatura 13/09/2011. Enviado para assinatura via malote da Funasa 16/09/2011. Voltou chancelado da CONJUR novamente, devido à alteração do representante no Termo. Enviado para assinatura do parceiro em 09/03/2012. Enviado para assinatura do Secretário-Executivo e publicação no DOU em 07/05/2012. Assinado em 22/05/2012. Em 22/06/2012 envio de cópia do termo e extrato para arquivamento no parceiro.Termo de Adesão nº 5/2012. Data de assinatura 22/05/2012.</t>
  </si>
  <si>
    <t>02000.002075/2011-11</t>
  </si>
  <si>
    <t>Tribunal de Justiça do Estado do Rio Grande do Norte</t>
  </si>
  <si>
    <t>Judite de Miranda Monte Nunes</t>
  </si>
  <si>
    <t>Presidente do Tribunal de Justiça do Estado do Rio de Grande do Norte</t>
  </si>
  <si>
    <t>Andréa Barreto / Hirma Barreto</t>
  </si>
  <si>
    <t>(084) 3215-5870 (84) 3608-5478 (84) 8808-3375 (84) 9984-8690</t>
  </si>
  <si>
    <t>copegam@tjrn.jus.br; ouvidoria@tjrn.jus.br; ass.imprensa@tjrn.jus.br; vicepresidencia@tjrn.jus.br; corregedoria@tjrn.jus.br</t>
  </si>
  <si>
    <t>Praça Sete de Setembro, s/n 59025-300</t>
  </si>
  <si>
    <t>Selo Verde
Selo Prata 2014</t>
  </si>
  <si>
    <t>solicitado em 10/07/14-Entregue em 09/09/2014 no modelo do MMA.</t>
  </si>
  <si>
    <t>16/05/2012 - Publicado no DOU</t>
  </si>
  <si>
    <t>Situação atual: Envio ao protocolo para abertura do processo em 17/10/2011. Envio à CONJUR 21/10/2011. Retornou da CONJUR em 21/11/2011 faltando atualizar documento de regularidade fiscal.Reenvio para a CONJUR 01/12 chancela da via para parceiro. Enviado para assinatura do parceiro 21/12/2011. Enviado para assinatura e publicação 24/04/2012. Em 04/05/2012 foi enviado para assinatura do Secretário-Executivo e Publicação no DOU com novo modelo de Extrato de Adesão. Publicado no DOU em 16/05/2012. Enviado para arquivo do parceiro e arquivado em 23/05/2012. Termo de Adesão nº 4/2012. Data de assinatura 14/05/2012.</t>
  </si>
  <si>
    <t>02000.002357/2011-19</t>
  </si>
  <si>
    <t>Ministério Público do Estado de São Paulo</t>
  </si>
  <si>
    <t>JOSÉ CARLOS MASCARI BONILHA</t>
  </si>
  <si>
    <t>Procurador de Justiça - Diretor-Geral</t>
  </si>
  <si>
    <t>Cacilda Rodrigues (Auxiliar de Promotoria 1) / Alessandra Marchi Macedo</t>
  </si>
  <si>
    <t>(11) 3119-9385 / 3119-9377</t>
  </si>
  <si>
    <t>cacildasilva@mp.sp.gov.br / alessandramacedo@mp.sp.gov.br; dg@mpsp.mp.br; cgmp@mpsp.mp.br</t>
  </si>
  <si>
    <t>Rua Riachuelo, 115 - sala 516 - Centro - São Paulo - SP 01007-904</t>
  </si>
  <si>
    <t>04/05/2012 - Publicado no DOU</t>
  </si>
  <si>
    <t>Situação atual: Enviado para CONJUR em 09/02/2012 para chancela de mais 2 termos. Voltou chancelado no início de abril e em seguida encaminhado para assinatura do parceiro em 10/04/2012. Em 04/05/2012 foi enviado para assinatura do Secretário-Executivo e Publicação no DOU com novo modelo de Extrato de Adesão. Publicado no DOU em 18/05/2012. Em 08/06/2012 foi enviado ao parceiro uma cópia do termo de adesão.</t>
  </si>
  <si>
    <t>02000.002582/2011-55</t>
  </si>
  <si>
    <t>Tribunal Regional do Trabalho da 8ª Região do Pará</t>
  </si>
  <si>
    <t>JOSÉ MARIA QUADROS DE ALENCAR</t>
  </si>
  <si>
    <t>Desembargador Presidente do Tribunal Regional do Trabalho da 8ª Região</t>
  </si>
  <si>
    <t>Rodopiano Rocha da Silva Neto ou Miltoniel Narciso Sobral Santos</t>
  </si>
  <si>
    <t>(91) 3241-1185 / 8801-6510</t>
  </si>
  <si>
    <r>
      <t xml:space="preserve">seger@trt8.jus.br; </t>
    </r>
    <r>
      <rPr>
        <sz val="9"/>
        <color rgb="FFFF0000"/>
        <rFont val="Arial"/>
        <family val="2"/>
      </rPr>
      <t>apg@trt8.gov.br</t>
    </r>
    <r>
      <rPr>
        <sz val="9"/>
        <color rgb="FF000000"/>
        <rFont val="Arial"/>
        <family val="2"/>
      </rPr>
      <t>; rodopiano.neto@trt8.jus.br;</t>
    </r>
  </si>
  <si>
    <t>Travessa Dom Pedro I, 746 - Umarizal 66050-100</t>
  </si>
  <si>
    <t>Selo Prata 2014</t>
  </si>
  <si>
    <t>18/04/2012 - Publicado no DOU</t>
  </si>
  <si>
    <t>Abertura de novo processo de adesão. Enviado para CONJUR em 13/01/12. Enviado Despacho solicitando chancela de mais uma cópia do termo de adesão à CONJUR.Ofício solicitando assinatura do termo de Adesão por parte do parceiro. Enviado ao parceiro em 15/02/2011 as duas vias do termo para assinatura do parceiro. Enviado e-mail em 06/03/2012 perguntando da situação do termo de adesão. Em 15/03/2012 voltou para assinatura do Secretário-Executivo e publicação no DOU, enviado para assinatura e publicação. Em 11/04/2012 envio do extrato do termo de adesão datado para publicação da assinatura do termo de adesão. Em 18/04/2012, foi publicado o extrato no DOU. Enviada uma via para arquivamento do parceiro 25/04/2012. Processo arquivado. Termo de Adesão nº 02/2012. Data de assinatura 23/03/2012.</t>
  </si>
  <si>
    <t>02000.001793/2011-71</t>
  </si>
  <si>
    <t>Controladoria-Geral do Estado de Sergipe</t>
  </si>
  <si>
    <t>ADINELSON ALVES DA SILVA</t>
  </si>
  <si>
    <t>Secretário-Chefe da Controladoria-Geral do Estado de Sergipe</t>
  </si>
  <si>
    <t>Wilma Machado Santos</t>
  </si>
  <si>
    <t>(79) 3179-4910/8839-1616</t>
  </si>
  <si>
    <t>wilmamachado.santos@cge.se.gov.br; presidencia@tce.se.gov.br; ouvidoria@tce.se.gov.br</t>
  </si>
  <si>
    <t>Rua Dr. Leonardo Leite, nº 1051 - 13 de Julho 49020-150</t>
  </si>
  <si>
    <t>Selo Verde
Selo Prata 2013</t>
  </si>
  <si>
    <t>14/03/2012 - Publicado no DOU</t>
  </si>
  <si>
    <t>Arquivado nº 2 26/03/2012 e enviado para parceiro arquivar. Termo de Adesão nº 02/2012. Data de assinatura 09/03/2012.</t>
  </si>
  <si>
    <t>02000.001853/2011-55</t>
  </si>
  <si>
    <t>Prefeitura Municipal de Ubatuba/SP</t>
  </si>
  <si>
    <t>Ubatuba</t>
  </si>
  <si>
    <t>EDUARDO DE SOUZA CÉSAR</t>
  </si>
  <si>
    <t>Prefeito Municipal de Ubatuba/SP</t>
  </si>
  <si>
    <t>Cristiane Gil</t>
  </si>
  <si>
    <t>(12) 3833-4541 (12) 9159-7646</t>
  </si>
  <si>
    <t xml:space="preserve">crikagil@terra.com.br; meioambiente@ubatuba.sp.gov.br;  gabinete@ubatuba.sp.gov.br; administracao@ubatuba.sp.gov.br; </t>
  </si>
  <si>
    <t>Rua Dona Maria Alves, 865 – Centro 11680-000</t>
  </si>
  <si>
    <t>solicitado em 10/07/14-Entregue em 01/09/2014 no modelo do MMA.</t>
  </si>
  <si>
    <t>13/01/2012 - Publicado no DOU</t>
  </si>
  <si>
    <t>Situação Atual: Enviado para a Conjur em 29/09/2011. Enviado para assinatura do parceiro em 11/10/2011. Publicado no DOU em 13/01/2012. Enviada via do parceiro em 09/03/2012. Termo de Adesão nº 27/2011. Data de assinatura 23/12/2011.</t>
  </si>
  <si>
    <t>02000.001782/2011-91</t>
  </si>
  <si>
    <t>Instituto Federal de Educação, Ciência e Tecnologia do Tocantins (IFTO) (Renovação feita em novo processo)</t>
  </si>
  <si>
    <t>FRANSCISCO NAIRTON DO NASCIMENTO</t>
  </si>
  <si>
    <t>Reitor do Instituto Federal de Educação, Ciência e Tecnologia do Tocantins</t>
  </si>
  <si>
    <t>Cícero Salatiel Pereira Lopes</t>
  </si>
  <si>
    <t>(63) 3229-2219 (Lindomar) / (63) 99228-0627</t>
  </si>
  <si>
    <t>salatiel@ifto.edu.br</t>
  </si>
  <si>
    <t>Avenida Joaquim Teotônio Segurado, Quadra 201 Sul, Conjunto 01, Lote 09, Centro 77.015-200</t>
  </si>
  <si>
    <t>14/12/2011 - Publicado no DOU</t>
  </si>
  <si>
    <t>Enviado para assinatura do parceiro 21/10/11. Enviado para assinatura secretário executivo e publicação 05/12.21/12/2011- Publicado no DOU. Termo de Adesão nº 25/2011. Data de assinatura 06/12/2011.</t>
  </si>
  <si>
    <t>02000.000748/2011-07</t>
  </si>
  <si>
    <t>Ministério da Previdência Social</t>
  </si>
  <si>
    <t>CARLOS EDUARDO GABAS</t>
  </si>
  <si>
    <t>Secretário-Executivo de Brasilia/DF</t>
  </si>
  <si>
    <t>Fátima de Lourdes Paladino França (Tati)</t>
  </si>
  <si>
    <t>(61) 2021-5878 / 8185-0745</t>
  </si>
  <si>
    <t>fatima.franca@previdencia.gov.br</t>
  </si>
  <si>
    <t>Espl. dos Ministérios, Bl. F, 8º Andar, Gabinete 70059-900</t>
  </si>
  <si>
    <t>05/12/2011 - Publicado no DOU</t>
  </si>
  <si>
    <t>Encaminhado e-mail, em 03/05/11, solicitando documento do responsável pela avença, onde consta delegação de competência para a realização de parceria/convênio. Ligaram dia 24/05/2011 e ficaram de providenciar, em virtude da delegação de competência errônea, a documentação do ministro para colocá-lo no Termo no lugar do Secretário-Executivo. Enviado para CONJUR - 18/07/2011. Na A3P aguardando agendamento de solenidade de assinatura 12/08/2011. Assinado em 09/11/2011 no VI Fórum da A3P e publicado dia 05/12/2011. Termo de Adesão nº 22/2011. Data de assinatura 09/11/2011.</t>
  </si>
  <si>
    <t>02000.000659/2010-71</t>
  </si>
  <si>
    <t>Ministério dos Transportes</t>
  </si>
  <si>
    <t>PAULO SÉRGIO OLIVEIRA PASSOS</t>
  </si>
  <si>
    <t>Ministro de Estado dos Transportes</t>
  </si>
  <si>
    <t>Jairo</t>
  </si>
  <si>
    <t>(61) 2029-7800 / 2029-7890 e 9965-2062 (Jairo)</t>
  </si>
  <si>
    <t>jairo.silva@transportes.gov.br</t>
  </si>
  <si>
    <t>Esplanada dos Ministérios, Bl. R, Sl. 600 70044-900</t>
  </si>
  <si>
    <t>solicitado em 10/07/14- Entregue em Agosto/2014 no modelo do MMA.</t>
  </si>
  <si>
    <t>Situação atual: Enviado para a CONJUR 30/04/2010. Retornou chancelado em 25/06/2010. Gabinete da Saic solicitou uma cópia com os dados do Ministro do MT. Retornou à CONJUR para chancelar uma via com os dados dos Ministros do MMA e do MT em 05/07/2010. No DCRS (Geraldo) aguardando agendamento de assinatura em 19/07/2010. Foi assinado o ofício que encaminha o plano de trabalho e o termo de adesão (que já se encontram assinados pela Ministra do Meio Ambiente), para que o Ministro do Ministério dos Transportes assine e devolva para a publicação, o ofício foi no nome da chefe de gabinete a Sra. Nélida Ester 15/09/10. Foi feito contato e não recebemos resposta, então foi encaminhado o ofício e aguardando resposta 24/06/2010. O processo se encontra na mesa do Augusto esperando a resposta do ofício encaminhado. Encaminhado em 08/12/2010 para assinatura do Ministro dos Transportes. Não foi possível a assinatura porque o Ministro saiu e entrou outro no lugar. Após trâmites na CONJUR com a Márcia, conseguimos a chancela no Termo com o novo ministro e colocamos o Jairo em contato com a Carmem, que marca a agenda da ministra, no dia 29/04/2011. Aguardando solenidade de assinatura ser marcada. Aguardando marcar solenidade de assinatura com novo ministro 29/04/2011. Enviado para Conjur para receber chancela em novo termo de adesão, pois mudou o ministro novamente 28/09/2011. Na A3P aguardando agendamento de Assinatura 04/10/2011. Assinado em 09/11/2011 no VI Fórum da A3P e publicado dia 05/12/2011. Termo de Adesão nº 21/2011. Data de assinatura 09/11/2011.</t>
  </si>
  <si>
    <t>02000.001455/2011-39</t>
  </si>
  <si>
    <t>Instituto de Meio Ambiente do Acre (IMAC)</t>
  </si>
  <si>
    <t>Sebastião Fernando Ferreira Lima</t>
  </si>
  <si>
    <t>Presidente do IMAC</t>
  </si>
  <si>
    <t>Daniel Nogueira Souza do Valle</t>
  </si>
  <si>
    <t>(68) 8401-4360, 3224-5497, 3224-2857</t>
  </si>
  <si>
    <t>tietamello@gmail.com; daniel.valle@ac.gov.br</t>
  </si>
  <si>
    <t>Rua Rui Barbosa, 135 - Centro 69900-120</t>
  </si>
  <si>
    <t>09/01/2012 - Publicado no DOU</t>
  </si>
  <si>
    <t>Situação Atual: O processo foi chancelado e está na A3P aguardando fim da greve dos correios para enviar para assinatura13/09/2011. Enviado para a assinatura do parceiro 27/09/2011. Voltou assinado. Enviado para assinatura do Secretário-Executivo e publicação no DOU em 01/11/2011. Publicado no DOU em 09/01/2012. Enviada via do parceiro em 09/03/2012.</t>
  </si>
  <si>
    <t>02000.001018/2011-15</t>
  </si>
  <si>
    <t>Ministério das Cidades</t>
  </si>
  <si>
    <t>MÁRIO SILVIO MENDES NEGROMONTE</t>
  </si>
  <si>
    <t>Ministro de Estado das Cidades</t>
  </si>
  <si>
    <t>Lúcia Helena Rodrigues Bueno (Chefe de Divisão - COLED)</t>
  </si>
  <si>
    <t>(61) 2108-1940 / 1100</t>
  </si>
  <si>
    <t>lucia.bueno@cidades.gov.br / ethel.braga@cidades.gov.br</t>
  </si>
  <si>
    <t>SAUS, Qd 01, lote 1/6 - Edifício Telemundi II 70070-010</t>
  </si>
  <si>
    <t>12/08/2011 - Publicado no DOU</t>
  </si>
  <si>
    <t>Aguardando tramitação de Ofício do Proponente para a A3P, para abrir processo. Aguardando, também a complementação da documentação do Proponente. 09/05/11. Enviado à CONJUR em /18/05/2011. Na A3P aguardando evento de assinatura 13/06/2011. Enviado para assinatura do Ministro 17/06/2011. Enviado para assinatura da Ministra e publicação no DOU em 01/08/2011. Enviado para o arquivamento do parceiro o termo de adesão Nº 13 de 2011 em 19/08/2011. Termo de Adesão nº 15/2011. Data de assinatura 01/08/2011.</t>
  </si>
  <si>
    <t>02000.002612/2010-42</t>
  </si>
  <si>
    <t>Prefeitura Municipal de Acopiara/CE</t>
  </si>
  <si>
    <t>Acopiara</t>
  </si>
  <si>
    <t>ANTÔNIO ALMEIDA NETO</t>
  </si>
  <si>
    <t>Prefeito do Municipio de Acopiara/CE</t>
  </si>
  <si>
    <t>Stênio Freitas Félix</t>
  </si>
  <si>
    <t>(88) 3565-0116</t>
  </si>
  <si>
    <t>antonioirio@yahoo.com.br; gabinete@acopiara.ce.gov.br; meioambiente@acopiara.ce.gov.br; agricultura@acopiara.ce.gov.br</t>
  </si>
  <si>
    <t>Avenida Paulino Félix, 362, Centro - CEP: 63560-000</t>
  </si>
  <si>
    <t>18/12/2012-Entregue em 18/12/2012 no modelo do MMA.</t>
  </si>
  <si>
    <t>20/07/2011 - Publicado no DOU</t>
  </si>
  <si>
    <t>Situação Atual: Enviado para Conjur 01/12/10. Retornou da CONJUR em 16/12/2010. Vamos aguardar se vai haver evento junto com o CONPAM para assinatura em 20/12/2010. Se não houver, mandaremos para assinatura do parceiro. Haverá evento em 30/03/2011 para assinatura. Infelizmente o Geraldo não pôde viajar para formalizar a assinatura pois a SAIC não pagou as passagens. Ele nos pediu em 04/04/2011 para encaminhar o Termo de Adesão e Plano de Trabalho para que o parceiro os assine. Voltou assinado pelo parceiro em 24/05/2011, estamos esperando juntar mais processos antes de pedir para a ministra assinar.Enviado para assinatura da Ministra e publicação no DOU 04/07/2011. Enviado para o arquivamento do parceiro o termo de adesão Nº 11/2011 em 27/07/2011. Termo de Adesão nº 13/2011. Data de assinatura 04/07/2011. Enviado para assinatura do parceiro em 09/06/2014.</t>
  </si>
  <si>
    <t>02000.002611/2010-06</t>
  </si>
  <si>
    <t>Prefeitura Municipal de Caucaia/CE</t>
  </si>
  <si>
    <t>Caucaia</t>
  </si>
  <si>
    <t>WASHINGTON LUIZ DE OLIVEIRA GOIS</t>
  </si>
  <si>
    <t>Prefeito Municipal de Caucaia/CE</t>
  </si>
  <si>
    <t>Júlio César Cavalcante</t>
  </si>
  <si>
    <t>(85) 3342 1067 / 1880 / (85) 8126-6741</t>
  </si>
  <si>
    <t>chefedegabinete@gabinete.caucaia.ce.gov.br; viceprefeito@caucaia.ce.gov.br; mac@caucaia.ce.gov.br; seplam@caucaia.ce.gov.br</t>
  </si>
  <si>
    <t>Rua Engenheiro João Alfredo, nº 100, Bairro Centro, CEP: 61600-000</t>
  </si>
  <si>
    <t>21/07/2011 - Publicado no DOU</t>
  </si>
  <si>
    <t>Situação Atual: Enviado para Conjur 01/12/10. Retornou da CONJUR em 23/12/2010. Vamos aguardar se vai haver evento junto com o CONPAM para assinatura em 20/12/2010. Se não houver, mandaremos para assinatura do parceiro. Haverá solenidade de assinatura em 30/03/2011. Infelizmente o Geraldo não pôde viajar para formalizar a assinatura pois a SAIC não pagou as passagens. Ele nos pediu em 04/04/2011 para encaminhar o Termo de Adesão e Plano de Trabalho para que o parceiro os assine. Enviado para assinatura da Ministra e publicação no DOU 04/07/2011. Enviado para o arquivamento do parceiro o termo de adesão Nº 10/2011 em 27/07/2011. Termo de Adesão nº 12/2011. Data de assinatura 04/07/2011.</t>
  </si>
  <si>
    <t>02000.000635/2011-01</t>
  </si>
  <si>
    <t>TRE</t>
  </si>
  <si>
    <t>Tribunal Regional Eleitoral do Piauí</t>
  </si>
  <si>
    <t>RAIMUNDO EUFRÁSIO ALVES FILHO</t>
  </si>
  <si>
    <t>Presidente do Tribunal Regional Eleitoral do Piauí</t>
  </si>
  <si>
    <t>Raimundo Nonato Gonçalves Júnior</t>
  </si>
  <si>
    <t>(86) 2107-9735 (Maria Elisabeth)</t>
  </si>
  <si>
    <t>rnjunior@tre-pi.gov.br; presi@tre-pi.jus.br</t>
  </si>
  <si>
    <t>Praça Desembargador Egdar Nogueira - s/n - Cabral 64000-830</t>
  </si>
  <si>
    <t>Selo Verde
Selo Prata 2013
Selo Prata 2014</t>
  </si>
  <si>
    <t>solicitado em 10/07/14- Entregue em 06/10/2014 no modelo do MMA.</t>
  </si>
  <si>
    <t>08/07/2011 - Pubicado no DOU</t>
  </si>
  <si>
    <t>Situação atual: Processo enviado para montagem a autuação. Foi feita uma adequação do Plano de Trabalho no início de abril. Enviado para a CONJUR em 06/04/2011. Retornou da CONJUR em 12/05/2011. Contatamos o parceiro que ficou de tentar agendar com a Ministra. Se não for possível, entrarão em contato conosco e o Geraldo deve ir na solenidade com eles. Ministra não vai, Geraldo deve ir no final de junho. Conversei com o Raimundo e ele ficou de ver se a data era viável e se poderiam pagar a passagem para o Geraldo ir. Encaminhado ofício em 13/06/2011 tratando do assunto relativo à ida do Geraldo, o pagamento das passagens e enviando as duas vias do Termo de Adesão e Plano de Trabalho para assinatura. Data de solenidade agendada para 28/06/2011. Geraldo irá no evento. Processo encaminhado para assinatura da ministra e publicação no DOU em 29/06/2011. Pubicado no DOU em 08/07/2011. (O processo ficou perdido na mesa do Luiz durante sua licença médica). Na A3P aguardando fim da greve para enviar vias do parceiro para arquivamento em 15/09/2011. Termo de Adesão nº 09/2011. Data de assinatura 09/06/2011.</t>
  </si>
  <si>
    <t>02000.001743/2010-11</t>
  </si>
  <si>
    <t>Conselho de Políticas e Gestão do Meio Ambiente do Estado do Ceará (CONPAM-CE)</t>
  </si>
  <si>
    <t>PAULO HENRIQUE ELLERY LUSTOSA DA COSTA</t>
  </si>
  <si>
    <t>Presidente em exercício</t>
  </si>
  <si>
    <t>Maria José Holanda</t>
  </si>
  <si>
    <t>(85) 3101-5529/ 3101-1247</t>
  </si>
  <si>
    <t>jose.bezerra@conpam.ce.gov.br, maze.holanda@conpam.ce.gov.br, katia.gomes@conpam.ce.gov.br, massilia.santos@conpam.ce.gov.br; aloisio.carvalho@cge.ce.gov.br; cirene@cge.ce.gov.br;  marconi.lemos@cge.ce.gov.br; kelly.ramos@cge.ce.gov.br</t>
  </si>
  <si>
    <t>Rua Osvaldo Cruz, 2366 - Dionísio Torres CEP: 60.125-151</t>
  </si>
  <si>
    <t>solicitado em 10/07/14-Entregue em 15/08/2014 no modelo do MMA.</t>
  </si>
  <si>
    <t>14/07/2011 - Publicado no DOU</t>
  </si>
  <si>
    <t>Situação atual: ainda não entregaram nenhum documento mas foram feito contatos para instrução do processo. Em 17/08/2010 foi informado por e-mail para Rita Bezerra que falta enviar os arquivos digitais do plano de trabalho e do termo de adesã para a abertura do processo de adesão à A3P do Governo do Ceará. Enviado para Conjur em 17-11-2010. Voltou chancelado em 10/12/2010. Aguardando evento de assinatura em dezembro para proceder à assinatura. Infelizmente o Geraldo não pôde viajar para formalizar a assinatura pois a SAIC não pagou as passagens. Ele nos pediu em 04/04/2011 para encaminhar o Termo de Adesão e Plano de Trabalho para que o parceiro os assine. Enviado para SAIC para coletar a assinatura do parceiro. No dia 06/05/11, contatamos o José Bezerra para sanar as dúvidas sobre incorreções no Termo de Adesão e Plano de Trabalho. Fizemos os ajustes e mandamos para ele por e-mail pra checar se está ok. Aguardando retorno. 18/05/2011 - Enviado para coletar assinatura do parceiro. Haverá um evento dia 10/06/2011 em que o Geraldo vai participar para assinatura. Enviado para assinatura do Secretario-Executivo 30/06/2011 e publicação no DOU. Termo de Adesão nº 10/2011. Data de assinatura 10/06/2011.</t>
  </si>
  <si>
    <t>02000.002824/2010-20</t>
  </si>
  <si>
    <t>Caixa Econômica Federal</t>
  </si>
  <si>
    <t>JORGE FONTES HEREDA</t>
  </si>
  <si>
    <t>Presidente da Caixa Econômica Federal</t>
  </si>
  <si>
    <t>Jean Benevides ou Maria Salete</t>
  </si>
  <si>
    <t>(61) 3206-9095 / 3206-9335</t>
  </si>
  <si>
    <t>jean.benevides@caixa.gov.br; gemea@caixa.gov.br; maria.s.costa@caixa.gov.br</t>
  </si>
  <si>
    <t>SBS, Qd. 4, Lts. 3/4, 21º Andar - Ed. Matriz I 70092-900</t>
  </si>
  <si>
    <t>2012- Entregue em 21/08/2014 no modelo do MMA.</t>
  </si>
  <si>
    <t>08/07/2011 - Publicado no DOU</t>
  </si>
  <si>
    <t>Situação atual: Enviado para a CONJUR em 15/12/2010. Processo retornou no final de janeiro para a A3P. Feito contato com Maria Salete em 23/02/2011 e enviado e-mail 24/02/2011, momento em que ficou acordado que ligariam para a Carmem para ver uma agenda com a Ministra Izabella para assinatura dos documentos. Aguardar. Trocou o titular no Termo de Adesão em março de 2011. Falei com a Maria Salete em 30/03/2011 e agora estamos aguardando nova documentação. Mandou parte da documentação em 09/05/2011, estamos aguardando o restante. Recebemos o restante e enviamos para a CONJUR no dia 16/05/2011. Voltou chancelado em 20/05/2011. Encaminhamos em mãos para a Salete em 25/05/2011 e ela conduzirá até a assinatura, em evento no dia 09/06/2011, pela Ministra e o novo presidente da CEF. Aguardando retornar assinado. 20/06/2011 - Enviado para assinatura da Ministra no Plano de Trabalho e publicação no DOU. Enviado para o arquivamento do parceiro o termo de adesão Nº 07/2011 em 27/07/2011.</t>
  </si>
  <si>
    <t>02000.002801/2010-15</t>
  </si>
  <si>
    <t>Prefeitura Municipal de Vitória/ES</t>
  </si>
  <si>
    <t>JOÃO CARLOS COSER</t>
  </si>
  <si>
    <t>Prefeito Municipal de Vitória/ES</t>
  </si>
  <si>
    <t>Maria Luiza Grilo Cabral</t>
  </si>
  <si>
    <t>(27) 3382-6059/ 8825-1287</t>
  </si>
  <si>
    <r>
      <rPr>
        <sz val="9"/>
        <color rgb="FFFF0000"/>
        <rFont val="Arial"/>
        <family val="2"/>
      </rPr>
      <t>mlgcabral@vitoria.es.gov.br</t>
    </r>
    <r>
      <rPr>
        <sz val="9"/>
        <color rgb="FF000000"/>
        <rFont val="Arial"/>
        <family val="2"/>
      </rPr>
      <t xml:space="preserve"> ; lorenzopazolini@vitoria.es.gov.br; esfferreira@vitoria.es.gov.br; </t>
    </r>
  </si>
  <si>
    <t>Avenida Marechal Mascarenhas de Moraes, 1927 - Bento Ferreira, CEP: 29.050-945</t>
  </si>
  <si>
    <t>02/06/2011 - Publicado no DOU</t>
  </si>
  <si>
    <t>Situação Atual: As vias dos documentos do parceiro foram enviadas dia 20/06/2011 via ofício, mas a Luiza informou que os documentos não chegaram - então os documentos foram escaneados e encaminhados via e-mail para a Luiza em 15/09/2011. Termo de Adesão nº 06/2011. Data de assinatura 20/05/2011.</t>
  </si>
  <si>
    <t>02000.002632/2010-13</t>
  </si>
  <si>
    <t>Banco do Nordeste do Brasil</t>
  </si>
  <si>
    <t xml:space="preserve">
ARY JOEL DE ABREU LANZARIN</t>
  </si>
  <si>
    <t>Presidente do Banco do Nordeste do Brasil</t>
  </si>
  <si>
    <t>José Danilo Lopes de Oliveira ou Alano Bastos Costa Filho - Suplente</t>
  </si>
  <si>
    <t>(85) 3299-3572</t>
  </si>
  <si>
    <r>
      <rPr>
        <sz val="9"/>
        <color rgb="FFFF0000"/>
        <rFont val="Arial"/>
        <family val="2"/>
      </rPr>
      <t>danilopes@bnb.gov.br</t>
    </r>
    <r>
      <rPr>
        <sz val="9"/>
        <color rgb="FF000000"/>
        <rFont val="Arial"/>
        <family val="2"/>
      </rPr>
      <t>; alanobcf@bnb.gov.br; ouvidoria@bnb.gov.br</t>
    </r>
  </si>
  <si>
    <t>Av. Pedro Ramalho, 5700, Bl. C1, Térreo - Passaré 60743-902</t>
  </si>
  <si>
    <t>solicitado em 10/07/14-Entregue em 25/09/2014no modelo do MMA.</t>
  </si>
  <si>
    <t>20/04/2011 - Publicado no DOU</t>
  </si>
  <si>
    <t>Termo de Adesão antigo venceu em 10/10/2010. Iniciado novo processo de adesão. Encaminhado à CONJUR para análise em 07/12/2010. Aguardando retorno. Enviado para a assinatura do parceiro em 22/02/2011. Enviado para a assinatura da Ministra e publicação no DOU 05/04/2011.Termo de adesão Nº 05 enviado para arquivamento do parceiro em 05/05/2011. Termo de Adesão nº 05/2011. Data de assinatura 05/04/2011.</t>
  </si>
  <si>
    <t>02000.000090/2011-25</t>
  </si>
  <si>
    <t>Departamento Autônomo de Água e Esgoto de Penápolis/SP</t>
  </si>
  <si>
    <t>Penápolis</t>
  </si>
  <si>
    <t>LOURIVAL RODRIGUES DOS SANTOS</t>
  </si>
  <si>
    <t>Diretor-Presidente do Departamento Autônomo de Água e Esgoto de Penápolis/SP</t>
  </si>
  <si>
    <t>(18) 3652.5309 e 3654-6100</t>
  </si>
  <si>
    <t>cea@daep.com.br; daep@daep.com.br</t>
  </si>
  <si>
    <t>Avenida Adelino Peters, nº 217, Jardim São Vicente 16300-000</t>
  </si>
  <si>
    <t>solicitado em 10/07/14- Entregue em 22/08/2014 no modelo do MMA.</t>
  </si>
  <si>
    <t>06/04/2011 - Publicado no DOU</t>
  </si>
  <si>
    <t>Situação atual: Enviado ao Protocolo para formar processo em 07/01/2011. Enviado para Conjur em 21/01/2011. Reenviado para a Conjur solicitando a atualização do termo com o novo decreto da Ministra e a chancela em mais uma via em 08/02/2011. Enviado para assinatura do parceiro 28/02/2011. Enviado para SAIC para Coletar assinatura da Ministra e após publicação no DOU. Publicado no dia 06 de abril de 2011. Encaminhado Termo e PT ao GAB/SAIC para envio ao parceiro em 26/04/11. Aguardando o retorno do Processo para arquivamento na A3P. Termo de Adesão nº 04/2011. Data de assinatura 29/03/2011.</t>
  </si>
  <si>
    <t>02000.002800/2010-71</t>
  </si>
  <si>
    <t>Procuradoria Regional da República da 1ª Região (DF)</t>
  </si>
  <si>
    <t>Procurador-Chefe Regional da Procuradoria Regional da República da 1ª Região</t>
  </si>
  <si>
    <t>Raquel Mazzilli</t>
  </si>
  <si>
    <t>(61) 3317-4802</t>
  </si>
  <si>
    <t>raquelm@prr1.mpf.gov.br;  gestaoambiental@prr1.mpf.gov.br</t>
  </si>
  <si>
    <t>SAS, Qd. 05 Bloco E Lote 08 70070-911</t>
  </si>
  <si>
    <t>01/03/2011 - Enviado para arquivamento do parceiro</t>
  </si>
  <si>
    <t>Situação atual: Enviado para a CONJUR em 17/12/2010. Enviado ao Gabinete da Ministra para agendamento da assinatura em 18/01/2011. Na A3P para arquivar e enviar via do parceiro - 15/02/2011. Enviado para o arquivamento do parceiro. Termo de Adesão nº 02/2011. Data de assinatura 07/02/2011.</t>
  </si>
  <si>
    <t>02000.002527/2010-84</t>
  </si>
  <si>
    <t>Secretaria de Orçamento e Finanças do Ministério do Planejamento, Orçamento e Gestão (SOF-MPOG)</t>
  </si>
  <si>
    <t>CÉLIA CORRÊA</t>
  </si>
  <si>
    <t>Secretária de Orçamento Federal do MPOG</t>
  </si>
  <si>
    <t>Herivelto Andrade / Ana Lucia</t>
  </si>
  <si>
    <t>(61) 2020-2377</t>
  </si>
  <si>
    <t>herivelto.andrade@planejamento.gov.br; ana.ribeiro@planejamento.gov.br</t>
  </si>
  <si>
    <t>SEPN 516 BLOCO D LT 8 ASA NORTE 70310-500</t>
  </si>
  <si>
    <t>18/01/2011 - Publicado no DOU</t>
  </si>
  <si>
    <t>Situação atual: Enviado para a Conjur em 25/11/10. Retornou da CONJUR em 16/12/2010. Enviado para assinatura do parceiro em 17/12/2010. Voltou dia 30/12/2010 e foi enviado na mesma data para assinatura da Samyra. Aguardando retorno. Retorno da assinatura em 10/01/2011. Enviado para publicação no DOU em 13/01/2011. Publicado no DOU de 18 de janeiro de 2011. Termo de Adesão nº 01/2011. Data de assinatura 13/01/2011.</t>
  </si>
  <si>
    <t>02000.003181/2009-06</t>
  </si>
  <si>
    <t>educação</t>
  </si>
  <si>
    <t>Secretaria de Estado de Educação e Qualidade do Ensino do Amazonas (SEDUC-AM)</t>
  </si>
  <si>
    <t>GEDEÃO TIMÓTEO AMORIM</t>
  </si>
  <si>
    <t>Secretário de Estado de Educação e Qualidade do Ensino do Amazonas</t>
  </si>
  <si>
    <t>Jéssica ou Marinete</t>
  </si>
  <si>
    <t>(92) 3613-9235 (92) 3614-2289 / Jéssica (92) 8213-7341 / Marinete (92) 8802-5465</t>
  </si>
  <si>
    <t>gabinete@seduc.net; gse@seduc.net; marinetecastro@seduc.am.gov.br</t>
  </si>
  <si>
    <t>Avenida Waldomiro Lustosa, 250 – Japiim II 69076-830</t>
  </si>
  <si>
    <t>31/12/10 - 31/12/12</t>
  </si>
  <si>
    <t>Situação Atual: Alterado o titular da instituição no banco de dados em 30/03/2010. - Enviado para a CONJUR com os dados do novo titular na termo de adesão, juntos com a nova documentação 13/05/2010. Retornou para a A3P em 01/06/2010 chancelado. Soubemos em junho que uma fatalidade ocorreu com a secretária CÍNTHIA RÉGIA GOMES DO LIVRAMENTO, tendo esta falecido em acidente de avião recentemente. Desta maneira, conforme contato realizado pela SEDUC-AM, aguardaremos o secretário interino transmitir poderes ao novo secretário para juntarmos nova documentação ao processo, objetivando a assinatura. O Gedeão, ex-secretário, assumiu novamente. A Jéssica mandou o ato de nomeação dele, já que os outros documentos necessários do Gedeão já estão no processo. Enviamos à CONJUR para receber chancela em 06/07/2010. A Márcia ligou em 09/07/2010 para solicitar a delegação de competência do secretário para assinar convênios e a lei orgânica que criou a prefeitura/secretaria. Retornou da CONJUR no início de agosto e foi enviado para a assinatura do parceiro em 09/08/2010. Aguardando retorno para encaminhar à assinatura da Ministra. Enviado para publicação no DOU em 25/01/2011. Reenviado para assinatura da Ministra, pois foi publicado mas não recebeu assinatura em 08/02/2011. Na A3P para arquivar e enviar via do parceiro - 15/02/2011. OBS1: O Pablo fez o extrato com o número do CNPJ errado e a secretaria viu o erro, para o Geraldo se eles não se importarem pode ficar assim. OBS2: Geraldo quer fazer um evento de celebração. Processo em fase de arquivamento. Termo de Adesão nº 31/2010. Data de assinatura 31/12/2010.</t>
  </si>
  <si>
    <t>02000.001889/2010-58</t>
  </si>
  <si>
    <t>Comando do Exército Brasileiro</t>
  </si>
  <si>
    <t>ÍTALO FORTES AVENA</t>
  </si>
  <si>
    <t>Chefe do Departamento de Engenharia e Construção</t>
  </si>
  <si>
    <t>Tenente Liane e Ana Paula</t>
  </si>
  <si>
    <t>(61) 3415-5504/ 4142</t>
  </si>
  <si>
    <t>liane@dec.eb.mil.br / anapaula@dec.eb.mil.br</t>
  </si>
  <si>
    <t>Quartel General do Exército - Bloco B - 3º andar - SMU 70630-901</t>
  </si>
  <si>
    <t>20/01/2011 - Publicado no DOU</t>
  </si>
  <si>
    <t>Situação Atual: Encaminhado à CONJUR em 23/09/2010. Em 10/10 retornou da Conjur com o Termo chancelado. Por orientação do Paraguassu foi contactado o Cel Brasil para agendamento da solenidade de assinatura a ser realizada após o dia 30/10, quando do retorno da Ministra de Nagoia. Aguardando data sugestiva do CEx. Enviado para assinatura deles em 29/11/2010. Publicado no DOU em 20/01/2011 com data de assinado em 31/12/2010. Termo de Adesão nº 32/2010. Data de assinatura 31/12/2010.</t>
  </si>
  <si>
    <t>02000.002703/2010-88</t>
  </si>
  <si>
    <t>Governo do Estado da Bahia</t>
  </si>
  <si>
    <t>EUGÊNIO SPENGLER</t>
  </si>
  <si>
    <t>Secretário do Meio Ambiente do Estado da Bahia</t>
  </si>
  <si>
    <t>Laércio</t>
  </si>
  <si>
    <t>(71) 3115-3802</t>
  </si>
  <si>
    <t>secretario.sema@sema.ba.gov.br</t>
  </si>
  <si>
    <t>05/01/2011 - Publicado no DOU</t>
  </si>
  <si>
    <t>Situação atual: Processo montado em 07/12/2010. Enviado para a CONJUR em 08/12/2010. O processo se encontra com o Geraldo para levar em mãos e colher a assinatura dia 13/12/10. Para assinatura da Ministra e publicação no DOU 15/12/10. Voltou dia 29/12/10 assinado mas não foi publicado. Enviando novamente na mesma data para publicação. Publicado no DOU em 05/01/11. Enviar para parceiro a cópia com o extrato e arquivar o processo.Termo de Adesão nº 27/2010. Data de assinatura 15/12/2010.</t>
  </si>
  <si>
    <t>02000.001789/2010-21</t>
  </si>
  <si>
    <t>Prefeitura Municipal de São Paulo/SP</t>
  </si>
  <si>
    <t>GILBERTO KASSAB</t>
  </si>
  <si>
    <t>Prefeito Municipal de São Paulo/SP</t>
  </si>
  <si>
    <t>Thais Horta</t>
  </si>
  <si>
    <t>(11) 5084.9067 - 5574.0420 - 8916.6477</t>
  </si>
  <si>
    <r>
      <rPr>
        <sz val="9"/>
        <color rgb="FFFF0000"/>
        <rFont val="Arial"/>
        <family val="2"/>
      </rPr>
      <t>thaishorta@prefeitura.sp.gov.br</t>
    </r>
    <r>
      <rPr>
        <sz val="9"/>
        <color rgb="FF000000"/>
        <rFont val="Arial"/>
        <family val="2"/>
      </rPr>
      <t>; svma@prefeitura.sp.gov.br</t>
    </r>
  </si>
  <si>
    <t>Viaduto do Chá, 15, 5º Andar - CEP: 01002-900</t>
  </si>
  <si>
    <t>06/10/2010 - Publicado no DOU</t>
  </si>
  <si>
    <t>Situação atual: Solicitar rapidez no processo, pois o parceiro participará do Prêmio foi enviado para a Conjur em 09/09/10. Márcia recebeu o processo e solicitou alteração no Plano de Trabalho no dia 20/09/2010. Alterações feitas e enviadas. Retornou de lá dia 22/09/2010 e foi enviado na mesma data para a Thaís Horta por sedex para coletar assinatura. Tatiana foi avisada. Rosana vai nos ligar passando código de rastreamento no dia 29/09/2010. Encaminhando para colher assinatura da Ministra Izabella e publicação no DOU 01/10/10. Foi publicado em 06/10/2010 com data de 01/10/2010. Processo arquivado - Termo de Adesão nº 20. Encaminhado Termo e PT ao GAB/SAIC para envio ao parceiro em 26/04/11. Aguardando o retorno do Processo para arquivamento na A3P.Termo de Adesão nº 22/2010. Data de assinatura 01/10/2010.</t>
  </si>
  <si>
    <t>02000.001879/2010-12</t>
  </si>
  <si>
    <t>Superintendência de Administração Regional do Ministério da Fazenda/SP</t>
  </si>
  <si>
    <t>EDSON CARLOS ODA DOS SANTOS</t>
  </si>
  <si>
    <t>Gerente Regional Substituto de Administração do Ministério da Fazenda em São Paulo</t>
  </si>
  <si>
    <t>Fernanda Bohnen</t>
  </si>
  <si>
    <t>(11) 2113-2536</t>
  </si>
  <si>
    <t>fernanda.bohnen@fazenda.gov.br; ouvidoria@fazenda.sp.gov.br</t>
  </si>
  <si>
    <t>Avenida Luis Viana Filho, terceira avenida, plataforma IV, ala norte - 41745-005</t>
  </si>
  <si>
    <t>08/10/2010 - Publicado no DOU-Entregue em 12/08/2014 no modelo do MMA.</t>
  </si>
  <si>
    <t>Situação atual: Encaminhado à CONJUR em 23/09/2010. Enviado para assinatura do parceiro em 28/09/2010. Enviando para a assinatura da Ministra Izabella e publicação no DOU 06/10/10. Foi publicado com 08/10/10 com data retroativa a 30/09/10. Enviando cópia do parceiro para arquivamento 21/10/10. Termo de Adesão n°21. Termo arquivado na A3P dia 25/10/2010.Termo de Adesão nº 21/2010. Data de assinatura 30/09/2010.</t>
  </si>
  <si>
    <t>02000.001441/2010-34</t>
  </si>
  <si>
    <t>Prefeitura Municipal de Natal/RN</t>
  </si>
  <si>
    <t>MICARLA ARAÚJO DE SOUSA WEBER</t>
  </si>
  <si>
    <t>Prefeita Municipal de Natal/RN</t>
  </si>
  <si>
    <t>Gustavo Soares de Araújo</t>
  </si>
  <si>
    <t>(84)3232-5610 ou (84)9947-4343 / 8723-2250 do Gustavo</t>
  </si>
  <si>
    <t>gustavo.soares@natal.rn.gov.br; ouvidoria@natal.rn.gov.br; segelm@natal.rn.gov.br; semurb.gabinete@gmail.com; planej.semurb@gmail.com; admsemurb7@gmail.com</t>
  </si>
  <si>
    <t>Rua Ulises Caldas, 81 - Cidade Alta - 59025-090</t>
  </si>
  <si>
    <t>28/09/2010 - Publicado no DOU</t>
  </si>
  <si>
    <t>Situação Atual: Feito contato em 02/08/2010 e solicitada documentação faltante. Aguardando envio. Enviaram, documentação foi pra CONJUR em 05/08/2010. Retornou de lá em 30/08/2010, enviado pro parceiro nesta data para coletar assinatura do responsável no órgão. Retornou de lá assinado em 23/09/2010 e foi enviado para coletar assinatura da Ministra e publicar no DOU na mesma data. Foi publicado em 28/09/2010 no DOU. Encaminhando a CGAA para correção da publicação no DOU 01/10/10. Encaminhando a cópia do parceiro e aguardando retorno da SAIC para que seja arquivado na A3P. 05/10/10. Processo arquivado.11/10/10.Termo de Adesão nº 19/2010. Data de assinatura 27/09/2010.</t>
  </si>
  <si>
    <t>02000.001786/2008-73</t>
  </si>
  <si>
    <t>Instituto Federal de Educação, Ciência e Tecnologia do Sudeste de Minas Gerais (Campus Barbacena)</t>
  </si>
  <si>
    <t>Barbacena</t>
  </si>
  <si>
    <t>JOSÉ ROBERTO RIBEIRO LIMA</t>
  </si>
  <si>
    <t>Diretor Geral do Instituto Federal de Educação, Ciência e Tecnologia do Sudeste de Minas Gerais</t>
  </si>
  <si>
    <t>Ivone Adelina de Oliveira</t>
  </si>
  <si>
    <t>(32) 3693 8600 / (32) 9197 4556</t>
  </si>
  <si>
    <t>gabinete.barbacena@ifsudestemg.edu.br; diretorageral.barbacena@ifsudestemg.edu.br ; ivoneaoliveira38@gmail.com</t>
  </si>
  <si>
    <t>Rua Monsenhor José augusto, 203 – Bairro São José 36205-018</t>
  </si>
  <si>
    <t>01/09/10 - 01/09/12</t>
  </si>
  <si>
    <t>Enviado e-mail em 23/06/2010,informando do vencimento em 2010 com modelo de termo aditivo e plano de trabalho anexos. Respondeu positivamente ao e-mail em 23/06/2010. Informou que está de licença médica em 28/06, mas que encaminhou a mensagem ao Diretor Geral do IFSEMG, que ainda não se manifestou. Recebemos documentação, enviamos à CONJUR, o Termo Aditivo recebeu chancela e enviamos dia 08/09/2010 para o parceiro assinar e nos devolver para publicarmos no DOU. Temos até dia 20/09/2010 para fazê-lo com data retroativa a 01/09/2010. Aguardar retorno. Enviado para assinatura da Secretária e publicação no DOU em 17/09/2010. Secretária assinou e SAIC entregou o processo na CGAA dia 20/09/2010. Foi publicado o extrato do Termo Aditivo no dia 21/09/2010 com assinatura retroativa a 01/09/2010. Enviada a via do Termo Aditivo para arquivo do parceiro e arquivado também na A3P. Termo arquivado na A3P 17/12/2010. Termo de Adesão nº 4/2008. Data de assinatura 01/09/2008.</t>
  </si>
  <si>
    <t>02000.003180/2009-53</t>
  </si>
  <si>
    <t>Prefeitura Municipal de Arapiraca/AL</t>
  </si>
  <si>
    <t>Arapiraca</t>
  </si>
  <si>
    <t>JOSÉ LUCIANO BARBOSA DA SILVA</t>
  </si>
  <si>
    <t>Prefeito do Municipio de Arapiraca/AL</t>
  </si>
  <si>
    <t>Poliana</t>
  </si>
  <si>
    <t>(82) 3529-2830 (82) 9107-5712</t>
  </si>
  <si>
    <t>ouvidoriaarapiraca@gestao.arapiraca.al.gov.br;</t>
  </si>
  <si>
    <t>Rua Samaritana, 1185, Bairro Santa Edwiges 57.310-245</t>
  </si>
  <si>
    <t>09/07/10 - 09/07/12</t>
  </si>
  <si>
    <t>Situação atual: Processo enviado à CONJUR em 11/01/10. Voltou não chancelado e, após conversa com Jacira da CONJUR, acordou-se que enviaríamos o Termo de volta pra chancela pois o comprovante de regularidade fiscal usado no processo é válido. Foi reenviado em 02/03/10. Retornou dia 04/05/10 para a CONJUR chancelar as cópias conforme PARECER nº 153/2010/CGCA/CONJUR/MMA, item 10. Em 26/05/2010 foi enviado para assinatura do parceiro. Em 06/07/2010 convidaram o Geraldo para palestra de capacitação. Enviado para assinatura da Ministra e publicação no DOU em 09/07/2010. Voltou assinado e publicado em 16/07/2010. Enviado para arquivo do parceiro em 16/07/2010.Termo de Adesão nº 12/2010. Data de assinatura 09/07/2010.</t>
  </si>
  <si>
    <t>02000.002062/2009-28</t>
  </si>
  <si>
    <t>Prefeitura Municipal de Cachoeiras de Macacu/RJ</t>
  </si>
  <si>
    <t>Cachoeiras de Macacu</t>
  </si>
  <si>
    <t>RAFAEL MUZZI DE MIRANDA</t>
  </si>
  <si>
    <t>Prefeito Municipal de Cachoeiras de Macacu / RJ</t>
  </si>
  <si>
    <t>Olga Lucia Medina Rodrigues</t>
  </si>
  <si>
    <t>(21) 2649-2431 / (21) 8315-8327</t>
  </si>
  <si>
    <r>
      <rPr>
        <u/>
        <sz val="10"/>
        <rFont val="Arial"/>
        <family val="2"/>
      </rPr>
      <t>gabinete@cachoeirasdemacacu.rj.gov.br; ambiente@cachoeirasdemacacu.rj.gov.br</t>
    </r>
    <r>
      <rPr>
        <u/>
        <sz val="10"/>
        <color theme="10"/>
        <rFont val="Arial"/>
        <family val="2"/>
      </rPr>
      <t xml:space="preserve">;  </t>
    </r>
    <r>
      <rPr>
        <u/>
        <sz val="10"/>
        <color rgb="FFFF0000"/>
        <rFont val="Arial"/>
        <family val="2"/>
      </rPr>
      <t>terranova.convenio@cachoeirasdemacacu.rj.gov.br</t>
    </r>
    <r>
      <rPr>
        <u/>
        <sz val="10"/>
        <color theme="10"/>
        <rFont val="Arial"/>
        <family val="2"/>
      </rPr>
      <t xml:space="preserve"> ; </t>
    </r>
    <r>
      <rPr>
        <u/>
        <sz val="10"/>
        <rFont val="Arial"/>
        <family val="2"/>
      </rPr>
      <t>olgamedina21@gmail.com</t>
    </r>
  </si>
  <si>
    <t>Rua Oswaldo Aranha nº 06 – Centro 28680-000</t>
  </si>
  <si>
    <t>07/07/10 - 07/07/12</t>
  </si>
  <si>
    <t>Situação Atual: Processo chancelado, enviar para assinatura dos parceiros. Eles já fizeram solenidade com a Karla, assinando um termo sem chancela. Basta enviar o termo para eles agora. Enviado em 08/12/2009, aguardando retorno. Processo voltou assinado. Enviado para Conjur para troca do representante do MMA nas vias chanceladas 25/05/2010. Reenviando para o parceiro assinar e devolver para que a Ministra assine (09/06/2010). Retornou em 01/07/2010. Enviado para assinatura da Ministra na mesma data e para publicação no DOU. Foi publicado no DOU e assinado para a ministra e retornou para nós em 16/07/2010. Enviado para arquivo do parceiro em 16/07/2010. Termo de Adesão nº 11/2010. Data de assinatura 07/07/2010.</t>
  </si>
  <si>
    <t>02000.000126/2010-90</t>
  </si>
  <si>
    <t>Prefeitura Municipal de São Gonçalo/RJ</t>
  </si>
  <si>
    <t>São Gonçalo</t>
  </si>
  <si>
    <t>MARIA APARECIDA PANISSET</t>
  </si>
  <si>
    <t xml:space="preserve">
Prefeita Municipal de São Gonçalo/RJ</t>
  </si>
  <si>
    <t>Sônia Baltha e Silvia (21) 7672-3734</t>
  </si>
  <si>
    <t>(21) 2199-6511 e 8141-7754</t>
  </si>
  <si>
    <t>meioambiente@pmsg.rj.gov.br; semmarecepcao@gmail.com; gabinete@pmsg.rj.gov.br; sbaltha@oi.com.br</t>
  </si>
  <si>
    <t>Rua Feliciano Sodré nº 100, Centro 24440-440</t>
  </si>
  <si>
    <t>06/07/10 - 06/07/12</t>
  </si>
  <si>
    <t>Já foi chancelado. Entramos em contato por e-mail dia 13-05-10. Com a Karla para evento de assinatura 24/06/10. Geraldo irá ao evento que ocorrerá dia 30/06/2010. Foi assinado. Enviado em 05/07/2010 para publicação no DOU. Publicado no DOU de 12/07/2010. Enviando Termo de Adesão e Plano de Trabalho para arquivamento dia 15/07/2010.Termo de Adesão nº 10/2010. Data de assinatura 06/07/2010.</t>
  </si>
  <si>
    <t>02000.000793/2010-72</t>
  </si>
  <si>
    <t>defensoria</t>
  </si>
  <si>
    <t>Defensoria Pública do Estado do Tocantins</t>
  </si>
  <si>
    <t xml:space="preserve">
MARCELLO TOMAZ DE SOUZA</t>
  </si>
  <si>
    <t>Defensora Público-Geral</t>
  </si>
  <si>
    <t>Ana Carina Mendes Souto</t>
  </si>
  <si>
    <r>
      <rPr>
        <sz val="9"/>
        <color rgb="FFFF0000"/>
        <rFont val="Arial"/>
        <family val="2"/>
      </rPr>
      <t>gabinete@defensoria.to.gov.br</t>
    </r>
    <r>
      <rPr>
        <sz val="9"/>
        <color rgb="FF000000"/>
        <rFont val="Arial"/>
        <family val="2"/>
      </rPr>
      <t>; chefiagabinete@defensoria.to.def.br</t>
    </r>
  </si>
  <si>
    <t>104 sul, Avenida LO 01, conjunto 4, lote 09, 1º e 2º piso 77020-026</t>
  </si>
  <si>
    <t>30/06/10 - 30/06/12</t>
  </si>
  <si>
    <t>Situação atual: Enviando termo de adesão e plano de trabalho para arquivamento do parceiro no dia 15/07/2010. Processo arquivado . Termo de Adesão n° 11/2010. Termo de Adesão nº 09/2010. Data de assinatura 30/06/2010.</t>
  </si>
  <si>
    <t>02000.002901/2009-16</t>
  </si>
  <si>
    <t>Prefeitura Municipal de Rondonópolis/MT</t>
  </si>
  <si>
    <t>Rondonópolis</t>
  </si>
  <si>
    <t>JOSÉ CARLOS JUNQUEIRA DE ARAÚJO</t>
  </si>
  <si>
    <t>Prefeito Municipal de Rondonópolis/MT</t>
  </si>
  <si>
    <t>(66) 3411-5108 e (66) 9996-5529 e (66) 9962-8677</t>
  </si>
  <si>
    <t>soniameioambiente@hotmail.com; juridicosemma@rondonopolis.mt.gov.br; fiscalizacao.semma@rondonopolis.mt.gov.br</t>
  </si>
  <si>
    <t>Avenida Duque de Caxias, 526 – Vila Aurora 78740-100</t>
  </si>
  <si>
    <t>13/05/10 - 13/05/12</t>
  </si>
  <si>
    <t>Situação atual: ARQUIVADO. Termo de Adesão nº 06/2010. Data de assinatura 13/05/2010.</t>
  </si>
  <si>
    <t>02000.002390/2008-43</t>
  </si>
  <si>
    <t>Agência Nacional de Cinema ( e-mails encaminhados para adesão ancine que se encerrou em 10/03/2021</t>
  </si>
  <si>
    <t>Diretor-Presidente da Agência Nacional de Cinema</t>
  </si>
  <si>
    <t>Zélia Maria Barreto</t>
  </si>
  <si>
    <t>(21) 2240-3346 / 3518</t>
  </si>
  <si>
    <t>dicad@trf1.jus.br ; nilda.alves@trf1.jus.br</t>
  </si>
  <si>
    <t>Av. Graça Aranha, 35, 10º Andar - Centro 20030-002</t>
  </si>
  <si>
    <t>19/03/10 - 19/03/12</t>
  </si>
  <si>
    <t>Situação atual: ARQUIVADO. Termo de Adesão nº 04/2010. Data de assinatura 19/03/2010.</t>
  </si>
  <si>
    <t>02000.002678/2009-07</t>
  </si>
  <si>
    <t>Empresa Brasil de Comunicação</t>
  </si>
  <si>
    <t>l</t>
  </si>
  <si>
    <t>MARIA TEREZA CRUVINEL</t>
  </si>
  <si>
    <t>Diretora-Presidente da Empresa Brasil de Comunicação</t>
  </si>
  <si>
    <t>Norma Lambertucci</t>
  </si>
  <si>
    <t>(61) 3799-5690 / 5694</t>
  </si>
  <si>
    <t>norma.lambertucci@ebc.gov.br; nadia.souza@ebc.com.br; centraldepesquisas@ebc.com.br</t>
  </si>
  <si>
    <t>SCRN 702/703, Bl. B, 4º Andar - Ed. Radiobras 70720-620</t>
  </si>
  <si>
    <t>22/12/09 - 22/12/11</t>
  </si>
  <si>
    <t>Situação atual: Processo arquivado. Oficio sugerindo a aditivação encaminhado em 30/09/2010. Termo de Adesão 29/2009. Data da Assinatura 23/12/2009</t>
  </si>
  <si>
    <t>02000.001748/2009-00</t>
  </si>
  <si>
    <t>Secretaria de Estado do Meio Ambiente e dos Recursos Hídricos de Sergipe (SEMARH-SE) (enviado e-mail para adesão encerrada em 2019)</t>
  </si>
  <si>
    <t>GENIVAL NUNES SILVA</t>
  </si>
  <si>
    <t>Secretário de Estado do Meio Ambiente e dos Recursos Hídricos de Sergipe</t>
  </si>
  <si>
    <t>Patrícia Souza</t>
  </si>
  <si>
    <t>(79) 3179-7300</t>
  </si>
  <si>
    <t>patricia.souza@semarh.se.gov.br</t>
  </si>
  <si>
    <t>Av. Heráclito Rollemberg, 4444 - 49030-640</t>
  </si>
  <si>
    <t>23/11/09 – 23/11/11</t>
  </si>
  <si>
    <t>Situação atual: Processo arquivado. Termo de Adesão nº 44/2009. Alterado o titular da instituição no banco de dados em 30/03/2010.Termo de Adesão nº 27/2009. Data de assinatura 23/11/2009.</t>
  </si>
  <si>
    <t>02000.001784/2009-65</t>
  </si>
  <si>
    <t>Secretaria Municipal da Educação, Cultura, Esporte e Lazer de Salvador (SECULT-BA)</t>
  </si>
  <si>
    <t>JOÃO CARLOS BACELAR BATISTA</t>
  </si>
  <si>
    <t>Secretário Municipal de Educação, Cultura, Esporte e Lazer de Salvador</t>
  </si>
  <si>
    <t>Larissa Silveira</t>
  </si>
  <si>
    <t>(71) 2202-3062 3031 e 8828-9996</t>
  </si>
  <si>
    <t>administrativo@educacaosalvador.net; educacao@educacaosalvador.net</t>
  </si>
  <si>
    <t>Rua Boa Vista s/n – Engenho Velho de Brotas 40240-640</t>
  </si>
  <si>
    <t>25/09/09 – 25/09/11</t>
  </si>
  <si>
    <t>Situação Atual: Arquivado. Termo de Adesão nº 23/2009. Data de assinatura 25/09/2009.</t>
  </si>
  <si>
    <t>02000.001316/2009-91</t>
  </si>
  <si>
    <t>Governo do Estado de Pernambuco</t>
  </si>
  <si>
    <t>EDUARDO HENRIQUE ACCIOLY CAMPOS</t>
  </si>
  <si>
    <t>Governador do Estado de Pernambuco</t>
  </si>
  <si>
    <t>Danuza ou Cordeiro</t>
  </si>
  <si>
    <t>(81) 3183 - 5513/5512 3183-7907</t>
  </si>
  <si>
    <t>danuza@sectma.pe.gov.br; ouvidoria@ouvidoria.pe.gov.br</t>
  </si>
  <si>
    <t>Pça da República, S/N - Pal. Campos das Princesas 50010-040</t>
  </si>
  <si>
    <t>Situação atual: Arquivado. Termo de Adesão nº 24/2009. Data de assinatura 25/09/2009.</t>
  </si>
  <si>
    <t>02000.001645/2009-31</t>
  </si>
  <si>
    <t>Prefeitura Municipal de Parnamirim/RN</t>
  </si>
  <si>
    <t>MAURÍCIO MARQUES DOS SANTOS</t>
  </si>
  <si>
    <t>Prefeito Municipal de Parnamirim/RN</t>
  </si>
  <si>
    <t>Rafaella Arcila</t>
  </si>
  <si>
    <t>(84) 3644-8108</t>
  </si>
  <si>
    <t>rafaelailiana@hotmail.com; contato@parnamirim.rn.gov.br; charles.quadros@parnamirim.rn.gov.br; rosano.taveira@parnamirim.rn.gov.br; 
gabinete.semur@gmail.com</t>
  </si>
  <si>
    <t>Avenida Tenente Medeiros, 105 – Centro 59140-020</t>
  </si>
  <si>
    <t>Situação atual: Arquivado. Termo de Adesão nº 20/2009. Data de assinatura 25/09/2009.</t>
  </si>
  <si>
    <t>02000.001795/2009-45</t>
  </si>
  <si>
    <t>Tribunal Regional Eleitoral da Paraíba</t>
  </si>
  <si>
    <t>Manoel Soares Monteiro</t>
  </si>
  <si>
    <t>Presidente do Tribunal Regional Eleitoral da Paraíba</t>
  </si>
  <si>
    <t>Hilarina Aires</t>
  </si>
  <si>
    <t>(83) 3512-1440 1307</t>
  </si>
  <si>
    <t>agendaambiental@tre-pb.gov.br; ptre@tre-pb.jus.br; ouvidoria@tre-pb.jus.br</t>
  </si>
  <si>
    <t>Av. Princesa Isabel, 201 - Centro 58013-250</t>
  </si>
  <si>
    <t>Situação Atual: Processo arquivado. Termo de Adesão nº 21/2009. Data de assinatura 25/09/2009.</t>
  </si>
  <si>
    <t>02000.001791/2009-67</t>
  </si>
  <si>
    <t>Núcleo Estadual do Ministério da Saúde/MG</t>
  </si>
  <si>
    <t>MEIRE THOMAINO</t>
  </si>
  <si>
    <t>Chefe de Divisão de Convênios e Gestão de Belo Horizonte/MG</t>
  </si>
  <si>
    <t>Meire Thomaino</t>
  </si>
  <si>
    <t>(31) 3248-2777</t>
  </si>
  <si>
    <r>
      <t xml:space="preserve"> conveniosnucleomg@saude.gov.br; gabinete@saude.mg.gov.br; meire.</t>
    </r>
    <r>
      <rPr>
        <sz val="9"/>
        <color rgb="FFFF0000"/>
        <rFont val="Arial"/>
        <family val="2"/>
      </rPr>
      <t>thomaino@saude.gov.br</t>
    </r>
  </si>
  <si>
    <t>Rua Espírito Santo n° 500 12° andar Sala: 1204 Centro 30160-030</t>
  </si>
  <si>
    <t>17/09/09 - 17/09/11</t>
  </si>
  <si>
    <t>Situação atual: Publicado.Termo de Adesão nº 18/2009. Data de assinatura 17/09/2009.</t>
  </si>
  <si>
    <t>02000.001993/2009-17</t>
  </si>
  <si>
    <t>Controladoria-Geral da União</t>
  </si>
  <si>
    <t>JORGE HAGE SOBRINHO</t>
  </si>
  <si>
    <t>Ministro de Estado do Controle e da Transparência</t>
  </si>
  <si>
    <t>Tatiana Spinelli</t>
  </si>
  <si>
    <t>(61) 2020 7385 / 8467 0028</t>
  </si>
  <si>
    <t xml:space="preserve">tatiana.spinelli@cgu.gov.br; cgugabin@cgu.gov.br ; </t>
  </si>
  <si>
    <t>SAS, Qd. 01, Bl. A, 9º Andar - Ed. Darcy Ribeiro</t>
  </si>
  <si>
    <t>10/09/09 – 10/09/11</t>
  </si>
  <si>
    <t>Termo de Adesão nº 16/2009. Data de assinatura 10/09/2009.</t>
  </si>
  <si>
    <t>02000.001367/2009-12</t>
  </si>
  <si>
    <t>Secretaria de Educação e Cultura do Estado do Tocantins</t>
  </si>
  <si>
    <t>SUZANA SALAZAR</t>
  </si>
  <si>
    <t>Secretária da Educação e Cultura do Estado do Tocantins</t>
  </si>
  <si>
    <t>Eliene</t>
  </si>
  <si>
    <t>(63) 3218-6108 1402 1406 / 9988-3358</t>
  </si>
  <si>
    <t>gabinete@seduc.to.gov.br;  gabinete@secult.to.gov.br</t>
  </si>
  <si>
    <t>Praça dos Girassóis, s/n, Esplanada das Secretarias 77001-910</t>
  </si>
  <si>
    <t>Situação atual: Enviar para arquivo do parceiro. Processo arquivado. Termo de Adesão nº 15/2009. Data de assinatura 10/09/2009.</t>
  </si>
  <si>
    <t>02000.002644/2008-23</t>
  </si>
  <si>
    <t>Consórcio Intermunicipal para Conservação do Rio Paraná e Áreas de Influência (CORIPA)</t>
  </si>
  <si>
    <t>Paraná</t>
  </si>
  <si>
    <t>ERICK CALDAS XAVIER</t>
  </si>
  <si>
    <t>Secretário Executivo do Consórcio Intermunicipal para Conservação do Rio Paraná e Áreas de Influência</t>
  </si>
  <si>
    <t>Erick Caldas Xavier</t>
  </si>
  <si>
    <t>(44) 3634-1903 e (44) 9102-1416</t>
  </si>
  <si>
    <t>coripa@coripa.com.br</t>
  </si>
  <si>
    <t>Rua da Bandeira, nº 250 - 87.550-000</t>
  </si>
  <si>
    <t>02/09/09 – 02/09/11</t>
  </si>
  <si>
    <t>Situação atual: Enviado para o parceiro arquivar em 14/09/2009.Termo de Adesão nº 10/2009. Data de assinatura 02/09/2009.</t>
  </si>
  <si>
    <t>02000.001091/2009-72</t>
  </si>
  <si>
    <t>Prefeitura Municipal de Ibiporã/PR</t>
  </si>
  <si>
    <t>Ibiporã</t>
  </si>
  <si>
    <t>CARLOS HENRIQUE FREDERICO</t>
  </si>
  <si>
    <t>Secretário de Agricultura Abastecimento e Meio Ambiente de Ibiporã/PR</t>
  </si>
  <si>
    <t>Diógenes Magri</t>
  </si>
  <si>
    <t>(43) 3178-8400/8401</t>
  </si>
  <si>
    <t>magril982@yahoo.com.br; saama.meioambiente@ibipora.pr.gov.br (novo)</t>
  </si>
  <si>
    <t>Rua Padre Vitoriano Valente, 540 86200-000</t>
  </si>
  <si>
    <t>Situação atual: Arquivamento.Termo de Adesão nº 13/2009. Data de assinatura 02/09/2009.</t>
  </si>
  <si>
    <t>02000.000330/2009-77</t>
  </si>
  <si>
    <t>Fundação Ambiental da Área Costeira de Itapema (FAACI/SC)</t>
  </si>
  <si>
    <t>Itapema</t>
  </si>
  <si>
    <t>ADILSON MACHIAVELI</t>
  </si>
  <si>
    <t>Diretor Presidente da Fundação Ambiental da Área Costeira de Itapema</t>
  </si>
  <si>
    <t>Mara Lúcia Figueiredo</t>
  </si>
  <si>
    <t>(47) 3368-1603 / 9188-6626</t>
  </si>
  <si>
    <t>faaci@itapema.sc.gov.br</t>
  </si>
  <si>
    <t>Rua 106, n. 165 – Centro 88220-000</t>
  </si>
  <si>
    <t>28/08/09 – 28/08/11</t>
  </si>
  <si>
    <t>Situação atual: Arquivamento. Foram solicitados, por e-mail(educacaoambiental@itapema.sc.gov.br), docs para Termo de Adesão dia 10/10/2011. Termo de Adesão nº 8/2009. Data de assinatura 28/08/2009.</t>
  </si>
  <si>
    <t>02000.001478/2009-29</t>
  </si>
  <si>
    <t>Tribunal Regional Eleitoral do Pará</t>
  </si>
  <si>
    <t>André Ramy Pereira Bassalo</t>
  </si>
  <si>
    <t>Presidente do Tribunal Regional Eleitoral do Pará</t>
  </si>
  <si>
    <t>Srª Damares Cardoso</t>
  </si>
  <si>
    <t>(91) 3213-4592 ou (91) 8849-1210</t>
  </si>
  <si>
    <r>
      <t xml:space="preserve">ouvidoria@tre-pa.jus.br; </t>
    </r>
    <r>
      <rPr>
        <sz val="9"/>
        <color rgb="FFFF0000"/>
        <rFont val="Arial"/>
        <family val="2"/>
      </rPr>
      <t>dcardoso@tre-pa.gov.br</t>
    </r>
  </si>
  <si>
    <t>Rua João Diogo, 288 - Campina 66015-902</t>
  </si>
  <si>
    <t>11/08/09 – 11/08/11</t>
  </si>
  <si>
    <t>Situação atual: Processo arquivado. Termo de Adesão nº 35/2009. No dia 06/06/2011, foi liguei para o tribunal , mas o contato Damares Cardoso não estava. Ficou agendado nova tentativa amanhã.Termo de Adesão nº 5/2009. Data de assinatura 11/08/2009.</t>
  </si>
  <si>
    <t>02000.001278/2009-76</t>
  </si>
  <si>
    <t>Prefeitura Municipal de Guarulhos/SP</t>
  </si>
  <si>
    <t>SEBASTIÃO ALVES DE ALMEIDA</t>
  </si>
  <si>
    <t>Prefeito do Município de Guarulhos/SP</t>
  </si>
  <si>
    <t>Suely Akemi</t>
  </si>
  <si>
    <t>(11) 2475-9860/9850 e (11) 9245-0983</t>
  </si>
  <si>
    <t>akemi_fugiwara@ig.com.br; cgprefeito@guarulhos.sp.gov.br; gabinetesema@guarulhos.sp.gov.br</t>
  </si>
  <si>
    <t>Avenida Bom Clima, 90 - 07196-220</t>
  </si>
  <si>
    <t>17/06/2011 - Enviado para assinatura do parceiro</t>
  </si>
  <si>
    <t>Situação Atual: Processo arquivado. Processo desarquivado para dar prosseguimento ao termo aditivo solicitado pelo parceiro. Analisando o processo em 09.05.11. Enviado para a CONJUR em 13/05/2011. Enviado para assinatura do parceiro 17/06/2011. Em 18/11/2011 foi averiguado que ainda não voltou assinado. Vencido o prazo de aditivação. Precisaremos fazer um novo.</t>
  </si>
  <si>
    <t>02070.001138/2009-74</t>
  </si>
  <si>
    <t>ICMBio</t>
  </si>
  <si>
    <t>Instituto Chico Mendes de Conservação da Biodiversidade (ICMBIO)</t>
  </si>
  <si>
    <t xml:space="preserve">
ROBERTO RICARDO VIZENTIN</t>
  </si>
  <si>
    <t>Presidente do Instituto Chico Mendes de Conservação da Biodiversidade</t>
  </si>
  <si>
    <t>Miriam Laila e José Ribamar de Melo</t>
  </si>
  <si>
    <t>3341-9379 / 9589</t>
  </si>
  <si>
    <t>miriam.absy@icmbio.gov.br; presidencia@icmbio.gov.br; 
ribamar.melo@icmbio.gov.br</t>
  </si>
  <si>
    <t>EQSW, 103/104, Bl. C, 1º Andar - Sudoeste 70670-350</t>
  </si>
  <si>
    <t>01/06/09 - 01/06/11</t>
  </si>
  <si>
    <t>Aguardando documentação para o estabelecimento de novo termo de adesão.Termo de Adesão nº 2/2009. Data de assinatura 01/06/2009.</t>
  </si>
  <si>
    <t>02000.001168/2007-42</t>
  </si>
  <si>
    <t>Conselho Federal de Contabilidade</t>
  </si>
  <si>
    <t>JUAREZ DOMINGUES CARNEIRO</t>
  </si>
  <si>
    <t>Presidente do Conselho Federal de Contabilidade</t>
  </si>
  <si>
    <t>Dayse Oliveira</t>
  </si>
  <si>
    <t>(61) 3314-9512 / 9600</t>
  </si>
  <si>
    <t xml:space="preserve">dayse@cfc.org.br; cfc@cfc.org.br; </t>
  </si>
  <si>
    <t>SAS, Qd. 05, Lt. 3, Bl. J, 6º Andar - Ed. CFC 70070-920</t>
  </si>
  <si>
    <t>30/03/2011 - Solicitada documentação para novo Termo de Adesão</t>
  </si>
  <si>
    <t>Situação atual: Alterado o titular da instituição no banco de dados em 30/03/2010. Feito novo contato com o CFC em 30/03/2011 para formalização de novo Termo de Adesão, haja vista que o Termo aditivo vence em abril. E-mail com documentação necessário foi enviado na ocasião. Aguardando retorno.</t>
  </si>
  <si>
    <t>CADASTRADO</t>
  </si>
  <si>
    <t>Secretaria</t>
  </si>
  <si>
    <t>SEMA São João da Barra/RJ</t>
  </si>
  <si>
    <t>(22) 99915-9012</t>
  </si>
  <si>
    <t xml:space="preserve">Total </t>
  </si>
  <si>
    <t>Nível de Governo</t>
  </si>
  <si>
    <t>Data de Adesão</t>
  </si>
  <si>
    <t>ESCOLA TÉCNICA PROFESSOR ANTÔNIO CARLOS GOMES DA COSTA</t>
  </si>
  <si>
    <t>FUNDAÇÃO MUNICIPAL PARA EDUCAÇÃO COMUNITÁRIA - FUMEC</t>
  </si>
  <si>
    <t>PREFEITURA MUNICIPAL DE PORTO NACIONAL/TO</t>
  </si>
  <si>
    <t> INSTITUTO DO MEIO AMBIENTE E DOS RECURSOS HÍDRICOS DO DISTRITO FEDERAL - BRASÍLIA AMBIENTAL</t>
  </si>
  <si>
    <t>3ª COMPANHIA DE ENGENHARIA DE COMBATE MECANIZADA</t>
  </si>
  <si>
    <t>CONSELHO SUPERIOR DA JUSTIÇA DO TRABALHO e TRIBUNAL SUPERIOR DO TRABALHO</t>
  </si>
  <si>
    <t>Nº do Processo</t>
  </si>
  <si>
    <t>Perfil</t>
  </si>
  <si>
    <t>Vigência Inicial</t>
  </si>
  <si>
    <t>Vigência Final</t>
  </si>
  <si>
    <t>Certificado de Adesão</t>
  </si>
  <si>
    <t>Câmara  de Vereadores de Itajaí-SC</t>
  </si>
  <si>
    <t>pmt44bimtz@gmail.com</t>
  </si>
  <si>
    <t>Município de Mulungu-CE</t>
  </si>
  <si>
    <t>CEFET/RJ</t>
  </si>
  <si>
    <t>Itapiúna/CE</t>
  </si>
  <si>
    <t>TCE/RN</t>
  </si>
  <si>
    <t>ZPE Ceará</t>
  </si>
  <si>
    <t>MUNICÍPIO DE COQUEIRAL/MG</t>
  </si>
  <si>
    <t>virginia.brasil@egp.ce.gov.br; marfisa.teixeira@egp.ce.gov.br</t>
  </si>
  <si>
    <t>(51) 3308-6786</t>
  </si>
  <si>
    <t>dmalic@ufrgs.br</t>
  </si>
  <si>
    <t>gabriela.lima@inss.gov.br; sara.boaventura@inss.gov.br; flavia.maciel@inss.gov.br;</t>
  </si>
  <si>
    <t>niteroismarhs@gmail.com;</t>
  </si>
  <si>
    <t>Izabel Cristina Rocha Bengochêa</t>
  </si>
  <si>
    <t>gab-aa@pge.rs.gov.br; gab-convenios@pge.rs.gov.br;</t>
  </si>
  <si>
    <t>ctnunes@tjrj.jus.br; marizamendes@tjrj.jus.br; christinne@tjrj.jus.br; claudia@tjrj.jus.br</t>
  </si>
  <si>
    <t>SEBASTIÃO DE ARAÚJO NETO</t>
  </si>
  <si>
    <t>Dionês Gabana de Souza</t>
  </si>
  <si>
    <t>(51) 9 9112-0965</t>
  </si>
  <si>
    <t>diones.souza@portoalegre.rs.gov.br; andre.coronel@portoalegre.rs.gov.br;</t>
  </si>
  <si>
    <t>Juliano Paradeda</t>
  </si>
  <si>
    <t>(48) 3027-7030</t>
  </si>
  <si>
    <t>PEDRO DE SOUZA BISCH NETO</t>
  </si>
  <si>
    <t>Deisi Amaral</t>
  </si>
  <si>
    <t>(51) 3363-8000</t>
  </si>
  <si>
    <t>deisi.amaral@trensurb.gov.br; pedro.bisch@trensurb.gov.br</t>
  </si>
  <si>
    <t>smkusano.svma@pmmc.com.br; lucasporto.gab@pmmc.com.br; michele.svma@pmmc.com.br; carla.svma@pmmc.com.br</t>
  </si>
  <si>
    <t>GIANCARLO SCHNEIDER</t>
  </si>
  <si>
    <t>Josiane da Silva Barbosa Parizzi</t>
  </si>
  <si>
    <t>(47) 2105-1711</t>
  </si>
  <si>
    <t>josiane.barbosa@aguasdejoinville.com.br; claudia.rocha@aguasdejoinville.com.br; rosemeri.correa@aguasdejoinville.com.br</t>
  </si>
  <si>
    <t>(55) 3961-1603</t>
  </si>
  <si>
    <t>Estado de Mato Grosso</t>
  </si>
  <si>
    <t>Thiago Tepassé</t>
  </si>
  <si>
    <t>(51) 3689-0650 Ramal 319 (Thiago)</t>
  </si>
  <si>
    <t>thiagotepasseh@gmail.com</t>
  </si>
  <si>
    <t>Luecy Tuane de Lima</t>
  </si>
  <si>
    <t>gabinete@palmares.ifpe.edu.br; cga@palmares.ifpe.edu.br</t>
  </si>
  <si>
    <t>andre-alac@defensoria.go.def.br; marcelo-mgs@defensoria.go.def.br; mariana-mmrc@defensoria.go.def.br; divino-dcbs@defensoria.go.def.br; sandy-scv@defensoria.go.def.br</t>
  </si>
  <si>
    <t>arossi@mprj.mp.br; monique.araujo@mprj.mp.br; sergio.soares@mprj.mp.br; gaioski@mprj.mp.br</t>
  </si>
  <si>
    <t>Evelize Psheidt</t>
  </si>
  <si>
    <t>(47) 3646-3600</t>
  </si>
  <si>
    <t>evelize.pscheidt@rionegrinho.sc.gov.br</t>
  </si>
  <si>
    <t>gabinete@saojosedosquatromarcos.mt.gov</t>
  </si>
  <si>
    <t>Tribunal Regional do Trabalho da 7ª Região</t>
  </si>
  <si>
    <t>(53) 3233-7275</t>
  </si>
  <si>
    <t>paulo.mattos@riogrande.rs.gov.br; werner.spotorno@riogrande.rs.gov.br; pedro.fruet@riogrande.rs.gov.br</t>
  </si>
  <si>
    <t>LIÚ  BATISTIANE DOS SANTOS</t>
  </si>
  <si>
    <t>Eduarda Carvalho</t>
  </si>
  <si>
    <t>crv.eduarda@gmail.com</t>
  </si>
  <si>
    <t>eduardofr.silva@saude.gov.br; sustentabilidade_hfcf@hgj.rj.saude.gov.br</t>
  </si>
  <si>
    <t>chefia.gabinete@camaravinhedo.sp.gov.br; rodrigopaixao@camaravinhedo.sp.gov.br;diretoria@camaravinhedo.sp.gov.br</t>
  </si>
  <si>
    <t>Câmara Municipal de Ubá</t>
  </si>
  <si>
    <t>ineseji@fab.mil.br</t>
  </si>
  <si>
    <t>anacarla.alves@infrasa.gov.br; nilza.santos@infrasa.gov.br; caroline.jesus@infrasa.gov.br; carolina.ramalho@infrasa.gov.br;</t>
  </si>
  <si>
    <t>Christiano Augusto Apocalypse Rodrigues / Daniela Antunes de Andrada de Sousa</t>
  </si>
  <si>
    <t>(48) 3221-3600 / (48) 3221-3607</t>
  </si>
  <si>
    <t>christiano@tce.sc.gov.br; daniela.sousa@tcesc.tc.br</t>
  </si>
  <si>
    <t>NATÁLIA FONSECA RIBEIRO</t>
  </si>
  <si>
    <t>Natália Fonseca Ribeiro</t>
  </si>
  <si>
    <t>fonsecaribeiro.natalia@gmail.com</t>
  </si>
  <si>
    <t>alan.lemos@aracaju.se.gov.br; karla.barreto@aracaju.se.gov.br; gabinete.sema@aracaju.se.gov.br</t>
  </si>
  <si>
    <t>isabela.araujo@defensoria.ba.def.br; nugam@defensoria.ba.def.br</t>
  </si>
  <si>
    <t>carlos.gondim@butantan.gov.br; alissandra.lopes@butantan.gov.br; vanessa.santanna@butantan.gov.br</t>
  </si>
  <si>
    <t>danielsouza@ctcea.org.br; edsonesl2@fab.mil.br; lageschlr@fab.mil.br</t>
  </si>
  <si>
    <t>LETÍCIA ALBUQUERQUE</t>
  </si>
  <si>
    <t>Letícia Albuquerque / Gabriela Zampieri / Carolina Fernandes</t>
  </si>
  <si>
    <t>(48) 3721-4202/(48)3721-4227/(48)3721-4228/(48)3721-6103/(48)3721-6104</t>
  </si>
  <si>
    <t>carolina.fernandes@ufsc.br; leticia.albuquerque@ufsc.br; gestaoambiental@contato.ufsc.br</t>
  </si>
  <si>
    <t>vaniacarmo@proguaru.com.br</t>
  </si>
  <si>
    <t>Universidade Federal do Cariri - UFCA</t>
  </si>
  <si>
    <t>NATALY KRAUSE KURYLENKO</t>
  </si>
  <si>
    <t>Cristiane Ceruti Franceschina</t>
  </si>
  <si>
    <t>(51) 3254-3573</t>
  </si>
  <si>
    <t>dephospitalarpmpa@gmail.com</t>
  </si>
  <si>
    <t>socioambiental@trt23.jus.br</t>
  </si>
  <si>
    <t>agequali@itps.se.gov.br</t>
  </si>
  <si>
    <t>Câmara de Vereadores de Balneário Camboriú</t>
  </si>
  <si>
    <t>Kelli Cristina Dacol / Elvis Roni Bucior</t>
  </si>
  <si>
    <t>leopinheiro03@bol.com.br</t>
  </si>
  <si>
    <t>MARCEL DO NASCIMENTO BOTELHO</t>
  </si>
  <si>
    <t>Reitor da Universidade Federal Rural da Amazônia</t>
  </si>
  <si>
    <t>Débora Nascimento e Silva</t>
  </si>
  <si>
    <t xml:space="preserve">(91)  99203-9281/99206-
1044
</t>
  </si>
  <si>
    <t>debora.silva@ufra.edu.br</t>
  </si>
  <si>
    <t>Avenida Presidente Tancredo Neves, 2.501, Bairro Terra Firme, CEP: 66.077-830, Belém-PA</t>
  </si>
  <si>
    <t>Situação Atual: Em 01.04.2019 recebemos os documentos para adesão à A3P, iniciamos o processo de adesão e encaminhamos para assinatura da Nota Técnica. Em 10.05.2019 refizemos o processo de adesão com troca de signatário pelo MMA. Em 14.05.2019 encaminhamos o Termo de Adesão para assinatura de Nota Técnica. Termo e Plano voltaram assinados no dia 07/06/19 pelo Ministro. Encaminhamos Ofício no dia 11/06/19 para que o parceiro assine as vias e nos devolva para publicarmos no DOU posteriormente.  A UFRA entrou em contato com o MMA e solicitou ajustes no Plano de Trabalho devido  às orientações do Departamento Jurídico da UFR. Em 26.08.2019 nos devolveram os documentos encaminhados para que solicitássemos nova coleta de assinatura do Ministro com o Plano de Trabalho atualizado. Em 27.08.2019 enviamos o Termo de Adesão à CGGA para assinatura da versão atualizada do Plano de Trabalho. Em 17.09.2019 recebemos o Plano de Trabalho assinado pelo Ministro. Em 23.09.2019 enviamos o Termo de Adesão para assinatura. Em 21.10.2019 o Termo de Adesão retornou assinado, foi datado e digitalizado. Em 22.10.2019 solicitamos a devolução das visas físicas dos documentos.Em 23.10.2019 recebemos as vias físicas dos documentos e encaminhamos o Termo de Adesão para publicação do extrato de adesão no DOU. Em 25.10.2019 o extrato de adesão foi publicado no DOU e o Termo de Adesão foi encaminhado para arquivo.</t>
  </si>
  <si>
    <t>walkiria@recife.pe.gov.br; walkyriaprado@gmail.com; edna.menezes@recife.pe.gov.br; zenevesfilho@globo.com; luiz.pinto@recife.pe.gov.br; nilo@recife.pe.gov.br</t>
  </si>
  <si>
    <t>manuela.claro@tcm.ba.gov.br; tiago.silva@tcm.ba.gov.br; luiz.freitas@tcm.ba.gov.br</t>
  </si>
  <si>
    <t>agricultura@valparaiso.sp.gov.br</t>
  </si>
  <si>
    <t>nucaf.mt@trf1.jus.br</t>
  </si>
  <si>
    <t>jfelizola@tce.ba.gov.br; jorge_felizola@yahoo.com.br</t>
  </si>
  <si>
    <t>ALBERTO PESSOA BASTOS</t>
  </si>
  <si>
    <t>(98) 3221-6110 - Ramal 246</t>
  </si>
  <si>
    <t>defensoriageral@ma.def.br; subdefensoriageral@ma.def.br</t>
  </si>
  <si>
    <t>sema.lem@hotmail.com</t>
  </si>
  <si>
    <t>ellenlais.silva@hotmail.com</t>
  </si>
  <si>
    <t>leonardo.fulgueral@botucatu.sp.gov.br</t>
  </si>
  <si>
    <t>meioambiente@prefeituradegravata.pe.gov.br</t>
  </si>
  <si>
    <t>eder.alvesfilho@gmail.com</t>
  </si>
  <si>
    <t>tiagomonteiro@fiocruz.br</t>
  </si>
  <si>
    <t>fiscadm@pmn.eb.mil.br</t>
  </si>
  <si>
    <t>beatrizsanchez.sema@osasco.sp.gov.br</t>
  </si>
  <si>
    <t>dpsantaisabel@hotmail.com</t>
  </si>
  <si>
    <t>smatriunfo2018@gmail.com</t>
  </si>
  <si>
    <t>joaohenrique.souza96@gmail.com</t>
  </si>
  <si>
    <t xml:space="preserve">Estabelecimento General Gustavo Cordeiro de Farias - Gráfica do Exército </t>
  </si>
  <si>
    <t>Prefeitura Municipal de Barueri/SP</t>
  </si>
  <si>
    <t>Enviado por e-mail em 14.04.2020 (Selo 2019); Enviado por e-mail em 07.07.2021 (Selo 2020); Enviado por e-mail em 08.04.2022 (Selo 2021)</t>
  </si>
  <si>
    <t>MARCO ANTONIO DE OLIVEIRA</t>
  </si>
  <si>
    <t>Paulo Jose de Souza</t>
  </si>
  <si>
    <t>(11) 4199-1500 R-156</t>
  </si>
  <si>
    <t>sema.paulosouza@barueri.sp.gov.br; sema.yara@barueri.sp.gov.br</t>
  </si>
  <si>
    <t>Situação Atual: Em 22.04.2019 recebemos todos os documentos necessários para adesão à A3P. Em 25.04.2019 iniciamos o processo de adesão no SEI. Em 14.05.2019 enviamos para assinatura de Nota Técnica. Termo e Plano voltaram assinados no dia 07/06/19 pelo Ministro. Encaminhamos Ofício no dia 11/06/19 para que o parceiro assine as vias e nos devolva para publicarmos no DOU posteriormente. Em 08.07.2019 recebemos o Termo de Adesão assinado, ele foi datado, digitalizado e encaminhado para publicação do extrato de adesão no DOU. Em 11.07.2019 o extrato de adesão foi publicado no DOU. Em 12.07.2019 enviamos o Termo de Adesão para arquivo da instituição.</t>
  </si>
  <si>
    <t>julianocbtu@gmail.com</t>
  </si>
  <si>
    <t>mfreitas@codesa.gov.br</t>
  </si>
  <si>
    <t>direcao.geral@brusque.ifc.edu.br</t>
  </si>
  <si>
    <t>projetossemam@gmail.com;</t>
  </si>
  <si>
    <t>RAFAEL LAZZARI</t>
  </si>
  <si>
    <t>(55) 996812926 / 55 3742 8803</t>
  </si>
  <si>
    <t>jnana_gm@hotmail.com</t>
  </si>
  <si>
    <t>ivens.oliveira@agencia.baciaspcj.org.br; katia.gotardi@agencia.baciaspcj.org.br; patricia.barufaldi@agencia.baciaspcj.org.br</t>
  </si>
  <si>
    <t>meioambiente@bentodeabreu.sp.gov.br</t>
  </si>
  <si>
    <t>frederico.vilela@bcb.gov.br; lilian.medeiros@bcb.gov.br</t>
  </si>
  <si>
    <t>05/12/2018 - Publicado no DOU.</t>
  </si>
  <si>
    <t>JANICE REIS CIACCI ZANELLA</t>
  </si>
  <si>
    <t>Janice Reis Ciacci Zanella</t>
  </si>
  <si>
    <t>cnpsa.chgeral@embrapa.br</t>
  </si>
  <si>
    <t>sandra.mariotto@cmsjp.pr.gov.br</t>
  </si>
  <si>
    <t>superintendente@conscensul.com.br; conscensul@hotmail.com</t>
  </si>
  <si>
    <t>meioambientepongai@hotmail.com</t>
  </si>
  <si>
    <t>conbasf.valtemir@gmail.com</t>
  </si>
  <si>
    <t>contratos@tst.jus.br</t>
  </si>
  <si>
    <t>thaty.souza@telebras.com.br</t>
  </si>
  <si>
    <t>Fundação Estatal Piauiense de Serviços Hospitalares - FEPISERH</t>
  </si>
  <si>
    <t>marcio.reis@mpal.mp.br; lavinia.fragoso@mpal.mp.br</t>
  </si>
  <si>
    <t>cesup@altoparaopeba.mg.gov.br; presidencia@geoparkquadrilatero.org; codap.consorcio@altoparaopeba.mg.gov.br; codap.financas@altoparaopeba.mg.gov.br; codap.operacoes@altoparaopeba.mg.gov.br; codap.controleinterno@altoparaopeba.mg.gov.br; codap.executivo@altoparaopeba.mg.gov.br; codap.adm@altoparaopeba.mg.gov.br</t>
  </si>
  <si>
    <t>residuos.ma@sabara.mg.gov.br</t>
  </si>
  <si>
    <t>agricultura.jandaia.go@gmail.com</t>
  </si>
  <si>
    <t>fernanda.marcal@suframa.gov.br</t>
  </si>
  <si>
    <t>Fundação Núcleo de Tecnologia Industrial do Ceará - NUTEC</t>
  </si>
  <si>
    <t>31/07/2018 - Publicado no DOU.</t>
  </si>
  <si>
    <t>Presidente da Fundação Núcleo de tecnologia Industrial do Ceará - NUTEC</t>
  </si>
  <si>
    <t>Patrícia Mendes Barroso</t>
  </si>
  <si>
    <t>(85) 3101-2442</t>
  </si>
  <si>
    <t>patricia-mendes2@hotmail.com</t>
  </si>
  <si>
    <t>Rua Professor Rômulo Proença, Pici, S/N, CEP: 60.440-552, Fortaleza-CE</t>
  </si>
  <si>
    <t>Situação Atual: Em 26.04.2018 recebemos os documentos para adesão, iniciamos o processo de adesão no SEI e encaminhamos para análise da CONJUR. Em 12.06.2018 o Termo de Adesão retornou chancelado pela CONJUR. Em 13.06.2018 encaminhamos o Termo de Adesão para assinatura do parceiro. Em 27.07.2018 recebemos o Termo de Adesão assinado e enviamos os doumentos para digitalização e inclusão no SEI. Em 30.07.2018 recebemos o processo com os documentos digitalizados e encaminhamos o Termo de Adesão para publicação no DOU. Em 31.07.2018 o extrato de adesão foi publicado no DOU.</t>
  </si>
  <si>
    <t>licitação@mppa.mp.br</t>
  </si>
  <si>
    <t>semades@granito.pe.gov.br</t>
  </si>
  <si>
    <t>kallinelopes@rioverde.go.gov.br; carlosmaia@rioverde.go.gov.br</t>
  </si>
  <si>
    <t>ADMMS-SADM@trf3.jus.br</t>
  </si>
  <si>
    <t>02000.013041/2018-29</t>
  </si>
  <si>
    <t>Marcella Figueira de Mello Nevares Castro</t>
  </si>
  <si>
    <t>(61) 3303-6005</t>
  </si>
  <si>
    <t>MFMELLO@senado.leg.br; hformiga@senado.leg.br</t>
  </si>
  <si>
    <t>Situação Atual: Em 27.08.208 o Senado Federal encaminhou solicitação de adesão à A3P ao GM. O processo foi enviado para a A3P e em 04/09/2018 solicitamos os dodumentos faltantes para adesão à A3P. O Senado federal encaminhou os documentos solicitados. Porém, foram necessários ajustes no Termo de Adesão e no Plano de Trabalho. Enviamos e-mail com os ajustes para aprovação dos documentos e aguardamos retorno. Em 14.11.2018 recebemos o Termo de Adesão eo Plano de Trabalho ajustados e encaminhamos o Termo de Adesão para assinatura da Nota Técnica. Em 30.11.2018 recebemos o Termo de Adesão assinado pelo Ministro para encaminhamento ao Senado Federal para coleta de assinaturas. Em 05.12.2018 o Termo de Adesão assinado foi devolvido ao MMA. Em 10.12.2018 encaminhamos o Termo de Adesão para publicação do extrato de adesão no DOU. Em 11.12.2018 o extrato de adesão foi publicado no DOU.</t>
  </si>
  <si>
    <t>13/07/2018- Publicado no DOU.</t>
  </si>
  <si>
    <t>NEURISANGELO CAVALCANTE DE FREITAS</t>
  </si>
  <si>
    <t>Pedro Pinheiro Osório/Alisson</t>
  </si>
  <si>
    <t>(85)3101-1815 / (85)99929-0082</t>
  </si>
  <si>
    <t>pedro.osorio@cagece.com.br</t>
  </si>
  <si>
    <t xml:space="preserve">Situação atual:  a documentação completa foi enviada pelo parceiro em 06/02/2018. Foi encaminhado ao Gab. Saic em 06/02/2018 para posterior envio à Conjur.Voltou chancelado da Conjur em 28/02/2018. </t>
  </si>
  <si>
    <t>secretaria@castilho.sp.gov.br</t>
  </si>
  <si>
    <t>Universidade Federal do Rio Grande</t>
  </si>
  <si>
    <t>Distrital</t>
  </si>
  <si>
    <t>Publicado</t>
  </si>
  <si>
    <t>BSB</t>
  </si>
  <si>
    <t>meioambiente@jaciara.mt.gov.br</t>
  </si>
  <si>
    <t>02000.002742/2018-32</t>
  </si>
  <si>
    <t>Presidente do Tribunal de Contas do Estado do Rio Grande do Norte</t>
  </si>
  <si>
    <t>Marília do Socorro da Cunha Lima</t>
  </si>
  <si>
    <t>(84) 3642-7328/3642-7330</t>
  </si>
  <si>
    <t>sustentabilidade@tce.rn.gov.br</t>
  </si>
  <si>
    <t>Av. Pres. Getúlio Vargas,690 - Petrópolis - Natal-RN CEP.: 59.012-360</t>
  </si>
  <si>
    <t>Situação atual: documentação recebida em 23/02/2018. Retornou chancelado da Conjur em 12/03/2018. Foi encaminhado para o GAB SAIC para assinatura e posterior envio ao parceiro em 13/03/2018. Retornou à A3P em 04/05/2018. devidamente assinado. Encaminhado para publicação do extrato em 10/05/2018. Publicado em 15/05/2018. Extrato enviado para o parceiro em 30/05/2018.</t>
  </si>
  <si>
    <t>02000.000859/2018-81</t>
  </si>
  <si>
    <t>MÁRIO LIMA JÚNIOR</t>
  </si>
  <si>
    <t>Diretor Presidente da Zona de Processamento de Exportações do Ceará</t>
  </si>
  <si>
    <t>Yuri Vasconcelos</t>
  </si>
  <si>
    <t>(85) 3195-2500</t>
  </si>
  <si>
    <t>yuri.vasconcelos@zpeceara.com.br; gestao.ambiental@zpeceara.com.br; ademar.filho@zpeceara.com.br; karine.oliveira@zpeceara.com.br;</t>
  </si>
  <si>
    <t>Rodovia CE-155, km 11.5, S/N - Esplanada do Pecém, CEP: 62.674-000, São Gonçalo do Amarante-CE</t>
  </si>
  <si>
    <t>Situação Atual: Em 18.01.2018 encaminharam em meio digital os documentos para adesão à A3P. Após análise dos documentos verificou-se a ausência do ofício de encaminhamento. Aguardando o envio do ofício para iniciar processo no SEI. Em 19.01.2018 recebemos o ofício em meio digital. Em 22.01.2018 inicamos o processo de adesão no SEI e encaminhamos os documentos para análise da CONJUR. Em 30.01.2018 o Termo de Adesão retornou chancelado pela CONJUR e enviamos e-mail para verificar dados do responsável por receber os documentos. Em 31.01.2018 encaminhamos o Termo de Adesão para assinatura do parceiro. Em 22.03.2018 o Termo de Adesão retornou assinado. Datamos o Termo de Adesão com da data de 21.03.2018, devido a publicação da nomeação do Secretário como Secretário-Executivo. Solicitamos ao Protocolo a inclusão dos documentos datados no SEI em 23.03.2018 e após a inclusão dos documentos no SEI encaminhamos o Termo de Adesão para publicação do extrato de adesão no DOU.Em 27.03.2018 o extrato de adesão foi publicado no DOU.</t>
  </si>
  <si>
    <t>Prefeitura Municipal de Serra Talhada/PE</t>
  </si>
  <si>
    <t>21/03/2018- Publicado no DOU.</t>
  </si>
  <si>
    <t>LUCIANO DUQUE DE GODOY SOUZA</t>
  </si>
  <si>
    <t>Prefeito Municipal de Serra Talhada/PE</t>
  </si>
  <si>
    <t>Emanoela Nogueira</t>
  </si>
  <si>
    <t>(87)3821-3122</t>
  </si>
  <si>
    <t>emanoelacristiny@hotmail.com; meioambiente@serratalhada.pe.gov.br;</t>
  </si>
  <si>
    <t>Rua Agostinho Nunes de Magalhães, 125 , CEP: 56.903-510, Serra Talhada - PE</t>
  </si>
  <si>
    <t>Enviado para a CONJUR em 05/01/2018.Retornou aprovado em 30/01/2018. Encaminhado ao GAB SAIC para providenciar as assinaturas do Secretário e, posteriormente, a do Prefeito em 30/01/2018. Recebemos assinado, via SEI em 20/03/2018. Foi encaminhado ao GAB SAIC para providenciar publicação no DOU em 20/03/2018. Publicado no DOU em 21/03/2018. Extrato enviado ao parceiro em 21/03/2018. Em 26.03.2018 encaminhamos uma via do Termo de Adesão e uma via do Plano de Trabalho assinados e datados para a instituição.</t>
  </si>
  <si>
    <t xml:space="preserve">
deboratorresconsultoria@gmail.com</t>
  </si>
  <si>
    <t>joao.flausino@fazenda.gov.br</t>
  </si>
  <si>
    <t>secretaria@taciba.sp.gov.br</t>
  </si>
  <si>
    <t>tcbastos@hotmail.com</t>
  </si>
  <si>
    <t>meioambiente@mirassolandia.sp.gov.br</t>
  </si>
  <si>
    <t>Agência de Desenvolvimento Regional de Joinville (ADR - Joinville)</t>
  </si>
  <si>
    <t>adrianalima@jve.adr.sc.gov.br</t>
  </si>
  <si>
    <t>ambientalbsm@gmail.com</t>
  </si>
  <si>
    <t>02000.203432/2017-52</t>
  </si>
  <si>
    <t>Enviado por e-mail em 13.04.2020 (Selo 2019) - Enviado por e-mail em 12.04.2021 (Selo 2020); Enviado por e-mail em 08.04.2022 (Selo 2021)</t>
  </si>
  <si>
    <t>26/01/2018 - Publicado no DOU.</t>
  </si>
  <si>
    <t>CARLOS HENRIQUE FIGUEIREDO ALVES</t>
  </si>
  <si>
    <t>Diretor Geral do Centro Federal de Educação Tecnológica Celso Srickow da Fonseca -- CEFET/RJ</t>
  </si>
  <si>
    <t>Aline Guimarães Monteiro Trigo</t>
  </si>
  <si>
    <t>21 - 2566-3120 ou 3022</t>
  </si>
  <si>
    <t>aline.trigo@cefet-rj.br</t>
  </si>
  <si>
    <t>Av. Maracanã 229 - Bairro Maracanã CEP: 20271-110, Rio de Janeiro-RJ</t>
  </si>
  <si>
    <t>Situação atual: Solicitada documentação faltante ao parceiro em 18/09/17. Documentação providenciada em novembro. Enviado ao jurídico em dezembro de 2017. Publicado no DOU em 18/01/2018. Processo arquivado.</t>
  </si>
  <si>
    <t>departamento.meioambiente@uruana.go.gov.br</t>
  </si>
  <si>
    <t>meioambiente@lagoadedentro.pb.gov.br</t>
  </si>
  <si>
    <t>02000.209387/2017-40</t>
  </si>
  <si>
    <t>10/01/2017 - Publicado no DOU.</t>
  </si>
  <si>
    <t>LÚCIA MARIA GONÇALVES SIEBRA</t>
  </si>
  <si>
    <t>Diretora da Escola de Gestão Pública do Estado do Ceará</t>
  </si>
  <si>
    <t>Fernanda Pessoa</t>
  </si>
  <si>
    <t>(85) 3101-3844/(85)3101-3801/(85)98563-2446/(61) 99800-1619</t>
  </si>
  <si>
    <t>lucia.siebra@egp.ce.gov.br; fernanda.oliveira@casacivil.ce.gov.br</t>
  </si>
  <si>
    <t>Av. General Afonso Albuquerque de Lima, s/nº Térreo Cep.: 60.822-325 Cambeba Fortaleza/CE</t>
  </si>
  <si>
    <t>Situação atual: Em 14/11/2017 foi tramitado para chancela da Conjur.</t>
  </si>
  <si>
    <t>02000.207701/2017-50</t>
  </si>
  <si>
    <t>Enviado por correio em Agosto de 2018 (Selo 2017) Enviado por e-mail em 07.07.2021 (Selo 2020) Enviado por e-mail em 11/07/2022 (Selo 2021)</t>
  </si>
  <si>
    <t>13/12/2017 - Publicado no DOU.</t>
  </si>
  <si>
    <t>JOSÉ JÁCOME CARNEIRO ALBUQUERQUE</t>
  </si>
  <si>
    <t>Presidente da Assembleia Legislativa do Ceará</t>
  </si>
  <si>
    <t>Francisco Lindolfo Cordeiro Júnior</t>
  </si>
  <si>
    <t>(85) 3277-2692 / (85) 99618-6675</t>
  </si>
  <si>
    <t>luana@al.ce.gov.br; lindolfo@al.ce.gov.br; yuri.santos@al.ce.gov.br;</t>
  </si>
  <si>
    <t>Av. Desembargador Moreira, 2807 CEP:60.170-002- Dionísio Torres Fortaleza/CE</t>
  </si>
  <si>
    <t>Situação atual: Enviado para Conjur em 18/10/2017. Retornou chancelado. Seguiu para assinatura no início de novembro. Foi assinado pelo parceiro em 30/11/2017. Recebemos em 04/12/2017.Encaminhado para publicação (Gab Saic) em 06/12/2017. Publicado em 13/12/2017. Extrato enviado para o parceiro em 14/12/2017.</t>
  </si>
  <si>
    <t>02000.204338/2017-11</t>
  </si>
  <si>
    <t>13/12/2017 - Publicado no DOU</t>
  </si>
  <si>
    <t>Prefeito Municipal de Estância/SE</t>
  </si>
  <si>
    <t>Verônica Boquim</t>
  </si>
  <si>
    <t>79 - 99975-5934</t>
  </si>
  <si>
    <t>veronicaboquim@yahoo.com.br</t>
  </si>
  <si>
    <t>Situação atual: Processo enviado para assinatura do parceiro em 13/10/17. Retornou assinado no início de novembro. Enviado para publicação no DOU no dia 29/11/17. Publicado em 13/12/2017. Processo arquivado.</t>
  </si>
  <si>
    <t>02000.206586/2017-04</t>
  </si>
  <si>
    <t>Enviado por e-mail em 13.04.2020 (Selo 2019); Enviado por e-mail em 12.04.2021 (Selo 2020); Enviado por e-mail em 08.04.2022 (Selo 2021)</t>
  </si>
  <si>
    <t>34-3291-8998 / 8900</t>
  </si>
  <si>
    <t>eunir@ufu.br</t>
  </si>
  <si>
    <t>Av. João Naves de Ávila, 2121. Bloco 3P (Reitoria). Prefeitura Universitária (Diretoria de Sustentabilidade - 2º Andar). CEP: 38400-902</t>
  </si>
  <si>
    <t>Situação atual: Documentos solicitados em 19/09/17. Aguardando retorno. Processo encaminhado ao jurídico em 02/10/17. Voltou chancelado e foi encaminhado para assinatura do parceiro em 27/10/17. Enviado para publicação no início de dezembro. Publicado em 13/12/2017. Processo arquivado.</t>
  </si>
  <si>
    <t>Instituto Brasília Ambiental - IBRAM - DF</t>
  </si>
  <si>
    <t>leilane.barros@fortaleza.ce.gov.br; agueda.muniz@fortaleza.ce.gov.br; edineuza.silva@fortaleza.ce.gov.br</t>
  </si>
  <si>
    <t>1885029@etfbsb.edu.br; 1719728@etfbsb.edu.br</t>
  </si>
  <si>
    <t>hanry.coelho@ibama.gov.br; rita.pereira@ibama.gov.br</t>
  </si>
  <si>
    <t>izabel.almeida@ebc.com.br (coordenadora); maria.jose@ebc.com.br;</t>
  </si>
  <si>
    <t>eliiassilva@hotmail.com</t>
  </si>
  <si>
    <t>simonemalaquias@in.gov.br</t>
  </si>
  <si>
    <t>02000.000569/2017-57</t>
  </si>
  <si>
    <t>01/09/2017 - Publicado no DOU.</t>
  </si>
  <si>
    <t>FERNANDO LOPES DA SILVA</t>
  </si>
  <si>
    <t>Prefeito do Município de Boituva</t>
  </si>
  <si>
    <t>Larissa Shiozawa Turri</t>
  </si>
  <si>
    <t>(15) 3363-8800 (Larissa Planejamento) / (15) 3263-2827</t>
  </si>
  <si>
    <t>larissa.meioambiente@boituva.sp.gov.br</t>
  </si>
  <si>
    <t>Avenida Tancredo Neves, 01 - Centro, CEP: 18.550-000, Boituva-SP</t>
  </si>
  <si>
    <t>Situação Atual: Em 05.04.2017 recebemos os documentos para adesão via Correios e iniciamos o processo de adesão. Em 06.04.2017 encaminhamos o Termo de Adesão para análise de nossa Consultoria Jurídica. Já foi assinado em 16/08/17 e o parceiro levou uma via. Solicitada a publicação no DOU em 18/08/17. Publicado no DOU em 01/09/2017. Extrato encaminhado para o parceiro em 05/09/2017. Processo arquivado.</t>
  </si>
  <si>
    <t>02000.205148/2017-11</t>
  </si>
  <si>
    <t>tribunal eleitoral</t>
  </si>
  <si>
    <t>JOSÉ EDGARD PENNA AMORIM PEREIRA</t>
  </si>
  <si>
    <t>Presidente do Tribunal Regional Eleitoral de Minas Gerais</t>
  </si>
  <si>
    <t>karina.bedran@tre-mg.jus.br; renata.machado@tre-mg.jus.br; magda.macedo@tre-mg.jus.br; secol@tre-mg.jus.br</t>
  </si>
  <si>
    <t>Situação Atual: Solicitada documentação faltante ao parceiro em 15/09/17. Providenciaram e foi para o jurídico em outubro. Voltou chancelado, encaminhado para assinatura do parceiro em 13/10/17. Enviado para publicação no DOU no início de dezembro de 2017. Publicado em 13/12/2017. Processo arquivado.</t>
  </si>
  <si>
    <t>meioambiente@ifrj.edu.br</t>
  </si>
  <si>
    <t>socioambiental@tjma.jus.br</t>
  </si>
  <si>
    <t>caroline.silva@enap.gov.br</t>
  </si>
  <si>
    <t>cgedetran@gmail.com</t>
  </si>
  <si>
    <t>02000.000891/2017-86</t>
  </si>
  <si>
    <t>26/07/2017 - Publicado no DOU.</t>
  </si>
  <si>
    <t>Edcleide Silva</t>
  </si>
  <si>
    <t>Situação Atual: Em 01.06.2017 recebemos todos os documentos para adesão. Em 02.06.2017 iniciamos o processo de adesão e encaminhamos o Termo de Adesão para análise da CONJUR. Em 16.06.2017 o Termo de Adesão retornou aprovado pela CONJUR. Em 19.06.2017 enviamos e-mail para a instituição parceira confirmar endereço de envio dos documentos para assinatura. Recebemos o retorno e encaminhamos o Termo de Adesão para assinatura do parceiro. O Termo de Adesão retornou ao MMA e foi encaminhado para publicação no DOU. Em 24.07.2017 o Termo de Adesão foi assinado. Em 26.07.2017 o Termo de Adesão foi publicado no DOU.</t>
  </si>
  <si>
    <t>cybelle.lemos@jfrn.jus.br</t>
  </si>
  <si>
    <t>anabeatriz.meioambiente@cabreuva.sp.gov.br; sec.meioambiente@cabreuva.sp.gov.br</t>
  </si>
  <si>
    <t>Ministério Público do Estado do Paraná</t>
  </si>
  <si>
    <t>02000.000338/2017-43</t>
  </si>
  <si>
    <t>25/05/2017 - Publicado no DOU.</t>
  </si>
  <si>
    <t>EDIMILSON RAMOS MIGOWSKI DE CARVALHO</t>
  </si>
  <si>
    <t>Diretor Presidente do Instituto Vital Brazil S.A.</t>
  </si>
  <si>
    <t>dbios.ivb@gmail.com; a3p.ivb@gmail.com</t>
  </si>
  <si>
    <t>Situação Atual: Em 02.03.2017 recebemos os documentos para adesaõ e iniciamos o processo de adesão. Em 03.03.2017 encaminhamos o Termo de Adesão para análise da CONJUR. Em 21.03.2017 o Termo de Adesão retornou da CONJUR analisado e chancelado. Enviamos e-mail para a instituição parceira para confirmar dados de envio dos documetos para coleta de assinaturas. Em 27.03.2017 encaminhamos o Termo de Adesão para coleta de assinaturas. Em 22.05.2017 os documentos retornaram ao MMA. Em 23.05.2017 o Termo de Adesão foi assinado. Em 25.05.2017 o extrato de adesaõ foi publicado no DOU. Arquivado em 01/06/2017 na A3P</t>
  </si>
  <si>
    <t>ana.petito@cprm.gov.br</t>
  </si>
  <si>
    <t>juliana.bezerra@noronha.pe.gov.br; maria.aucely@noronha.pe.gov.br;</t>
  </si>
  <si>
    <t>02000.001057/2016-27</t>
  </si>
  <si>
    <t>10/04/2017 - Publicado no DOU.</t>
  </si>
  <si>
    <t>ALEXANDRE BORGES CABRAL</t>
  </si>
  <si>
    <t>Presidente da Casa da Moeda do Brasil</t>
  </si>
  <si>
    <t>Rachel Cavalcante</t>
  </si>
  <si>
    <t>(21) 2184-2982 / 2184- 2272 / 2184-2377</t>
  </si>
  <si>
    <t>rcavalcante@cmb.gov.br ; semq@cmb.gov.br; dvaq@cmb.gov.br</t>
  </si>
  <si>
    <t>Situação Atual: Em 27.06.2016 recebemos os documentos para adesão. Em XX.XX.XXXX enviamos e-mail solicitando ajustes nos documentos encaminhados e alguns itens que precisavam complementar a documentação. Em 19.07.2016 recebemos os documentos ajustados. Em 20.07.2016 enviamos os documentos com troca de signatário por parte do MMA e recebemos aprovação para encaminharmos os documentos para a CONJUR. Desta forma, enviamos os documentos para análise da CONJUR. Em 23.08.2016 o Termo de Adesão retornou da CONJUR chancelado. Enviamos e-mail solicitando dados do responsável por receber os documentos, para encaminharmos os documentos para coleta de assinaturas. Em 26.08.2016 recebemos a informação de que houve troca no comando da instituição e teremos que refazer os documentos. Aguardamos envio dos documentos do novo dirigente. Em 06.10.2016 entraram em contato conosco e nos enviaram por e-mail os documentos atualizados do dirigente que será o signatário do Termo de Adesão. Em 07.10.2016 enviamos o Termo de Adesão para análise da CONJUR. Em 27.10.2016 o Termo de Adesão foi enviado para assinatura da instituição. Em 18.01.2017 fomos informados da necessidade de troca de signatário pela Casa da Moeda do Brasil nos documentos de adesão. Nos foram encaminhados os documentos necessários. Em 19.01.2017 encaminhamos o Termo de Adesão para análise da CONJUR. Em 31.01.2017 o Termo de Adesão retornou à A3P chancelado e foi encaminhado para assinatura do parceiro. Em 07.04.2017 o Termo de Adesão foi assinado pelo Secretário. Em 10.04.2017 o extrato do Termo de Adesão foi publicado no DOU. Arquivado em 17/04/2017 na A3P.</t>
  </si>
  <si>
    <t>02000.000081/2017-20</t>
  </si>
  <si>
    <t>Prefeito do Município da Estância Turística de Itu</t>
  </si>
  <si>
    <t>Situação Atual: Em 16.01.2017 recebemos todos os documentos necessários para adesão à A3P e iniciamos o processo. Em 17.01.2017 o Termo de Adesão foi encaminhado para análise da CONJUR. Em 09.02.2017 o Termo de Adesão retornou hancelado pela CONJUR. Em 10.02.2017 o Termo de Adesão foi encaminhado para assinatura do parceiro. Em 15.03.2017 o Termo de Adesão retornou assinado pelo parceiro e o Termo de Adesão foi encaminhado para publicação no DOU. Em 17.03.2017 o extrato de adesão foi publicado no DOU. Arquivado em 27/03/2017 na A3P.</t>
  </si>
  <si>
    <t>secinst@mpma.mp.br</t>
  </si>
  <si>
    <t>Universidade Federal de Grande Dourados</t>
  </si>
  <si>
    <t>02000.001049/2016-81</t>
  </si>
  <si>
    <t>Enviado por e-mail em 13.04.2020 (Selo 2019)</t>
  </si>
  <si>
    <t>20/01/2017 - Publicado no DOU.</t>
  </si>
  <si>
    <t>JALMEI JOSÉ DUARTE</t>
  </si>
  <si>
    <t>Presidente da Companhia Águas de Joinville</t>
  </si>
  <si>
    <t>Daiane Gris Ferreira</t>
  </si>
  <si>
    <t>daiane.gris@aguasdejoinville.com.br</t>
  </si>
  <si>
    <t>Situação Atual: Em 15.07.2016 recebemos os documentos físicos para adesão à A3P e enviamos e-mail solicitando o envio dos arquivos em meio digital. Em 18.07.2016 enviamos o Termo de Adesão para análise da CONJUR. Em 06.09.2016 o Termo de Adesão retornou da CONJUR chancelado. Enviamos e-mail ao parceiro para confirmar dados para envio dos documentos. Em 08.09.2016 encaminhamos o Termo de Adesão para coleta de assinaturas do parceiro e demais andamentos. Em 03.01.2017 o Termo de Adesão foi assinado pelo Secretário. Em 20.01.2017 o extrato de adesão foi publicado no DOU. Arquivado em 24/01/2017 na A3P</t>
  </si>
  <si>
    <t>02000.001506/2016-37</t>
  </si>
  <si>
    <t>09/01/2016 - Publicado no DOU.</t>
  </si>
  <si>
    <t>ODIMÓGENES SOARES LOPES</t>
  </si>
  <si>
    <t>Diretor Geral do Instituto Federal de Educação, Ciência e Tecnologia - Campus Floriano</t>
  </si>
  <si>
    <t>Thais Carvalho Silva</t>
  </si>
  <si>
    <t>thaiscarvalho@ifpi.edu.br; odimogenes@ifpi.edu.br</t>
  </si>
  <si>
    <t>Rua Francisco Urquiza Machado, 461, CEP: 64.800-00, Floriano-PI</t>
  </si>
  <si>
    <t>Situação Atual: Em 03.10.2016 acordamos que iríamos imprimir os documentos recebidos e enviar para análise da CONJUR. Em 04.10.2016 enviamos os documentos para abertura de processo. Em 05.10.2016 enviamos o Termo de Adesão para análise da CONJUR. Em 04.11.2016 o Termo de Adesão retornou à A3P chancelado pela CONJUR. Entramos em contato com a instituição parceira para verificarmos o endereço de envio dos documentos. Em 07.11.2016 encaminhamos o Termo de Adesão para assinatura do parceiro. Em 30.12.2016 o Termo de Adesão foi assinado pelo Secretário. Em 09.01.2017 o extrato de adesão foi publicado no DOU. Arquivado em 10/01/2017 na A3P.</t>
  </si>
  <si>
    <t>arquiteto@patrociniopaulista.sp.gov.br; engenharia@patrociniopaulista.sp.gov.br; agronomo@patrociniopaulista.sp.gov.br</t>
  </si>
  <si>
    <t>02000.000621/2016-94</t>
  </si>
  <si>
    <t>24/11/2016 - Publicado no DOU.</t>
  </si>
  <si>
    <t>CLÉBER ÁVILA FERREIRA</t>
  </si>
  <si>
    <t>Lourdiane Mendes Getro Dias</t>
  </si>
  <si>
    <t>(61) 3251-8619 / (61) 3251-8576</t>
  </si>
  <si>
    <t>lourdiane.dias@sudeco.gov.br; franciane.nascimento@sudeco.gov.br; thaise.torres@sudeco.gov.br</t>
  </si>
  <si>
    <t>Situação Atual: Em 22.04.2016 os documentos foram entregues em maõs. Iniciamos o processo de adesão e encaminhamos o Termo de Adesão para análise da CONJUR. Em 02.05.2016 o Termo de Adesão retornou da CONJUR chancelado e enviamos os documentos para assinatura do parceiro. Em 01.06.2016 enviamos o Termo de Adesão para a CONJUR com os dados do atual Secretário-Executivo do MMA. Em 09.06.2016 os documentos retornaram chancelados pela CONJUR. Em 20.06.2016 o Termo de Adesão foi encaminhados para coleta de assinaturas do parceiro. Em 13.10.2016 encaminhamos o Termo de Adesão para análise de nossa Consultoria Jurídica, devido à troca de dirigente na instituição parceira. Em 09.11.2016 o Termo de Adesão retornou da CONJUR chancelado e encaminhamos os documentos para assinatura do parceiro. Em 21.11.2016 o Termo de Adesão retornou do parceiro assinado e foi assinado pelo Secretário da SAIC. Em 24.11.2016 o extrato de adesão foi publicado no DOU.Arquivado em 29/11/2015 na A3P.</t>
  </si>
  <si>
    <t>gabinete@saojosedoegito.pe.gov.br; sec_agricultura@saojosedoegito.pe.gov.br; romerioaugusto@hotmail.com; rosangelaviana9@gmail.com</t>
  </si>
  <si>
    <t>pls.sede@codevasf.gov.br</t>
  </si>
  <si>
    <t>02000.001086/2016-99</t>
  </si>
  <si>
    <t>universidade</t>
  </si>
  <si>
    <t>30/09/2016 - Publicado no DOU.</t>
  </si>
  <si>
    <t>JULIANELI TOLENTINO DE LIMA</t>
  </si>
  <si>
    <t>Reitor da Fundação Universidade Federal do Vale do São Francisco</t>
  </si>
  <si>
    <t>Gícia de Araújo Rodrigues</t>
  </si>
  <si>
    <t>(87) 2101-6833</t>
  </si>
  <si>
    <t>reitoria@univasf.edu.br</t>
  </si>
  <si>
    <t>Situação Atual: Em 27.07.2016 recebemos os documentos físicos para adesão e enviamos e-mail com troca de signatário por parte do Ministério do Meio Ambiente e iniciamos abetura do processo de adesão. Em 28.07.2016 enviamos o Termo de Adesão para análise da CONJUR. Em 26.08.2016 o Termo de Adesão retornou da CONJUR chancelado e encaminhamos os documentos para assinatura do parceiro. Em 21.09.2016 o Termo de Adesão retornou assinado pela instituição e encaminhamos os documentos para assinatura do Secretário da SAIC, publicação no DOU e envio de uma via dos documentos para a instituição parceira. Em 28.09. 2016 o Termo de Adesão foi assinado pelo Secretário da SAIC. Em 30.09.2016 o extrato de adesão foi publicado no DOU. Em 03.10.2016 foi enviada uma via dos documentos à instituição.</t>
  </si>
  <si>
    <t>02000.000711/2016-85</t>
  </si>
  <si>
    <t>29/07/2016 - Publicado no DOU.</t>
  </si>
  <si>
    <t>Diretor-Geral do Ministério Público do Distrito Federal e Territórios</t>
  </si>
  <si>
    <t>Situação Atual: Em 03.05.2016 recebemos os documentos para adesão. Enviamos e-mail ao parceiro sobre ajustes no Termo de Adesão e no Plano de Trabalho, que foram aprovados. Em 04.05.2016 iniciamos o processo de adesão. Em 05.05.2016 enviamos o Termo de Adesão para análise da CONJUR. Em 12.05.2016 o Termo de Adesão retornou chancelado pela CONJUR e foi encaminhado para assinatura do parceiro. Em 01.06.2016 enviamos o Termo de Adesão para análise da CONJUR com os dados do atual Secretário-Executivo. Em 09.06.2016 o Termo de Adesão retornou da CONJUR chancelado. Em 20.06.2016 enviamos o Termo de Adesão para assinatura do parceiro. Em 26.07.2016 o Termo de Adesão retornou assinado pelo parceiro e foi encaminhado para assinatura do Secretário-Executivo. Em 27.07.2016 o Termo de Adesão foi assinado pelo Secretário-Executivo. Em 29.07.206 o extrato de adesão foi publicado no DOU. Em 03.08.2016 o Termo de Adesão retornou à A3P e encaminhamos uma via dos documentos para p MPDFT. Adesão arquivado em 08.08.2016. Data da assinatura 27.07.2016.</t>
  </si>
  <si>
    <t>socioambiental@trt16.jus.br</t>
  </si>
  <si>
    <t>heliene.carvalho@ifes.edu.br</t>
  </si>
  <si>
    <t>Secretaria do Meio Ambiente do Estado do Ceará</t>
  </si>
  <si>
    <t>katia.gomes@sema.ce.gov.br</t>
  </si>
  <si>
    <t>nqvt@tce.mt.gov.br</t>
  </si>
  <si>
    <t>expedienteseg@vinhedo.sp.gov.br; rosangela.semaurb@vinhedo.sp.gov.br</t>
  </si>
  <si>
    <t>02000.001791/2015-13</t>
  </si>
  <si>
    <t>Câmara Legislativa do Distrito Federal - CLDF</t>
  </si>
  <si>
    <t>08/04/2016 - Publicado no DOU.</t>
  </si>
  <si>
    <t>CELINA LEÃO HIZIM FERREIRA</t>
  </si>
  <si>
    <t>uira.lourenco@cl.df.gov.br</t>
  </si>
  <si>
    <t>Praça Municipal, Qd. 02, Lt. 05,Brasília-DF, CEP: 70.094-902</t>
  </si>
  <si>
    <t>Situação Atual: Em 08.10.2015 recebemos os documentos para adesão à A3P. Analisamos os documentos e enviamos sugestão de adequação do Plano de Trabalho para aprovação. Em 09.10.2015 recebemos aprovação da alteração no Plano de Trabalho e iniciamos o processo de adesão. Enviamos o Termo de Adesão para análise da CONJUR. Em 27.10.2015 recebemos o Termo de Adesão chancelado pela CONJUR e entramos em contato com o parceiro para envio dos documentos. Nos foi solicitada a alteração do representante da CLDF nos documentos. Em 13.11.2015 recebemos os documentos com os dados do representante da casa. Em 16.11.2015 enviamos os documentos para análise da CONJUR. Em 25.11.2015 o Termo de Adesão retornou chancelado pela CONJUR eentramos em contato ocm o parceiro para poder enviar os documentos para assinatura. Em 04.12.2015 tivemos retorno do parceiro, confirmamndo endereço e nome do responsável por receber os documentos. Em 07.12.2015 enviamos o Termo de Adesão para assinatura do parceiro. Em 07.01.2016 enviamos o Termo de Adesão de volta à CONJUR para proceder a chancela dos documentos com os dados do atual Secretário-Executivo do MMA. Em 15.01.2016 o Termo de Adesão retornou chancelado da Consultoria Jurídica e foi encaminhado para coleta de assinatura do parceiro. O Termo de Adesão retornou assinado pelo parceiro, porém uma das vias do Termo de Adesão foi perdida. Desta forma, tivemos que submeter o processo a análise da CONJUR para chancela de mais uma via do Termo de Adesão. Em 29.03.2016 o Termo de Adesão retornou chancelado pela CONJUR e encaminhamos a via do Termo de Adesão para coleta de assinaturas. Em 05.04.2016 recebemos a via que faltava do Termo de Adesão e encaminhamos os documentos para assinatura do Secretário-Executivo. Em 07.04.2016 o Termo de Adesão foi assinado pelo Secretário-Executivo. Em 08.04.2016 o extrato do Termo de Adesão foi publicado no DOU. Em 12.04.2016 o Termo de Adesão retornou à A3P e encmainhamos uma via dos documentos para o parceiro. Termo de Adesão arquivado em 18.04.2016. Data da assinatura 07.04.16</t>
  </si>
  <si>
    <t>iwata@ifpi.edu.br</t>
  </si>
  <si>
    <t>sandramsilva@escola.mpu.mp.br; dirge@escola.mpu.mp.br; emiliaandrade@escola.mpu.mp.br</t>
  </si>
  <si>
    <t>02000.001977/2015-64</t>
  </si>
  <si>
    <t>RONDINELLE SILVA OLIVEIRA</t>
  </si>
  <si>
    <t>Diretor do Instituto de Desenvolvimento Sustentável e Meio Ambiente do Rio Grande do Norte - IDEMA/RN</t>
  </si>
  <si>
    <t>Lucila Freire</t>
  </si>
  <si>
    <t>eaidemarn@gmail.com</t>
  </si>
  <si>
    <t>Situação Atual:Em 28.09.2015 recebemos os documentos para adesão. Entramos em contato com o parceiro para solicitarmos as alterações necessárias. Em 09.11.2015 recebemos as alterações e iniciamos o processo de adesão. Em 11.11.2015 encaminhamos o Termo de Adesão para análise da CONJUR. Em 18.11.2015 o Termo de Adesão retornou chancelado pela CONJUR e entramos em contato ocm o parceiro para ocnfirmar endereço de envio e nome do responsável por receber os documentos. Em 20.11.2015 enviamos o Termo de Adesão para coleta de assinaturas do parceiro. Em 14.12.2015 os documentos retornaram assinados pelo parceiro. Como o responsável pela adesão estava de férias o processo ficou parado. Em 04.01.2015 o Termo de Adesão foi encaminhado para assinatura do Secretário-Executivo do MMA. Em 11.01.2016 os documentos retornaram com a orientação de efetuarmos a troca dos documentos com os dados do atual Secretário-Executivo do MMA. Em 12.01.2016 enviamos os documentos para análise da CONJUR. Em 18.01.2016 o Termo de Adesão retornou chancelado pela CONJUR e foi enviado para coleta de assinaturas do parceiro. Em 08.03.206 recebemos o Termo de Adesão assinado pelo parceiro e encmainhamos os documentos para assinatura do Secretário-Executivo do MMA. Em 11.03.2016 o Termo de Adesão foi assinado pelo Secretário-Executivo. Em 16.03.2016 o Termo de Adesão foi publicado no DOU. Em 23.03.2016 o Termo de Adesão retornou à A3P e uma via dos documentos foi encaminhada ao parceiro. Termo de Adesão arquivado em 24.03.2016/Data da assinatura 11.03.16</t>
  </si>
  <si>
    <t>wlademir.gaino@ancine.gov.br</t>
  </si>
  <si>
    <t>cdh@cmpf.rs.gov.br</t>
  </si>
  <si>
    <t>02000.001984/2015-66</t>
  </si>
  <si>
    <t>26/02/2016 - Publicado no DOU.</t>
  </si>
  <si>
    <t>PAULO ROBERTO MARÇAL ALVES</t>
  </si>
  <si>
    <t>Diretor Geral do Hospital Federal Cardoso Fontes</t>
  </si>
  <si>
    <t>Situação Atual: Em 10.11.2015 recebemos os documentos de adesão e entramos em contato com o parceiro para realizar pequenos ajustes no Termo de Adesão e no Plano de Trabalho. Em 11.12.2015 recebemos aprovação dos ajustes pelo parceiro. Em 12.11.2015 iniciamos o processo de adesão e encmainhamos o Termo de Adesão para análise da CONJUR. Em 25.11.2015 o Termo de Adesão retornou chancelado pela CONJUR e enviamos os documentos para assinatura do parceiro. Em 07.01.2016 enviamos os documentos para a CONJUR de forma que os documentos sejam chancelados com os dados do atual Secretário-Executivo do MMA. Em 15.01.2016 o Termo de Adesão retornou chancelado pela CONJUR. Em 19.01.2016 o Termo de Adesão foi encaminhado ao parceiro para coleta de assinaturas. Em 22.02.2016 recebemos os documentos assinados pelo parceiro e encaminhamos para assinatura de nosso Secretário-Executivo. Em 24.02.2016 o Termo de Adesão foi assinado. Em 26.02.206 o Termo de Adesão foi publicado no Diário Oficial da União. Em 29.02.2016 o Termo de Adesão retornou à A3P. Em 01.03.2016 uma via do Termo de Adesão foi encmainhada ao parceiro.</t>
  </si>
  <si>
    <t>02000.001823/2015-72</t>
  </si>
  <si>
    <t>Secretaria de Estado de Meio Ambiente e Sustentabilidade do Estado do Pará</t>
  </si>
  <si>
    <t>LUIZ FERNANDES ROCHA</t>
  </si>
  <si>
    <t>Secretário de Meio Ambiente e Sustentabilidade do Estado do Pará</t>
  </si>
  <si>
    <t>Renato Pereira Chaves / Sineide do Socorro V. Wu / Mary Anne Monteiro da Gama</t>
  </si>
  <si>
    <t>(91) 3184-3654 (Renato - DIORED) / (91) 3184 – 3640 (Sineide) / (91) 3184-3651 (DIORED)</t>
  </si>
  <si>
    <t>diored.semas@gmail.com; annenatureza@hotmail.com; atendimento.diored@semas.gov.br</t>
  </si>
  <si>
    <t>Parque Estadual do Utinga – PEUT, Av. João Paulo II, s/nº, Bairro Curió-Utinga, CEP: 66610-770, Belém – PA</t>
  </si>
  <si>
    <t>Situação Atual: Em 02.10.2015 recebemos os documentos para adesão. Entramos em contato com o parceiro e enviamos e-mail com ajustes necessários. Em 15.10.2015 recebemos retorno do parceiro com aprovação dos ajustes e iniciamos o processo de adesão. Em 16.10.2015 enviamos o Termo de Adesão para análise da CONJUR. Em 06.11.2015 recebemos o Termo de Adesão chancelado pela CONJUR e enviamos para coleta de assinaturas do parceiro. Em 11.12.2015 o Termo de Adesão retornou assinado pelo parceiro, porém houve erro na coleta de assinaturas. Em 06.01.2016 enviamos o Termo de Adesão para a CONJUR de forma que novas vias sejam chanceladas e com a troca do Secretário-Executivo do MMA. Em 15.01.2016 o Termo de Adesão retornou chancelado de nossa Consultoria Jurídica. Em 18.01.2016 o Termo de Adesão foi enviado para o parceiro coletar as assinaturas. Em 11.02.2016 recebemos o Termo de Adesão assinado e encmainhamos para assinatura do Secretário-Executivo. Em 15.02.2016 o Termo de Adesão foi assinado pelo Secretário-Executivo. Em 17.02.2016 foi publicado no DOU o extrato de adesão. Em 22.02.2016 o processo retornou à A3P. Em 23.02.2016 enviamos a via do parceiro.</t>
  </si>
  <si>
    <t>marco.guilherme@dataprev.gov.br; antonio.neves@dataprev.gov.br</t>
  </si>
  <si>
    <t>02000.001847/2015-21</t>
  </si>
  <si>
    <t>Enviado por e-mail em 07.08.2019 (Selo 2018) - Enviado por e-mail em 13.04.2020 (Selo 2019)</t>
  </si>
  <si>
    <t>Ayla Schindler Rossi / Monique Bastos de Araújo / Sergio Ribeiro Soares Junior</t>
  </si>
  <si>
    <t>(21) 2222-5263/ 5274 / (21) 2550-9018 (Sérgio)</t>
  </si>
  <si>
    <t>arossi@mprj.mp.br; monique.araujo@mprj.mp.br; sergio.soares@mprj.mp.br</t>
  </si>
  <si>
    <t>Situação Atual: Em 13/10/2015 recebemos o Termo de Adesão do MPRJ. Em 13/10/2015 entramos em contato com o parceiro sobre os ajustes necessários. Em 14.10.2015 recebemos e-mail do parceiro e informamos os ajustes necessários. Em 16.10.2015 recebemos os documentos com os ajustes necessários. Em 19.10.2015 enviamos ao parceiro um pequeno ajuste no Plano de Trabalho para aprovação. Obtivemos a aprovação e iniciamos o processo de adesão. Em 20.10.2015 enviamos o Termo de Adesão para análise da CONJUR. Em 09.11.2015 o Termo de Adesão retornou chancelado pela CONJUR. Enviamos e-mail ao parceiro para conferir dados de envio dos documentos para coleta de assinaturas. Em 10.11.2015 enviamos os documentos para assiantura do parceiro. Em 14.12.2015 recebemos os documentos assinados pelo parceiro. Como o responsável pela adesão estava de férias, o processo ficou parado. Em 04.01.2016 enviamos o Termo de Adesão para assinatura do Secretário-Executivo do MMA. Em 11.01.2016 o Termo de Adesão retornou com a orientação de que seria necessário realizar a troca dos documentos com os dados do atual Secretário-Executivo, o Sr. Carlos Augusto Klink. Em 12.01.2016 enviamos os documentos para análise da CONJUR. Em 18.01.206 o Termo de Adesão retornou chancelado pela CONJUR e foi encaminhado para coleta de assinaturas do parceiro. Em 04.02.2016 recebemos os documentos assinados pelo parceiro e encaminhamos para assinatura do Secretário-Executivo. Em 11.02.2016 o Secretário-Executivo assinou o Termo de Adesão. Em 15.02.2016 p extrato de adesão foi publicado no DOU, porém sem a data de assinatura. Em 17.02.2015 fou publicado no DOU retificação com a data de assinatura.</t>
  </si>
  <si>
    <t>drl.pa.samf@fazenda.gov.br; leticia-maria.santos@fazenda.gov.br; sisup.pa.samf@fazenda.gov.br</t>
  </si>
  <si>
    <t>sonia.lima@saobernardo.sp.gov.br</t>
  </si>
  <si>
    <t>02000.001503/2015-12</t>
  </si>
  <si>
    <t>MARIA CLAUDIA SILVEIRA DE MELLO</t>
  </si>
  <si>
    <t>Diretora Geral do Legislativo da Câmara Municipal de Ubá</t>
  </si>
  <si>
    <t>Luiz Alberto</t>
  </si>
  <si>
    <t>escoladolegislativo@camarauba.mg.gov.br; escoladolegislativo@uba.mg.leg.br</t>
  </si>
  <si>
    <t>Rua Santa Cruz, 301, Centro, CEP: 36.500-000, Ubá-MG</t>
  </si>
  <si>
    <t>Situação Atual: Em 18.08.2015 recebemos o Termo de Adesão do parceiro. Em 19.08.2015 entramos em contato com o parceiro solicitando documento com as competências do representante da instituição para anexar ao processo e aprovar as alterações feitas no Termo de Adesão e no Plano de Trabalho. Em 20.08.2015 entramos em contato novamente com o parceiro, pois não recebemos o e-mail com os documentos e nos enviaram. Desta forma, enviamos os documentos para abertura de processo. Em 21.08.2015 enviamos o Termo de Adesão para análise da CONJUR. Em 02.09.2015 o Termo retornou chancelado pela CONJUR. Em 03.09.2015 enviamos o Termo de Adesão para coleta de assinaturas do parceiro. Em 23.09.2015 recebemos o Termo de Adesão assinado pelo parceiro e encaminhamos para assinatura do Secretário-Executivo. Em 24.11.2015 o Termo de Adesão foi assinado pelo Secretário-Executivo. Em 26.11.2015 o Termo de Adesão foi publicado no DOU. Em 27.11.2015 o Termo de Adesão retornou à A3P e encaminhamos uma via do Termo de Adesão para o parceiro.Arquivado em 01/12/2015 na A3P.</t>
  </si>
  <si>
    <t>gestaoambiental@cnmp.mp.br; thayscosta@cnmp.mp.br</t>
  </si>
  <si>
    <t>02000.001147/2015-37</t>
  </si>
  <si>
    <t>corpo de bombeiros</t>
  </si>
  <si>
    <t>HAMILTON SANTOS ESTEVES JÚNIOR</t>
  </si>
  <si>
    <t>Comandante Geral do Corpo de Bombeiros Militar do Distrito Federal</t>
  </si>
  <si>
    <t>a3pcbmdf@gmail.com; george.braga@gmail.com</t>
  </si>
  <si>
    <t>QCG - Quartel do Comando Geral do CBMDF - SAM, Lote D, Módulo E, Brasília - DF, CEP: 70.620-000</t>
  </si>
  <si>
    <t>Situação Atual: Em 26.06.2015 o Processo de adesão foi iniciado. Em 29.06.2015 enviamos e-mail solicitando aprovação de ajuste no cronograma do Plano de Trabalho. Em 30.06.2015 enviamos a adesão para análise da CONJUR. Em 14.07.2015 o Processo retornou chancelado pela CONJUR. Enviamos e-mail ao Coronel Rogério solicitando confirmação de endereço para envio dos documentos. Em 16.07.2015 os documentos foram entregues em mãos ao Majo Fábio para coleta de assinaturas. Em 05.10.2015 o CBMDF devolveu apenas uma das vias do Termo de Adesão assinada. Eles perderam a segunda via. Tivemos de reencmainhar o processo para nova chancela da CONJUR. Em 16.10.2015 o Termo de Adesão retornou chancelado da CONJUR e encaminhamos para assinatura do parceiro. Em 22.10.2015 o Termo de Adesão retornou assinado pelo parceiro e foi encaminhado para assinatura do Secretário-Executivo. Em 24.11.2015 o Termo de Adesão foi assinado pelo Secretário-Executivo. Em 26.11.2015 o Termo de Adesão foi publicado no DOU.</t>
  </si>
  <si>
    <t>02000.001873/2015-50</t>
  </si>
  <si>
    <t>CARLOS ROBERTO CAIXETA</t>
  </si>
  <si>
    <t>Secretário Geral de Administração do Tribunal de Contas da União</t>
  </si>
  <si>
    <t>Lúcio Flávio Ferraz/ Benjamim Lima Junior</t>
  </si>
  <si>
    <t>LUCIOFF@tcu.gov.br; lima.junior@tcu.gov.br</t>
  </si>
  <si>
    <t>Situação Atual: Em 22.10.2015 recebemos os documentos para adesão. Enviamos e-mail ao parceiro solicitando o Termo de Adesão e o Plano de Trabalho em meio digital. Em 23.10.2015 enviamos o Plano de Trabalho ajustado para aprovação. No período da tarde recebemos a aprovçaão do ajuste. Em 26.10.2015 iniciamos o processo de adesão e enviamos o Termo de Adesão para análise da CONJUR. Em 09.11.2015 o Termo de Adesão retornou da CONJUr chancelado. Enviamos e-mail para o parceiro para conferir dados de envio dos documentos para assinatura. Em 10.11.2015 entregamos os documentos em mãos para o parceiro. Em 16.11.2015 o Termo de Adesão retornou assinado do parceiro e encaminhamos para coleta de assinatura do Secretário-Executivo. Em 24.11.2015 o Secretário-Executivo assinou o Termo de Adesão. Em 26.11.2015 o Termo de Adesão foi publicado no DOU. Arquivado em 13/01/2016 na A3P.</t>
  </si>
  <si>
    <t>agendasocioambiental@tce.rj.gov.br; ritaccgo@tce.rj.gov.br; sustentabilidade@tce.rj.gov.br;</t>
  </si>
  <si>
    <t>02000.001721/2015-57</t>
  </si>
  <si>
    <t>aga.uema@gmail.com; aga@uema.br</t>
  </si>
  <si>
    <t>Situação Atual: Em 28.09.2015 recebemos os documentos referentes à adesão. Enviamos e-mail ao parceiro solicitando ajustes no plano de trabalho. Enviamos ao parceiro o Plano de Trabalho ajustado para aprovação e obtivemos retorno nos autorizando a prosseguir com a adesão. Em 29.09.2015 foi aberto o processo de adesão e o Termo de Adesão foi enviado para análise da CONJUR. Em 13.10.2015 recebemos o Termo de Adesão chancelado por nossa Consultoria Jurídica e enviamos para assinatura do parceiro. Em 09.11.2015 o Termo de Adesão retornou assinado pelo parceiro e foi encaminhado para coleta de assinaturas do Secretário-Executivo. Em 24.11.2015 o Secretário-Executivo assinou o Termo de Adesão. Em 26.11.2015 o Termo de Adesão foi publicado no DOU. Em 27.11.2015 o Termo de Adesão retornou à A3P e enviamos ao parceiro uma via do dos documentos. Arquivado em 01/12/2015 na A3P.</t>
  </si>
  <si>
    <t>NEUTO FAUSTO DE CONTO e LUIZ CORRÊA NORONHA</t>
  </si>
  <si>
    <t>Ellen Jahns Gaio / Eduardo Grijó</t>
  </si>
  <si>
    <t>(51) 3215-5327 / 3215-5240</t>
  </si>
  <si>
    <t>socioambiental@brde.com.br; Eduardo.Grijo@brde.com.br</t>
  </si>
  <si>
    <t>02000.001683/2015-32</t>
  </si>
  <si>
    <t>JOSÉ PEDRO GONÇALVES TAQUES</t>
  </si>
  <si>
    <t>Vânia Márcia Montalvão Guedes Cézar / Gresiella Helena Vitor Almeida</t>
  </si>
  <si>
    <t>(65) 9669-5015/3613-4100 (Gabinete do Governador) / (65) 3613-7399 (SEMA-MT)</t>
  </si>
  <si>
    <t>vaniamarcia@sema.mt.gov.br; gresiellaalmeida@sema.mt.gov.br</t>
  </si>
  <si>
    <t>Rubens de mendonça, s/nº, Palácio Paiaguás, Cuiabá-MT, CEP: 78.050-970</t>
  </si>
  <si>
    <t>Situação Atual: Em 21.09.2015 recebemos os documentos para adesão, que nos foram entregues em mãos. Analisamos a documentação e evniamos os documentos para abertura de processo. Em 22.09.2015 enviamos o Termo de Adesão para análise da CONJUR. Em 02.10.2015 o Termo de Adesão retornou da CONJUR solicitando um pequeno ajuste no nome da instituição. O ajuste foi fieto e o Termo de Adesão encaminhado à CONJUR em 05.10.2015. Em 14.10.2015 o Termo de Adesão retornou chancelado e entramos em contato com o parceiro para confirmar dados para envio dos documentos para assinatura. Em 16.10.2015 enviamos o Termo de Adesão para o parceiro. Em 26.10.2015 o Termo de Adesão foi assinado em solenidade em Cuiabá/MT pelo Secretário-Executivo e pelo Governador do Estado de Mato Grosso. Em 23.11.2015 recebemos os documentos de adesão e encaminhamos para assinatura do Secretário-Executivo, pois as duas vias do Termo de Adesão ficaram sem assinatura do Secretário-Executivo. Após a coleta de assinatura o Termo de Adesão será publicado no DOU. Em 24.11.2015 o Secretário-Executivo assinou as vias que faltavam. Em 26.11.2015 o Termo de Adesão foi publicado no DOU. Em 27.11.2015 o Termo de Adesão retornou à A3P e uma via dos documentos foi encaminhada ao parceiro. Arquivado em 01/12/2015 na A3P.</t>
  </si>
  <si>
    <t>rita.zago@bol.com.br</t>
  </si>
  <si>
    <t>02000.001489/2015-57</t>
  </si>
  <si>
    <t>Instituto Estadual de Hematologia Arthur de Siqueira Cavalcanti - Hemorio</t>
  </si>
  <si>
    <t>26/10/2015 - Publicado no DOU.</t>
  </si>
  <si>
    <t>LUIZ DE MELO AMORIM FILHO</t>
  </si>
  <si>
    <t>Diretor-Geral do IHE - HEMORIO</t>
  </si>
  <si>
    <t>(21) 2332-8620 / 8611 / Ramal 2214 - (21) 98223-5715 (21) 99721-8180 (Monique) - (21) 98831-5405 (Erika)</t>
  </si>
  <si>
    <t>gabdg@hemorio.rj.gov.br</t>
  </si>
  <si>
    <t>Rua Frei Caneca, 08 - Centro, CEP: 20.211-030, Rio de Janeiro-RJ</t>
  </si>
  <si>
    <t>Situação Atual: Em 17.08.2015 recebemos os documentos físicos para adesão. Em 18.08.2015 iniciamos o processo de adesão e encaminhamos os documentos para análise da CONJUR. Em 31.09.2015 o Termo de Adesão retornou chancelado pela CONJUR. Em 01.09.2015 enviamos e-mail para o parceiro confirmar responsável por receber os documentos e endereço de envio. Obtivemos retorno do parceiro e enviamos os documentos para assinatura. Em 14.10.2015 recebemos o Termo de Adesão assinado pleo parceiro e encaminhamos para assinatura do Secretário-Executivo. Em 23.10.2015 o Termo de Adesão foi assinado pelo Secretário-Executivo. Em 26.10.2015 o Termo de Adesão foi publicado no DOU. Em 28.10.2015 o Termo de Adesão retornou à A3P e enviamos uma das vias dos documentos para o parceiro. Arquivado em 03/11/2015 na A3P.</t>
  </si>
  <si>
    <t>MARIA CLARA KASCHNY SCHNEIDER</t>
  </si>
  <si>
    <t>Reitora do IFSC</t>
  </si>
  <si>
    <t>Priscila</t>
  </si>
  <si>
    <t>sustentabilidade@ifsc.edu.br; gabinete.reitoria@ifsc.edu.br</t>
  </si>
  <si>
    <t>02000.001319/2015-72</t>
  </si>
  <si>
    <t>29/09/2015 - Publicado no DOU.</t>
  </si>
  <si>
    <t>SEBASTIÃO TORRES MADEIRA</t>
  </si>
  <si>
    <t>Prefeito Municipal de Imperatriz/MA</t>
  </si>
  <si>
    <t>(99) 9 9902-3826 / (99) 9 8234-0143 (Bárbara)</t>
  </si>
  <si>
    <t>rosa.ibama@hotmail.com; semmarh.ea@gmail.com</t>
  </si>
  <si>
    <t>Situação Atual: Em 21.07.2015 recebemos os documentos de adesão. Em 22.07.2015 enviamos os documentos para abertura de processo. Em 23.07.2015 enviamos o Termo de Adesão para análise da CONJUR. Em 03.08.2015 o Termo de Adesão retornou da CONJUR chancelado. Enviamos e-mail para o parceiro confirmar dados de envio dos documentos para assinatura. Em 04.08.2015 recebemos a confirmação de dados de envio dos documentos e os encaminhamos para o parceiro. Em 31.08.2015 recebemos os documentos assinados pelo parceiro. Em 01.09.2015 enviamos o Termo de Adesão para assinatura do Secretário-Executivo. Em 29.09.2015 o Termo de Adesão foi assinado pelo Secretário-Executivo. Em 01.10.2015 o Termo de Adesão foi publicado no DOU. Em 06.10.2015 o Termo de Adesão retornou da SECEX e encmainhamos uma das vias do Termo de Adesão para o parceiro.Arquivado em 13/10/2015 na A3P.</t>
  </si>
  <si>
    <t>marceladupont22@gmail.com</t>
  </si>
  <si>
    <t>apg_ibex@1rm.eb.mil.br; hatnas1@yahoo.com.br</t>
  </si>
  <si>
    <t>qualidade@pm.df.gov.br</t>
  </si>
  <si>
    <t>silvia.sk2@gmail.com;
meioambiente@cruzalia.sp.gov.br</t>
  </si>
  <si>
    <t>smam@pmpf.rs.gov.br; wagnerp@pmpf.rs.gov.br</t>
  </si>
  <si>
    <t>daglagosul@gmail.com</t>
  </si>
  <si>
    <t>geizagr@gmail.com; falbarbosa@alerj.rj.gov.br</t>
  </si>
  <si>
    <t>licenciamentofamap@portobelo.sc.gov.br; presidentefamap@portobelo.sc.gov.br; planejamento.eng@portobelo.sc.gov.br</t>
  </si>
  <si>
    <t>ambiental.slu@slu.df.gov.br; ambiental.slu@gmail.com; ivanildeambiental@gmail.com</t>
  </si>
  <si>
    <t>fabiofvsb@cindacta1.aer.mil.br; saturninofsl@fab.mil.br; mattosmasm@fab.mil.br</t>
  </si>
  <si>
    <t>prodin@ifam.edu.br; gabinete@ifam.edu.br; secretaria.prodin@ifam.edu.br</t>
  </si>
  <si>
    <t>02000.000469/2015-69</t>
  </si>
  <si>
    <t>Tribunal Regional do Trabalho da 7ª Região Fortaleza CE</t>
  </si>
  <si>
    <t>08/06/2015 - Publicado no DOU.</t>
  </si>
  <si>
    <t>FRANCISCO TARCISIO GUEDES LIMA VERDE JUNIOR</t>
  </si>
  <si>
    <t>Desembargador Presidente do Tribunal Regional do Trabalho da 7ª Região</t>
  </si>
  <si>
    <t>(85) 3388-9391</t>
  </si>
  <si>
    <t>ecosetima@trt7.jus.br</t>
  </si>
  <si>
    <t>Av. Santos Dumont, 3,384, CEP: 60.150-162, Fortaleza - CE</t>
  </si>
  <si>
    <t>Situação Atual:Em 18.03.2015 recebemos os documentos referentes à adesão do TRT da 7ª Região e montamos o processo. Em 19.03.2015 o Termo de Adesão foi encaminhado para análise da CONJUR. Em 02.04.2015 o Termo de Adesão retornou chancelado pela CONJUR. Enviamos e-mail para confirmar endereço e envio e nome do responsável por receber o material, bem como solicitamos os documentos sugeridos pela CONJUR. Em 06.04.2015 o Termo de Adesão foi enviado para assinatura do parceiro. Em 29.05.2014 o Termo de Adesão retornou assinado pelo parceiro e foi encaminhado para coleta de assiantura do Secretário-Executivo. Em 05.06.2015 o Termo de Adesão foi assiando pelo Secretário-Executivo do MMA. Em 08.06.2015 o Termo de Adesão foi publicado no DOU. Em 29.06.2015 enviamos a via do parceiro para arquivo. Arquivado na A3P em 02/07/2015.</t>
  </si>
  <si>
    <t>02000.000294/2015-90</t>
  </si>
  <si>
    <t>Tribunal Regional Federal da 1ª Região</t>
  </si>
  <si>
    <t>05/05/2015 - Publicado no DOU.</t>
  </si>
  <si>
    <t>Vanessa Maria Lopes Cantalino de Martins Cardoso</t>
  </si>
  <si>
    <t>setlac@trf1.jus.br</t>
  </si>
  <si>
    <t>SAU/SUL, Quadra 2, Bloco a, Praça dos tribunais Superiores, Brasília-DF, CEP: 70.070-900</t>
  </si>
  <si>
    <t>Situação Atual: Documentos recebidos em 20.02.2015. Em 23.02.2015 o processo foi aberto e enviado para a CONJUR. Em 10.03.2015 o Termo de Adesão retornou chencelado pela CONJUR. Enviamos e-mail a Sra. Vanessa informando a situação e confirmando dados para encaminhamento dos documentos para coleta de assianturas. Em 11.03.2015 o Termo de Adesão foi encaminhado para assinatura do parceiro. Em 19.03.2015 o parceiro entregou em mãos os documentos assinados. Em 20.03.2015 o Termo de Adesão foi encaminhado para assinatura do Secretário-Executivo. Em 30/04/2015 o Termo de Adesão foi assinado pelo Secretário-Executivo. Em 05.05.2015 a adesão foi publicada no DOU. Em 07.05.2015 o Termo de Adesão retornou à A3P e encaminhamos uma das vias para o parceiro.Arquivado em 12/05/2015 na A3P.</t>
  </si>
  <si>
    <t>19/08/2011 - Publicado no DOU</t>
  </si>
  <si>
    <t>ALOYSIO SANTOS</t>
  </si>
  <si>
    <t>Diretor Geral de Coordenação Administrativa do Tribunal Regional do Trabalho da 1ª Região – Rio de Janeiro</t>
  </si>
  <si>
    <t>Erika Melo</t>
  </si>
  <si>
    <t>21 2380-6287</t>
  </si>
  <si>
    <t>patricia_silva@trtrio.gov.br, trtambiental@trtrio.gov.br</t>
  </si>
  <si>
    <t>Av. Pres. Antônio Carlos, 251, 8º Andar - Castelo 20020-010</t>
  </si>
  <si>
    <t>Situação atual: Encaminhado a CONJUR em 15/03/2011. Devolvido para alteração de dados, pois o responsável pelo Órgão foi substituido. Recebido em 02.05.11. Atualizando informações e verificando documentações do novo parceiro. Solicitado, via e-mail, ao Parceiro, complementação de documentação (competência da Presidente do TRT, para realização de convênio/parceria). Documentação alterada, enviando novamente à CONJUR em 17/05/2011. Enviado para assinatura do parceiro 22/06/2011. Aguardando retorno. Enviado para Assinatura e publicação no DOU em 12/08/2011. Enviado ofício com as vias do parceiro em 12/09/11. Termo de Adesão nº 17/2011. Data de assinatura 22/08/2011.</t>
  </si>
  <si>
    <t>02000.000349/2015-61</t>
  </si>
  <si>
    <t>Enviado por e-mail em 14.04.2020 (Selo 2019)</t>
  </si>
  <si>
    <t>CLAUDIA DE OLIVEIRA NEVES SARAIVA</t>
  </si>
  <si>
    <t>Diretora Presidente da CLIN</t>
  </si>
  <si>
    <t>Lélia Neves Lomardo</t>
  </si>
  <si>
    <t>Situação Atual: Termo de Adesão recebido em 23.02.2015. Em 24.02.2015 entramos em contato com a CLIN e nos passaram o e-mail da Sra. Valéria Vianna, responsável pela adesão. Desta forma, enviamos e-mail com o Plano de Trabalho atualizado para aprovação. Em 02.03.2015 o Plano de Trabalho retornou da CLIN com as alterações e abrimos o processo de adesão da CLIN. Em 03.03.2014 enviamos o Termo de Adesão para análise da CONJUR. Em 13.03.2015 o Termo de Adesão retornou chancelado pela CONJUR e foi encaminhado para assiantura do parceiro. Em 15.04.2015 o Termo de Adesão retornou assinado pelo parceiro e foi encaminhado para a assinatura do Secretário-Executivo. Em 29.04.2015 o Termo de Adesão foi assiando pelo Secretário-Executivo. Em 04.05.2015 a adesão foi publicada no DOU. Em 07.05.2015 o Termo de Adesão retornou à A3P e encaminhamos uma das vias para o parceiro.Arquivado em 12/05/2015 na A3P.</t>
  </si>
  <si>
    <t>02000.001661/2014-91</t>
  </si>
  <si>
    <t>04/05/2014 - Publicado no DOU.</t>
  </si>
  <si>
    <t>EDUARDO LIMA DE MATOS</t>
  </si>
  <si>
    <t>Secretário Municipal do Meio Ambiente de Aracaju</t>
  </si>
  <si>
    <t>Cleverton Costa Silva</t>
  </si>
  <si>
    <t>(79) 3246-6461</t>
  </si>
  <si>
    <t>cleverton.silva@aracaju.se.gov.br</t>
  </si>
  <si>
    <t>Av. Pedro Paes Azevedo, nº 853, Bairro Salgado Filho, Aracaju-SE, CEP: 49020-450</t>
  </si>
  <si>
    <t>Situação atual: Recebido em 03/07/2014. Em 04.07.2014 entrei em contato com o Cleverton sobre atualização no Termo de Adesão e Plano de trabalho para aprovação. Em 07.07.2014 as alterações foram aprovadas e o Termo de Adesão foi encaminhado para análise da CONJUR.Em 24/07/2014 o proceso retornou da CONJUR solicitando alteração na cláusula sexta do Termo de Adesão. Nesta data enviamos o processo à CONJUR com as alterações solicitadas. Em 31/07/2014 o processo retornou da CONJUR chancelado e foi enviado e-mail para o Sr. Cleverton para confirmar a quem devemos endereçar os documentos e o endereço de envio. O parceiro solicitou agenda com o Secretário-Executivo para assinatura do Termo de Adesão e em 29.09.2014 encaminhamos o Termo de Adesão para a SECEX, a pedido, de forma que possam agendar a assinatura do Termo de Adesão. Em 29.04.2015 o Secretário-Executivo assinou o Termo de Adesão. Em 04.05.2015 o Termo de Adesão foi publicado no DOU. Em 07.05.2015 o Termo de Adesão retornou à A3P e uma das vias dos documentos foi enviada ao parceiro. Arquivado em 18/05/2015 na A3P.</t>
  </si>
  <si>
    <t>Elisiane Carra Tunes</t>
  </si>
  <si>
    <t>presidencia@al.pb.leg.br</t>
  </si>
  <si>
    <t>leo.residuos@gmail.com</t>
  </si>
  <si>
    <t>carmel.pazos@secti.al.gov.br</t>
  </si>
  <si>
    <t>DIRG@trf3.jus.br</t>
  </si>
  <si>
    <t>meioambiente@castellobranco.sc.gov.br</t>
  </si>
  <si>
    <t>semea.redecom@sjc.sp.gov.br</t>
  </si>
  <si>
    <t>kettianepimentel@hotmail.com</t>
  </si>
  <si>
    <t>CSodre@sorocaba.sp.gov.br</t>
  </si>
  <si>
    <t>meioambienteval@gmail.com; meioambiente@valparaisodegoias.go.gov.br</t>
  </si>
  <si>
    <t>conceicao.silva@semarh.se.gov.br; elane.hora@semarh.se.gov.br</t>
  </si>
  <si>
    <t>anchietaam@trt22.jus.br</t>
  </si>
  <si>
    <t>xavierfatima@gmail.com</t>
  </si>
  <si>
    <t>katia.gomes@semace.ce.gov.br; semace@semace.ce.gov.br</t>
  </si>
  <si>
    <t>Universidade Estadual do Rio Grande do Norte</t>
  </si>
  <si>
    <t>semademap@gmail.com; naralimaalcantaraporto@gmail.com</t>
  </si>
  <si>
    <t>rafaela@jaguariuna.sp.gov.br; convenios@jaguariuna.sp.gov.br; caroline.granghelli@jaguariuna.sp.gov.br</t>
  </si>
  <si>
    <t>taleixom@gmail.com; tasmelo@outlook.com</t>
  </si>
  <si>
    <t>leila@stf.jus.br</t>
  </si>
  <si>
    <t>cnjambiental@cnj.jus.br</t>
  </si>
  <si>
    <t>02000.000735/2014-72</t>
  </si>
  <si>
    <t>HUMBERTO SANTA CRUZ FILHO</t>
  </si>
  <si>
    <t>Prefeito Municipal de Luís Eduardo Magalhães/BA</t>
  </si>
  <si>
    <t>Jimmy Gregório</t>
  </si>
  <si>
    <t>Avenida Barrerias, Nº 825, Centro, Luís Eduardo Magalhães-BA, CEP: 47.850-000</t>
  </si>
  <si>
    <t>Situação Atual: Recebido processo em janeiro de 2014, entramos em contato com o parceiro para solicitar algumas pendências nos documentos. Em 27/02/2014 retornaram aprovando alterações no Plano de Trabalho e Termo de Adesão, dessa forma foi iniciado o processo de adesão deles. Em 28/02/2014 enviado para a CONJUR. Em 09/06/2014 enviado para assinatura do Secretário-Executivo e publicação no DOU. Em 18/06/2014 o Termo de Adesão foi assinado pelo Secretário-Executivo. Em 20/06/2014 o Termo de Adesão foi publicado no DOU. Em 25/06/2014 o Termo de Adesão retornou à A3P e foi encaminhada a via do parceiro. Arquivado em 14/07/2014 na A3P.</t>
  </si>
  <si>
    <t>02000.000156/2014-20</t>
  </si>
  <si>
    <t>Universidade Federal de Santa Catarina</t>
  </si>
  <si>
    <t>ROSELANE NECKEL</t>
  </si>
  <si>
    <t>Reitora da Universidade Federal de Santa Catarina</t>
  </si>
  <si>
    <t>Gabriela Mota Zampieri</t>
  </si>
  <si>
    <t>(48) 3721-6103</t>
  </si>
  <si>
    <t>gabriela.zampieri@ufsc.br</t>
  </si>
  <si>
    <t>Campus Universitário Reitor João David Ferreira Lima - Trindade , CEP: 88.040-900, Florianopolis - SC</t>
  </si>
  <si>
    <t>Em 22/01/2014 recebemos a documentação da UFSC e iniciamos o proceso de adesão. Em 23/01/2014 os documentos retornaram do protocolo e foram encaminhados para análise da CONJUR. Em 09/06/2014 os documentos foram ncaminhados para assiantura do Secretário-Executivo do MMA. Em 18/06/2014 o Termo de Adesão foi assinado pelo Secretário-Executivo. Em 20/06/2014 o Termo de Adesão foi publicado no Diário Oficial da União. Em 25/06/2014 o Termo retornou à A3P e encaminhamos a via do parceiro.Arquivado em 01/07/2014 na A3P.</t>
  </si>
  <si>
    <t>meioambiente@socorro.sp.gov.br; joao@socorro.sp.gov.br</t>
  </si>
  <si>
    <t>semarh.pc@hotmail.com</t>
  </si>
  <si>
    <t>soniatr@prba.mpf.gov.br; sestadual@prba.mpf.gov.br; prba-sac@mpf.mp.br; prba-sestadual@mpf.mp.br</t>
  </si>
  <si>
    <t>02000.002921/2013-65</t>
  </si>
  <si>
    <t>solicitar a partir de 27/02/15</t>
  </si>
  <si>
    <t>05/03/2014 - Publicado no DOU</t>
  </si>
  <si>
    <t>ELAINE MACHADO VASCONCELOS</t>
  </si>
  <si>
    <t>Desembargadora Presidente do Tribunal Regional do Trabalho da 10ª Região</t>
  </si>
  <si>
    <t>(61) 3348-1184</t>
  </si>
  <si>
    <t xml:space="preserve">
contratos@trt10.jus.br; socioambiental@trt10.jus.br</t>
  </si>
  <si>
    <t>Em 22/11/2013 foi encaminhado para a CONJUR. Em 14/01/2013 o processo retornou da CONJUR chancelado. Em 15/01/2014 o Termo de Adesão foi encaminhado para a Fádua coletar a assinatura da Desembargadora. Em 14/02/2014 recebemos o Termo de Adesão assiando pelo parceiro e o encaminhamos para assiantura do Secretário-Executivo. Em 27/02/2014 o Termo de Adesão foi assiando pelo Secretário-Executivo do MMA. Em 05/03/2014 o extrato do Termo de Adesão foi publicado no DOU. Em 07/03/2014 enviamos e-mail para a Fádua, informando a situação do Termo de Adesão. Termo de Adesão arquivado em 14.03.2014/Data da assinatura 27.02.2014.</t>
  </si>
  <si>
    <t>02000.002823/2013-28</t>
  </si>
  <si>
    <t>solicitar a partir de 30/01/15</t>
  </si>
  <si>
    <t>03/02/2014 - Publicado no DOU</t>
  </si>
  <si>
    <t>ROMULO MACIEL FILHO</t>
  </si>
  <si>
    <t>Diretor-Presidente da Empresa Brasileira de Hemoderivados e Biotcnologia - HEMOBRÁS</t>
  </si>
  <si>
    <t>(61) 3327-4675/ (81) 3303-6680</t>
  </si>
  <si>
    <t>SCN Q. 06 Ed. Super Center Venâncio 3000, salas 605 a 614, Torre A, CEP: 70.716-900 Brasília-DF</t>
  </si>
  <si>
    <t>Em 04/11/2013 aberto processo do Termo de Adesão. Em 05/11/2013 Nota Técnica aguardando assinatura do Geraldo. Em 06/11/2013 encaminhado para análise e chancela da CONJUR. Em 12/12/2013 retornou da CONJUR chancelado e foi encaminhado e-mail para a Sra Ana Carolina de forma a confirmar para quem devemos enviar os documentos e confirmação de endereço. Em 16/12/2013 a Sra. Ana Carolina retornou e-mail com o responsável por receber o odcumento e endereço de envio. Encaminhamos para o parceiro assinar o Termo de Adesão. Em 27/01/2014 os documentos retornaram com a assinatura do parceiro. Em 28/01/2014 o Termo de Adesão foi encaminhado para assinatura do Secretário-Executivo do MMA. Em 30/10/2014 foi assinado pelo Secretário-Executivo do MMA. Em 03/02/2014 foi publicado no DOU. Em 10/02/2014 o processo retornou à A3P após publicação no DOU. EM 11/02/2014 a via do parceiro foi enviada para arquivo. Um e-mail foi enviado para o contato avisando sobre o encaminhamento dos documentos.Termo de Adesão arquivado em 14.02.2014/Data da assinatura 30.01.14</t>
  </si>
  <si>
    <t>semmapmbn@gmail.com</t>
  </si>
  <si>
    <t>(51) 3359-8375</t>
  </si>
  <si>
    <t>tfrosa@hcpa.ufrgs.br; tfrosa@hcpa.edu.br</t>
  </si>
  <si>
    <t>02000.002125/2013-22</t>
  </si>
  <si>
    <t>Tribunal Regional do Trabalho da 2ª Região de São Paulo</t>
  </si>
  <si>
    <t>solicitar a partir de 11/12/14</t>
  </si>
  <si>
    <t>MARIA DORALICE NOVAES</t>
  </si>
  <si>
    <t>Fernanda M. Martins</t>
  </si>
  <si>
    <t>(11) 3150-2000 ramal:2565</t>
  </si>
  <si>
    <t>gestao.ambiental@trtsp.jus.br</t>
  </si>
  <si>
    <t>Rua da Consolação, 1.272, São Paulo-SP, CEP: 01302-906</t>
  </si>
  <si>
    <t>Situação atual: Em 08/08/2013 aberto processo e enviado para a CONJUR. Em 29/08/2013 enviado para assinatura do parceiro. Em 19/11/2013 retornou com a assinatura do parceiro e foi encaminhado para coleta de assinatura do Secretário-Executivo. Em 11/12/2013 foi assinado pelo Secretário-Executido do MMA. Em 12/12/2013 foi publicado no DOU. Em 20/12/2013 o processo retornou da SECEX com os documentos assinados pelo Secretário-Executivo do MMA, além de publicado no DOU. Encaminhou-se a via do parceiro para arquivo. Além disso, e-mail para a Sra. Fernanda Martins foi enviado, informando sobre o envio da documentação deles. Em 13/01/2014 arquivamento do processo.Termo de Adesão arquivado em 13.01.2014. Data da assinatura 11.12.2013</t>
  </si>
  <si>
    <t>02000.001892/2013-14</t>
  </si>
  <si>
    <t>04/12/2013 - Publicado no DOU</t>
  </si>
  <si>
    <t>RENAN CALHEIROS</t>
  </si>
  <si>
    <t>Presidente do Senado Federal</t>
  </si>
  <si>
    <t>Fernanda Campello / Marcela Castro / Mario Viggiano</t>
  </si>
  <si>
    <t>fernanda.campello@senado.gov.br</t>
  </si>
  <si>
    <t>O Senado Federal encmainhou consulta sobre possibilidade alteração da redação do Termo de Adesão e uma Nota Informativa foi enviada a CONJUR sobre o assunto. A CONJUR manifestou-se positivamente sobre o assunto e o Senado Federal encaminou os documentos para adesão. Em 20/11/2013 os Termo de Adesão retornou do Senado com as assinaturas e foi encaminhado para coleta de assinatura do Ministra. Em 02/12/2013 o Termo de Adesão foi assinado pela Ministra. Em 04/12/2013 o extrato do Termo de Adesão foi publicado no DOU. Em 12/12/2013 o processo retornou à A3P e enviamos e-mail à Sra. Fernanda Campello comunicando a situação e aguardamos retorno se virão buscar a via do Senado Federal do Termo de Adesão na A3P ou se devemos enviá-lo. Em 12/12/2013 vieram buscar a via do Termo de Adesão e do Plano de Trabalho pessoalmente, assinaram comprovante de recebimento.</t>
  </si>
  <si>
    <t>marcal9700@hotmail.com</t>
  </si>
  <si>
    <t>isadora.souza@taruma.sp.gov.br</t>
  </si>
  <si>
    <t>elizete.lanzoni@tjsc.jus.br</t>
  </si>
  <si>
    <t>02000.001742/2010-68</t>
  </si>
  <si>
    <t>solicitar a partir de 14/10/14</t>
  </si>
  <si>
    <t>16/10/2013 - Publicado no DOU</t>
  </si>
  <si>
    <t>CARLAILE JESUS PEDROSA</t>
  </si>
  <si>
    <t>Prefeito do Município de Betim</t>
  </si>
  <si>
    <t>(31) 3512-3173 / 3171 / 3033</t>
  </si>
  <si>
    <t>Rua Pará de Minas, 640, Brasiléia, Betim-MG, CEP. 32.600-412</t>
  </si>
  <si>
    <t>Situação atual: Em 19/08/2013 foi enviado para chancela da CONJUR. Em 27/08/2013 retonou chancelado pela CONJUR. Em 29/08/2013 foi encaminhado para assiantura do parceiro. Em 04 de novembro foi encaminhada a via do parceiro para arquivo.</t>
  </si>
  <si>
    <t>valiene.oliveira@ifrn.edu.br</t>
  </si>
  <si>
    <t>paloma.vicentin@guararema.sp.gov.br</t>
  </si>
  <si>
    <t>02000.001429/2013-72</t>
  </si>
  <si>
    <t>solicitar a partir de 04/10/14</t>
  </si>
  <si>
    <t>07/10/2013 - Publicado no DOU</t>
  </si>
  <si>
    <t>CONSELHEIRO SALOMÃO RIBAS JUNIOR</t>
  </si>
  <si>
    <t>Bartira Nilson Bonotto</t>
  </si>
  <si>
    <t>(48) 3221-3756</t>
  </si>
  <si>
    <t>bartira@tce.sc.gov.br</t>
  </si>
  <si>
    <t>Rua Bulcão Viana, 90 – Caixa Postal: 733 – Centro 88.020-160</t>
  </si>
  <si>
    <t>Situação Atual: Encaminhado à CONJUR em 24/05/2013. Aguardando retorno chancelado. Retornou em julho e foi encaminhado para o parceiro assinar em 24/07/2013. Aguardando retorno assinado. Em 02/10/2013 - Enviado para assinatura do Secretário Executivo. Publicado no DOU dia 07/10/13. Em 15/07/2014 enviado a via do parceiro para arquivo. Arquivado em 22/07/2014 na A3P. Arquivado com parceiro em 15/07/2014.</t>
  </si>
  <si>
    <t>02000.002205/2013-88</t>
  </si>
  <si>
    <t>Instituto de Pesquisas Jardim Botânico do Rio de Janeiro (JBRJ)</t>
  </si>
  <si>
    <t>02/10/2013 - Publicado no DOU.</t>
  </si>
  <si>
    <t>SAMYRA BROLLO DE SERPA CRESPO</t>
  </si>
  <si>
    <t>Presidente do Jardim Botânico do Rio de Janeiro</t>
  </si>
  <si>
    <t>Luciana Oertel Lancelotti</t>
  </si>
  <si>
    <t>(21) 2274-7374 (21) 2274-7332</t>
  </si>
  <si>
    <t>luciana@jbrj.gov.br</t>
  </si>
  <si>
    <t>Rua Jardim Botânico, 1008, Jardim Botânico, 22.470-180, Rio de Janeiro-RJ</t>
  </si>
  <si>
    <t>Situação Atual: Em19/08/2013 enviado para cjancela da CONJUR. Retornou da CONJUR e foi enviado para assiantura do parceiro em 06/09/2013. Retornou do parceiro assinado e foi encaminhado para assiantura do Secretário-Executivo. Em 01/10/2013 foi assinado pelo Secretário-Executivo do MMA. Em 02/10/2013 foi publicado o extrato do Termo de Adesão no DOU. Em 10/10/2013 foi encaminhada a via do parceiro para arquivo.</t>
  </si>
  <si>
    <t>02000.001952/2011-37</t>
  </si>
  <si>
    <t>23/09/2013 -Publicado no DOU</t>
  </si>
  <si>
    <t xml:space="preserve">
ANTONIO JORGE PEREIRA LAPAS</t>
  </si>
  <si>
    <t>Prefeito Municipal de Osasco/SP</t>
  </si>
  <si>
    <t>Claudete Pereira Michelassi</t>
  </si>
  <si>
    <t>(11) 3652-9112 / (11) 6788.2013</t>
  </si>
  <si>
    <t>cau.sema@osasco.sp.gov.br</t>
  </si>
  <si>
    <t>AV. BUSSOCABA, 300 – Centro 06.023-901</t>
  </si>
  <si>
    <t>Enviado para a CONJUR em 03/11/2011. 06/12/2011 - Enviado E-mail solicitando delegação de competência. 06/03/2012 enviado e-mail pedindo delegação de competência oficial publicada. Em 10/07/2013 - Enviado para CONJUR. Em 30/07/2013 o Termo de Adesão foi encaminhado para coleta de assinatura do parceiro. Também foi encaminhado e-mail para o contato de forma que os documentos não sejam datados. Em 12/09/2013 Enviado para assinatura do secretrário-executivo. Termo de Adesão nº 23/2013. Data de assinatura 20/09/2013.</t>
  </si>
  <si>
    <t>02000.001809/2013/15</t>
  </si>
  <si>
    <t>Justiça Federal de 1° Grau em São Paulo</t>
  </si>
  <si>
    <t>solicitar a partir de 13/09/14</t>
  </si>
  <si>
    <t>19/09/2013 - Publicado no DOU</t>
  </si>
  <si>
    <t>PAULO CESAR CONRADO</t>
  </si>
  <si>
    <t>Diretor do Foro da Justiça Federal de Primeiro Grau em São Paulo</t>
  </si>
  <si>
    <t>Aparecida Rangel Ramos</t>
  </si>
  <si>
    <t>(11) 2172-6248</t>
  </si>
  <si>
    <t>ADM_SUEV@trf3.jus.br</t>
  </si>
  <si>
    <t>R. João Guimarães Rosa, 215  São Paulo, 01303-030</t>
  </si>
  <si>
    <t>Enviado para CONJUR em 02/07/2013. Em 30/07/2013 foi encaminhado para coleta de assinatura do parceiro. Termo de Adesão nº 22/2013. Data de assinatura 13/09/2013.</t>
  </si>
  <si>
    <t>monalisa.mazza@cgd.ce.gov.br</t>
  </si>
  <si>
    <t>02000.001838/2013-79</t>
  </si>
  <si>
    <t>04/09/2013 - Publicado no DOU.</t>
  </si>
  <si>
    <t>THIAGO ANTONIO BRIGANÓ</t>
  </si>
  <si>
    <t>Prefeito Municipal de Ibirarema/SP</t>
  </si>
  <si>
    <t>Bárbara Camacho Gonçalves</t>
  </si>
  <si>
    <t>(14) 98102.0200</t>
  </si>
  <si>
    <t>prefeito@ibirarema.sp.gov.br; meioambiente@ibirarema.sp.gov.br; bacamachog@gmail.com</t>
  </si>
  <si>
    <t>Rua Alexandre Simões de Almeida, 367 – Caixa Postal 08 - 19940-000</t>
  </si>
  <si>
    <t>Enviado para CONJUR em 08/07/2013. Em 05/08/2013 foi enviado para assinatura do parceiro. Em 23/08/2013 enviado para assiantura do Secretário-Executivo. Em 12/09/2013 enviado a via do parceiro. Termo de Adesão nº 20/2013. Data de assinatura 02/09/2013.</t>
  </si>
  <si>
    <t>02000.001593/2013-80</t>
  </si>
  <si>
    <t>Tribunal Superior do Trabalho</t>
  </si>
  <si>
    <t>solicitar a partir de 30/08/14- Entregue em 16/09/2014 no modelo do MMA.</t>
  </si>
  <si>
    <t>12/08/2013 - Publicado no DOU</t>
  </si>
  <si>
    <t>IVES GANDRA DA SILVA MARTINS FILHO</t>
  </si>
  <si>
    <t>Ministro Presidente do Tribunal Superior do Trabalho</t>
  </si>
  <si>
    <t>Lineuda Ferreira de Melo / Fábio José da Silva</t>
  </si>
  <si>
    <t>(61) 3043-4090 / 7567
(61) 3043-4064</t>
  </si>
  <si>
    <t>lineuda.melo@tst.jus.br; fabio.silva@tst.jus.br</t>
  </si>
  <si>
    <t>SAFS, Qd. 8, Lt. 1 - CEP: 70070-600</t>
  </si>
  <si>
    <t>Em 06/06/2013 foi iciado o processo de adesão. No dia 10/06/2013 o Termo de Adesão foi encaminhado para a consultoria jurídica do MMA. Em 30/07/2013 o Termo de Adesão foi encaminhado para assinatura do parceiro. Em 23/08/2013 o Termo de Adesão foi encaminhado para assiantura do Secretário-Executivo. Assinado dia 30/08/2013 e publicado no DOU em 12/08/2013. Termo de Adesão nº 19/2013. Data de assinatura 30/08/2013. Arquivado em: 10/08/2016 na A3P.</t>
  </si>
  <si>
    <t>02000.002540/2012-03</t>
  </si>
  <si>
    <t>solicitar a partir de 23/08/14- Entregue em Agosto de 2014 no modelo diverso.</t>
  </si>
  <si>
    <t>26/08/2013 - Publicado no DOU</t>
  </si>
  <si>
    <t>LEILA MARIA CARRILO CAVALCANTE RIBEIRO MARIANO</t>
  </si>
  <si>
    <t>Denise Pires Coelho Reis</t>
  </si>
  <si>
    <t>(21) 3133-2336</t>
  </si>
  <si>
    <t>denisereis@tjrj.jus.br</t>
  </si>
  <si>
    <t>Av. Erasmo Braga, 115, 20026-900</t>
  </si>
  <si>
    <t>29-11-2013 - aberto o processo Nº 02000.002540/2012-03. 29/11/2012 - enviado para a SAIC, para que seja enviado para a CONJUR. 04/12/2012 - ingresso na CONJUR, com chancela em 06/12/2012. 06/12/2012 - encaminhado ao DCRS. 11/12/2012 - encaminhado à A3P. 13/12/2012 - ofício e despacho encaminhado ao DCRS e encaminhado à SAIC para envio dos documentos para assinatura do parceiro. 06/02/2013 - encaminhado ao DCRS. 08/02/2013 - encaminhado à A3P. 19/02/2013 - Envio de documentos assinados pelo parceiro para assinatura do Secretário Executivo e publicação no DOU. Em 07/06/2013 - Enviado a CONJUR. Em 26/06/2013 retonou da CONJUR chancelado e encaminhamos para assiantura do parceiro. Em 16/08/2013 foi enviado para assinatura do Secretário-Executivo e publicação no D.O.U. Termo de Adesão nº 18/2013. Data de assinatura 23/08/2013.</t>
  </si>
  <si>
    <t>jose.freitas-filho@fazenda.gov.br; grl.ma.samf@fazenda.gov.br</t>
  </si>
  <si>
    <t>cpl@tjes.jus.br</t>
  </si>
  <si>
    <t>mariana.costa@mte.gov.br</t>
  </si>
  <si>
    <t>adailtondamasceno.vip@bol.com.br</t>
  </si>
  <si>
    <t>02000.001050/2013-62</t>
  </si>
  <si>
    <t>solicitado em 10/07/14-Entregue em 18/11/2014 no modelo do MMA.</t>
  </si>
  <si>
    <t>04/07/2013 - Publicado no DOU</t>
  </si>
  <si>
    <t>ROGELSON SANCHES FONTOUR</t>
  </si>
  <si>
    <t>Julianne Ferreira de Lima</t>
  </si>
  <si>
    <t>(21) 2696-2138</t>
  </si>
  <si>
    <t>a3p@mesquita.rj.gov.br</t>
  </si>
  <si>
    <t>Rua Arthur Oliveira Vecchi nº 120 - Centro, 26553-080</t>
  </si>
  <si>
    <t>Situação Atual: Processo em checagem para envio à CONJUR em 15/04/2013. Em 03.05.2013 enviamos para o parceiro assinar o Termo. O Termo de Adesão retornou assinado pelo parceiro e em 18/06/2013 encaminhamos para assinatura do Secretário-Executivo e publicação no DOU. Assinado dia 02/07/2013 e publicado no DOU em 04/07/2013. Termo de Adesão nº 12/2013. Data de assinatura 02/07/2013.</t>
  </si>
  <si>
    <t>Diretor Superintendente</t>
  </si>
  <si>
    <t>marcos.salves@previdencia.org.br</t>
  </si>
  <si>
    <t>herbetehd@yahoo.com</t>
  </si>
  <si>
    <t>02000.001248/2013-46</t>
  </si>
  <si>
    <t>Tribunal Regional do Trabalho da 3ª Região Belo Horizonte MG</t>
  </si>
  <si>
    <t>12/06/2013 - Publicado no DOU</t>
  </si>
  <si>
    <t>DEOCLECIA AMORELLI DIAS</t>
  </si>
  <si>
    <t>Desembargadora Presidente do Tribunal Regional do Trabalho da 3ª Região</t>
  </si>
  <si>
    <t>Danuza Pereira Mantuano</t>
  </si>
  <si>
    <t>(31) 3238-7921</t>
  </si>
  <si>
    <t>Av. Getúlio Vargas, 225, CEP: 30112-900, Belo Horizonte - MG</t>
  </si>
  <si>
    <t>Em 03/05/2013 - Enviado para a CONJUR paa chancela. Em 03/06/2013 foi assinado em um evento no TRT da 3ª Região, com a presença da Coordenadora da A3P. Encaminhamos para assinatura do Secretário-Executivo e no dia 10/06/2013 foi assinado o Termo de Adesão. Em 21/06/2013 enviamos a via do parceiro para arquivamento. Termo de Adesão nº 06/2013. Data de assinatura 10/06/2013.</t>
  </si>
  <si>
    <t>02000.002359/2012-99</t>
  </si>
  <si>
    <t>10/06/2013 - Publicado no DOU</t>
  </si>
  <si>
    <t>LUÍS ANTÔNIO CAMARGO DE MELO</t>
  </si>
  <si>
    <t>Simone Beatriz Assis de Rezende</t>
  </si>
  <si>
    <t>(61) 3314-8008/ 3314-8002/ 33140-8005</t>
  </si>
  <si>
    <t>simone.rezende@mpt.gov.br</t>
  </si>
  <si>
    <t>SCS Quadra 9, Lote C, Edifício Parque da Cidade Corporate
Torre A 12º Andar</t>
  </si>
  <si>
    <t>Situação atual: Alteração do termo de adesão e do plano de trabalho, aguardando o OK do parceiro. Contato telefônico com a Simone, disse que estava Ok e que os documentos estavam sendo encaminhandos. Como os documentos não vieram outro e-mail foi enviado e encaminhamos os documentos para a CONJUR em 11/12/2012. Em 06/06/2013 foi assinado e publicado no dia 10/06/2013 no DOU. Em 21/06/2013 foi enviada a via do parceiro para arquivamento. Termo de Adesão nº 08/2013. Data de assinatura 06/06/2013.</t>
  </si>
  <si>
    <t>02000.001049/2013-38</t>
  </si>
  <si>
    <t>solicitado em 10/07/14 - Entregue em 22/08/2014 no modelo do MMA.</t>
  </si>
  <si>
    <t>Reitor do Instituto Federal Goiano</t>
  </si>
  <si>
    <t>Elma Aparecida Vieira / Juliana dos Anjos</t>
  </si>
  <si>
    <t>(63) 3605-3680/ (63) 3605-3600 / (63) 3605-3640 ( Juliana)</t>
  </si>
  <si>
    <t>elma.av.rv@gmail.com / juliana.dosanjos@ifgoiano.edu.br</t>
  </si>
  <si>
    <t>Rua T-38, n. 964 - CEP: 74000-000</t>
  </si>
  <si>
    <t>Enviado para CONJUR em 16/04/2013. Em 03.05.2013 retornou a CONJUR com as adequações solicitadas para chancela. Em 16/05/2013 enviado para Assinatura do Parceiro. Em 13/06/2013 enviado para assinatura do secretário executivo. Assinado dia 27/05/2013 e publicado no DOU em 21/06/2013. Termo de Adesão nº 07/2013. Data da Assinatura 27/05/2013.</t>
  </si>
  <si>
    <t>secretaria@turmalina.sp.gov.br</t>
  </si>
  <si>
    <t>02000.000555/2013-18</t>
  </si>
  <si>
    <t>solicitado em 10/07/14- Entregue em 19/08/2014 no modelo do MMA.</t>
  </si>
  <si>
    <t>04/06/2013- Publicado no DOU</t>
  </si>
  <si>
    <t>LUÍS INÁCIO LUCENA ADAMS</t>
  </si>
  <si>
    <t>Advogado-Geral da União</t>
  </si>
  <si>
    <t>Tania Cristina de Oliveira Vieira Alves</t>
  </si>
  <si>
    <t>(61) 2026-7191</t>
  </si>
  <si>
    <t>tania.alves@agu.gov.br</t>
  </si>
  <si>
    <t>Em 11/04/2013 enviado e-mail para o parceiro solicitando os documentos pendentes. A AGU encaminhou a documentação que faltava, anexamos ao processo e encaminhamos para análise da CONJUR do MMA. A CONJUR analisou, chancelou e encaminhou para assinatura da Ministra. No dia 21/05/2013 a Ministra Izabella assinou o Termo de Adesão. No dia 28/05/2013 o Termo de Adesão foi enviado para publicação. Em 12/06/2013 enviado a via do parceiro. Assinado dia 21/05/2013 e publicado no DOU em 04/06/2013. Termo de Adesão nº 05/2013. Data da Assinatura 21/05/2013.</t>
  </si>
  <si>
    <t>Ministério do Desenvolvimento Social e Combate à Fome</t>
  </si>
  <si>
    <t>secchefia.gabinete@mp.go.gov.br</t>
  </si>
  <si>
    <t>02000.002270/2012-22</t>
  </si>
  <si>
    <t>Instituto Natureza de Tocantins (NATURATINS)</t>
  </si>
  <si>
    <t>05/02/2013 - Publicado no DOU</t>
  </si>
  <si>
    <t>ALEXANDRE TADEU DE MORAES RODRIGUES</t>
  </si>
  <si>
    <t>Presidente do Instituto Natureza do Tocantins</t>
  </si>
  <si>
    <t>Maria Alice</t>
  </si>
  <si>
    <t>(63) 3218-2641</t>
  </si>
  <si>
    <t>coeda.naturatins@gmail.com</t>
  </si>
  <si>
    <t>302 Norte, QI 02, Lt. 03A, Alameda 01 77054-040</t>
  </si>
  <si>
    <t>Conjur. Em 28/03/2013 Enviado para SAIC o despacho da via do termo de adesão do Parceiro.Termo de Adesão nº 2º/2013. Data de assinatura 05/02/2013.</t>
  </si>
  <si>
    <t>psantos@tre-df.gov.br</t>
  </si>
  <si>
    <t>02000.001197/2011-91</t>
  </si>
  <si>
    <t>11/12/2012 - Publicado no DOU</t>
  </si>
  <si>
    <t>ROBERTO CLÁUDIO RODRIGUES BEZERRA</t>
  </si>
  <si>
    <t>Presidente da Assembleia Legislativa do Estado do Ceará</t>
  </si>
  <si>
    <t>Amalia Luiza / Joscely Tabosa</t>
  </si>
  <si>
    <t>(85) 3277-2682 (85) 9712-0300 (85) 3277-2767</t>
  </si>
  <si>
    <t>ramon@al.ce.gov.br / joscelytabosa@yahoo.com.br / jjoscely@al.ce.gov.br / xandio22@hotmail.com</t>
  </si>
  <si>
    <t>AV. Desembargador Moreira, 2807 60.170-002</t>
  </si>
  <si>
    <t>Situação atual: Aguardando documentação. Enviado para CONJUR 21/06/2011. Retornou chancelado em 07/07/2011. Enviado para assinatura do parceiro em 01/11/2011. Voltou do parceiro apenas o termo de adesão assinado, aguardando envio do plano de trabalho assinado para encaminhar para assinatura. Publicado no dia 11/12/2012. Em 20/12/2012 enviada via do parceiro para arquivo. Termo de Adesão nº 28/2011. Data de assinatura 07/12/12.</t>
  </si>
  <si>
    <t>02000.001939/2012-69</t>
  </si>
  <si>
    <t>Banco da Amazônia</t>
  </si>
  <si>
    <t>solicitado em 10/07/14-Entregue em 22/08/2014 no modelo do MMA.</t>
  </si>
  <si>
    <t>06/012/2012 - Publicado no DOU</t>
  </si>
  <si>
    <t>ABIDIAS JOSÉ DE SOUZA JUNIOR</t>
  </si>
  <si>
    <t>Ana Maria Figueiredo Vieira</t>
  </si>
  <si>
    <t>(91) 4008 3251</t>
  </si>
  <si>
    <t>ana.vieira@bancoamazonia.com.br</t>
  </si>
  <si>
    <t>Av. Pres. Vargas, 800, Bl. A, 14º Andar - Campina 66017-000</t>
  </si>
  <si>
    <t>enviado e-mail solicitando doc pendente 17/08/2012. Enviado para Conjur 31/08/2012.reenviado para Conjur 27/09/2012. Termo de Adesão nº 27/2012. Data de assinatura 05/12/2012.</t>
  </si>
  <si>
    <t>02000.002156/2012-01</t>
  </si>
  <si>
    <t>Tribunal de Justiça do Distrito Federal e Territórios</t>
  </si>
  <si>
    <t>27/11/2012 - Publicado no DOU</t>
  </si>
  <si>
    <t>JOÃO DE ASSIS MARIOSI</t>
  </si>
  <si>
    <t>Desembargador Presidente do TJDFT</t>
  </si>
  <si>
    <t>Adriana Tostes</t>
  </si>
  <si>
    <t>(61)3103.7777</t>
  </si>
  <si>
    <t>adriana.tostes@tjdft.jus.br</t>
  </si>
  <si>
    <t>Praça Municipal, Lote 01, Palácio da Justiça. Brasília 70.094-900</t>
  </si>
  <si>
    <t>09/10/2012 - Encaminhado à Conjur. Parceiro assinou em 9/11/2012. Encaminhado à Secretária Executiva para assinatura. 07/12/2012 - Termo assinado, encaminhada a via do parceiro e porcesso arquivado. Termo de Adesão nº 25/2012.</t>
  </si>
  <si>
    <t>liziane.moreira@funasa.gov.br</t>
  </si>
  <si>
    <t>andreasaboia_@hotmail.com / lorenasaboia@gmail.com</t>
  </si>
  <si>
    <t>02000.002098/2012-15</t>
  </si>
  <si>
    <t>Procuradoria da República no Distrito Federal do Ministério Público Federal</t>
  </si>
  <si>
    <t>ANA PAULA MANTOVANI SIQUEIRA</t>
  </si>
  <si>
    <t>Procuradora-Chefe da Procuradoria da República no Distrito Federal do Ministério Público Federal</t>
  </si>
  <si>
    <t>Priscila Lopes</t>
  </si>
  <si>
    <t>(61) 3313-5115</t>
  </si>
  <si>
    <t>Gesto@prdf.mpf.gov.br</t>
  </si>
  <si>
    <t>SGAS 604, Lote 23 - Avenida L2 Sul - CEP: 70.200-640</t>
  </si>
  <si>
    <t>Enviado a Conjur no dia 25/09/2012. Enviado para parceiro para a assinatura. No dia 26 de outubro retornou do parceiro assinado. Em 05/11/2012 foi enviado para a assinatura do Secretário-Executivo. Em 26/10/12 entrou em vigência e dia 27/11/12 foi publicado no DOU. Em 14.05.2013 enviou-se a via do parceiro para arquivamento.</t>
  </si>
  <si>
    <t>elma.av.rv@gmail.com</t>
  </si>
  <si>
    <t>02000.000851/2012-20</t>
  </si>
  <si>
    <t>30/10/2012 - Publicado no DOU</t>
  </si>
  <si>
    <t>FLAVIO DECAT DE MOURA</t>
  </si>
  <si>
    <t>Diretor-Presidente da Eletrobras FURNAS</t>
  </si>
  <si>
    <t>(21) 2528-2096</t>
  </si>
  <si>
    <t>Encaminhado a CONJUR para chancela das duas vias do Termo de Adesão e Plano de Trabalho em 17/04/2012. Enviado para assinatura do parceiro em 14/05/2012. 03/10/2012 assinado pelo parceiro e pela ministra. Em 30/10/2012 publicado no DOU.</t>
  </si>
  <si>
    <t>02000.001390/2012-11</t>
  </si>
  <si>
    <t>PAULO SÉRGIO DE CARVALHO</t>
  </si>
  <si>
    <t>Soraya Ferreira</t>
  </si>
  <si>
    <t>(61) 2020 - 3444</t>
  </si>
  <si>
    <t>soraya.ferreira@enap.gov.br</t>
  </si>
  <si>
    <t>31/07/2012 - Enviado para chancela da CONJUR. Em 16/08/2012 enviado para CONJUR com as alterações solicitadas nos documentos para chancela. Em 13/09 - Retornou do parceiro assinado e seguiu para assinatura do secretário executivo. Em 21/09/2012 assinado pelo secretário executivo. Em 26/09/2012 publicado no DOU. Em 02/10/2012 enviada via do parceiro. Termo de Adesão nº 14/2012. Data de assinatura 21/09/2012.</t>
  </si>
  <si>
    <t>02000.001702/2012-88</t>
  </si>
  <si>
    <t>NILTON REIS BATISTA JÚNIOR</t>
  </si>
  <si>
    <t>Maria Fernanda Barbosa / Marcus Vinícius Falcão Paredes</t>
  </si>
  <si>
    <t>(61) 3214-5659 e 9976-5549 (Maria Fernanda)</t>
  </si>
  <si>
    <t>mariafernandabarbosa@gmail.com / falcaoparedes@gmail.com</t>
  </si>
  <si>
    <t>SEPN 511, Bl. C - Ed. Bittar 70750-543</t>
  </si>
  <si>
    <t>24/07/2012 - Aberto processo do Termo de Adesão. Em 25/07/2012 enviado para SAIC enviar à CONJUR. Em 13/09 retornou do parceiro assinado e segue para assinatura do Secretário Executivo.Em 21/09/2012 assinado pelo secretário executivo. Em 26/09/2012 publicado no DOU. Em 02/10/2012 enviada via do parceiro. Termo de Adesão nº 15/2012. Data de assinatura 21/09/2012.</t>
  </si>
  <si>
    <t>meioambiente@gastaovidigal.sp.gov.br</t>
  </si>
  <si>
    <t>Secretaria da Infra-Estrutura do Tocantins</t>
  </si>
  <si>
    <t>mavia@seinfra.to.gov.br sergiomurilo@seinfra.to.gov.br</t>
  </si>
  <si>
    <t>02000.001510/2012-71</t>
  </si>
  <si>
    <t>solicitado em 10/07/14- Entregue em 20/10/2014 no modelo do MMA.</t>
  </si>
  <si>
    <t>06/09/2012 - Publicado no DOU</t>
  </si>
  <si>
    <t>RENATO BURATTO</t>
  </si>
  <si>
    <t>Assessoria de Gestão Estratégica</t>
  </si>
  <si>
    <t>age@trt15.jus.br</t>
  </si>
  <si>
    <t>Rua Barão de Jaguara, 901 - 13015-927</t>
  </si>
  <si>
    <t>01/08/2012 - Enviado para Assinatura do parceiro. Assinatura e publicação 28/08/2012. Foi publicado no DOU em 06 de setembro de 2012. Enviado para parceiro 21/09/2012.Termo de Adesão nº 12/2012. Data de assinatura 03/09/2012.</t>
  </si>
  <si>
    <t>02000.001507/2012-58</t>
  </si>
  <si>
    <t>27/08/2012 - Publicado no DOU</t>
  </si>
  <si>
    <t>HERCULANO CASTILHO PASSO JUNIOR</t>
  </si>
  <si>
    <t>(11) 4813-9385</t>
  </si>
  <si>
    <t>Avenida Tiradentes 2001, Vila Lucinda - CEP: 13309-640</t>
  </si>
  <si>
    <t>Situação atual: Enviado no dia 09/07/2012 para assinatura da nota técnica para ser encaminhado para CONJUR. No dia 20/07/2012 retornou chancelado da CONJUR. Em 23/07/2012 foi encaminhado para assinatura do parceiro. Em 16/08/2012 enviado para assiantura do Secretário-Executivo. Em 27/08/2012 foi publicado no DOU.Termo de Adesão nº 11/2012. Data de assinatura 22/08/2012.</t>
  </si>
  <si>
    <t>02000.001872/2012-62</t>
  </si>
  <si>
    <t>Superior Tribunal de Justiça</t>
  </si>
  <si>
    <t>30/04/2013 - Publicado no DOU.</t>
  </si>
  <si>
    <t>ARI PARGENDLER</t>
  </si>
  <si>
    <t>Renata Côrtes</t>
  </si>
  <si>
    <t>(61) 3319-9674 / 6754</t>
  </si>
  <si>
    <t>renata.cortes@stj.jus.br</t>
  </si>
  <si>
    <t>SAFS - Quadra 06 - Lote 01 - Trecho III 70095-900</t>
  </si>
  <si>
    <t>Situação Atual: Enviado para publicação no dia 15/04/2013. Em 30/04/2013 publicado no DOU.</t>
  </si>
  <si>
    <t>02000.001311/2012-63</t>
  </si>
  <si>
    <t>13/08/2012 - Publicado no DOU</t>
  </si>
  <si>
    <t>MARCOS VINÍCIUS FERREIRA MAZONI</t>
  </si>
  <si>
    <t>Helvécio Milhomen</t>
  </si>
  <si>
    <t>(61) 2021-7967 / 8111</t>
  </si>
  <si>
    <t>helvecio.milhomem@serpro.gov.br</t>
  </si>
  <si>
    <t>Situação atual: Chancelado pela CONJUR em 30/07/2012 e enviado para assinatura do parceiro em 31/07/2012.Termo de Adesão nº 10/2012. Data de assinatura 08/08/2012. Publicado no DOU em 13/08/2012.</t>
  </si>
  <si>
    <t>02000.001736/2010-19</t>
  </si>
  <si>
    <t>solicitado em 10/07/14-Entregue em 30/09/2014 no modelo do MMA.</t>
  </si>
  <si>
    <t>08/08/2012 - Publicado no DOU</t>
  </si>
  <si>
    <t>JOÃO DA COSTA BEZERRA FILHO</t>
  </si>
  <si>
    <t>Prefeito Municipal de Recife/PE</t>
  </si>
  <si>
    <t>Walkiria Prado</t>
  </si>
  <si>
    <t>(81) 3355-6749 (Secretaria de Meio Ambiente) (81) 3355-8127 (Gabinete do Prefeito) (081) 33555804 (081) 987531024 (081) 997946322</t>
  </si>
  <si>
    <t>semamrecife@gmail.com; walkiria@recife.pe.gov.br;</t>
  </si>
  <si>
    <t>Rua Fernando Cesar, 65, Encruzilhada - CEP: 52041-170</t>
  </si>
  <si>
    <t>Situação atual: Solicitado o restante da documentação à Prefeitura em 14/09/2010. Termo voltou chancelado da CONJUR em 22/01/2011. Kelma ficou de agendar a ida do Geraldo em solenidade para assinatura do Termo de Adesão com o Prefeito de Recife. Aguardar. Trocou a Izabella pelo Gaetani e procedeu-se ao envio para o parceiro. 23/05/2011 - Enviado para assinatura do parceiro. Voltou chancelado com o secretário de meio ambiente assinando e eles queriam o prefeito (o erro foi deles). O Roberto Arrais ficou de enviar a documentação do prefeito pelo Geraldo depois que ele esteve em evento na prefeitura, mas não deu certo. Então o Roberto se comprometeu a encaminhar a documentação para nós no dia 13/06/2011. Encaminhou a documentação no início de julho. Mandamos para nova chancela da CONJUR com o prefeito no lugar do secretário em 04/07/2011. Retornou em 14/07/2011. Enviado para assinatura do parceiro em 01/11/2011. Enviado e-mail solicitanto informações sobre o processo em 01/03/2012. Contato telefônico no dia 16/03/2012, vão verificar a situação do Termo de Adesão e retornar a ligação. Termo está com o chefe de gabinete para assinatura. Em 04/04/2012 contato telefônico solicitando orientação sobre o fato de as testemunhas do termo não trabalharem mais na prefeitura. Envio de e-mail explicando que o fato não é impeditivo para assinatura, mas que se achessem melhor efetuaríamos a troca. Aguardando definição da Prefeitura sobre reenvio do termo para assinatura. Contato telefônico no dia 09/04/2012 com o Sr. Maurício Guerra, vão verificar se o prefeito assinará o termo de adesão sem trocar as testemunhas, ou se um novo termo deve ser enviado. Atendimento ao Sr. Maurício Guerra, na A3P, em 24/04/2012 solicitando o envio do plano de trabalho e termo de adesão para assinatura, pos os que foram remetidos anteriormente constam testemunhas que não mais trabalham no órgão. Em 25/04/2012 envio das duas vias do plano de trabalho e termo de adesão para chancela do jurídico. Em 21/05/2021 foi reenviado o processo para a CONJUR, pois solicitaram que fosse incorporado ao processo certidões atualizadas do órgão. Em 01/06/2012 retornou da CONJUR chancelado e foi enviado para assinatura do parceiro. No dia 08/06/2012 o ofício de assio junto com os documentos para assinatura do parceiro. Em 20/07/2012 retornou do parceiro assinado.natura foi enviad No dia 23/07/2012 enviado para assinatura do Secretário-Executivo.Termo de Adesão nº 08/2012. Data de assinatura 27/07//2012. Publicado no DOU em 08 de agosto de 2012.</t>
  </si>
  <si>
    <t>02000.000076/2012-11</t>
  </si>
  <si>
    <t>ROGÉRIO VENTURA TEIXEIRA</t>
  </si>
  <si>
    <t>Diretor Geral da Câmara dos Deputados</t>
  </si>
  <si>
    <t>Jacimara ou Denise</t>
  </si>
  <si>
    <t>(61) 3216-2048 /2169 / 2171</t>
  </si>
  <si>
    <t>ecocamara@camara.gov.br / taissa.pianta@camara.gov.br</t>
  </si>
  <si>
    <t>Praça dos Três Poderes Câmara dos Deputados, Ed. Principal - Presidência 70160-900</t>
  </si>
  <si>
    <t>Situação atual: Processo enviado para montagem em 10/01/2012. Aguardando documentação. 15/03/12 - Chancelado pela CONJUR com pedido para autenticar doc de identidade. Feito contato por telefone. 16/03/12 enviada mensagem solicitando doc pendente e aprovação dos ajustes no termo. Em 03/04/2012 solicitação da Câmara para troca de quem assinará o Termo de Adesão (Diretor- Geral Rogério Ventura Teixeira). Em 05/04/2012 envio do termo de adesão e plano de trabalho com alteração do responsável por assinatura para chancela do jurídico. Em 03/05/2012 enviado para assinatura do parceiro.Em 02/07/2012 enviado para assinatura do Sec. executivo. Em 25/07/2012 foi publicado no DOU e em 30/07/2012 foi enviado para o parceiro arquivar.Termo de Adesão nº 7/2011. Data de assinatura 13/07/2012.</t>
  </si>
  <si>
    <t xml:space="preserve">
monica.thuin@funasa.gov.br</t>
  </si>
  <si>
    <t>copegam@tjrn.jus.br</t>
  </si>
  <si>
    <t>cacildasilva@mp.sp.gov.br / alessandramacedo@mp.sp.gov.br</t>
  </si>
  <si>
    <t>apg@trt8.gov.br / rodopiano.neto@trt8.jus.br / miltoniel.santos@trt8.jus.br</t>
  </si>
  <si>
    <t>wilmamachado.santos@cge.se.gov.br</t>
  </si>
  <si>
    <t>02000.002195/2011-19</t>
  </si>
  <si>
    <t>Instituto Vital Brazil</t>
  </si>
  <si>
    <t>solicitado em 10/07/14- Entregue em 18/08/2014 no modelo do MMA.</t>
  </si>
  <si>
    <t>08/03/2012 - Publicado no DOU</t>
  </si>
  <si>
    <t>ANTÔNIO JOAQUIM WERNECK DE CASTRO</t>
  </si>
  <si>
    <t>Diretor Presidente do Instituto Vital Brazil</t>
  </si>
  <si>
    <t>Elisa Bastos</t>
  </si>
  <si>
    <t>(21) 8715-9739 / 2711-9223 Ramal: 189</t>
  </si>
  <si>
    <t> elisa.bastos@vitalbrazil.rj.gov.br / engcarolbailon@gmail.com</t>
  </si>
  <si>
    <t>Rua Maestro José Botelho, 64 - Vital Brasil 24230-410</t>
  </si>
  <si>
    <t>Enviado para a CONJUR - 08/11/2011. Retornou da CONJUR em 21/11/2011 faltando atualizar documento de regularidade fiscal.
Reenvio para a CONJUR 05/12/11 doc pendente. Enviado para assinatura do parceiro 25/01/2012. 15/03/12 - Enviado para arquivamento do parceiro. Termo de Adesão nº 01/2012. Data de assinatura 28/02/2012.</t>
  </si>
  <si>
    <t>crikagil@terra.com.br</t>
  </si>
  <si>
    <t>02000.001909/2011-71</t>
  </si>
  <si>
    <t>23/12/2011 - Publicado no DOU</t>
  </si>
  <si>
    <t>OLYMPIO DE SÁ SOTTO MAIOR NETO</t>
  </si>
  <si>
    <t>Procurador-Geral de Justiça de Curitiba/PR</t>
  </si>
  <si>
    <t>Delson Miranda de Oliveira</t>
  </si>
  <si>
    <t>(41) 3250-4125</t>
  </si>
  <si>
    <t>socioambiental@mp.pr.gov.br / delson@mp.pr.gov.br</t>
  </si>
  <si>
    <t>Rua Marechal Hermes, 751 - Centro Cívico - 80.530-230</t>
  </si>
  <si>
    <t>Situação atual: Enviado para a Conjur em 29/09/2011. Enviado para a assinatura do parceiro em 11/10/2011. Voltou assinado e encaminhado para publicação no DOU, quando foi publicado dia 23/12/2011. Enviado cópia do parceiro em 09/03/12. Termo de Adesão nº 26/2011. Data de assinatura 18/12/2011.</t>
  </si>
  <si>
    <t>02000.001664/2011-82</t>
  </si>
  <si>
    <t>Instituto Tecnológico e de Pesquisas do Estado de Sergipe (ITPS)</t>
  </si>
  <si>
    <t>JOSÉ DO PATROCÍNIO HORA ALVES</t>
  </si>
  <si>
    <t>Diretor Presidente do Instituto Tecnológico e de Pesquisa do Estado de Sergipe</t>
  </si>
  <si>
    <t>Simone Lessa Marques</t>
  </si>
  <si>
    <t>(79) 3179-8068, 3179-8077, 3179-8090</t>
  </si>
  <si>
    <t>simone.marques@itps.se.gov.br</t>
  </si>
  <si>
    <t>Rua Campo do Brito, 371 – Treze de Julho – 49.020-380</t>
  </si>
  <si>
    <t>Enviado para a CONJUR - 25/08/2011. Enviado para a assinatura do parceiro 27/09/2011. 07/12/2011 - Enviado para publicação. 21/12/2011 - Enviado para parceiro arquivar. 14/12/2011 - Publicado no DOU. Termo de Adesão nº 24/2011. Data de assinatura 06/12/2011.</t>
  </si>
  <si>
    <t>02000.001742/2011-49</t>
  </si>
  <si>
    <t>Empresa de Trens Urbanos de Porto Alegre S.A.</t>
  </si>
  <si>
    <t>transporte</t>
  </si>
  <si>
    <t>CLAUDIO GILBERTO CARVALHO TEIXEIRA</t>
  </si>
  <si>
    <t>Chefe do Setor de Responsabilidade Socioambiental</t>
  </si>
  <si>
    <t xml:space="preserve">
Joaquim Osório Oliveira Machado</t>
  </si>
  <si>
    <t>(51) 3363-8468 (51) 9164-9707</t>
  </si>
  <si>
    <t>cteixeira@trensurb.gov.br</t>
  </si>
  <si>
    <t>Ernesto Neugebauer, 1985, 90250-140</t>
  </si>
  <si>
    <t>Enviado para a Conjur em 05/09/2011. Enviado para assinatura do parceiro em 14/10/2011. 05/12/2011 - Enviado para assinatura do Secretário e Publicação no DOU.21/12/2011- Enviado para parceiro arquivar. 14/12/2011 - Publicado no DOU. Termo de Adesão nº 23/2011. Data de assinatura 06/12/2011.</t>
  </si>
  <si>
    <t>Instituto Federal de Educação, Ciência e Tecnologia do Tocantins (IFTO)</t>
  </si>
  <si>
    <t>tietamello@gmail.com / daniel.valle@ac.gov.br</t>
  </si>
  <si>
    <t>02000.001741/2011-02</t>
  </si>
  <si>
    <t>17/11/2011 - Publicado no DOU</t>
  </si>
  <si>
    <t xml:space="preserve">
LUIS ALBERTO DE SOUZA</t>
  </si>
  <si>
    <t>Daniela Finder Vilela de Farias</t>
  </si>
  <si>
    <t>(47) 2105-1708</t>
  </si>
  <si>
    <t>daniela.farias@aguasdejoinville.com.br</t>
  </si>
  <si>
    <t>Rua XV de novembro 3950 Bairro: Glória 89.216-202</t>
  </si>
  <si>
    <t>Enviado para a Conjur em 02/09/2011. Enviado para a assinatura do parceiro 27/09/2011. Publicado no DOU em 17/11/2011. Termo de Adesão nº 19/2011. Data de assinatura 25/10/2011.</t>
  </si>
  <si>
    <t>02000.001685/2011-06</t>
  </si>
  <si>
    <t>Entregue em 29/01/2015- Não está no modelo do MMA.</t>
  </si>
  <si>
    <t>15/09/2011 - Publicado no DOU</t>
  </si>
  <si>
    <t>Magaly Vasconcelos</t>
  </si>
  <si>
    <t>(61) 2109-5418 e (61) 99519-7895</t>
  </si>
  <si>
    <t>magaly.vasconcelos@ana.gov.br</t>
  </si>
  <si>
    <t>Enviado para Conjur em 24/08/2011. Enviado dia 08/09/2011 assinatura ministra e publicação. Enviado para CGAA para em 27/09/2011 pois a Ministra não havia assinado o Termo de Adesão, mas foi efetuada a publicação no DOU. Termo de Adesão nº 18/2011. Data de assinatura 06/09/2011.</t>
  </si>
  <si>
    <t>02000.001257/2009-51</t>
  </si>
  <si>
    <t>Instituto de Pesquisas Jardim Botânico do Rio de Janeiro (JBRJ) - ADITIVO</t>
  </si>
  <si>
    <t>31/08/11 - 31/08/13</t>
  </si>
  <si>
    <t>LISZT BENJAMIM VIEIRA</t>
  </si>
  <si>
    <t>Rodrigo Guardatti</t>
  </si>
  <si>
    <t>(21) 3204-2522/ 3204-2524/ 2511-0511</t>
  </si>
  <si>
    <t>guardatti@jbrj.gov.br</t>
  </si>
  <si>
    <t>Rua Pacheco Leão, 915 - Jardim Botânico 22460-030</t>
  </si>
  <si>
    <t>Situação Atual: Processo arquivado. Termo de Adesão nº 37/2009. Foi tratado com a Luciana em 29/06/2011 sobre as vantagens de fazerem um novo Termo de Adesão ao invés de um aditivo. Iam conversar internamente para decidir e dar o retorno. Decidiram fazer o Termo Aditivo. Enviado para assinatura em 30/08/2011. Enviado para publicação no DOU em 16/09/2011. Publicado no DOU em 28/09/2011. Processo arquivado.Termo de Adesão nº 9/2009. Data de assinatura 31/08/2009.</t>
  </si>
  <si>
    <t>02000.000769/2011-14</t>
  </si>
  <si>
    <t>27/09/2011 - Enviado para o arquivamento do parceiro</t>
  </si>
  <si>
    <t>ROBERTO EDUARDO SOBRINHO</t>
  </si>
  <si>
    <t>Prefeito Municipal de Porto Velho - RO</t>
  </si>
  <si>
    <t>Secretário - Edjales Benicio de Brito Presidente da Comissão A3P - Maria Ruzileila Membro da Comissão - Zaira</t>
  </si>
  <si>
    <t>(69) 3901-1335</t>
  </si>
  <si>
    <t>Praça João Nicoletti S/N, Centro CEP 76.800-000</t>
  </si>
  <si>
    <t>Situação atual: em análise. 04/05/11. Enviado à CONJUR em 10/05/2011 - Enviado para assinatura do parceiro em 13/06/2011. Enviado para a publicação no DOU em 22/08/11. O extrato foi publicado e o processo está na A3P aguardando fim da greve dos correios para enviar a cópia do parceiro para arquivamento 13/09/2011. Enviado para o arquivamento do parceiro o termo de adesão Nº 16 de 2011 em 27/09/2011.</t>
  </si>
  <si>
    <t>02000.000723/2009-81</t>
  </si>
  <si>
    <t>07/07/11 - 07/07/13</t>
  </si>
  <si>
    <t>ARLINDO VARALTA</t>
  </si>
  <si>
    <t>(14) 3307-1422 / (18) 9744-1452</t>
  </si>
  <si>
    <t>prefeito@ibirarema.sp.gov.br / meioambiente@ibirarema.sp.gov.br / condema@ibirarema.sp.gov.br / allanot@hotmail.com</t>
  </si>
  <si>
    <t>Situação atual: Recebido Termo Aditivo e Plano de Trabalho em 28/03/2011. Encaminhado ao Pedro Vitor para escrever Nota Técnica e enviar à CONJUR em 28/03/2011. Enviado à CONJUR em 28/03/2011. Enviado para coletar assinatura do parceiro 18/05/2011. Enviado para a assinatura do Secretário Executivo e publicação no DOU 16/06/2011. Enviado para Arquivamento do parceiro 15/07/2011 termo aditivo ao termo de adesão Nº 22/MMA/A3P/2009. Termo de Adesão nº 08/2011. Data de assinatura 09/06/2011.</t>
  </si>
  <si>
    <t>02000.000180/2011-16</t>
  </si>
  <si>
    <t>Mato Grosso</t>
  </si>
  <si>
    <t>DJALMA SABO MENDES JÚNIOR</t>
  </si>
  <si>
    <t>Defensor Público-Geral</t>
  </si>
  <si>
    <t>Bruno Lima</t>
  </si>
  <si>
    <t>(65) 3613-3408</t>
  </si>
  <si>
    <t>brunobarcellos@dp.mt.gov.br</t>
  </si>
  <si>
    <t>Rua 6, quadra 11, setor A, Centro Político Administrativo</t>
  </si>
  <si>
    <t>Situação Atual: Enviado para Conjur em 26/01/11. Recebido chancelado em 03/02/2011. Para agendamento de assinatura no Gab/Ministra em 28/02/2011. Voltou assinado pelo parceiro em 24/05/2011. Encaminharemos para assinatura da ministra quando houver mais processos para ela assinar. Enviado para assinatura da Ministra e publicação no DOU 04/07/2011. Enviado para o arquivamento do parceiro o termo de adesão Nº 12/2011 em 27/07/2011. Termo de Adesão nº 14/2011. Data de assinatura 04/07/2011.</t>
  </si>
  <si>
    <t>antonioirio@yahoo.com.br</t>
  </si>
  <si>
    <t>ritadecassia@conpam.ce.gov.br</t>
  </si>
  <si>
    <t>rnjunior@tre-pi.gov.br</t>
  </si>
  <si>
    <t>02000.001046/2011-32</t>
  </si>
  <si>
    <t>Instituto Nacional do Seguro Social (INSS)</t>
  </si>
  <si>
    <t>Brasiília</t>
  </si>
  <si>
    <t>Lindolfo Neto de Oliveira Sales</t>
  </si>
  <si>
    <t>Presidente do Instituto Nacional do Seguro Social</t>
  </si>
  <si>
    <t>Ismênia Magalhães / Brenda</t>
  </si>
  <si>
    <t>(61) 3313-4618 / 3313-4122</t>
  </si>
  <si>
    <t>ismenia.almeida@previdencia.gov.br / brenda.almeida@previdencia.gov.br</t>
  </si>
  <si>
    <t>SBN, Qd. 02, Bl. E, 14º Andar 70040-912</t>
  </si>
  <si>
    <t>Aberto o processo N° 02000.001046/2011-32. Enviado para a SAIC, para enviar para CONJUR 19/05/2011. Enviado para assinatura do Secretario-Executivo e publicação no DOU 27/06/2011. Enviado para o arquivamento do parceiro o termo de adesão Nº 08/2011 em 27/07/2011. Arquivado o termo de adesão Nº 08 de 2011 em 04/08/2011. Tivemos que retificar a publicação no DOU, pois tinha saído com a data de assinatura errada - em 08/09/12. Foi enviada a cópia da nova publicação no DOU por e-mail para Brenda e Ismênia. Termo de Adesão nº 11/2011. Data de assinatura 10/06/2011.</t>
  </si>
  <si>
    <t>jose.bezerra@conpam.ce.gov.br, maze.holanda@conpam.ce.gov.br, katia.gomes@conpam.ce.gov.br, massilia.santos@conpam.ce.gov.br</t>
  </si>
  <si>
    <t>VENCIDO</t>
  </si>
  <si>
    <t>jean.benevides@caixa.gov.br / gemea@caixa.gov.br / maria.s.costa@caixa.gov.br</t>
  </si>
  <si>
    <t>02001.007575/2005-91</t>
  </si>
  <si>
    <t>Instituto Brasileiro do Meio Ambiente e dos Recursos Naturais Renováveis (IBAMA) - ADITIVO</t>
  </si>
  <si>
    <t>01/06/11 - 01/06/13</t>
  </si>
  <si>
    <t>VOLNEY ZANARDI JÚNIOR</t>
  </si>
  <si>
    <t>Anri ou Jacimara</t>
  </si>
  <si>
    <t>(61) 3316-1568 / 1301 / 1482</t>
  </si>
  <si>
    <t>SCEN, Trecho 02 - Ed. Sede do IBAMA 70818-900</t>
  </si>
  <si>
    <t>Recebido relatório 2011 IBAMA-RJ (Illona Sá NUQUA RJ - a3p.ibamarj@gmail.com - 21-30774309)</t>
  </si>
  <si>
    <t>Situação Atual: Processo arquivado, Termo de Adesão nº 16/2009. Processo de aditivação enviado para CONJUR 27/05/2011. Voltou chancelado e em 01/06/2011 e foi encaminhado para assinatura do parceiro. Em 13/06/2011, enviado para assinatura da ministra e publicação no DOU. Enviado para arquivamento do parceiro em 30/06/2011.</t>
  </si>
  <si>
    <t>mlgcabral@vitoria.es.gov.br</t>
  </si>
  <si>
    <t>danilopes@bnb.gov.br / alanobcf@bnb.gov.br</t>
  </si>
  <si>
    <t>cea@daep.com.br</t>
  </si>
  <si>
    <t>02000.002796/2010-41</t>
  </si>
  <si>
    <t>MARIA JOSÉ GALLO</t>
  </si>
  <si>
    <t>Coordenadora de Educação Ambiental da Secretaria de Meio Ambiente de São Vicente-SP</t>
  </si>
  <si>
    <t>Alfredo Moura e Maria José Gallo</t>
  </si>
  <si>
    <t>(13) 3569 2336/3469 6594/9164-0526</t>
  </si>
  <si>
    <t>educambiental_sv@globomail.com</t>
  </si>
  <si>
    <t>Rua José Bonifácio, 404, 4º Andar - Centro - São Vicente-SP CEP 11310-080</t>
  </si>
  <si>
    <t>Situação Atual: Elaborando nota técnica para encaminhamento à CONJUR. Reenviado para a Conjur solicitando a atualização do termo com o novo decreto da Ministra e a chancela em mais uma via em 23/02/2011. Enviado para assinatura do parceiro 28/02/2011. Enviado para Assinatura da Ministra e Publicação no DOU. Publicado em 06/04/2011 no DOU. Termo de Adesão nº 03/2011. Data de assinatura 29/03/2011.</t>
  </si>
  <si>
    <t>raquelm@prr1.mpf.gov.br / gestaoambiental@prr1.mpf.gov.br</t>
  </si>
  <si>
    <t>herivelto.andrade@planejamento.gov.br / ana.ribeiro@planejamento.gov.br</t>
  </si>
  <si>
    <t>marinetecastro@seduc.am.gov.br</t>
  </si>
  <si>
    <t>02000.001440/2010-90</t>
  </si>
  <si>
    <t>Companhia de Água e Esgoto do Ceará (CAGECE)</t>
  </si>
  <si>
    <t>GOTARDO GOMES GURGEL JÙNIOR</t>
  </si>
  <si>
    <t>Diretor Presidente da CAGECE</t>
  </si>
  <si>
    <t>Vera Nogueira</t>
  </si>
  <si>
    <t>(85) 3101 1816 ou 1826</t>
  </si>
  <si>
    <t>vera@cagece.com.br</t>
  </si>
  <si>
    <t>Rua Doutor Lauro Vieira Chaves, 1030 - Vila União 60420-901</t>
  </si>
  <si>
    <t>Situação Atual: Encaminhado à CONJUR em 09/08/2010. Retornou de lá em 30/08/2010. Enviado para assinatura do parceiro no mesmo dia. Aguardar retorno. Retornou 29/12/2010. Enviado na mesma data para publicação no DOU. Publicado no DOU de 18/01/2011.Termo de Adesão nº 30/2010. Data de assinatura 29/12/2010.</t>
  </si>
  <si>
    <t>02000.001261/2009-19</t>
  </si>
  <si>
    <t>23/12/10 - 23/12/12</t>
  </si>
  <si>
    <t>JOSÉ SARNEY</t>
  </si>
  <si>
    <t>Andréa Valente / Marcela / Beth</t>
  </si>
  <si>
    <t>(61) 3303-3388 e 9913-4870 / 9918-0755 (Marcela)</t>
  </si>
  <si>
    <t>andreav@senado.gov.br</t>
  </si>
  <si>
    <t>Praça dos Três Poderes – Edifício Principal 1º Andar 70165-900</t>
  </si>
  <si>
    <t>Situação atual: Em 10/05 - Restituído à CONJUR para chancela, figurando o nome da atual ministra. Paraguassú pegou o processo em 25/06/2010 para cuidar da nova assinatura. Enviando para assinatura 10/12/10. Andréa foi avisada em 16/12/2010. Parece que foi assinado pelo Sarney e será publicado lá no próprio Senado. No aguardo. Publicado no DOU de 21/01/2011. Arquivado.Termo de Adesão nº 28/2010. Data de assinatura 23/12/2010. Em processo de renovação a partir do dia 10/12/2012.</t>
  </si>
  <si>
    <t>secreterio.sema@sema.ba.gov.br</t>
  </si>
  <si>
    <t>02000.002562/2010-01</t>
  </si>
  <si>
    <t>31/12/2010 - Publicado no DOU</t>
  </si>
  <si>
    <t>ROBERTO MONTEIRO GURGEL SANTOS</t>
  </si>
  <si>
    <t>Procurador Geral da República em Exercício</t>
  </si>
  <si>
    <t>Aristóteles Araújo / Primonata Teles</t>
  </si>
  <si>
    <t>(61) 3212-8633</t>
  </si>
  <si>
    <t>araraujo@pgr.mpf.gov.br / primaprimonata@yahoo.com.br</t>
  </si>
  <si>
    <t>SAFS, Qd. 04, Conj. C, Bl. A, Sl. C14 70050-900</t>
  </si>
  <si>
    <t>Situação atual: não entregaram nenhum documento mas foram feitos contatos para instrução do processo. Último contato feito por ocasião do I Prêmio A3P agosto/2009. Enviado para Conjur em 25/11/2010. Voltou chancelado de lá para a Sandra assinar. A Deborah, de última hora, decidiu assinar, então fizemos uma assinatura informal com ela e a Ministra na ocasião do 2º Prêmio. Conversamos com a Márcia Geralda e ela pediu para enviarmos o processo tramitado para a CONJUR com um despacho informando essa mudança de representantes no Termo. O processo foi tramitado no dia 07/12/2010 para a Márcia emitir nova chancela. O processo se encontra na A3P, E SERÁ ENTREGUE EM MÃO dia 13/12/10. Processo voltou em 17/12/2010. Enviado para assinatura da ministra no Plano de Trabalho e publicação no DOU em 20/12/2010. Publicado no DOU em 31/12/10. Enviar para parceiro a cópia com o extrato e arquivar o processo.Termo de Adesão nº 29/2010. Data de assinatura 29/12/2010.</t>
  </si>
  <si>
    <t>Secretaria de Estado do Meio Ambiente de Mato Grosso</t>
  </si>
  <si>
    <t>26/11/2012 - Publicado no DOU</t>
  </si>
  <si>
    <t>ALEXANDER TORRES MAIA</t>
  </si>
  <si>
    <t>Secretário de Estado do Meio Ambiente do Mato Grosso</t>
  </si>
  <si>
    <t>Maria Dulce de Resende</t>
  </si>
  <si>
    <t>(65) 3322-3347</t>
  </si>
  <si>
    <t>cea@sema.mt.gov.br</t>
  </si>
  <si>
    <t>Centro Político Administrativo - CPA</t>
  </si>
  <si>
    <t>Situação atual: Termo arquivado 27° - 19/11/2010</t>
  </si>
  <si>
    <t>02000.001363/2010-78</t>
  </si>
  <si>
    <t>09/11/10 - 09/11/12</t>
  </si>
  <si>
    <t>LUIZ ZVEITER</t>
  </si>
  <si>
    <t>Andrea Salles e Rosilea Palheiro</t>
  </si>
  <si>
    <t>(21) 3133-2336/2338/3027/2047</t>
  </si>
  <si>
    <t>andreacs@tjrj.jus.br ; rosi@tjrj.jus.br</t>
  </si>
  <si>
    <t>Situação atual: Enviado ao DCRS em 19/07/2010. Enviado para CONJUR em 20/07/2010. Enviado para o gabinete da ministra para articular a assinatura em 12/08/2010. Por solicitação da secretária da ministra -Marcia, reencaminhado ao GAB/MIN em 27/09 para providências quanto ao envio e assinatura do Termo no TJRJ, dia 30/09. A solenidade de assinatura foi cancelada em virtude de convocação de reunião do Presidente à Ministra. Encaminhado Ofício n.581/GAB/SAIC/MMA com o termo assinado pela Ministra em 06/10. Enviando para a publicação no DOU 11/05/2010. Enviando via do parceiro para arquivamento 19/11/2010. Termo de Adesão nº 25/2010. Data de assinatura 26/10/2010.</t>
  </si>
  <si>
    <t>02000.001700/2010-27</t>
  </si>
  <si>
    <t>solicitado em 10/07/14- Entregue em 27/08/2014 no modelo do MMA.</t>
  </si>
  <si>
    <t>FRANCISCO DE ASSIS LEME FRANCO</t>
  </si>
  <si>
    <t>Erika Oliveira</t>
  </si>
  <si>
    <t>(21) 2414-3038 / 976595154</t>
  </si>
  <si>
    <t>erika.oliveira@cmb.gov.br</t>
  </si>
  <si>
    <t>Rua Renê Bittencourt, 371 - Dist. Ind. Sta. Cruz 23565-200</t>
  </si>
  <si>
    <t>Situação: Processo montado, recebeu chancela da CONJUR em setembro/2010 e foi enviado para assinatura do parceiro na semana de 13/09/2010. Chegou para eles em 17/09/2010. Vão providenciar a assinatura e nos enviar na semana de 20/09/2010 por sedex. Enviado para a assinatura do parceiro em 13/09/10 (data que saiu pelo correio), monitorar a devolução, pois o parceiro participará do Prêmio. Em convera com o Marcone no dia 20 de setembro, ele comentou que o processo chegou somente dia 17 e iam tentar coletar a assinatura até 22 ou 23 de setembro para nos devolver por SEDEX a tempo de publicar no DOU e eles poderem participar do Prêmio. Falei novamente em 24/09/2010 e eles ainda estavam aguardando a presidência assinar. Encaminhando para colher assinatura da Ministra Izabella e publicação no DOU 01/10/10. Foi publicado em 06/10/2010 com data de 01/10/2010. Processo arquivado - Termo de Adesão nº 19. Enviado para arquivo do parceiro.Termo de Adesão nº 23/2010. Data de assinatura 01/10/2010.</t>
  </si>
  <si>
    <t>02000.000497/2010-71</t>
  </si>
  <si>
    <t>Instituto Nacional da Propriedade Industrial (INPI)</t>
  </si>
  <si>
    <t>01/10/10 - 01/10/12</t>
  </si>
  <si>
    <t>JORGE DE PAULA COSTA ÁVILA</t>
  </si>
  <si>
    <t xml:space="preserve">
Presidente do INPI</t>
  </si>
  <si>
    <t>Júlio César Dutra de Oliveira</t>
  </si>
  <si>
    <t>(21) 2139-3225 Júlio Dutra / (21) 9389-0000 / (21) 2139-3117</t>
  </si>
  <si>
    <t>jcdutra@inpi.gov.br</t>
  </si>
  <si>
    <t>Rua Mayrink Veiga, 09, 27º Andar - Centro 20090-050</t>
  </si>
  <si>
    <t>Situação Atual: Foi solicitado, em 22/03/10, um novo Plano de Trabalho reformatado, visto que o que foi enviado não estava adequado para chancela. O INPI enviou novo pt que foi encaminhado p/ a CONJUR em 28/04/10. Em 25/05/10 foram informados por e-mail que o termo foi chancelado e aguardamos orientações para a assinatura. Em 02/06/10 tivemos uma reunião com o representante do INPI para tratar do evento de assinatura com a Ministra. A documentação foi entregue em mãos para o Júlio César. No início de setembro, soubemos que os Termos de Adesão e Planos de Trabalho chancelados estão com a chefe de gabinete do presidente do INPI, Josefina Sales. A secretária dela chama-se Geruza. Enviando Termo de adesão para arquivamento 26/11/10. Termo de Adesão nº 24/2010. Data de assinatura 01/10/2010.</t>
  </si>
  <si>
    <t>thaishorta@prefeitura.sp.gov.br</t>
  </si>
  <si>
    <t>fernanda.bohnen@fazenda.gov.br</t>
  </si>
  <si>
    <t>02000.002624/2008-52</t>
  </si>
  <si>
    <t>Advocacia Geral da União</t>
  </si>
  <si>
    <t>29/09/2010 - Publicado no DOU</t>
  </si>
  <si>
    <t>Naimar Moretti / José Freire</t>
  </si>
  <si>
    <t>(61) 2026-7043 / 4009-1200 e (81) 9962-0730 / 3105-8888</t>
  </si>
  <si>
    <t>naimar.moretti@agu.gov.br / a3p.agendaambiental@agu.gov.br</t>
  </si>
  <si>
    <t>Situação: Alterado o titular da instituição no banco de dados em 30/03/2010. Enviado e-mail em 23/06/2010,informando do vencimento em 2010 com modelo de termo aditivo e plano de trabalho anexos. Respondeu positivamente ao e-mail em 23/06/2010. Assinatura do Plano de Trabalho está pendente, encaminhado à AGU para assinatura em 20/09/10. Extrato para publicação anexado ao processo em 20/09/10. Falei com o Freire dia 23/09/10 (3105-8930) e ele disse que já estava com o AGU. O Termo Aditivo assinado chegou em 24/09/10. Enviado para a publicação na mesma data. Foi publicado no DOU do dia 29/09/10. Encaminhando a CGAA para correção da publicação no DOU 01/10/10. Processo arquivado na A3P dia 05/10/10. Termo de Adesão nº 18/2010. Data de assinatura 24/09/2010.</t>
  </si>
  <si>
    <t>02000.002705/2008-52</t>
  </si>
  <si>
    <t>28/09/10 - 28/09/12</t>
  </si>
  <si>
    <t>OLINDO HERCULANO DE MENEZES</t>
  </si>
  <si>
    <t>Presidente do Tribunal Regional Federal da 1ª Região</t>
  </si>
  <si>
    <t>Nilda Aparecida Alves</t>
  </si>
  <si>
    <t>(61) 3314-5280 / 5906 / 5907</t>
  </si>
  <si>
    <t>dicad@trf1.jus.br; trfsocioambiental@trf1.jus.br</t>
  </si>
  <si>
    <t>Praça Dos Tribunais Superiores SAS Qd 02 Bloco K - Ed. Anexo I 1º SS 70070-900</t>
  </si>
  <si>
    <t>Recebida documentação para aditivação em 02/09/10. Solicitado o resto da documentação em 06/09/2010. Aguardando retorno. Encaminharam documentação restante dia 08/09/2010. Geraldo estava doente neste dia, então enviamos dia 09/09/2010 o processo pra CONJUR com o Termo Aditivo para receber chancela. Márcia está com o processo e solicitou alterações no Plano de Trabalho no dia 20/09/2010. Alterações enviadas na mesma data. Márcia da CONJUR enviou o processo direto para a Chiara para coletar a assinatura da Ministra em 20/09/2010. Coletamos assinatura do representante do TRF1 e enviamos para publicação no DOU em 01-10-10. Foi publicado em 05/10/2010 com data retroativa a 28/09/2010. Encaminhando cópia para o parceiro arquivar 11/10/10. ARQUIVADO. Termo de Adesão nº 20/2010. Data de assinatura 28/09/2010.</t>
  </si>
  <si>
    <t>23/10/2008 - Publicado no DOU</t>
  </si>
  <si>
    <t>Patrícia Cardoso de Mello e Silva</t>
  </si>
  <si>
    <t>(21) 3907.6287 / 3512.7296 / 3512.7286</t>
  </si>
  <si>
    <t>Situação atual: Vencido e Arquivado. Encaminhado novo termo.Termo de Adesão nº 5/2008. Data de assinatura 26/09/2008.</t>
  </si>
  <si>
    <t>gustavo.soares@natal.rn.gov.br</t>
  </si>
  <si>
    <t>02000.001114/2010-82</t>
  </si>
  <si>
    <t>Instituto Brasília Ambiental (IBRAM-DF)</t>
  </si>
  <si>
    <t>10/09/10 - 10/09/12</t>
  </si>
  <si>
    <t>GUSTAVO SOUTO MAIOR SALGADO</t>
  </si>
  <si>
    <t>Presidente do IBRAM-DF</t>
  </si>
  <si>
    <t>Maria Fernanda Barbosa</t>
  </si>
  <si>
    <t>mariafernandabarbosa@gmail.com</t>
  </si>
  <si>
    <t>Situação Atual: Documentação em mãos. Encaminhado à CONJUR em 24/06/2010. Retornou no dia 10/08/2010. Enviado para assinatura do parceiro na mesma data. Voltou para nós em 09/09/2010. Enviamos para assinatura da Ministra e publicação no DOU na mesma data. Retornou em 16/09/2010 e foi publicado em 13/09/2010. Em 20/09/2010 foi enviada a cópia do parceiro para arquivamento. Aguardando o processo voltar da SAIC para que seja arquivado na A3P. Processo arquivado na A3P dia 27/09/2010. . Encaminhando a CGAA para correção da publicação no DOU 01/10/10. Processo arquivado na A3P dia 05/10/10. Termo de Adesão nº 17/2010. Data de assinatura 10/09/2010.</t>
  </si>
  <si>
    <t>02000.000365/2010-40</t>
  </si>
  <si>
    <t>CLÓVIS ALMIR OLIBONI ALVES</t>
  </si>
  <si>
    <t>Secretário Municipal do Meio Ambiente de Passo Fundo/RS</t>
  </si>
  <si>
    <t>Sandra Marisa Tumelero</t>
  </si>
  <si>
    <t>(54) 3311-5494</t>
  </si>
  <si>
    <t>sandram@pmpf.rs.gov.br</t>
  </si>
  <si>
    <t>Rua Uruguai, 760 - Centro 99010-005</t>
  </si>
  <si>
    <t>Situação atual: Enviado à CONJUR em 04/03/2010 para chancela. Voltou chancelado no final de março. Não deu tempo de encaminhar antes de o Minc sair do MMA e a Izabella assumir. Conversar com a Márcia pra mudar o titular no Termo de Adesão e, em seguinda, encaminhar para parceiro assinar. Em 06/05/10 foram informados por fone que o termo foi chancelado e aguardamos orientações para a assinatura. Existe uma agenda para 15/07/2010 em que o Geraldo deverá ir para formalizar a adesão. Não houve disponibilidade financeira para viajarmos e nem de eles enviarem um representante, então solicitaram a remessa do Termo e Plano por correios. Enviado por correios em 05-08-2010 para a assinatura do parceiro. Voltou para nós em 09/09/2010. Enviamos para assinatura da Ministra e publicação no DOU na mesma data. Aguardando retorno. Foi enviado a cópia do parceiro para arquivamento 15/09/10. Encaminhando a CGAA para correção da publicação no DOU 01/10/10. Processo arquivado na A3P dia 05/10/10.Termo de Adesão nº 16/2010. Data de assinatura 10/09/2010.</t>
  </si>
  <si>
    <t>02000.002324/2008-73</t>
  </si>
  <si>
    <t>MILTON DE MOURA FRANÇA</t>
  </si>
  <si>
    <t>Domingos / Paulo / Luís Fernando</t>
  </si>
  <si>
    <t>(61) 3043-4049 / 3410 / 3474 Domingos ou Paulo ou Luis Fernando</t>
  </si>
  <si>
    <t>contratos@tst.jus.br / ana.borges@tst.gov.br</t>
  </si>
  <si>
    <t>SAFS, Qd. 8, Lt. 1, Bl. B, 5º Andar 70070-600</t>
  </si>
  <si>
    <t>Enviado e-mail em 23/06/2010, informando do vencimento em 2010 com modelo de termo aditivo e plano de trabalho anexos. Respondeu o e-mail informando que mudou o representante, mas encaminhará ao respectivo. Encaminharam a documentação para o Termo Aditivo em 03/09/2010 e mandamos à CONJUR no mesmo dia. Termo Aditivo voltou de lá chancelado em 09/09/2010 para a SAIC. Enviado 10/09/2010 para coletar a assinatura da ministra na CGAA. Chiara está com o processo em mãos, aguardar retorno. Voltou para nós em 13/09/2010 e foi entregue ao Domingos em mãos no TST na mesma data. Estamos aguardando o responsável lá assinar e o nos enviar de volta para publicarmos no DOU. Voltou 16/09/2010 e foi enviado para publicação dia 17/09/2010. Foi publicado, aguardando retorno do processo à A3P. arquivado.Termo de Adesão nº 15/2010. Data de assinatura 10/09/2010.</t>
  </si>
  <si>
    <t>ivoneaoliveira38@gmail.com</t>
  </si>
  <si>
    <t>02000.000727/2008-88</t>
  </si>
  <si>
    <t>Aditivação: 20/08/10 - 20/08/12</t>
  </si>
  <si>
    <t>GERALDO DE MENDONÇA ROCHA</t>
  </si>
  <si>
    <t>Procurador-Geral de Justiça de Belém/PA</t>
  </si>
  <si>
    <t>Mariléia Sanches / Daniella Dias</t>
  </si>
  <si>
    <t>(91) 4006-3638/ 4008 - 0417/ 8129 - 9617/ 8137 - 9413</t>
  </si>
  <si>
    <t>daniella@mp.pa.gov.br / msanches@mp.pa.gov.br</t>
  </si>
  <si>
    <t>Rua João Diogo, 100 - Cidade Velha 66015-160</t>
  </si>
  <si>
    <t>Enviado e-mail em 23/06/2010,informando do vencimento em 2010 com modelo de termo aditivio e plano de trabalho anexos. Respondeu positivamente ao e-mail em 23/06/2010. Enviado Ofício solicitando a aditivação em 01/07/2010. Documentação recebida. Enviado para publicação em 23/08/2010 sem a assinatura da Ministra e do representante por receio de perda do prazo (não sabíamos que dava pra publicar com data retroativa até 20 dias depois). Enviando o Termo Aditivo e o Plano de Trabalho dia 31/08/2010 para colher assinatura e posterior devolução. Aguardando retorno. Realizado contato telefônico com Ana Amélia em 20/09/10, solicitando ao MPE informações sobre o paradeiro do Termo Aditivo e Plano de Trabalho assinados, pois até a data estes documentos ainda não foram devolvidos à A3P. Registro dos correios, do envio do termo para assinatura encaminhado. Responderam em 28/09/10 que o termo foi encontrado, e será encaminhado por SEDEX. Voltou para nós no dia 06/12/2010 assinado pelo representante do MPPA. Encaminhado para assinatura da Ministra em 07/12/2010. Encaminhando o termo aditivo para arquivamento do parceiro dia 15/12/10. ARQUIVADO NA A3P 17/12/10.</t>
  </si>
  <si>
    <t>02000.000418/2008-16</t>
  </si>
  <si>
    <t>12/08/10 - 12/08/12</t>
  </si>
  <si>
    <t>RICARDO ALENCAR MACHADO</t>
  </si>
  <si>
    <t>Desembargador Presidente do TRT10</t>
  </si>
  <si>
    <t>Maria Coeli</t>
  </si>
  <si>
    <t>(61) 3348-1154</t>
  </si>
  <si>
    <t>trtresponsavel@trt10.jus.br</t>
  </si>
  <si>
    <t>Pça. dos Tribunais Superiores, Bl. D - Ed. Sede 70097-900</t>
  </si>
  <si>
    <t>Situação atual: Alterado o titular da instituição no banco de dados em 30/03/2010. Enviado e-mail em 23/06/2010,informando do vencimento em 2010 com modelo de termo aditivio e plano de trabalho anexos. Oficio solicitando renovação enviado em 01/07/2010. Responderam positivamente enviando os documentos necessários processo em andamento 02/07/2010. Os documentos para a aditivação do processo foram enviados no dia 05/07/2010. O processo foi enviado para a CONJUR em 14/07/2010. Enviado para publicação em 12/08/2010.Enviando via do termo aditivo para para arquivamento dia 31/08/2010. Processo arquivado.Termo de Adesão nº 14/2010. Data de assinatura 12/08/2010.</t>
  </si>
  <si>
    <t>02000.002875/2009-18</t>
  </si>
  <si>
    <t>28/07/10 - 28/07/12</t>
  </si>
  <si>
    <t>VALTER ALBANO DA SILVA</t>
  </si>
  <si>
    <t>Presidente do Tribunal de Contas do Estado do Mato Grosso</t>
  </si>
  <si>
    <t>MARIA SONIA DE GOES</t>
  </si>
  <si>
    <t>(65) 3613-7133/7118</t>
  </si>
  <si>
    <t>msgoes@tce.mt.gov.br</t>
  </si>
  <si>
    <t>Centro Político Administrativo, C.P.A – 78070-970.</t>
  </si>
  <si>
    <t>Situação atual: Evento de Assinatura - 28/07/2010. Processo arquivado, Termo de Adesão nº 13/2010. Data de assinatura 28/07/2010.</t>
  </si>
  <si>
    <t>terranova.convenio@cachoeirasdemacacu.rj.gov.br / olgamedina21@gmail.com</t>
  </si>
  <si>
    <t>sbaltha@oi.com.br</t>
  </si>
  <si>
    <t>gabinete@defensoria.to.gov.br</t>
  </si>
  <si>
    <t>02000.000883/2010-63</t>
  </si>
  <si>
    <t>Tribunal Regional do Trabalho da 7ª Região do Ceará</t>
  </si>
  <si>
    <t>16/06/10 - 16/06/12</t>
  </si>
  <si>
    <t>JOSÉ ANTÔNIO PARENTE DA SILVA</t>
  </si>
  <si>
    <t>Desembargador Presidente do TRT7</t>
  </si>
  <si>
    <t>Avenida Santos Dumont, 3384, CEP: 60150-162</t>
  </si>
  <si>
    <t>Enviando cópia do Plano de trabalho e do termo de adesão para arquivamento dia 15/07/2010. Termo de Adesão nº 08/2010. Data de assinatura 16/06/2010.</t>
  </si>
  <si>
    <t>02000.000885/2010-52</t>
  </si>
  <si>
    <t>31/05/10 - 31/05/12</t>
  </si>
  <si>
    <t>ATHAYDE FONTOURA FILHO</t>
  </si>
  <si>
    <t>Diretor Geral do Superior Tribunal de Justiça</t>
  </si>
  <si>
    <t>Ana Nicoletti / Renata Côrtes</t>
  </si>
  <si>
    <t>ana.nicoletti@stj.jus.br / renata.cortes@stj.jus.br</t>
  </si>
  <si>
    <t>Situação atual: Evento de Assinatura - 31/05/2010. Processo arquivado, Termo de Adesão nº 08/2010. Data de assinatura 31/05/2010.</t>
  </si>
  <si>
    <t>soniameioambiente@hotmail.com</t>
  </si>
  <si>
    <t>25/03/10 - 25/03/12</t>
  </si>
  <si>
    <t>Dedite de Souza</t>
  </si>
  <si>
    <t>(61)2021-7967</t>
  </si>
  <si>
    <t>Situação atual:Enviado para o setor jurídico em 22/07/2012 para chancela do segundo Termo de Adesão.Termo de Adesão nº 05/2010. Data de assinatura 25/03/2010.</t>
  </si>
  <si>
    <t>Agência Nacional de Cinema</t>
  </si>
  <si>
    <t>dicad@trf1.jus.br / nilda.alves@trf1.jus.br</t>
  </si>
  <si>
    <t>02000.002400/2009-21</t>
  </si>
  <si>
    <t>11/02/10 – 11/02/12</t>
  </si>
  <si>
    <t>DECIO SEBASTIÃO DAIDONE</t>
  </si>
  <si>
    <t>Desembargador Presidente do Tribunal Regional do Trabalho da 2ª Região – São Paulo</t>
  </si>
  <si>
    <t>Eliane Shizue / Fernanda M. Martins</t>
  </si>
  <si>
    <t>(11) 3150-2300 ramal 2805</t>
  </si>
  <si>
    <t>eliane.shizue@trtsp.jus.br, fernanda.martins@trtsp.jus.br, gestao.ambiental@trtsp.jus.br</t>
  </si>
  <si>
    <t>Rua da Consolação, 1272, 23º Andar 01302-906</t>
  </si>
  <si>
    <t>Processo arquivado. Termo de Adesão nº 03/2010. Data de assinatura 11/02/2010.</t>
  </si>
  <si>
    <t>02000.002477/2009-00</t>
  </si>
  <si>
    <t>26/01/10 - 26/01/12</t>
  </si>
  <si>
    <t>Situação Atual: Processo arquivado. Termo de Adesão nº 1/2010. Data de assinatura 26/01/2010.</t>
  </si>
  <si>
    <t>02000.002133/2009-92</t>
  </si>
  <si>
    <t>RACHID ELMÔR</t>
  </si>
  <si>
    <t>Prefeito Municipal de Paty de Alferes/RJ</t>
  </si>
  <si>
    <t>Fernanda</t>
  </si>
  <si>
    <t>(24) 2485-2447</t>
  </si>
  <si>
    <t>peralta.fernanda@gmail.com</t>
  </si>
  <si>
    <t>Rua Sebastião de Lacerda, n.º 35, Centro, Paty do Alferes/RJ 26950-000</t>
  </si>
  <si>
    <t>Situação atual: Processo arquivado.Termo de Adesão nº 02/2010. Data de assinatura 26/01//2010.</t>
  </si>
  <si>
    <t>02000.001319/2009-24</t>
  </si>
  <si>
    <t>29/12/09 - 29/12/11</t>
  </si>
  <si>
    <t>PAULO BARTOLOMEU RODRIGUES VAREJÃO</t>
  </si>
  <si>
    <t>Procurador-Geral de Justiça de Recife/PE</t>
  </si>
  <si>
    <t>Rejane Strieder</t>
  </si>
  <si>
    <t>(81) 3303-5323</t>
  </si>
  <si>
    <t>Situação atual: Processo arquivado. Termo de Adesão nº 32/2009. Data da Assinatura 29/12/2009</t>
  </si>
  <si>
    <t>02000.001654/2009-22</t>
  </si>
  <si>
    <t>ARTUR MESSIAS DA SILVEIRA</t>
  </si>
  <si>
    <t>Kátia Perobelli da Rosa Ferreira</t>
  </si>
  <si>
    <t>(21) 2797-2035</t>
  </si>
  <si>
    <t>guilherminarj@yahoo.com.br</t>
  </si>
  <si>
    <t>Rua Arthur de Oliveira Vecchi, 120 – Centro 26554-000</t>
  </si>
  <si>
    <t>Situação Atual: Processo arquivado. Termo de Adesão nº 31/2009. Data da Assinatura 29/12/2009</t>
  </si>
  <si>
    <t>02000.001989/2009-41</t>
  </si>
  <si>
    <t>Universidade Federal do Rio Grande do Sul</t>
  </si>
  <si>
    <t>23/12/09 - 23/12/11</t>
  </si>
  <si>
    <t>CARLOS ALEXANDRE NETTO</t>
  </si>
  <si>
    <t>Darci Barnech Campani</t>
  </si>
  <si>
    <t>(51) 3308-3572 / 9362-0169</t>
  </si>
  <si>
    <t>00001104@ufrg.br</t>
  </si>
  <si>
    <t>Avenida Paulo Gama, 110, 6º Andar - Centro 90040-060</t>
  </si>
  <si>
    <t>Situação atual: Processo arquivado. Termo de Adesão nº 30/2009. Data da Assinatura 23/12/2009</t>
  </si>
  <si>
    <t>norma.lambertucci@ebc.gov.br / nadia.souza@ebc.com.br</t>
  </si>
  <si>
    <t>02000.002003/2009-50</t>
  </si>
  <si>
    <t>30/11/09 - 30/11/11</t>
  </si>
  <si>
    <t>Situação atual: Processo arquivado. Termo de Adesão nº 28/2009. Data de assinatura 30/11/2009.</t>
  </si>
  <si>
    <t>Secretaria de Estado do Meio Ambiente e dos Recursos Hídricos de Sergipe (SEMARH-SE)</t>
  </si>
  <si>
    <t>02000.001960/2009-69</t>
  </si>
  <si>
    <t>Procuradoria da República no DF e da Escola Superior do Ministério Público</t>
  </si>
  <si>
    <t>30/09/09 – 30/09/11</t>
  </si>
  <si>
    <t>LAURO PINTO CARDOSO NETO</t>
  </si>
  <si>
    <t>Procurador-Chefe da Procuradoria da República no DF e da Escola Superior do Ministério Público</t>
  </si>
  <si>
    <t>Priscila / Maiara Dantas</t>
  </si>
  <si>
    <t>(61) 3313-5110 / 5581</t>
  </si>
  <si>
    <t>priscilal@prdf.mpf.gov.br / maiaradantas@prdf.mpf.gov.br</t>
  </si>
  <si>
    <t>SGAS 604, Lt. 23, Av. L2 Sul, Gab. 100 70200-640</t>
  </si>
  <si>
    <t>Termo de Adesão nº 25/2009. Data de Assinatura 30/09/2009</t>
  </si>
  <si>
    <t>danuza@sectma.pe.gov.br</t>
  </si>
  <si>
    <t>02000.002227/2009-61</t>
  </si>
  <si>
    <t>02/10/2009 - Publicado no DOU</t>
  </si>
  <si>
    <t>Caroline Bailon ou Fábio Bitencourt</t>
  </si>
  <si>
    <t>(21) 8596-6808 2711-9223 e 9207 (21) 2711-9233 ramal 174</t>
  </si>
  <si>
    <t>f.bitencourt@ivb.rj.gov.br fabio@abdeh.org.br engcarolbailon@gmail.com</t>
  </si>
  <si>
    <t>Situação Atual: Alterado o titular da instituição no banco de dados em 30/03/2010.Termo de Adesão nº 22/2009. Data de assinatura 25/09/2009.</t>
  </si>
  <si>
    <t>rafaelailiana@hotmail.com</t>
  </si>
  <si>
    <t>larissasilveira@salvador.ba.gov.br</t>
  </si>
  <si>
    <t>agendaambiental@tre-pb.gov.br</t>
  </si>
  <si>
    <t>02000.002074/2009-52</t>
  </si>
  <si>
    <t>23/09/09 – 23/09/11</t>
  </si>
  <si>
    <t>Presidente da Eletronorte</t>
  </si>
  <si>
    <t>Kátia</t>
  </si>
  <si>
    <t>SItuação atual: Arquivamento.Termo de Adesão nº 19/2009. Data de assinatura 23/09/2009.</t>
  </si>
  <si>
    <t>tatiana.spinelli@cgu.gov.br</t>
  </si>
  <si>
    <t>meire.thomaino@saude.gov.br</t>
  </si>
  <si>
    <t>02000.001135/2009-64</t>
  </si>
  <si>
    <t>17/09/2009 - Publicado no DOU</t>
  </si>
  <si>
    <t>MICHEL TEMER</t>
  </si>
  <si>
    <t>Presidente da Câmara dos Deputados</t>
  </si>
  <si>
    <t>Jacimara</t>
  </si>
  <si>
    <t>(61) 3216-2169 e 2171</t>
  </si>
  <si>
    <t>elienegs@seduc.to.gov.br</t>
  </si>
  <si>
    <t>02000.001387/2009-93</t>
  </si>
  <si>
    <t>03/09/2009 - Publicado no DOU</t>
  </si>
  <si>
    <t>Antonieta</t>
  </si>
  <si>
    <t>(68) 8401-4360</t>
  </si>
  <si>
    <t>tietamello@gmail.com</t>
  </si>
  <si>
    <t>Situação Atual: Processo arquivado.Termo de Adesão nº 14/2009. Data de assinatura 02/09/2009.</t>
  </si>
  <si>
    <t>02000.001347/2009-41</t>
  </si>
  <si>
    <t>Paula Montenegro / Edna</t>
  </si>
  <si>
    <t>Situação Atual: Processo arquivado. Alterado o titular da instituição no banco de dados em 30/03/2010.Termo de Adesão nº 11/2009. Data de assinatura 02/09/2009.</t>
  </si>
  <si>
    <t>magril982@yahoo.com.br</t>
  </si>
  <si>
    <t>saaci@itapema.sc.gov.br</t>
  </si>
  <si>
    <t>02000.001416/2008-36</t>
  </si>
  <si>
    <t>31/08/2009 - Publicado no DOU</t>
  </si>
  <si>
    <t>(79) 3179-4910</t>
  </si>
  <si>
    <t>Rua Vila Cristina, 1051 - 13 de Julho 49020-150</t>
  </si>
  <si>
    <t>Foi feito o contato com Wilma Machado, no dia 06/06/2011, e ficou combinado que os documentos seriam entregues via email até dia 20/06/2011. Termo de Adesão nº 6/2009. Data de assinatura 26/08/2009.</t>
  </si>
  <si>
    <t>02000.000200/2009-34</t>
  </si>
  <si>
    <t>26/08/09 – 26/08/11</t>
  </si>
  <si>
    <t>FRANCISCA OLIVEIRA FORMIGOSA</t>
  </si>
  <si>
    <t>Desembargadora Presidente do Tribunal Regional do Trabalho da 8ª Região</t>
  </si>
  <si>
    <t>Rodopiano Rocha da Silva Neto</t>
  </si>
  <si>
    <t>(91) 4008.7030</t>
  </si>
  <si>
    <t>apg@trt8.gov.br</t>
  </si>
  <si>
    <t>Termo de Adesão nº 7/2009. Data de assinatura 26/08/2009.</t>
  </si>
  <si>
    <t>dcardoso@tre-pa.gov.br</t>
  </si>
  <si>
    <t>EM PROCESSO DE ADITIVAÇÃO</t>
  </si>
  <si>
    <t>akemi_fugiwara@ig.com.br</t>
  </si>
  <si>
    <t>02000.001175/2009-14</t>
  </si>
  <si>
    <t>14/07/2009 - Publicado no DOU</t>
  </si>
  <si>
    <t>Situação Atual: Processo arquivado em 08/07/2009 Termo de Adesão número 19. Em 28 de junho de 2011 decidiram fazer um novo Termo de Adesão. Estamos aguardando documentação.Termo de Adesão nº 4/2009. Data de assinatura 08/07/2009.</t>
  </si>
  <si>
    <t>02000.000329/2009-42</t>
  </si>
  <si>
    <t>Instituto Tecnológico e de Pesquisas do Estado de Sergipe (ITPES)</t>
  </si>
  <si>
    <t>13/06/2011 - Enviado para assinatura do parceiro</t>
  </si>
  <si>
    <t>(79) 3179-8068 / (79) 9977-4879</t>
  </si>
  <si>
    <t>Rua Campo de Brito, 371 - São José 49020-380</t>
  </si>
  <si>
    <t>O parceiro manifestou interesse em realizar Termo Aditivo em 27.04.11. O Parceiro encaminhou em 28.04.11, a Minuta e PT para análise. Nota Técnica concluída em 28.04, porém aguardando definição do GAB/SAIC quanto a assinatura do Termo, se continua a Ministra ou será a Secretária da SAIC . 28/04/2011– Enviado para CONJUR. 13/06/2011 - Enviado para assinatura do parceiro. O ITPS perdeu o prazo de aditivação e fará um outro termo de adesão, estamos aguardando os documentos para abertura de um novo processo.Termo de Adesão nº 3/2009. Data de assinatura 24/06/2009.</t>
  </si>
  <si>
    <t>02000.001267/2009-96</t>
  </si>
  <si>
    <t>06/07/2009 - Publicado no DOU</t>
  </si>
  <si>
    <t>Procurador-Geral de Justiça de Goiânia/GO</t>
  </si>
  <si>
    <t>Déborah ou Maurício Gebrim</t>
  </si>
  <si>
    <t>(62) 3243-8028 / 8027 / 8026 / 8000</t>
  </si>
  <si>
    <t>gestaoambiental@mp.go.gov.br / magebrim@mp.go.gov.br</t>
  </si>
  <si>
    <t>Rua 23, Qd. A6 , Lt. 01/24, 2º Andar - Jd. Goiás 74805-100</t>
  </si>
  <si>
    <t>Situação atual: Processo arquivado.Para aditivação do processo, entrei em contato, no dia 31/05/2011, com o assessor do Maurício Gebrim, Leonardo Caixeta (62-33351209) que me orientou a enviar o termo de aditivação para o endereço eletrônico 1vianopolis@mp.go.gov.br. Aguardo resposta. Decidiram, em 14/06/2011, fazer um novo Termo de Adesão ao invés do Aditivo.</t>
  </si>
  <si>
    <t>02000.000936/2009-11</t>
  </si>
  <si>
    <t>?/?/?- Publicado no DOU</t>
  </si>
  <si>
    <t>(61)2109-5418 e (61) 8154-7953</t>
  </si>
  <si>
    <t>Alterado o titular da instituição no banco de dados em 30/03/2010. Foi enviado ofício informando sobre a data de expiração do termo de adesão e a proposta de aditivação em maio/2010. Apesar do parceiro responder positivamente não houve tempo hábil para fazer a aditivação e propusemos um novo termo - o parceiro aceitou a proposta e foram enviados por e-mail as orientações para a abertura do novo processo em junho/2010. 24/05/2011 - Processo de aditivação enviado para a CONJUR. Voltou de lá chancelado e foi enviado para assinatura do parceiro em 01/06/2011. Optou-se por fazer um novo Termo de Adesão e o processo foi iniciado em 24/08/11.</t>
  </si>
  <si>
    <t>miriam.absy@icmbio.gov.br
ribamar.melo@icmbio.gov.br</t>
  </si>
  <si>
    <t>dayse@cfc.org.br</t>
  </si>
  <si>
    <t>02000.003328/2008-79</t>
  </si>
  <si>
    <t>Tribunal de Justiça do Estado de Goiás</t>
  </si>
  <si>
    <t>09/12/2008 - Publicado no DOU</t>
  </si>
  <si>
    <t>PAULO MARIA TELES ANTUNES</t>
  </si>
  <si>
    <t>Presidente do Tribunal de Justiça do Estado de Goiás</t>
  </si>
  <si>
    <t>Elizabeth Dutra</t>
  </si>
  <si>
    <t>(62) 3216-2131</t>
  </si>
  <si>
    <t>bethdutra14@yahoo.com.br</t>
  </si>
  <si>
    <t>Av. Assis Chateaubriand, 195 - Setor Oeste 74130-012</t>
  </si>
  <si>
    <t>Situação atual: Alterado o titular da instituição no banco de dados em 30/03/2010. Enviado e-mail em 23/06/2010,informando do vencimento em 2010 com modelo de termo aditivo e plano de trabalho anexos. Oficio sugerindo a aditivação encaminhado em 30/09/2010.Termo de Adesão nº 9/2008. Data de assinatura 25/11/2008.</t>
  </si>
  <si>
    <t>02000.001167/2007-06</t>
  </si>
  <si>
    <t>MARIA FERNANDA RAMOS COELHO</t>
  </si>
  <si>
    <t>Jean Benevides</t>
  </si>
  <si>
    <t>(61) 3206-9335</t>
  </si>
  <si>
    <t>jean.benevides@caixa.gov.br</t>
  </si>
  <si>
    <t>Enviado e-mail em 23/06/2010,informando do vencimento em 2010 com modelo de termo aditivo e plano de trabalho anexos. Respondeu positivamente ao e-mail em 24/06/2010. Processo vencido. Iniciado outro processo.Termo de Adesão nº 8/2008. Data de assinatura 25/11/2008.</t>
  </si>
  <si>
    <t>02000.001627/2008-79</t>
  </si>
  <si>
    <t>10/12/2008 - Publicado no DOU</t>
  </si>
  <si>
    <t>(61) 3317-5878</t>
  </si>
  <si>
    <t>Enviado e-mail em 23/06/2010,informando do vencimento em 2010 com modelo de termo aditivo e plano de trabalho anexos. Oficio sugerindo a aditivação encaminhado em 30/09/2010.Termo de Adesão nº 7/2008. Data de assinatura 21/11/2008.</t>
  </si>
  <si>
    <t>02000.001045/2008-92</t>
  </si>
  <si>
    <t>Prefeitura Municipal de Nova Ponte/MG</t>
  </si>
  <si>
    <t>Nova Ponte</t>
  </si>
  <si>
    <t>15/07/2008 - Publicado no DOU</t>
  </si>
  <si>
    <t>LINDON CARLOS RESENDE DA CRUZ</t>
  </si>
  <si>
    <t>Prefeito Municipal de Nova Ponte/MG</t>
  </si>
  <si>
    <t>Lilian Cristina Dinato</t>
  </si>
  <si>
    <t>(34) 3356-8003 / 0108 / 9118-7792</t>
  </si>
  <si>
    <t>novaponte@novaponte.mg.gov.br</t>
  </si>
  <si>
    <t>Praça dos Três Poderes nº1001 – Centro 38160-000</t>
  </si>
  <si>
    <t>Enviado Ofício pela aditivação em junho de 2010. Enviado e-mail reiterando. Termo expirado em 14/07/10. Enviado e-mail pela celebração de novo termo em 26/08/2010, aguardando resposta.Termo de Adesão nº 3/2008. Data de assinatura 14/07/2008.</t>
  </si>
  <si>
    <t>02000.001036/2008-00</t>
  </si>
  <si>
    <t>23/06/2008 - Publicado no DOU</t>
  </si>
  <si>
    <t>LUIZ FELIPE DENUCCI MARTINS</t>
  </si>
  <si>
    <t>Marcone Leal</t>
  </si>
  <si>
    <t>(21) 2414-2377</t>
  </si>
  <si>
    <t>marconeleal@cmb.gov.br</t>
  </si>
  <si>
    <t>Alterado o titular da instituição no banco de dados em 30/03/2010. Foi enviado ofício informando sobre a data de expiração do termo de adesão e a proposta de aditivação em maio/2010. Apesar do parceiro responder positivamente não houve tempo hábil para fazer a aditivação e propusemos um novo termo - o parceiro aceitou a proposta e foram enviados por e-mail as orientações para a abertura do novo processo em junho/2010. Termo de Adesão nº 2/2008. Data de assinatura 13/06/2008.</t>
  </si>
  <si>
    <t>02000.001300/2007-16</t>
  </si>
  <si>
    <t>06/02/2008 - Publicado no DOU</t>
  </si>
  <si>
    <t>Dalila Mª da Cruz Oliva</t>
  </si>
  <si>
    <t>(18) 3652.5309</t>
  </si>
  <si>
    <t>Situação atual: Informamos ao parceiro sobre a expiração do termo de adesão e sobre a possibilidade de abertura de novo processo de adesão em março/2010. Recebemos ofício confirmando o desejo em renovar a adesãoem maio/2010. Enviamos ofício com a lista de documentação necessária para a abertura de novo processo em junho/2010.Termo de Adesão nº 1/2008. Data de assinatura 01/02/2008.</t>
  </si>
  <si>
    <t>02000.004106/2006-10</t>
  </si>
  <si>
    <t>07/12/2007 - Publicado no DOU</t>
  </si>
  <si>
    <t>UBIRATAN DINIZ DE AGUIAR</t>
  </si>
  <si>
    <t>Ministro Presidente do Tribunal de Contas da União</t>
  </si>
  <si>
    <t>Roberto Renner Vieira da Silva</t>
  </si>
  <si>
    <t>(61) 3316-5276</t>
  </si>
  <si>
    <t>robertovs@tcu.gov.br</t>
  </si>
  <si>
    <t>SAF Sul, Qd. 04, Lt. 01, Ed. Sede, Sl. 257 70042-900</t>
  </si>
  <si>
    <t>02000.002090/2006-01</t>
  </si>
  <si>
    <t>Câmara Municipal de São Paulo</t>
  </si>
  <si>
    <t>28/11/2006 - Publicado no DOU</t>
  </si>
  <si>
    <t>ANTÔNIO CARLOS RODRIGUES</t>
  </si>
  <si>
    <t>Presidente da Câmara Municipal de São Paulo</t>
  </si>
  <si>
    <t>Márcia Chaves</t>
  </si>
  <si>
    <t>(11) 3396-4568 / 3396-4667 / 9566-6694</t>
  </si>
  <si>
    <t>a3p@camara.sp.gov.br</t>
  </si>
  <si>
    <t>Viaduto Jacareí, 100 – 3º andar, 321 - Palácio Anchieta 01319-900</t>
  </si>
  <si>
    <t>Alterado o titular da instituição no banco de dados em 30/03/2010.Termo de Adesão nº 2/2006. Data de assinatura 08/11/2006.</t>
  </si>
  <si>
    <t>02000.001605/2006-47</t>
  </si>
  <si>
    <t>Empresa de Correios e Telégrafos (Superintendência de Brasília)</t>
  </si>
  <si>
    <t>29/06/2006 - Publicado no DOU</t>
  </si>
  <si>
    <t>CARLOS HENRIQUE ALMEIDA CUSTÓDIO</t>
  </si>
  <si>
    <t>Diretor Regional da Empresa de Correios e Telégrafos/Superintendência de Brasília</t>
  </si>
  <si>
    <t>Cintia Maria Chioca Lopes novo contato André Maurício</t>
  </si>
  <si>
    <t>(61) 3307 3185 novo 3535-8867</t>
  </si>
  <si>
    <t>cintiachioca@correios.com.br(não está mais na àrea)</t>
  </si>
  <si>
    <t>SBN, Qd. 01, Bl. A, 19º Andar, Ala Sul - Ed. Sede 70002-900</t>
  </si>
  <si>
    <t>Alterado o titular da instituição no banco de dados em 30/03/2010.Termo de Adesão nº 1/2006. Data de assinatura 22/06/2006.</t>
  </si>
  <si>
    <t>02000.0017892010-21</t>
  </si>
  <si>
    <t>05/07/2010 - Refeito contato com a Thais. Aguardando nova documentação.</t>
  </si>
  <si>
    <t>(11) 5574.0420 - 5084.9067 - 9617-1033</t>
  </si>
  <si>
    <t>Situação atual: Foi feito contato em 05/07/2010 com a Thais para envio de nova documentação. Ela ficou de fazê-lo o quanto antes. Estamos aguardando. O processo já foi encaminhado a CONJUR e esperando retorno 10/09/10.</t>
  </si>
  <si>
    <t>02000.005053/2020-02</t>
  </si>
  <si>
    <t>2° Batalhão de Infantaria de Selva - 2° BIS</t>
  </si>
  <si>
    <t>ASSINATURA PARCEIRO</t>
  </si>
  <si>
    <t>24/11/2020 - Encaminhado para assinatura do parceiro.</t>
  </si>
  <si>
    <t>LUÍS ANTÔNIO CAMPOS MOTA</t>
  </si>
  <si>
    <t>Comandante do 2° Batalhão de Infantaria de Selva</t>
  </si>
  <si>
    <t>(91) 3238-1099</t>
  </si>
  <si>
    <t>secma2bis@gmail.com; relpub2bis@gmailcom</t>
  </si>
  <si>
    <t>Avenida Almirante Barroso, nº 4421, Souza, CEP: 66.613-710, Belém - PA</t>
  </si>
  <si>
    <t>Situação Atual: Em 17.07.2020 recebemos os documentos para adesão à A3P. Respondemos ao e-mail e solicitamos documentos complementares. Em 20.07.2020 recebemos os documentos complementares e enviamos o Termo de Adesão e o Plano de Trabalho ajustados para aprovação. Também solicitamos o envio do comprovante de endereço. Em 28.08.2020 recebemos retorno e iniciamos o processo de adesão. Encaminhamos o Termo de Adesão para assinatura da Nota Técnica. Em 15.09.2020 o Termo de Adesão retornou assinado pelo Ministro. Tentantamos por diversas vezes e muitos e-mails confirmar os dados para envio dos documentos. Em 24.11.2020 encaminhamos o Termo de Adesão para assinatura do parceiro. Em 27.01.2021 a instituição entrou em contato informando que houve troca de comando e encaminharão os documentos do atual signatário.</t>
  </si>
  <si>
    <t>02000.000116/2014-88</t>
  </si>
  <si>
    <t>36º Batalhão de Polícia Militar do Estado do Rio de Janeiro</t>
  </si>
  <si>
    <t>14/05/2014 - Enviado para assinatura do parceiro.</t>
  </si>
  <si>
    <t>RICARDO SOUZA BORGES</t>
  </si>
  <si>
    <t>Tenente Coronel do 36º Batalhão da Polícia Militar do Estado do Rio de Janeiro</t>
  </si>
  <si>
    <t>Márith Eiras Scot</t>
  </si>
  <si>
    <t>(22) 38520280</t>
  </si>
  <si>
    <t>marithscot@hotmail.com</t>
  </si>
  <si>
    <t>RJ 116 COM RJ Bairro Arraialzinho - Santo Antônio de Pádua - RJ, CEP: 28.470-000</t>
  </si>
  <si>
    <t>Em 14/01/2013 recebemos os documentos para adesão. Em 15/01/2014 os documentos foram encaminhamos para o protocolo para abertura de processo. Em 16/01/2014 com o processo iniciado, enviamos e-mail ao Sr. Márith com a atualização do plano de trabalho para aprovação. Retornaram o e-mail com o Plano de Trabalho atualizado por eles. Dessa forma, encaminhamos o processo para análise da CONJUR. Em 27/01/2014 o processo retornou com a chancela da CONJUR. Enviei e-mail para saber a quem devemos encaminhar os documentos para assinatura. na mesma data o parceiro informou para onde devíamos enviar os documentos e eles foram encaminhados para assinatura. Em 14/02/2014 recebemos os documentos assiandos pelo parceiro. Deixaram de enviar uma das vias do Plano de Trabalho assinado. Enviamos e-mail solicitando essa via e ficaram de nos enviá-la assinada. Em 07/03/2014 recebemos o documento que faltava assinado e o encaminhamos para assinatura do Secretário-Executivo do MMA. A SECEX perdeu os documentos e tivemos que reenviar o Termo de Adesão para a CONJUR analisar e chancelar mais duas novas vias. Enviado para assinatura do parceiro em 14/05/2014. Entramos em contato com o parceiro e nos informaram que houve troca de comando e será necessário refazer o Termo de Adesão.Arquivado em 02/02/2014 na A3P.</t>
  </si>
  <si>
    <t>02000.002883/2021-51</t>
  </si>
  <si>
    <t>CANCELADO</t>
  </si>
  <si>
    <t>28/05/2021 - Encaminhado para assinatura de Nota Técnica.</t>
  </si>
  <si>
    <t>Situação Atual: Em 24.05.2021 recebemos os documentos para adesão à A3P e respondemos ao e-mail solicitando o envio do documento com as atribuições do Comandante, bem como o Termo de Aesão e o Plano de Trabalho ajustados para aprovação. Em 28.05.2021 recebemos e-mail de retorno, iniciamos a adesão e encaminhamos o Termo de Adesão para assinatura de Nota Técnica. Cancelado devido à necessidade de refazer a adesão com os dados do atual ministro.</t>
  </si>
  <si>
    <t>02000.003488/2021-95</t>
  </si>
  <si>
    <t>24/06/2021 - Encaminhado para assinatura de Nota Técnica.</t>
  </si>
  <si>
    <t>Situação Atual: Em 24.05.2021 recebemos os documentos para adesão à A3P e respondemos ao e-mail solicitando o envio do documento com as atribuições do Comandante, bem como o Termo de Aesão e o Plano de Trabalho ajustados para aprovação. Em 28.05.2021 recebemos e-mail de retorno, iniciamos a adesão e encaminhamos o Termo de Adesão para assinatura de Nota Técnica. Em 24.06.2021 refizemos o processo de adesão e encaminhamos para assinatura de Nota Técnica. Por decisão de nossos dirigentes, a adesão terá de ser refeita com os dados do Secretário-Executivo.</t>
  </si>
  <si>
    <t>02000.001779/2020-68</t>
  </si>
  <si>
    <t>Agência de Desenvolvimento Sustentável do Amazonas - ADS</t>
  </si>
  <si>
    <t>02/06/2020 - Encaminhado para assinatura de Nota Técnica.</t>
  </si>
  <si>
    <t>FLÁVIO CORDEIRO ANTONY FILHO</t>
  </si>
  <si>
    <t>Presidente da Agência de Desenvolvimento Sustnetável do Amazonas</t>
  </si>
  <si>
    <t>Franklyn Ferreira de Oliveira</t>
  </si>
  <si>
    <t>(92) 4009-8400 / (92) 9 9111-4231 (Franklyn)</t>
  </si>
  <si>
    <t>franklynfeoli@hotmail.com; projeto@ads.am.gov.br; presidencia.ads@gmail.com</t>
  </si>
  <si>
    <t>Av. Carlos Drummond de Andrade, 1.460, Bloco G, 1º Andar, Cj. Atilio Andreazza, CEP: 69.077-730, Manaus-AM</t>
  </si>
  <si>
    <t>Situação Atual: Em 09.03.20220 recebemos os documentos para adesão à A3P. Verificamos que faltavam alguns documentos como o Ofício e o Estadtuto. Solicitamos por e-mail esses documentos e encaminhamos o Termo de Adesão e o Plano de Trabalho ajustados para aprovação. Em 11.03.2020 recebemos todos os documentos necessários para adesão à A3P e a aprovações dos ajustes realizados no Termo de Adesão e no Plano de Trabalho. Em 12.03.2020 iniciamos o processo de adesão e encaminhamos o Termo de Adesão para assinatura de Nota Técnica. Em 20.05.2020 recebemos o Termo de Adesão assinao pelo Ministro. Em 21.05.2020 enviamos e-mail solicitando dados para envio do Termo de Adesão para assinatura. Em 02.06.2020 recebemos retorno e encaminhamos o Termo de Adesão para assinatura. Em 15.04.2021 informaram que houve troca de dirigente e não houve interesse por parte da nova gestão em dar prosseguimento à adesão à A3P.</t>
  </si>
  <si>
    <t>Agência Nacional de Energia Elétrica</t>
  </si>
  <si>
    <t>AGUARD. DOC.</t>
  </si>
  <si>
    <t>NELSON JOSÉ HÜBNER MOREIRA</t>
  </si>
  <si>
    <t>Larissa</t>
  </si>
  <si>
    <t>(61) 2192-8477</t>
  </si>
  <si>
    <t>SGAN, Qd. 603, Sl. 243 - Módulo I 70830-030</t>
  </si>
  <si>
    <t>Situação: ainda não entregaram nenhum documento mas foram feito contatos para instrução do processo. Último contato feito por ocasião do I Prêmio A3P agosto/2009.</t>
  </si>
  <si>
    <t>02000. 002226/2009-17</t>
  </si>
  <si>
    <t>Agência Nacional de Telecomunicações</t>
  </si>
  <si>
    <t>ASSINATURA</t>
  </si>
  <si>
    <t>Março/2010 - Termo chancelado. Aguardando agendamento de assinatura</t>
  </si>
  <si>
    <t>RONALDO MOTA SARDENBERG</t>
  </si>
  <si>
    <t>Ildomar Calçado</t>
  </si>
  <si>
    <t>(61) 2312 2977</t>
  </si>
  <si>
    <t>ildomar@anatel.gov.br</t>
  </si>
  <si>
    <t>SAUS, Qd. 06, Bl. H, 10º Andar, Presidência 70070-940</t>
  </si>
  <si>
    <t>Situação: Aguardando agendamento para assinatura. Foi retomado o contato da ANATEL com o gabinete da ministra para acertar a agenda de assinatura em maio/2010.</t>
  </si>
  <si>
    <t>Assembleia Legislativa do Estado de Mato Grosso</t>
  </si>
  <si>
    <t>JOSÉ RIVA</t>
  </si>
  <si>
    <t>Sandra Heloisa Pereira</t>
  </si>
  <si>
    <t>(65) 3313-6599</t>
  </si>
  <si>
    <t>sandra_natureba@hotmail.com</t>
  </si>
  <si>
    <t>Av. André Antônio Maggi, Lote 06, St. A - CPA 78049-901</t>
  </si>
  <si>
    <t>Situação atual: Aguardando documentação.</t>
  </si>
  <si>
    <t>Banco do Brasil</t>
  </si>
  <si>
    <t>ALDEMIR BENDINE</t>
  </si>
  <si>
    <t>Charles Ricardo Brandão dos Santos</t>
  </si>
  <si>
    <t>(91) 4008 3251 / 3879</t>
  </si>
  <si>
    <t>SBS, Qd. 1, Bl. G, 24º Andar - Ed. Sede III 70073-901</t>
  </si>
  <si>
    <t>02000.003510/2021-05</t>
  </si>
  <si>
    <t>25/06/2021 - Encaminhado para assinatura de Nota Técnica.</t>
  </si>
  <si>
    <t>Situação Atual: Em 06.04.2021 recebemos os documentos para adesão à A3P e enviamos o Plano de Trabalho ajustado para aprovação. Em 13.04.2021 recebemos aprovação dos ajustes realizados no Plano de Trabalho, iniciamos o processo de adesão e encaminhamos o Termo de Adesão para assinatura de Nota Técnica. Em 23.06.2021 recebemos os dados para envio dos documentos para assinatura e encamnhamos o Termo de Adesão para assinatura. Em 25.06.2021 informamos que iremos refazer a adesão com os dados do atual ministro. Por solicitação de nossos dirigentes, será necessário refazer a adesão com os dados do Secretário-Executivo.</t>
  </si>
  <si>
    <t>02000.001857/2021-13</t>
  </si>
  <si>
    <t>23/06/2021 - Encaminhado para assinatura do parceiro.</t>
  </si>
  <si>
    <t>Situação Atual: Em 06.04.2021 recebemos os documentos para adesão à A3P e enviamos o Plano de Trabalho ajustado para aprovação. Em 13.04.2021 recebemos aprovação dos ajustes realizados no Plano de Trabalho, iniciamos o processo de adesão e encaminhamos o Termo de Adesão para assinatura de Nota Técnica. Em 23.06.2021 recebemos os dados para envio dos documentos para assinatura e encamnhamos o Termo de Adesão para assinatura. Cancelado devido à troca de ministro e necessidade de ajustar os documentos.</t>
  </si>
  <si>
    <t>02000.000801/2014-12</t>
  </si>
  <si>
    <t>Câmara Municipal de Curitiba</t>
  </si>
  <si>
    <t>12/03/2014-Enviado para a conjur</t>
  </si>
  <si>
    <t>PAULO SALAMUNI</t>
  </si>
  <si>
    <t>Presidente da Câmera MUnicipal de Curitiba</t>
  </si>
  <si>
    <t>Heloise Marchesini Altheia</t>
  </si>
  <si>
    <t>(41)3350-4500</t>
  </si>
  <si>
    <t>heloise.altheia@cmc.pr.gov.br</t>
  </si>
  <si>
    <t>Rua BAarão do Rio Branco, S/N, CEP:80010-902, Curitiba-PR</t>
  </si>
  <si>
    <t>Situação Atual:Documento recebidos em 11/003/2014. Em 12/03/2014 processo encaminhado para a CONJUR.</t>
  </si>
  <si>
    <t>02000.008337/2019-17</t>
  </si>
  <si>
    <t>Câmara Municipal de Fortaleza/CE</t>
  </si>
  <si>
    <t>18/07/2019 - Encaminhado para assinatura do parceiro.</t>
  </si>
  <si>
    <t>ANTÔNIO HENRIQUE DA SILVA</t>
  </si>
  <si>
    <t>Presidente da Câmara Municipal de Fortaleza</t>
  </si>
  <si>
    <t>Kallil Quirino</t>
  </si>
  <si>
    <t>(85) 99155-2425</t>
  </si>
  <si>
    <t>kallil.quirino@cmfor.ce.gov.br</t>
  </si>
  <si>
    <t>Rua Thompson Bulcão, 830 - Patriolino Ribeiro, Fortaleza-CE, CEP: 60810-460</t>
  </si>
  <si>
    <t>Situação Atual: Processo montado no SEI e aguardando Termo de Adesão e Plano de Trabalho em formato editável. Além disso, aguarda definição da nova estrutura da SEEC para assinatura da NT bem como definição do signatário do Termo de Adesão à A3P (se continua o Ministro ou se haverá delegação de competência para o Secretário da SEEC). Em 25.06.2019 recebemos todos os documentos necessários para adesão e enviamos o Termo de Adesão e o Plano de Trabalho ajustados para aprovação. Em 09.07.2019 recebemos aprovação dos ajustes realizados no Termo de Adesão e no Plano de Trabalho e encaminhamos o Termo de Adesão para assinatura da Nota Técnica. Em 17.07.2019 o Termo de Adesão retornou assinado e enviamos e-mail solicitando os dados para envio do Termo de Adesão para assinatura. Em 18.07.2019 recebemos os dados para envio do Termo de Adesão e encaminhamos os documentos para assinatura.</t>
  </si>
  <si>
    <t>02000.007339/2018-08</t>
  </si>
  <si>
    <t>Centro Nacional de Pesquisa e Conservação de Répteis e Anfíbios - ICMBio/GO</t>
  </si>
  <si>
    <t>CANCELADO CONJUR</t>
  </si>
  <si>
    <t>21/06/2018 - Não aprovado pela CONJUR.</t>
  </si>
  <si>
    <t>VERA LÚCIA FERREIRA LUZ</t>
  </si>
  <si>
    <t>Coordenadora do RAN/DIBIO/ICMBIO</t>
  </si>
  <si>
    <t>Walter Walfrides de Oliveira</t>
  </si>
  <si>
    <t>(62) 3225-2797</t>
  </si>
  <si>
    <t>walter.oliveira@icmbio.gov.br</t>
  </si>
  <si>
    <t>Rua 229, n. 95 Setor Leste Universitário, Goiânia-GO, CEP: 74.605-090</t>
  </si>
  <si>
    <t>Situação Atual: Em 14.06.2018 recebemos os documentos para adesão. Em 16.05.2018 iniciamos o processo de adesão, atualizamos os dados do Termo de Adesão e do Plano de Trabalho e encaminhamos o processo para análise da CONJUR. Em 21.06.2018 o Termo de Adesão retornou de nossa COnsultoria Jurídica com Nota impedindo a adesão, devido à estrutura do MMA. A recomendação é a de que eles podem implantar a A3P, mas sem firmar a adesão, pois trata-se de vinculada ao MMA.</t>
  </si>
  <si>
    <t>02000.003764/2019-09</t>
  </si>
  <si>
    <t>20/03/2019 - Encaminhado para assinatura.</t>
  </si>
  <si>
    <t>Situação Atual: Em 08.03.2019 iniciamos o processo de adesão e encaminhamos o Termo de Adesão para assinatura de Nota Técnica. Em 12.03.2019 recebemos o processo com a Nota Técnica enviada. Em 19.03.2019 enviamos e-mail solicitando os dados para envio do Termo de Adesão para assinatura. Em 20.03.2019 encaminhamos o Termo de Adesão para assinatura.</t>
  </si>
  <si>
    <t>02000.002770/2014-26</t>
  </si>
  <si>
    <t>Companhia de Habitação do Paraná (COHAPAR)</t>
  </si>
  <si>
    <t>habitação</t>
  </si>
  <si>
    <t>02/02/2015 - Enviado para assinatura do parceiro.</t>
  </si>
  <si>
    <t>MOUNIR CHAOWICHE</t>
  </si>
  <si>
    <t>Diretor Presidente da COHAPAR</t>
  </si>
  <si>
    <t>Lorena Cemim</t>
  </si>
  <si>
    <t>(41) 3312-5784</t>
  </si>
  <si>
    <t>lorenacemim@cohapar.pr.gov.br</t>
  </si>
  <si>
    <t>Rua Marechal Deodoro, 1.133 CEP: 80.060-010, Curitiba-PR</t>
  </si>
  <si>
    <t>Situação atual: Em 04.12.2014 recebemos os documentos em meio impresso e iniciamos o processo de adesão. Em 16.12.2014 recebemos o processo e o encaminhamos para análise da CONJUR. Em 02.02.2015 o Termo de Adesão retornou chancelado pela CONJUR e encaminhamos para assinatura do parceiro.Arquivado em 03/06/2015 na A3P.</t>
  </si>
  <si>
    <t>02000.001677/2015-85</t>
  </si>
  <si>
    <t>Companhia do Metropolitano do Distrito Federal - Metrô-DF</t>
  </si>
  <si>
    <t>27/04/2017 - Aguardando Metrô-Df definir data de evento para assinatura.</t>
  </si>
  <si>
    <t>MARCELO CONTREIRAS DE ALMEIDA DOURADO</t>
  </si>
  <si>
    <t>Diretor-Presidente da Companhia do Metropolitano do Distrito Federal</t>
  </si>
  <si>
    <t>Kenzo Jucá Ferreira</t>
  </si>
  <si>
    <t>(61) 3353-7532/7531/7509/7151</t>
  </si>
  <si>
    <t>kenzo@unb.br</t>
  </si>
  <si>
    <t>Av. Jequitibá, Lote 155, Águas Claras, Brasília-DF, CEP:71.929-540</t>
  </si>
  <si>
    <t>Situação Atual: Em 14.09.2015 recebemos os documentos para adesão à A3P. Entramos em contato com o parceiro devido à alterações necessárias no Termo de Adesão e no Plano de Trabalho. Também era necessário encaminhar as vias digitais do documento. Em 15.09.2015 voltamos a entrar em contato com o parceiro, que ficou de encaminhar os documentos para nós. Em 18.09.2015 recebemos os arquivos e fizemos pequenos ajustes encaminhados ao parceiro para aprovação. No mesmo dia recebemos aprovação e enviamos os documentos para abertura de processo. Em 21.09.2015 enviamos o Termo de Adesão para análise da CONJUR. Em 01.10.2015 recebemos o Termo de Adesão analisado pela CONJUR e chancelado e encaminhamos para assinatura do parceiro. Em 11.01.2016 recebemos os documentos assinados pelo parceiro. No entanto, houve troca de documentos, sem a chancela de nossa Consultoria Jurídica e troca de representantes do Metrô-DF, de forma que será necessário refazer a adesão. Em 12.01.2016 enviamos e-mail para o contato responsável pela adesão no Metrô-DF para esclarecimentos. Em28.01.2016 obtivemos retorno com o envio dos documentos do Presidente do metrô-DF. Em 29.01.2016 enviamos o Termo de Adesão e o Plano de Trabalho para aprovação do parceiro. Em 15.02.2016 reencaminhamos o e-mail, aguardamos retorno do parceiro. Em 16.02.2015 recebemos aprovação do parceiro das alterações realizadas. Em 16.02.2016 o Termo de Adesão foi encaminhado para análise da CONJUR. Em 11.03.2016 o Termo de Adesão retornou chancelado pela CONJUR, enviamos e-mail ao parceiro solicitando dados para envio dos documentos, mas não obtivemos retorno até o momento. Em 12.04.016 entramos em contato por teleofne e nos retornaram a ligação com os dados necessários para encaminharmos os documentos. Desta forma, enviamos o Termo de Adesão para assinatura do parceiro. Em 19.05. 2016 o Metrô-DF entrou em contato com a A3P, pois por orientação de sua consultoria jurídica o Termo de Adesão precisaria ser modificado. Explicamos o posicionamento do MMA em relação aos documentos e ficaram de verifciar a possibilidade de assinar os documentos enviados. Em 27.06.206 o Metrô-DF entrou em contato com a A3P e informou que as alterações eram necessáriase ficaram de encmainhar os documentos com os ajustes necessários. Em 23.06.2016 o metrô-DF encaminhou os documentos com os ajustes. Em 24.06.2016 enviamos o Termo de Adesão para análise da CONJUR. Em 06.07.2016 o Termo de Adesão retornou da CONJUR chancelado. Entramos em contato com a instituição sobre o envio dos documentos e nos informaram de que preferiam buscar pessoalmente. Em 05.08.2016 buscaram os documentos aqui na A3P para providenciarem a coleta de assinaturas. Em 31.03.2017 enviaram e-mail solicitando evento para assinatura. Verificamos a situação e a possibilidade de realizar o evento, como no Termo de Adesão constavam os dados do Secretário-Executivo e ele disse que não assinaria o documento, tivemos que refazer a adesão. Em 18.04.2017 encaminhamos o Termo de Adesão para análise da CONJUR com os dados do Secretário Edson Duarte. O Termo de Adesão retornou da CONJUR em 27.04.2017 e aguardamos o Metrô-DF definir data de evento para assinatura desde de então. Valmir levou em mãos o processo com os documentos atualizados para assinatura no dia 18/10/17. Aguardando retorno.</t>
  </si>
  <si>
    <t>02000.001957/2013-21</t>
  </si>
  <si>
    <t>Conselho Nacional do Ministério Público</t>
  </si>
  <si>
    <t>16/08/2013 - Enviado para assinatura do parceiro</t>
  </si>
  <si>
    <t>JOSÉ ADÉRCIO LEITE SAMPAIO</t>
  </si>
  <si>
    <t>Secretário Geral do Conselho Nacional do Ministério Público</t>
  </si>
  <si>
    <t>Pedro Henrique Douro Azevedo</t>
  </si>
  <si>
    <t>(61) 3366-9100</t>
  </si>
  <si>
    <t>PedroAzevedo@cnmp.mp.br</t>
  </si>
  <si>
    <t>SAFS Quadra 02, Lote 03, Edifício Adail Belmonte - CEP:70.070-600</t>
  </si>
  <si>
    <t>Situação Atual: Em 29.07.2013 aguardando assinatura da Nota Técnica pelo Diretor do DCRS para ser enviado a CONJUR. Em 30/07/2013 foi enviado a CONJUR para chancela dos documentos. Em 16/08/2013 enviado para assinatura do parceiro.</t>
  </si>
  <si>
    <t>02000.002419/2009-78</t>
  </si>
  <si>
    <t>Conselho Regional de Engenharia e Arquitetura/RJ</t>
  </si>
  <si>
    <t>02/10/2009 – Montagem do Processo</t>
  </si>
  <si>
    <t>AGOSTINHO GUERREIRO</t>
  </si>
  <si>
    <t>Uiara Martins de Carvalho</t>
  </si>
  <si>
    <t>(21) 2179-2094 (21) 9410-2177</t>
  </si>
  <si>
    <t>uiara@crea-rj.org.br</t>
  </si>
  <si>
    <t>Rua Buenos Aires, 40 – centro – Rio de Janeiro</t>
  </si>
  <si>
    <t>Situação atual: O Carlos me entregou a documentação deles dia 19/06/2009 e me passou o contato deles dia 24/06/2009. Solicitei em 30/06/2009 a documentação que faltava. A responsável ficou de me enviar o quanto antes. Falei novamente com Uiara no dia 15/07/2009 e ela me garantiu que mandaria por SEDEX amanhã (16/07/2009) e pro meu e-mail a documentação faltante. Querem assinar no dia 03/08/2009 com o Minc. Mudou a programação: enviaram no dia 30/09/2009 os documentos mas ainda faltam alguns. Já foram solicitados os docs restantes em 01/10/2009: Delegação de competência, Plano de Trabalho, Ofício solicitando a Adesão, Comprovante de Endereço, Comprovante de Regularidade Fiscal. Aguardar.</t>
  </si>
  <si>
    <t>02000.003354/2021-74</t>
  </si>
  <si>
    <t>18/06/2021 - Encaminhado para assinatura de Nota Técnica.</t>
  </si>
  <si>
    <t>(81) 3224-3884</t>
  </si>
  <si>
    <t>Situação Atual: Em 17.06.2021 recebemos os documentos para adesão à A3P. Em 18.06.2021 enviamos o Termo de Adesão e o Plano de Trabalho ajustados para aprovação, recebemos a aprovaçã dos ajustes realizados, iniciamos o processo de adesão e encaminhamos o Termo de Adesão para assinatura de Nota Técnica. Cancelado devido à necessidade de refazer a adesão com os dados do atual ministro.</t>
  </si>
  <si>
    <t>02000.003485/2021-51</t>
  </si>
  <si>
    <t>Situação Atual: Em 17.06.2021 recebemos os documentos para adesão à A3P. Em 18.06.2021 enviamos o Termo de Adesão e o Plano de Trabalho ajustados para aprovação, recebemos a aprovaçã dos ajustes realizados, iniciamos o processo de adesão e encaminhamos o Termo de Adesão para assinatura de Nota Técnica. Em 24.06.2021 refizemos o processo de adesão com os dados do atual ministro e encaminhamos para assinatura da Nota Técnica. Por solicitação de nossos dirigentes o processo será refeito com os dados do Secretário-Executivo.</t>
  </si>
  <si>
    <t>02000.002840/2021-75</t>
  </si>
  <si>
    <t>27/05/2021 - Encaminhado para assinatura de Nota Técnica.</t>
  </si>
  <si>
    <t>amsa.institucional@gmail.com; amsabaturite@gmail.com</t>
  </si>
  <si>
    <t>Situação Atual: Em 24.05.2021 recebemos os documentos para adesão e respondemos ao e-mail solicitano documentos complementares. Em 26.07.2021 recebemos os documentos complementares e enviamos e-mail com o Termo de Adesão e o Plano de Trabalho atualizados, bem como solicitamos documentos complementares. Em 27.05.2021 recebemos os documentos complementares e aprovação dos ajustes realizados no Termo de Adesão e no Plano de Trabalho. Com isso, iniciamos o processo de adesão e o encaminhamos para assinatura da Nota Técnica. Cancelado devido à necessidade de ajustar os documentos com os dados do atual ministro.</t>
  </si>
  <si>
    <t>02000.003497/2021-86</t>
  </si>
  <si>
    <t>Situação Atual: Em 24.05.2021 recebemos os documentos para adesão e respondemos ao e-mail solicitano documentos complementares. Em 26.07.2021 recebemos os documentos complementares e enviamos e-mail com o Termo de Adesão e o Plano de Trabalho atualizados, bem como solicitamos documentos complementares. Em 27.05.2021 recebemos os documentos complementares e aprovação dos ajustes realizados no Termo de Adesão e no Plano de Trabalho. Com isso, iniciamos o processo de adesão e o encmainhamos para assinatura da Nota Técnica. Em 24.06.2021 refizemos o processo de adesão e encaminhamos para assinatura de Nota Técnica. Por solicitação de nossos dirigentes, será necessário refazer a adesão com os dados do Secretário-Executivo.</t>
  </si>
  <si>
    <t>02000.002647/2021-34</t>
  </si>
  <si>
    <t>Enviado por e-mail em 21.07.2020 (Selo 2019)
Enviado por e-mail em 12.04.2021 (Selo 2020)</t>
  </si>
  <si>
    <t>14/06/2021 - Assinatura do Parceiro</t>
  </si>
  <si>
    <t>WILLIAM AUGUSTO FERREIRA BOMFIM</t>
  </si>
  <si>
    <t>a3pcbmdf@gmail.com; george.braga@gmail.com; cmtgeral.secgabcg@cbm.df.gov.br</t>
  </si>
  <si>
    <t>Situação Atual: Em 04.05.2021 recebemos os documentos para adesão à A3P. Em 05.05.2021 enviamos e-mail com o Plano de Trabalho ajustado para aprovação. Em 18.05.2021 recebemos aprovação os ajustes realizados no Plano de Trabalho, iniciamos o processo de adesão e encaminhamos o Termo de Adesão para assinatura de Nota Técnica. Dados para envio do ofício para assinatura do parceiro recebidos em 14/06/2021. Aguardando assinatura no despacho do diretor do DEC. Processo encerrado pois estava com data de assinatura posterior ao prazo de saída do Ricardo Salles.</t>
  </si>
  <si>
    <t>02000.002613/2010-97</t>
  </si>
  <si>
    <t>Defensoria Pública do Estado do Pará</t>
  </si>
  <si>
    <t>28/02/2011 - Para agendamento de assinatura no Gab/Ministra</t>
  </si>
  <si>
    <t>ANTÔNIO ROBERTO FIGUEIREDO CARDOSO</t>
  </si>
  <si>
    <t>Mariana</t>
  </si>
  <si>
    <t>(91) 3201 2730</t>
  </si>
  <si>
    <t>Tv. Padre Prudêncio, 154</t>
  </si>
  <si>
    <t>Situação Atual: Processo aberto e recebido na A3P em 30/11/2010. Encaminhado a CONJUR em 07/12/2010. Recebido Chancelado em 20/12/2010, no entanto apenas uma via do Termo de Adesão foi carimbada, solicitando à CONJUR o carimbo em nova via. Aguardando também novo comprovante de regularidade fiscal, pois aquele que consta do processo expirou-se. Assim que chegar a documentação precisa ser reenviado para a Conjur solicitando a atualização do termo com o novo decreto da Ministra e a chancela em mais uma via. Tentar ver agenda com a Ministra, juntamente com a Defensoria do MT. Enviado para a Conjur em 23/02/2010. Para agendamento de assinatura no Gab/Ministra em 28/02/2011.</t>
  </si>
  <si>
    <t>Eletrobrás</t>
  </si>
  <si>
    <t>JOSÉ ANTÔNIO MUNIZ LOPES</t>
  </si>
  <si>
    <t>Rodrigo Casella</t>
  </si>
  <si>
    <t>rodrigo.casella@eletrobras.com</t>
  </si>
  <si>
    <t>Av. Presidente Vargas, 409, 13º Andar 20071-003</t>
  </si>
  <si>
    <t>02000.001223/2013-42</t>
  </si>
  <si>
    <t>ASSINATURA DO PARCEIRO</t>
  </si>
  <si>
    <t>19/08/2013 - Assinatura do Parceiro</t>
  </si>
  <si>
    <t xml:space="preserve">
NELSON BREVE DIAS</t>
  </si>
  <si>
    <t>Diretor-Presidente da Empresa Brasil de Comunicação</t>
  </si>
  <si>
    <t>Célia</t>
  </si>
  <si>
    <t>Setor Comercial SUL - SCS - Quadra 08 Bloco B-60 1º Piso Inferior - Edifício Venâncio 2000 - Asa Sul - Brasília/DF CEP - 70333-900</t>
  </si>
  <si>
    <t>Situação atual: 16/03/12 Contato telefônico com Agnaldo cobrando as pendências solicitadas. Pendências resolvidas, encaminhado à CONJUR em 10/05/2013 para chancela. Voltou da CONJUR com pendência nas certidões de regularidade fiscal. Em 30/07/2013 foi reenviado à CONJUR com as correções solicitadas. Voltou chancelado e foi enviado para assinatura do parceiro em 19/08/2013.</t>
  </si>
  <si>
    <t>02000.004620/2019-61</t>
  </si>
  <si>
    <t>Empresa de Assistência Técnica e Extensão Rural do Distrito Federal - EMATER-DF</t>
  </si>
  <si>
    <t>extensão rural</t>
  </si>
  <si>
    <t>26/03/2019 - Encaminhado para assinatura da Nota Técnica.</t>
  </si>
  <si>
    <t>DENISE ANDRADE DA FONSECA</t>
  </si>
  <si>
    <t>Presidente da Empresa de Assistência Técnica e Extensão Rural do Distrito Federal - EMATER-DF</t>
  </si>
  <si>
    <t>Lorene Raquel de Souza</t>
  </si>
  <si>
    <t>(61) 3311-9310</t>
  </si>
  <si>
    <t>lorene.souza@emater.df.gov.br; juridica@emater.df.gov.br; presidencia@emater.df.gov.br</t>
  </si>
  <si>
    <t>Parque Estação Biológica, Edifício Sede, Asa Norte, CEP: 70.770-915, Brasília/DF</t>
  </si>
  <si>
    <t>Situação ATual: Em 25.03.2019 recebemos todos os odcumentos necessários para adesão à A3P. Em 26.03.2019 iniciamos o processo de adesão e encaminhamos o Termo de Adesão para assinatura da Nota Técnica.</t>
  </si>
  <si>
    <t>02000.005588/2019-31</t>
  </si>
  <si>
    <t>14/05/2019 - Encaminhado para assinatura da Nota Técnica.</t>
  </si>
  <si>
    <t>Situação ATual: Em 25.03.2019 recebemos todos os odcumentos necessários para adesão à A3P. Em 26.03.2019 iniciamos o processo de adesão e encaminhamos o Termo de Adesão para assinatura da Nota Técnica. Em 14.05.2019 encaminhaos o processo de adesão para assinatura de Nota Técnica após necessidade de refazer o processo de adesão devido à reestruturação do MMA. Termo e Plano voltaram assinados no dia 07/06/19 pelo Ministro. Encaminhamos Ofício no dia 11/06/19 para que o parceiro assine as vias e nos devolva para publicarmos no DOU posteriormente.</t>
  </si>
  <si>
    <t>02000.211200/2017-78</t>
  </si>
  <si>
    <t>Empresa de Urbanização, Planejamento e Meio Ambiente - URB - Caruaru - PE</t>
  </si>
  <si>
    <t>18/01/18 - Enviado para Assinatura</t>
  </si>
  <si>
    <t>RAQUEL BREDERODE DE SANTANA</t>
  </si>
  <si>
    <t>Secretária Executiva da URB</t>
  </si>
  <si>
    <t>Flávia Queiroz Silva</t>
  </si>
  <si>
    <t>(81) 3721-3599</t>
  </si>
  <si>
    <t>flavia.silva@caruaru.pe.gov.br</t>
  </si>
  <si>
    <t>Rua visconde de Inhaúma nº1191, Maurício de Nassau, 55014-410, Caruaru-PE</t>
  </si>
  <si>
    <t>Situação Atual: Encaminhado à CONJUR em 14/12/2017. Em 18/01/18 foi enviado para assinatura do parceiro.</t>
  </si>
  <si>
    <t>02000.009356/2019-52</t>
  </si>
  <si>
    <t>Escola Superior de Soldados da Polícia Militar do Estado de São Paulo</t>
  </si>
  <si>
    <t>23/08/2019 - Encaminhado para assinatura do parceiro.</t>
  </si>
  <si>
    <t>MARCELO MIRANDA DE SANTANA</t>
  </si>
  <si>
    <t>Coronel de Polícia Militar Escola Superior de Soldados da Polícia Militar do Estado de São Paulo</t>
  </si>
  <si>
    <t>Ednéia de Sousa Queiroz</t>
  </si>
  <si>
    <t>(11) 3540-0040</t>
  </si>
  <si>
    <t>essduge@policiamilitar.sp.gov.br</t>
  </si>
  <si>
    <t>Av. Dr. Felipe Pinel, 2.859, Pirituba, CEP: 02.939-000, São Paulo-SP</t>
  </si>
  <si>
    <t>Situação Atual: Em 15.07.2019 recebemos todos os documentos necessários para adesão à A3P. Iniciamos o processo de adesão e encaminhamos o Termo de Adesão para assinatura da Nota Técnica. Em 15.08.2019 recebemos o Termo de Adesão assinado pelo Ministro e enviamos e-mail com solicitação de envio dos dados para encaminhamento dos documentos para aassinatura. Em 22.08.2019 recebemos os dados para envio do Termo de Adesão para assinatura. Em 23.08.2019 enviamos o Termo de Adesão para assinatura.</t>
  </si>
  <si>
    <t>02000.002799/2010-84</t>
  </si>
  <si>
    <t>Fundação de Apoio à Pesquisa Científica e Tecnológica do Estado de Santa Catarina (FAPESC)</t>
  </si>
  <si>
    <t>25/02/2011 - Enviado para assinatura do parceiro</t>
  </si>
  <si>
    <t>ANTÔNIO DIOMÁRIO DE QUEIROZ</t>
  </si>
  <si>
    <t>Presidente da Fapesc</t>
  </si>
  <si>
    <t>Mauro</t>
  </si>
  <si>
    <t>(48) 3215-1234</t>
  </si>
  <si>
    <t>fapesc@fapesc.rct-sc.br</t>
  </si>
  <si>
    <t>Rodovia SC 401 - Km 01 - módulo 12A ParqTec ALFA - 5º andar 88030-000</t>
  </si>
  <si>
    <t>SItuação atual: Aguardando docs. Processo montado, retornou do protocolo em 13/12/2010. Enviado para a CONJUR em 17/12/2010. Retorno da CONJUR em 10/01/2011. Enviado para assinatura do parceiro em 25/02/2011.</t>
  </si>
  <si>
    <t>02000.004911/2019-50</t>
  </si>
  <si>
    <t>Fundação Joaquim Nabuco</t>
  </si>
  <si>
    <t>01/04/2019 - Encaminhado para assinatura da Nota Técnica.</t>
  </si>
  <si>
    <t>ALFREDO BERTINI DE TORRES BANDEIRA</t>
  </si>
  <si>
    <t>Presidente da Fundação Joaquim Nabuco</t>
  </si>
  <si>
    <t>Fábio Lucas de Barros e Silva</t>
  </si>
  <si>
    <t>(81) 3073-6209</t>
  </si>
  <si>
    <t>fabio.barros@fundaj.gov.br; carlos.lago@fundaj.gov.br, claudia.lins@fundaj.gov.br</t>
  </si>
  <si>
    <t>Avenida 17 de Agosto, 2.187, Caso Forte, CEP: 52.061-540, Recife-PE</t>
  </si>
  <si>
    <t>Situação Atual: Em 29.03.2019 recebemos os documentos para adesão à A3P e enviamos e-mail solicitando o Termo de Adesão e o Plano de Trabalho em arquivo eidtável. Em 01.04.2019 enviamos o Termo de Adesão e o Plano de Trabalho ajustados para arpvoação, recebemos a aprovação dos ajustes e demos início ao processo de adesão encmainhando a Nota Técnica para assinatura.</t>
  </si>
  <si>
    <t>02000.006761/2019-19</t>
  </si>
  <si>
    <t>Fundação Joaquim Nabuco - FUNDAJ</t>
  </si>
  <si>
    <t>Situação Atual: Em 29.03.2019 recebemos os documentos para adesão à A3P e enviamos e-mail solicitando o Termo de Adesão e o Plano de Trabalho em arquivo eidtável. Em 01.04.2019 enviamos o Termo de Adesão e o Plano de Trabalho ajustados para arpvoação, recebemos a aprovação dos ajustes e demos início ao processo de adesão encmainhando a Nota Técnica para assinatura. Em 14.05.2019 encaminhamos o processo para assinatura de Nota Técnica e posterior análise devido à reestruturação do MMA e necessidade de refazer o processo de adesão. Termo e Plano voltaram assinados no dia 07/06/19 pelo Ministro. Encaminhamos Ofício no dia 11/06/19 para que o parceiro assine as vias e nos devolva para publicarmos no DOU posteriormente.</t>
  </si>
  <si>
    <t>02000.006221/2019-35</t>
  </si>
  <si>
    <t>Fundação Municipal do Meio Ambiente de Florianópolis/SC - FLORAM/SC</t>
  </si>
  <si>
    <t>RAFAEL POLETTO</t>
  </si>
  <si>
    <t>Superintendente da Fundação Municipal do Meio Ambiente de Florianópolis/SC - FLORAM/SC</t>
  </si>
  <si>
    <t>Patrícia Regina Ramos /Cida</t>
  </si>
  <si>
    <t>(48) 3338-0021 (Cida) / (48) 3251-6502</t>
  </si>
  <si>
    <t>floramea@pmf.sc.gov.br; patricia.floram@pmf.sc.gov.br</t>
  </si>
  <si>
    <t>Rua Felipe Shcmidt, 1.320, 5º andar, CEP: 88.010-002, Florianópolis-SC</t>
  </si>
  <si>
    <t>Situação Atual: Em 24.04.2019 recebemos todos os documentos necessários para adesão à A3P. Em 29.04.2019 iniciamos o processo de adesão. Em 14.05.2019 encmainhaos o processo para assinatura da Nota Técnica e demais encaminhamentos. Termo e Plano voltaram assinados no dia 07/06/19 pelo Ministro. Encaminhamos Ofício no dia 11/06/19 para que o parceiro assine as vias e nos devolva para publicarmos no DOU posteriormente.</t>
  </si>
  <si>
    <t>02000.007667/2019-87</t>
  </si>
  <si>
    <t>27/06/2019 - Enviado para assinatura do parceiro.</t>
  </si>
  <si>
    <t>ROBERTO PIERRA CHAGNON</t>
  </si>
  <si>
    <t>Situação atual: Processo montado no SEI e aguardando definição da nova estrutura da SEEC para assinatura da NT bem como definição do signatário do Termo de Adesão à A3P (se continua o Ministro ou se haverá delegação de competência para o Secretário da SEEC). Encaminhado para assinatura da Nota Técnica em 18.06.2019. Em 24.06.2019 o Termo de Adesão retornou para inclusão do despacho para encamnhamento à CGGA para coleta de assinatura do Ministo e foi devolvido ao Gabinete da SEEC. Em 26.06.2019 recebemos o Termo de Adesão assinado pelo Ministro. Em 27.06.2019 o Termo de Adesão foi encaminhado para assinatura do parceiro, após confirmarem por e-mail dados para envio dos documentos.</t>
  </si>
  <si>
    <t>02000.004727/2021-24</t>
  </si>
  <si>
    <t>17/08/2021 - Encaminhado para assinatura de Nota Técnica.</t>
  </si>
  <si>
    <t>reitoria@univasf.edu.br; ddi.propladi@univasf.edu.br; bruno.cezar@univasf.edu.br; joaquim.feitosa@univasf.edu.br; julianeflsantos@gmail.com</t>
  </si>
  <si>
    <t>Situação Atual: Em 16.08.2021 recebemos os documentos para renovação de adesão à A3P. Enviamos e-mail com o Termo de Adesão e o Plano de Trabalho ajustados e recebemos aprovação dos ajustes realizados. Em 17.08.2021 encaminhamos o Termo de Adesão para assinatura de Nota Técnica. Por solicitação de nossos dirigentes, será necessário refazer a adesão com os dados do Secretário-Executivo.</t>
  </si>
  <si>
    <t>02000.000842/2012-39</t>
  </si>
  <si>
    <t>Gerência Regional de Educação de Patos - PB (6ª Região)</t>
  </si>
  <si>
    <t>educação estadual</t>
  </si>
  <si>
    <t>Pendência de Documentação</t>
  </si>
  <si>
    <t>Cacimba de Areia</t>
  </si>
  <si>
    <t>13/12/2012 - Aguardando Docs</t>
  </si>
  <si>
    <t>KACIO ROGÉRIO DE ARAÚJO</t>
  </si>
  <si>
    <t>Gerente Regional de Educação da Sexta Região de Patos-PB</t>
  </si>
  <si>
    <t>(83) 3423-2786</t>
  </si>
  <si>
    <t>Rua Antônio Felix de Mendonça, s/n, Centro 58.700-590</t>
  </si>
  <si>
    <t>Imprensa Nacional</t>
  </si>
  <si>
    <t>FERNANDO TOLENTINO DE SOUSA VIEIRA</t>
  </si>
  <si>
    <t>Diretor-Geral da Imprensa Nacional</t>
  </si>
  <si>
    <t>Fernando Tolentino de Sousa Vieira</t>
  </si>
  <si>
    <t>(61) 3535-9831 / 9833</t>
  </si>
  <si>
    <t>tolentino@in.gov.br</t>
  </si>
  <si>
    <t>SIG, Qd. 06, Lote 800, 2º Andar 70610-460</t>
  </si>
  <si>
    <t>Situação atual: Já entregaram parte da documentação, não entrei com o processo na CONJUR, pois não foi entregue o Plano de Trabalho. Último contato no Seminário do Dia da Água na IN com o Diretor Tolentino para retomar o processo março/2010.</t>
  </si>
  <si>
    <t>02000.001421/2020-35</t>
  </si>
  <si>
    <t>Instituto Federal de Educação, Ciência e Tecnologia do Rio Grande do Norte - IFRN</t>
  </si>
  <si>
    <t>ASSINATURA NOTA TÉCNICA</t>
  </si>
  <si>
    <t>28/02/2020 - Encaminhado para assinatura de Nota Técnica.</t>
  </si>
  <si>
    <t>WYLLYS ABEL FARKATT TABOSA</t>
  </si>
  <si>
    <t>Reitor do Instituto Federal de Educação, Ciência e Tecnologia do Rio Grande do Norte</t>
  </si>
  <si>
    <t>Amanda Carla Batista Querino da Rocha</t>
  </si>
  <si>
    <t>(84) 4005-0752</t>
  </si>
  <si>
    <t>amanda.rocha@ifrn.edu.br</t>
  </si>
  <si>
    <t>Rua Dr. Nilo Bezerra Ramalho, 1.692, Tirol, CEP: 59.015-300, Natal-RN</t>
  </si>
  <si>
    <t>Situação Atual: Em 27.02.2020 recebemos os documentos para adesão à A3P. Em 28.02.2020 enviamos o Termo de Adesão e o Plano de Trabalho ajustados, recebemos a aprovação e encaminhamos o processo para assinatura da Nota Técnica. Houve troca de Reitor. Ficaram de encaminhar os documentos do atual signatário.</t>
  </si>
  <si>
    <t>02000.003843/2021-26</t>
  </si>
  <si>
    <t>09/07/2021 - Encaminhado para assinatura de Nota Técnica.</t>
  </si>
  <si>
    <t>Situação Atual: Em 08.07.2021 recebemos os documentos para adesão à A3P. Enviamos e-mail com o Plano de Trabalho ajustado para aprovação. Em 09.07.2021 recebemos aprovação do Plano de Trabalho ajustado e solicitamos o envio dos documentos do Presidente. Recebemos os documentos, iniciamos o processo de adesão e encaminhamos o Termo de Adesão para assinatura de Nota Técnica. Por solicitação de nossos dirigentes, será necessário refazer o processo de adesão com os dados do Secretário-Executivo.</t>
  </si>
  <si>
    <t>Instituto Nacional de Colonização e Reforma Agrária</t>
  </si>
  <si>
    <t>ROLF HACKBART</t>
  </si>
  <si>
    <t>Fabiola Vianna</t>
  </si>
  <si>
    <t>fabiola.vianna@incra.gov.br</t>
  </si>
  <si>
    <t>SBN, Ed. Pal. do Desenvolvimento, 18º Andar 70057-900</t>
  </si>
  <si>
    <t>Ministério da Educação</t>
  </si>
  <si>
    <t>FERNANDO HADDAD</t>
  </si>
  <si>
    <t>Xanda Miranda</t>
  </si>
  <si>
    <t>(61) 2104-6142</t>
  </si>
  <si>
    <t>xanda.miranda@mec.gov</t>
  </si>
  <si>
    <t>Espl. dos Ministérios, Bl. L, 8º Andar, Gabinete
70047-900</t>
  </si>
  <si>
    <t>Situação atual: Já entregaram parte da documentação, não entramos com o processo na CONJUR, pois não foi entregue o Plano de Trabalho. Foi feito contato por telefone e por e-mail disponibilizando o modelo. Estou aguardando o retorno para dar entrada no processo.</t>
  </si>
  <si>
    <t>Ministério do Desenvolvimento, Industria e Comércio Exterior</t>
  </si>
  <si>
    <t>MIGUEL JOÃO JORGE FILHO</t>
  </si>
  <si>
    <t>Andréa Rodrigues de Souza Cotrim</t>
  </si>
  <si>
    <t>(61) 2027-7645</t>
  </si>
  <si>
    <t>Esplanada dos Ministérios, Bl. J, Sl. 600 70053-900</t>
  </si>
  <si>
    <t>Situação Atual: Realizada reunião com a Comissão Gestora da A3P com apresentação da Agenda pelo Coordenador/A3P Geraldo Abreu. Aguardando encaminhamento dos documento, pois foram instruídos sobre o processo de adesão (01/07/2010).</t>
  </si>
  <si>
    <t>Ministério do Trabalho e Emprego</t>
  </si>
  <si>
    <t>Renato Botelho Machado</t>
  </si>
  <si>
    <t>(61) 3317-6927</t>
  </si>
  <si>
    <t>renato.botelho@mte.gov.br</t>
  </si>
  <si>
    <t>Espl. dos Ministérios, Bl. F, Sl. 500 - Ed. Sede 70059-900</t>
  </si>
  <si>
    <t>02000.003504/2021-40</t>
  </si>
  <si>
    <t>Situação Atual: Em 14.06.2021 recebemos parte da documentação para adesão à A3P. Solicitamos o envio dos demais documentos e aprovação dos ajustes realizados no Plano de Trabalho. Em 24.06.2021 recebemos todos os documentos necessários para adesão à A3P e iniciamos o processo de adesão. Em 25.06.2021 encaminhamos o Termo de Adesão para assinatura de Nota Técnica. Por solicitação de nossos dirigentes, será necessário refazer a adesão com os dados do Secretário-Executivo.</t>
  </si>
  <si>
    <t>14/06/2011 - Aguardando documentação</t>
  </si>
  <si>
    <t>02000.002131/2021-90</t>
  </si>
  <si>
    <t>Enviado por e-mail em 07.08.2019 (Selo 2018) - Enviado por e-mail em 13.04.2020 (Selo 2019) - Enviado por e-mail em 12.04.2021 (Selo 2020)</t>
  </si>
  <si>
    <t>26/04/2021 - Encaminhado para assinatura da Nota Técnica.</t>
  </si>
  <si>
    <t>Situação Atual: Em 24.11.2020 recebemos os documentos para adesão à A3P e enviamos o Termo de Adesão e o Plano de Trabalho ajustados para aprovação. Entre uma vasta e longa troca de e-mails em 26.04.2021 recebemos o Plano de Trabalho ajustado. Com isso, iniciamos o processo de adesão e encaminhamos para assinatura de Nota Técnica. Em 21.05.2021 recebemos o Termo de Adesão assinado pelo Ministro e enviamos e-mail solicitando os dados para envio dos documentos para coleta de assinatura. O MPRJ nos informou de que era necessário um ajuste nos documentos, referente à delegação e competências do signatário. Dessa forma, concluimos o processo e iniciamos um novo com todos os ajustes necessários.</t>
  </si>
  <si>
    <t>26/05/2021 - Encaminhado para assinatura da Nota Técnica.</t>
  </si>
  <si>
    <t>Situação Atual: Em 26.05.2021 iniciamos o processo de adesão com os documentos atualizados e revisados pelo MPRJ e encaminhamos para assinatura de Nota Técnica. Cancelado devido à necessidade de refazer os documentos com os dados do atual ministro.</t>
  </si>
  <si>
    <t>02000.003501/2021-14</t>
  </si>
  <si>
    <t>24/06/2021 - Encaminhado para assinatura da Nota Técnica.</t>
  </si>
  <si>
    <t>Situação Atual: Em 26.05.2021 iniciamos o processo de adesão com os documentos atualizados e revisados pelo MPRJ e encaminhamos para assinatura de Nota Técnica. Em 24.06.2021 refizemos o processo de adesão com os documentos atualizados com os dados do atual ministro e encaminhamos para assinatura de Nota Técnica. Por solicitação de nossos dirigentes, será necessário refazer a adesão com os dados do Secretário-Executivo.</t>
  </si>
  <si>
    <t>Ministério Público Federal</t>
  </si>
  <si>
    <t>Priscila Ribeiro Martins</t>
  </si>
  <si>
    <t>priscilamartins@cnmp.gov.br</t>
  </si>
  <si>
    <t>Situação: ainda não entregaram nenhum documento mas foram feito contatos para instrução do processo.</t>
  </si>
  <si>
    <t>02000.0010344/2019-71</t>
  </si>
  <si>
    <t>MultiRio - Empresa Municipal de Multimeios Ltda.</t>
  </si>
  <si>
    <t>13/08/2019 - Encaminhado para assinatura de Nota Técnica.</t>
  </si>
  <si>
    <t>ADOLPHO KONDER HOMEM DE CARVALHO FILHO</t>
  </si>
  <si>
    <t>Diretor Presidente da MultiRio - Empresa Municipal de Multimeios Ltda.</t>
  </si>
  <si>
    <t>Roberta Gonçalves Dias Guimarães</t>
  </si>
  <si>
    <t>(21) 2976-9472</t>
  </si>
  <si>
    <t>roberta.dias@multirio.rio.rj.gov.br</t>
  </si>
  <si>
    <t>Largo dos leões, 15 - Humaitá, CEP: 22.260-210, Rio de Janeiro-RJ</t>
  </si>
  <si>
    <t>Situação Atual: Em 09.08.2019 recebemos os documentos para adesão. Em 12.08.2019 enviamos o Termo de Adesão e o Plano de Trabalho ajustados para aprovação e solicitamos o contrato social da empresa. O e-mail com aprovação e encaminhamento do contrato social foi enviado no final do dia. Em 13.08.2019 iniciamos o processo de adesão e encaminhamos o Termo de Adesão para assinatura da Nota Técnica.</t>
  </si>
  <si>
    <t>02000.002781/2021-35</t>
  </si>
  <si>
    <t>Prefeitura Municipal da Estância Turística de Ouro Preto do Oeste/RO</t>
  </si>
  <si>
    <t>Ouro Preto do Oeste</t>
  </si>
  <si>
    <t>25/05/2021 - Encaminhado para assinatura de Nota Técnica.</t>
  </si>
  <si>
    <t>JUAN ALEX TESTONI</t>
  </si>
  <si>
    <t>Prefeito do Município da Estância Turística de Ouro Preto do Oeste</t>
  </si>
  <si>
    <t>Gabinete Prefeito</t>
  </si>
  <si>
    <t>(69) 3461 4795</t>
  </si>
  <si>
    <t>assessoriagabineteopo@gmail.com</t>
  </si>
  <si>
    <t>Av. Daniel Comboni, 1.156, Praça da Liberdade, CEP: 76.920-000, Ouro Preto do Oeste-RO</t>
  </si>
  <si>
    <t>Situação Atual: Em 04.05.2021 recebemos os documentos para adesão à A3P. Respondemos ao e-mail solicitando o comprovante e endereço e enviano o Termo de Adesão e o Plano de Trabalho ajustados para aprovação. Em 17.05.2021 enviamos e-mail solicitando confirmação de recebimento de e-mail e o recebemos. Em 25.05.2021 recebemos o comprovante de endereço, iniciamos o processo de adesão e o encaminhamos para assinatura da Nota Técnica. Cancelado, devido à necessidade de ajustar os documentos com os dados do atual ministro.</t>
  </si>
  <si>
    <t>02000.003495/2021-97</t>
  </si>
  <si>
    <t>Situação Atual: Em 04.05.2021 recebemos os documentos para adesão à A3P. Respondemos ao e-mail solicitando o comprovante e endereço e enviano o Termo de Adesão e o Plano de Trabalho ajustados para aprovação. Em 17.05.2021 enviamos e-mail solicitando confirmação de recebimento de e-mail e o recebemos. Em 25.05.2021 recebemos o comprovante de endereço, iniciamos o processo de adesão e o encaminhamos para assinatura da Nota Técnica. Em 24.06.2021 refizemos o processo de adesão e o encaminhamos para assinatura de Nota Técnica. Por solicitação de nossos dirigentes, será necessário refazer a adesão com os dados do Secretário-Executivo.</t>
  </si>
  <si>
    <t>Prefeitura Municipal de Angra dos Reis/RJ</t>
  </si>
  <si>
    <t>Angra dos Reis</t>
  </si>
  <si>
    <t>ARTUR OTÁVIO SCAPIN JORDÃO COSTA</t>
  </si>
  <si>
    <t>Secretário de Meio Ambiente e Desenvolvimento Urbano de Angra dos Reis/RJ</t>
  </si>
  <si>
    <t>Elka Schueler Domingues</t>
  </si>
  <si>
    <t>(24) 3368-4481</t>
  </si>
  <si>
    <t>sma.cea@angra.rj.gov.br</t>
  </si>
  <si>
    <t>Praça Nilo Peçanha, n.º 186 - Centro 23900-000</t>
  </si>
  <si>
    <t>Situação atual: já entregaram parte da documentação, não entrei com o processo na CONJUR, falta o ofício solicitando a adesão. Último contato feito por ocasião do I Prêmio A3P agosto/2009.</t>
  </si>
  <si>
    <t>02000.003002/2021-19</t>
  </si>
  <si>
    <t>02/06/2021 - Encaminhado para assinatura de Nota Técnica.</t>
  </si>
  <si>
    <t>São Francisco pa 481 km 01 bloco 02 68.447-000 Barcarena-PA</t>
  </si>
  <si>
    <t>Situação Atual: Em 28.05.2021 recebemos os documentos para adesão à A3P. Enviamos e-mail solicitando complementações e ajustes. Em 02.06.2021 recebemos aprovação dos ajustes realizados, iniciamos o processo de adesão e encaminhamos o Termo de Adesão para assinatura de Nota Técnica. Cancelado por necessidade de refazer a adesão com os dados do ministro atual.</t>
  </si>
  <si>
    <t>02000.003481/2021-73</t>
  </si>
  <si>
    <t>Situação Atual: Em 28.05.2021 recebemos os documentos para adesão à A3P. Enviamos e-mail solicitando complementações e ajustes. Em 02.06.2021 recebemos aprovação dos ajustes realizados, iniciamos o processo de adesão e encaminhamos o Termo de Adesão para assinatura de Nota Técnica. Em 24.06.2021 tivemos que reiniciar o processo de adesão, ajustar os documentos com os dados do Ministro atual e encaminhamos o processo para assinatura de Nota Técnica. Por solicitação de nossos dirigentes, será necessário refazer a adesão com os dados do Secretário-Executivo.</t>
  </si>
  <si>
    <t>02000.012069/2019-20</t>
  </si>
  <si>
    <t>Prefeitura Municipal de Belém/PB</t>
  </si>
  <si>
    <t>27/11/2019 - Encaminhado para assinatura do parceiro.</t>
  </si>
  <si>
    <t>FÁBIO ESPÍNOLA ANIZIO</t>
  </si>
  <si>
    <t>Secretário Municipal de Agricultura e Meio Ambiente do Município de Belém/PB</t>
  </si>
  <si>
    <t>Controladoria Geral Municipal</t>
  </si>
  <si>
    <t>(83) 99622-2103 / (83) 99616-9583</t>
  </si>
  <si>
    <t>cgmbelempb@gmail.com</t>
  </si>
  <si>
    <t>Rua Flávio Ribeiro, 74 - Centro, CEP:58.255-000, Belém-PB</t>
  </si>
  <si>
    <t>Situação Atual: Em 02.10.2019 recebemos os documentos para adesão à A3P. Solicitamos documentos complementares para adesão à A3P. Em 03.10.2019 recebemos os documentos complementares para adesão à A3P. Em 04.10.2019 enviamos o Termo de Adesão e o Plano de Trabalho ajustados para aprovação, recebemos a aprovação, iniciamos o processo de adesão e encaminhamos o Termo de Adesão para assinatura da Nota Técnica. Em 20.11.2019 o Termo de Adesão retornou assinado pelo Ministro e enviamos e-mail solicitando os dados para envio dos documentos para assinatura. Em 27.11.2019 recebemos os dados para encaminhamento do Termo de Adesão para assinatura e encaminhamos para assinatura.</t>
  </si>
  <si>
    <t>10/10/2011 - Aguardando Documentação</t>
  </si>
  <si>
    <t>GERALDO ANTUNES DA CONCEIÇÃO</t>
  </si>
  <si>
    <t>Secretário Municipal de Meio Ambiente</t>
  </si>
  <si>
    <t>Laurita</t>
  </si>
  <si>
    <t>(31) 3512-3032/3033/3172 / 9997-6776</t>
  </si>
  <si>
    <t>laurita.ag21@gmail.com</t>
  </si>
  <si>
    <t>Rua Pará de Minas ,640- B. Brasiléia -Betim- MG CEP: 32600-412</t>
  </si>
  <si>
    <t>Situação atual: Foi informado do recebimento da documentação e solicitado o que ficou faltando:Termo de adesão preenchido com os dados da prefeitura; adequação do plano de trabalho com as datas de início e término em todos os campos da especificação da etapa/fase; e o comprovante de delegação de competência do prefeito - e-mail enviado em 08/06/10. Solicitada por e-mail a documentação pendente 10/10/2011.</t>
  </si>
  <si>
    <t>Prefeitura Municipal de Boa Vista/RR</t>
  </si>
  <si>
    <t>Boa Vista</t>
  </si>
  <si>
    <t>RR</t>
  </si>
  <si>
    <t>IRADILSON SAMPAIO DE SOUZA</t>
  </si>
  <si>
    <t>Adailton Santos</t>
  </si>
  <si>
    <t>(95) 3623 – 1708</t>
  </si>
  <si>
    <t>adailton@pmbv.rr.gov.br</t>
  </si>
  <si>
    <t>Rua General Penha Brasil, 826 69305-130</t>
  </si>
  <si>
    <t>Situação atual: ainda não entregaram nenhum documento mas foram feito contatos para instrução do processo. Último contato feito por ocasião do I Prêmio A3P agosto/2009.</t>
  </si>
  <si>
    <t>02000.003656/2019-28</t>
  </si>
  <si>
    <t>21/03/2019 - Enviado para assinatura.</t>
  </si>
  <si>
    <t>Situação Atual: Em 01.03.2019 recebemos o ofício para adesão à A3P. Era o último documento que faltava para darmos prosseguimento à A3P. Em 07.03.2019 iniciamos o processo de adesão e encaminhamos para assinatura de Nota Técnica. Em 12.03.2019 recebemos o Termo de Adesão com a Nota Técnica assinada. Em 15.03.2019 enviamos e-mail solicitando dados para envio do Termo de Adesão para assinatura. Em 21.03.2019 recebemos e-mail com os dados para envo dos documentos para assinatura e encaminhamos o Termo de Adesão para assinatura.</t>
  </si>
  <si>
    <t>Prefeitura Municipal de Bragança/PA</t>
  </si>
  <si>
    <t>Bragança</t>
  </si>
  <si>
    <t>EDSON LUIZ DE OLIVEIRA</t>
  </si>
  <si>
    <t>Prefeito Municipal de Bragança/PA</t>
  </si>
  <si>
    <t>Maria de Nazaré Lima de Freitas</t>
  </si>
  <si>
    <t>(91) 3425-2028</t>
  </si>
  <si>
    <t>pmbragsplan@eletronet.com.br</t>
  </si>
  <si>
    <t>Praça Antônio Pereira, 937 – Centro 68600-000</t>
  </si>
  <si>
    <t>Situação atual: já entregaram parte da documentação, não entramos com o processo na CONJUR, pois não foi entregue o Plano de Trabalho. Foi feito contato por telefone e por e-mail disponibilizando o modelo. Aguardando o retorno para dar entrada no processo. Último contato feito por ocasião do I Prêmio A3P agosto/2009.</t>
  </si>
  <si>
    <t>02000.00383812/2019-51</t>
  </si>
  <si>
    <t>21/03/2019 - Encaminhado para assinatura.</t>
  </si>
  <si>
    <t>Situação Atual: Em 01.03.2019 recebemos os documentos para adesão à A3P. Em 08.03.2019 enviamos o Termo de Adesão e o Plano de Trabalho ajustados para aprovação. Em 11.03.2019 recebemos aprovação dos ajustes e iniciamos o processo de adesão com o encaminhamento do Termo de Adesão para assinatura da Nota Técnica. Em 13.03.2019 recebemos o Termo de Adesão com a Nota Técnica assinada. Em 20.03.2019 encaminhamos e-mail solicitando os dados para envio do Termo de Adesão para assinatura e recebemos retorno com os dados. Em 21.03.209 encaminhamos o Termo de Adesão para assinatura.</t>
  </si>
  <si>
    <t>02000.001060/2010-55</t>
  </si>
  <si>
    <t>Prefeitura Municipal de Cruz das Almas/BA</t>
  </si>
  <si>
    <t>CHANCELADO</t>
  </si>
  <si>
    <t>Cruz das Almas</t>
  </si>
  <si>
    <t>24/06/2010 - Na A3P aguardando posição sobre assinatura</t>
  </si>
  <si>
    <t>ORLANDO PEIXOTO PEREIRA FILHO</t>
  </si>
  <si>
    <t>Prefeito Municipal de Cruz das Almas / BA</t>
  </si>
  <si>
    <t>Helca Licia ou Lorena</t>
  </si>
  <si>
    <t>(75) 3621-8426</t>
  </si>
  <si>
    <t>loregeografia@hotmail.com</t>
  </si>
  <si>
    <t>Praça Senador Temístocles, 756 - Centro, CEP: 44380-000</t>
  </si>
  <si>
    <t>Ultimo contato dia 17 de maio de 2010 com Lorena via e-mail quando foi pedido o documento que está faltando - o ofício de encaminhamento. 24/06/2010 - Na A3P aguardando posição sobre assinatura. Enviado e-mail verificando a possibilidade de custearem a ida do Geraldo para a assinatura em 09/06/2010. Na A3P aguardando posição sobre assinatura 24/06/2010.</t>
  </si>
  <si>
    <t>02000.007568/2018-14</t>
  </si>
  <si>
    <t>Prefeitura Municipal de Ibiúna/SP</t>
  </si>
  <si>
    <t>Ibiúna</t>
  </si>
  <si>
    <t>30/05/2018 - Enviado para assinatura do parceiro.</t>
  </si>
  <si>
    <t>JEAN MARCIANO</t>
  </si>
  <si>
    <t>Secretário de Meio Ambiente do Município de Ibiúna/SP</t>
  </si>
  <si>
    <t>Ingrid</t>
  </si>
  <si>
    <t>(15) 3248-1825</t>
  </si>
  <si>
    <t>smaibiuna@ibiuna.sp.gov.br</t>
  </si>
  <si>
    <t>Avenida Capitão Manoel de Oliveira Carvalho, 51, Centro, Ibiúna-SP, CEP: 18.150-000</t>
  </si>
  <si>
    <t>Situação Atual: Em 21.05.2018 encaminhamos o Termo de Adesão para análise da CONJUR após recebermos todos os documentos necessários para a adesão. Em 30.05.2018 o Termo de Adesão retornou chancelado pela CONJUR e foi enviado para assinatura.</t>
  </si>
  <si>
    <t>02000.000651/2020-87</t>
  </si>
  <si>
    <t>17/02/2020 - Encaminhado para assinatura do parceiro.</t>
  </si>
  <si>
    <t>RAIMUNDO LACERDA FILHO</t>
  </si>
  <si>
    <t>Prefeito do Município de Icapuí/CE</t>
  </si>
  <si>
    <t>Departamento de Meio Ambiente</t>
  </si>
  <si>
    <t>(88) 3432-1145</t>
  </si>
  <si>
    <t>sedemameioambiente@gmail.com</t>
  </si>
  <si>
    <t>Praça Adauto Róseo, 1.229, Centro, CEP: 62.810-000, Icapuí-CE</t>
  </si>
  <si>
    <t>Situação Atual: Em 27.01.2020 recebemos os documentos para adesão à A3P. Tivemos que solicitar o envio de documentos complementares. Em 28.01.2020 recebemos os documentos complementares e enviamos o Termo de Adesão e o Plano de Trabalho ajustados para aprovação. Em 30.01.2020 recebemos aprovação dos documentos ajustados, iniciamos o processo de adesão e encaminhamos para assinatura de Nota Técnica. Em 174.02.2020 recebemos os documentos assinados pelo Ministro. Em 17.02.2020 enviamos e-mail solicitando dados para envio do Termo de Adesão para assinatura, recebemos as informações e encaminhamos o Termo de Adesão para assinatura.</t>
  </si>
  <si>
    <t>02000.002614/2010-31</t>
  </si>
  <si>
    <t>Prefeitura Municipal de Itaitinga/CE</t>
  </si>
  <si>
    <t>ABDIAS PATRÍCIO OLIVEIRA</t>
  </si>
  <si>
    <t>Prefeito Municipal de Itaitinga/CE</t>
  </si>
  <si>
    <t>Eric Leandro</t>
  </si>
  <si>
    <t>(85) 3377-2167 / 2603 / 1361</t>
  </si>
  <si>
    <t>meioambiente@itaitinga.ce.gov.br / forest.g@hotmail.com</t>
  </si>
  <si>
    <t>Avenida Coronel Virgílio Távora, 1710 - 61880-000</t>
  </si>
  <si>
    <t>Situação Atual: Processo aberto e recebido na A3P em 30/11/10. Encaminhado a CONJUR em 07/12/2010. Retornou em 23/12/2010. Vamos aguardar se vai haver evento junto com o CONPAM para assinatura em 20/12/2010. Se não houver, mandaremos para assinatura do parceiro. Haverá solenidade de assinatura em 30/03/2011. Infelizmente o Geraldo não pôde viajar para formalizar a assinatura pois a SAIC não pagou as passagens. Ele nos pediu em 04/04/2011 para encaminhar o Termo de Adesão e Plano de Trabalho para que o parceiro os assine. Em agosto/2011, recebemos ligação do responsável dizendo que o Termo estava perdido na prefeitura mas já foi localizado. Deverá ser assinado e devolvido para nós publicarmos.</t>
  </si>
  <si>
    <t>02000.000626/2016-17</t>
  </si>
  <si>
    <t>Prefeitura Municipal de Lavandeira/TO</t>
  </si>
  <si>
    <t>Lavandeira</t>
  </si>
  <si>
    <t>21/06/2016 - Enviado para a assinatura do parceiro.</t>
  </si>
  <si>
    <t>DURVAL FRANCISCO DE CASTRO</t>
  </si>
  <si>
    <t>Prefeito Municipal de Lavandeira/TO</t>
  </si>
  <si>
    <t>Naraiany Aparecida Alves</t>
  </si>
  <si>
    <t>(64) 3697-1106</t>
  </si>
  <si>
    <t>naraianyalves@hotmail.com</t>
  </si>
  <si>
    <t>Avenida Airton Senna, S/N, Centro, CEP: 77.238-000, Lavandeira-TO</t>
  </si>
  <si>
    <t>Situação Atual: Em 22.04.2016 recebemos os documentos para adesão e solicitamos a abertura do processo de adesão. Em 25.04.2016 os documentos foram enviados para análise da CONJUR. Em 02.05.2016 os documentos retornaram da CONJUR chancelados e encaminhamos os documentos para assinatura do parceiro. Em 01.06.2016 enviamos o Termo de Adesão para análise da CONJUR, com os documento alterados com os dados do atual Secretário-Executivo. Em 07/06/2016 o Termo de Adesão retornou da CONJUR chancelado. Em 21.06.2016 enviamos o Termo de Adesão para assinatura do parceiro. Arquivado em 11/01/2017 na A3P</t>
  </si>
  <si>
    <t>02000.000957/2016-57</t>
  </si>
  <si>
    <t>Prefeitura Municipal de Louveira/SP</t>
  </si>
  <si>
    <t>Louveira</t>
  </si>
  <si>
    <t>18/07/2016 - Enviado para assinatura do parceiro.</t>
  </si>
  <si>
    <t>NICOLAU FINAMORE JUNIOR</t>
  </si>
  <si>
    <t>Prefeito Municipal de Louveira/SP</t>
  </si>
  <si>
    <t>Edgar William dos Santos</t>
  </si>
  <si>
    <t>(19) 3878-9700</t>
  </si>
  <si>
    <t>edgar.ga@louveira.sp.gov.br</t>
  </si>
  <si>
    <t>Rua Catharina Calssavara Caldana, 451 - Leitão, CEP: 13.290-000, Louveira-SP</t>
  </si>
  <si>
    <t>Situação Atual: Em 28.06.2016 recebemos os documentos para adesão. Enviamos e-mail à instituição parceira solicitando os arquivos digitais do Termo de Adesão e do Plano de Trabalho, que foram enviados na mesma data. Analisamos os arquivos, efetuamos as alterações necessárias e enviamos para aprovação. Em 29.06.2016 recebemos a aprovação da instituição parceira e enviamos o Termo de Adesão para análise da CONJUR. Em 15.07.2016 o Termo de Adesão retornou da CONJUR chancelado. Em 18.07.2016 enviamos os documentos para assinatura do parceiro.</t>
  </si>
  <si>
    <t>02000.018219/2018-28</t>
  </si>
  <si>
    <t>Prefeitura Municipal de Macapá/AP</t>
  </si>
  <si>
    <t>Entregue em mãos em solenidade no dia 06.12.2018</t>
  </si>
  <si>
    <t>12/11/2018 - Enviado para assinatura da Nota Técnica.</t>
  </si>
  <si>
    <t>CLÉCIO LUIS VILHENA VIEIRA</t>
  </si>
  <si>
    <t>Prefeito do Município de Macapá/AP</t>
  </si>
  <si>
    <t>(96) 98802-1190</t>
  </si>
  <si>
    <t>Avenida FAB, 810, Centro, CEP: 68.980-000, Macapá/AP</t>
  </si>
  <si>
    <t>Situação Atual: Em 12.11.2018 recebemos todos os documentos necessários para adesão à A3P, iniciamos o processo de adesão e encmainhamos o Termo de Adesão para assinatura da Nota Técnica.</t>
  </si>
  <si>
    <t>02000.000768/2011-70</t>
  </si>
  <si>
    <t>Prefeitura Municipal de Maracanaú/CE</t>
  </si>
  <si>
    <t>ARQUIVADO</t>
  </si>
  <si>
    <t>Maracanaú</t>
  </si>
  <si>
    <t>23/05/2011 - Arquivado na A3P</t>
  </si>
  <si>
    <t>FRANCISCO ROBERTO COSTA DA SILVA</t>
  </si>
  <si>
    <t>Janyo</t>
  </si>
  <si>
    <t>(85) 3521-5143 / 5140 /</t>
  </si>
  <si>
    <t>janyobarbosa@hotmail.com</t>
  </si>
  <si>
    <t>Rua 01, numero 652 - Conjunto novo Maracanaú CEP: 61905-430</t>
  </si>
  <si>
    <t>Situação Atual: Faltava a delegação de competência do titular do Termo na documentação e, em conversa no dia 20 de maio com o Janyo, esclareceu-se que eles irão fazer um novo Termo de Adesão com todo o município. O atual Termo, que envolve somente a secretaria, ficaria, portanto, arquivado.</t>
  </si>
  <si>
    <t>02000.014704/2018-22</t>
  </si>
  <si>
    <t>15/10/2018 - Enviado para assinatura.</t>
  </si>
  <si>
    <t>Situação Atual: Em 08.09.2018 recebemos todos os documentos para adesão à A3P. Em 08.10.2018 enviamos o processo para assinatura da Nota Técnica. Em 15.10.2018 enviamos o Termo de Adesão para assinatura.</t>
  </si>
  <si>
    <t>02000.016978/2018-56</t>
  </si>
  <si>
    <t>Prefeitura Municipal de Neópolis/SE</t>
  </si>
  <si>
    <t>AGUARDANDO DOCUMENTOS</t>
  </si>
  <si>
    <t>LUIZ MELO DE FRANÇA</t>
  </si>
  <si>
    <t>Prefeito do Município de Neópolis/SE</t>
  </si>
  <si>
    <t>Situação Atual: Em 25.10.2018 recebemos os documentos para adesão à A3P. Após análise preliminar, verificou-se que alguns documentos não foram encaminhados, como o Plano de Trabalho.</t>
  </si>
  <si>
    <t>02000.001088/2012-54</t>
  </si>
  <si>
    <t>Prefeitura Municipal de Palmas/TO</t>
  </si>
  <si>
    <t>29/11/2012 - envio de documentos pela SAIC à Prefeitura para assinatura.</t>
  </si>
  <si>
    <t>RAUL DE JESUS LUSTOSA FILHO</t>
  </si>
  <si>
    <t>Prefeito Municipal de Palmas/TO</t>
  </si>
  <si>
    <t>Regina Sonoda e Karine</t>
  </si>
  <si>
    <t>(63) 2111-0901 (Karine) / 0902 (Sandra)</t>
  </si>
  <si>
    <t>reginasonoda@uol.com.br e biologakarine@gmail.com</t>
  </si>
  <si>
    <t>QDR 502 SUL – ALAMEDA NS 02 PAÇO MUNICIPAL, THEOTÔNIO SEGURADO - PALMAS - TO - CEP
77.021.654</t>
  </si>
  <si>
    <t>Aberto o processo Nº 02000.001088/2012-54. 10/05/2012 - O Processo foi enviado à SAIC para encaminhamento à CONJUR. 17/05/2012 - Entrada na CONJUR. 28/05/2012 - Encaminhado pela CONJUR à SAIC solicitando adequações no Instrumento. 01/06/2012 - Encaminhado ao DCRS/A3P. 04/06/2012 - Encaminhado o Plano de Trabalho com proposta de readequação ao Parceiro pela A3P. 11/06/2012 - Recebimento do Plano de Trabalho com as devidas adequações. 13/06/2012 - Encaminhado à SAIC para novo encaminhamento à CONJUR. 19/06/2012 - Chancela da CONJUR. 21/06/2012 - Encaminhado pela SAIC ao DCRS. 26/06/2012 - Encaminhado pelo DCRS à A3P. Aguardando Agendamento de data para a assinatura. Articulação está sendo feita pela Prefeitura de Palmas diretamente com a Secretaria Executiva do MMA. Percepção de que um dos Termos de Adesão da contracapa não havia sido chancelado. 16/07/2012 - encaminhamento do Processo ao DCRS para encaminhamento à CONJUR a fim de que seja chancelado um dos Termos de Adesão da contracapa. 18/07/2012 - Encaminhamento do Processo pela SAIC à CONJUR. 20/07/2012 - Chancela do Termo de Adesão da contracapa pela CONJUR. 23/07/2012 - Encaminhado pela SAIC ao DCRS. 27/07/2012 - O Processo foi enviado à A3P pelo DCRS, após chancela da CONJUR. Aguardando providências para assinatura. 26/11/2012 - Encaminhado da A3P/DCRS para SAIC a fim de ser enviado para assinatura do Parceiro. 29/11/2012 - envio de documentos pela SAIC à Prefeitura para assinatura. Houve troca de prefeito, ficaram de enviar a documentação do novo prefeito para que finalizassem a adesão, porém esses documentos nunca foram encaminhados.</t>
  </si>
  <si>
    <t>02000.016097/2018-35</t>
  </si>
  <si>
    <t>Prefeitura Municipal de Pedra Branca do Amapari/AP</t>
  </si>
  <si>
    <t>Pedra Branca do Amapari</t>
  </si>
  <si>
    <t>Entregue em mãoes em solenidade no dia 06.12.2018</t>
  </si>
  <si>
    <t>17/10/2018 - Enviado para assinatura da Nota Técnica.</t>
  </si>
  <si>
    <t>ELISABETH PELAES DOS SANTOS</t>
  </si>
  <si>
    <t>Prefeita Municipal de Pedra Branca do Amapari/AP</t>
  </si>
  <si>
    <t>(96) 3322-1235</t>
  </si>
  <si>
    <t>Avenida Francisco Brás, 347, Centro, Pedra Branca do Amapari-AP, CEP: 68.945-970</t>
  </si>
  <si>
    <t>Situação Atual: Em 04.10.2018 recebemos todos os documentos necessários para adesão à A3P. Em 08.10.2018 iniciamos o processo de adesão. Em 17.10.2018 enviamos o Termo de Adesão para assinatura da Nota Técnica.</t>
  </si>
  <si>
    <t>02000.001817/2009-77</t>
  </si>
  <si>
    <t>Prefeitura Municipal de Pesqueira/PE</t>
  </si>
  <si>
    <t>Pesqueira</t>
  </si>
  <si>
    <t>31/07/2009 – Solicitação de Docs</t>
  </si>
  <si>
    <t>CLEIDE MARIA DE SOUSA OLIVEIRA</t>
  </si>
  <si>
    <t>Jarbas Souto</t>
  </si>
  <si>
    <t>(87) 3835-3720</t>
  </si>
  <si>
    <t>jhsouto@hotmail.com</t>
  </si>
  <si>
    <t>Praça Comendador José Didier, s/n - Centro - CEP: 55200-000</t>
  </si>
  <si>
    <t>Situação atual: Aguardando data do evento para assinatura do Termo, parceiro avisado da chancela dia 06/05/2010.</t>
  </si>
  <si>
    <t>02000.004680/2019-84</t>
  </si>
  <si>
    <t>10/04/2019 - Encaminhado para assinatura do parceiro.</t>
  </si>
  <si>
    <t>Situação Atual: Em 26.03.2019 recebemos todos os documentos necessários para adesão à A3P. Em 27.03.2019 enviamos e-mail com o Termo de Adesão e o Plano de Trabalho ajustados, recebemos aprovação dos ajustes e encaminhamos o Termo de Adesão para assinatura da Nota Técnica. Em 05.04.2019 recebemos o Termo de Adesão com a Nota Técnica assinada e encaminhamos e-mail solicitando dados para envio do Termo de Adesão para assinatura. Em 10.04.2019 recebemos os dados e encaminhamos o Termo de Adesão para assinatura.</t>
  </si>
  <si>
    <t>02000.018753/2018-34</t>
  </si>
  <si>
    <t>Prefeitura Municipal de Pracuúba/AP</t>
  </si>
  <si>
    <t>Pracaúba</t>
  </si>
  <si>
    <t>Entregue em maões em solenidade no dia 06.12.2018</t>
  </si>
  <si>
    <t>19/11/2018 - Enviado para assinatura da Nota Técnica.</t>
  </si>
  <si>
    <t>BELIZE CONCEIÇÃO COSTA RAMOS</t>
  </si>
  <si>
    <t>Prefeita do Município Pracaúba/AP</t>
  </si>
  <si>
    <t>Avenida São Pedro, 67 - Centro, CEP: 68.918-000, Pracuúba/AP</t>
  </si>
  <si>
    <t>Situação Atual: Em 19.11.2018 recebemos todos os documentos necessários para adesão à A3P e encaminhamos o Termo de Adesão para assinatura da Nota Técnica.</t>
  </si>
  <si>
    <t>02000.004382/2021-17</t>
  </si>
  <si>
    <t>03/08/2021 - Encaminhado para assinatura de Nota Técnica.</t>
  </si>
  <si>
    <t>Situação Atual: Em 03.08.2021 recebemos os documentos para adesão à A3P, enviamos e-mail com o Termo de Adesão e o Plano de Trabalho ajustados para aprovação, recebemos aprovação dos ajustes realizados, iniciamos o processo de adesão e o encaminhamos para assinatura de Nota Técnica. Por solicitação de nossos dirigentes, será necessário refazer a adesão com os dados do Secretário-Executivo.</t>
  </si>
  <si>
    <t>02000.018229/2018-63</t>
  </si>
  <si>
    <t>Prefeitura Municipal de Santana/AP</t>
  </si>
  <si>
    <t>Santana</t>
  </si>
  <si>
    <t>OFIRNEY DA CONCEIÇÃO SADALA</t>
  </si>
  <si>
    <t>Prefeito do Município de Santana/AP</t>
  </si>
  <si>
    <t>(96) 98402-3255</t>
  </si>
  <si>
    <t>Santa Isabel - GO CEP 76320-000</t>
  </si>
  <si>
    <t>02000.002508/2012-10</t>
  </si>
  <si>
    <t>13/12/2012 - envio de documentos pela SAIC à Prefeitura para assinatura.</t>
  </si>
  <si>
    <t>Prefeita Municipal de São Gonçalo/RJ</t>
  </si>
  <si>
    <t>Mônica Sá</t>
  </si>
  <si>
    <t>(21) 2199-6511</t>
  </si>
  <si>
    <t>gabinete.ambientesg@gmail.com</t>
  </si>
  <si>
    <t>Rua Feliciano Sodré nº 100, Centro 24400-000</t>
  </si>
  <si>
    <t>Aberto o processo Nº 02000.002508/2012-10. 27/11/2012 - O Processo foi enviado à SAIC para encaminhamento à CONJUR. 03/12/2012 - O Processo foi enviado pela SAIC à CONJUR.
04/12/2012 - entrada do Processo na CONJUR. 06/12/2012 - chancela da CONJUR. 06/12/2012 - Encaminhado pela SAIC ao DCRS. 11/12/2012 - Encaminhado do DCRS à A3P. 13/12/2012 - Encaminhado da A3P/DCRS para SAIC a fim de ser enviado para assinatura do Parceiro. 13/12/2012 - envio de documentos pela SAIC à Prefeitura para assinatura. Não enviaram os documentos de volta, também não entraram em contato ou deram retorno sobre a situação do Termo de Adesão deles.</t>
  </si>
  <si>
    <t>02000.004223/2021-12</t>
  </si>
  <si>
    <t>27/07/2021 - Encaminhado para assinatura de Nota Técnica.</t>
  </si>
  <si>
    <t>alexandrecarmo.sjrp@gmail.com</t>
  </si>
  <si>
    <t>Situação Atual: Em 26.07.2021 recebemos os documentos para adesão à A3P. Em 27.07.2021 enviamos e-mail com o Termo de Adesão e o Plano de Trabalho ajustados para aprovação, recebemos a aprovação, iniciamos o processo de adesão e encaminhamos o Termo de Adesão para assinatura de Nota Técnica. Por solicitação de nossos dirigentes, será necessário refazer a adesão com os dados do secretário executivo.</t>
  </si>
  <si>
    <t>02000.003177/2021-26</t>
  </si>
  <si>
    <t>07/06/2021 - Encaminhado para assinatura de Nota Técnica.</t>
  </si>
  <si>
    <t>Prefeito Municipal de São José dos Quatro Marcos/MT</t>
  </si>
  <si>
    <t>(65) 3251-1955 / (65) 99905-8181</t>
  </si>
  <si>
    <t>agricultura@saojosedosquatromarcos.mt.gov.br</t>
  </si>
  <si>
    <t>Av. Dr. Guilherme Pinto Cardoso, nº 539, Paço Municipal</t>
  </si>
  <si>
    <t>Situação Atual: Em 28.05.2021 recebemos os documentos para adesão à A3P. Enviamos e-mail solicitando complementações e ajustes. Em 07.06.2021 recebemos aprovação dos ajustes realizados, iniciamos o processo de adesão e encaminhamos o Termo de Adesão para assinatura de Nota Técnica. Cancelado devido à necessidade de refazer a adesão com os dados do atual ministro.</t>
  </si>
  <si>
    <t>Prefeitura Municipal de São Luis/MA</t>
  </si>
  <si>
    <t>JOÃO CASTELO RIBEIRO GONÇALVES</t>
  </si>
  <si>
    <t>Secretário Municipal de Meio Ambiente de São Luiz/MA</t>
  </si>
  <si>
    <t>(98) 3217-4080</t>
  </si>
  <si>
    <t>semmam@saoluis.mma.gov.br</t>
  </si>
  <si>
    <t>Av. Pedro II, s/nº - Palácio de La Ravardiére - Centro 65010-904</t>
  </si>
  <si>
    <t>Situação atual: já entregaram parte da documentação, não entrei com o processo na CONJUR, falta o ofício solicitando a adesão. Último contato feito por ocasião do I Prêmio A3P agosto/2009. Alterado o titular da instituição no banco de dados em 30/03/2010.</t>
  </si>
  <si>
    <t>02000.005075/2019-21</t>
  </si>
  <si>
    <t>03/04/2019 - Encaminhaod para assinatura da Nota Técnica.</t>
  </si>
  <si>
    <t>Situação Atual: Em 03.04.2019 recebemos todos os documentos necessários para adesão à A3P, iniciamos o processo de adesão e encaminhamos para assinatura da Nota Técnica.</t>
  </si>
  <si>
    <t>02000.012949/2019-04</t>
  </si>
  <si>
    <t>Prefeitura Municipal de Urucuia/MG</t>
  </si>
  <si>
    <t>Urucuia</t>
  </si>
  <si>
    <t>20/11/2019 - Encaminhado para assinatura do parceiro.</t>
  </si>
  <si>
    <t>RUTILIO EUGENIO CAVALCANTI FILHO</t>
  </si>
  <si>
    <t>Prefeito do Município de Urucuia/MG</t>
  </si>
  <si>
    <t>Josimar Aparecido Caixeta</t>
  </si>
  <si>
    <t>(38) 3634-9246</t>
  </si>
  <si>
    <t>administracao@urucuia.mg.gov.br</t>
  </si>
  <si>
    <t>Rodovia MG 202 KM 120, S/N, ROD.MG 202 KM 120, CEP: 39.315-000, Urucuia-MG</t>
  </si>
  <si>
    <t>Situação Atual: Em 18.10.2019 recebemos os documentos necessários para adesão à A3P. Verificamos que faltava enviar a Lei Orgânica do Município. Enviamos e-mail solicitando a Lei Orgânica do Município, bem como o Termo de Adesão e o Plano de Trabalho ajustados para aprovação. Em 29.10.2019 recebemos a Lei Orgânica do Município. Em 31.10.2019 recebemos aprovação dos ajustes realizados no Termo de Adesão e no Plano de Trabalho e iniciamos o processo de adesão. Em 01.11.2019 encaminhamos o Termo de Adesão para assinatura de Nota Técnica. Em 20.11.2019 o Termo de Adesão retornou assinado pelo Ministro e foi encaminhado para assinatura.</t>
  </si>
  <si>
    <t>02000.004294/2021-15</t>
  </si>
  <si>
    <t>30/07/2021 - Encaminhado para assinatura de Nota Técnica.</t>
  </si>
  <si>
    <t>Situação Atual: Em 29.07.2021 recebemos os documentos para adesão à A3P. Em 30.07.2021 solicitamos o envio o ofício e enviamos o Termo de Adesão e o Plano de Trabalho ajustaos por e-mail para aprovação. Recebemos os documentos solicitados e ajustados, iniciamos o processo de adesão e encaminhamos para assinatura de Nota Técnica. Por solicitação de nossos dirigentes, será necessário refazer a adesão com os dados do Secretário-Executivo.</t>
  </si>
  <si>
    <t>02000.205424/2017-41</t>
  </si>
  <si>
    <t>Procuradoria Geral do Estado do Maranhão</t>
  </si>
  <si>
    <t>CONJUR</t>
  </si>
  <si>
    <t>Encaminhado para Conjur 18/10/2017</t>
  </si>
  <si>
    <t>RODRIGO MAIA ROCHA</t>
  </si>
  <si>
    <t>Procurador-Geral do Estado do Maranhão</t>
  </si>
  <si>
    <t>Lilian Dias Ribeiro</t>
  </si>
  <si>
    <t>(98) 3235-6767 / (98) 99111-3383</t>
  </si>
  <si>
    <t>liliandias25@hotmail.com</t>
  </si>
  <si>
    <t>A. Presidente Juscelino, Lote 25, Qd. 22 - Quintas do Calhau CEP: 65.072-280 São Luís/MA</t>
  </si>
  <si>
    <t>Situação atual: documentação enviada para Conjur em 18/10/2017. Em 15/07/2019, representante da Procuradoria Geral da União do Estado do Maranhão, por meio de comunicação telefônica, indagou sobre a possibilidade da continuidade do processo de adesão iniciado em 2017. Foi recomendado reiniciar toda a tratativa para Adesão à A3P, pois as normativas foram atualizadas, há novo modelo de termo e estamos sob nova gestão.</t>
  </si>
  <si>
    <t>02000.011519-2019-67</t>
  </si>
  <si>
    <t>Procurador Geral do Estado do Maranhão</t>
  </si>
  <si>
    <t>Esmeraldina Marinho</t>
  </si>
  <si>
    <t>(98) 3235 6767</t>
  </si>
  <si>
    <t>pgegabinetema@gmail.com</t>
  </si>
  <si>
    <t>Avenida Presidente Juscelino, lote 25, Qd. 22. Quintas do Calhau, CEP: 65.072-280, São Luís-MA</t>
  </si>
  <si>
    <t>Situação Atual: Em 27.08.2019 recebemos os documentos para adesão à A3P. Enviamos e-mail solicitando o envio do Termo de Adesão e no Plano de Trabalho em arquivo editável. Em 03.09.2019 recebemos o Termo de Adesão e o Plano de Trabalho em arquivo editável, ajustamos os documentos e enviamos para aprovação. Em 17.09.2019 recebemos retorno sobre os ajustes. Em 18.09.2019 iniciamos o processo de adesão e encaminhamos o Termo de Adesão para assinatura da Nota Técnica. Em 20.11.2019 o Termo de Adesão retornou assinado pelo Ministro e foi encaminhado para coleta de assinatura.</t>
  </si>
  <si>
    <t>02000.005332/2021-49</t>
  </si>
  <si>
    <t>14/10/2021 - Enviamos e-mail com orientações para acesso externo e assinatura.</t>
  </si>
  <si>
    <t>RAFAEL ALVES DE OLIVEIRA</t>
  </si>
  <si>
    <t>Procurador-Geral da Procuradoria Geral do Município de Nova Iguaçu/RJ</t>
  </si>
  <si>
    <t>Rafael Alves de Oliveira</t>
  </si>
  <si>
    <t>R. Athaide Pimenta de Morais, nº 335. 26210-190. Nova Iguaçu - RJ</t>
  </si>
  <si>
    <t>Situação Atual: Em 28.05.2021 recebemos os documentos para adesão à A3P. Enviamos e-mail solicitando complementações e ajustes. Em 01.06.2021 recebemos aprovação dos ajustes realizados, iniciamos o processo de adesão e encaminhamos o Termo de Adesão para assinatura de Nota Técnica. Em 24.06.2021 refizemos o processo de adesão com os dados do atual ministro e encaminhamos para assinatura de Nota Técnica. Em 10.09.2021 refizemos o processo de adesão. Em 14.10.2021 enviamos orientações para acesso externo e assinatura.</t>
  </si>
  <si>
    <t>02000.002950/2021-37</t>
  </si>
  <si>
    <t>01/06/2021 - Encaminhado para assinatura de Nota Técnica.</t>
  </si>
  <si>
    <t>Situação Atual: Em 28.05.2021 recebemos os documentos para adesão à A3P. Enviamos e-mail solicitando complementações e ajustes. Em 01.06.2021 recebemos aprovação dos ajustes realizados, iniciamos o processo de adesão e encaminhamos o Termo de Adesão para assinatura de Nota Técnica. Cancelado devido à necessidade de refazer a adesão com os dados do atual ministro.</t>
  </si>
  <si>
    <t>02000.003555/2021-71</t>
  </si>
  <si>
    <t>Situação Atual: Em 28.05.2021 recebemos os documentos para adesão à A3P. Enviamos e-mail solicitando complementações e ajustes. Em 01.06.2021 recebemos aprovação dos ajustes realizados, iniciamos o processo de adesão e encaminhamos o Termo de Adesão para assinatura de Nota Técnica. Em 24.06.2021 refizemos o processo de adesão com os dados do atual ministro e encaminhamos para assinatura de Nota Técnica. Por solicitação de nossos dirigentes, será necessário refazer o processo de adesão com os dados do Secretário-Executivo.</t>
  </si>
  <si>
    <t>02000.000117/2012-61</t>
  </si>
  <si>
    <t>Secretaria de Educação do Estado do Ceará</t>
  </si>
  <si>
    <t>Pendência de documentação</t>
  </si>
  <si>
    <t>MARIA IZOLDA CELA DE ARRUDA COELHO</t>
  </si>
  <si>
    <t>Secretária Municipal de Educação do Estado do Ceará</t>
  </si>
  <si>
    <t>Solange Maria Rabelo</t>
  </si>
  <si>
    <t>(85) 3101 - 3931</t>
  </si>
  <si>
    <t>sol@seduc.ce.gov.br</t>
  </si>
  <si>
    <t>Palácio da Abolição - Av. Barão de Studart, 505 - Meireles, CEP: 60.120-000</t>
  </si>
  <si>
    <t>Secretaria de Estado de Fazenda do Estado de Pernambuco</t>
  </si>
  <si>
    <t>Pernambuco</t>
  </si>
  <si>
    <t>DJALMO DE OLIVEIRA LEÃO</t>
  </si>
  <si>
    <t>Clara Emilie Boeckmann</t>
  </si>
  <si>
    <t>(81) 3419-6144</t>
  </si>
  <si>
    <t>clara.vieira@sefaz.pe.gov.br</t>
  </si>
  <si>
    <t>Rua do Imperador Dom Pedro II S/N - Recife-PE 50010-240</t>
  </si>
  <si>
    <t>Situação atual: ainda não entregaram nenhum documento mas foram feitos contatos para instrução do processo. Último contato feito por ocasião do I Prêmio A3P agosto/2009.</t>
  </si>
  <si>
    <t>Secretaria de Estado de Justiça e Segurança Pública do Estado de Mato Grosso</t>
  </si>
  <si>
    <t>DIÓGENES GOMES CURADO FILHO</t>
  </si>
  <si>
    <t>(65) 3613-5500</t>
  </si>
  <si>
    <t>Centro Político Administrativo 78050-970</t>
  </si>
  <si>
    <t>Situação atual: ainda não entregaram nenhum documento mas foram feitos contatos para instrução do processo.</t>
  </si>
  <si>
    <t>02000.001699/2021-93</t>
  </si>
  <si>
    <t>06/04/2021 - Encaminhado para assinatura de Nota Técnica.</t>
  </si>
  <si>
    <t>Travessa Lomas Valentinas, 2.717, Marco, CEP: 66.095-770, Belém-PA</t>
  </si>
  <si>
    <t>Situação Atual: Em 05.04.2021 recebemos os documentos para adesão à A3P. Enviamos e-mail solicitando as competências e atribuições do Secretário e enviamos o Termo de Adesão e o Plano de Trabalho ajustados para aprovação. Em 06.04.2021 recebemos aprovação dos ajustes realizados, iniciamos o processo de adesão e encaminhamos o Termo de Adesão para assinatura de Nota Técnica. Processo cancelado pois o ministro Ricardo Salles saiu e foi necessário fazer outro.</t>
  </si>
  <si>
    <t>02000.003691/2021-61</t>
  </si>
  <si>
    <t>02/07/2021 - Encaminhado para assinatura de Nota Técnica.</t>
  </si>
  <si>
    <t>Situação Atual: Elaborada Nota Ténica em 02/07/2021 e encaminhado para assinatura do Ministro. Por solicitação de nossos dirigentes, será necessário refazer a adesão com os dados do Secretário-Executivo.</t>
  </si>
  <si>
    <t>02000.004181/2021-10</t>
  </si>
  <si>
    <t>23/07/2021 - Encaminhado para assinatura de Nota Técnica.</t>
  </si>
  <si>
    <t>Situação Atual: Em 16.07.2021 recebemos parte os documentos necessáriso para adesão à A3P e solicitamos por e-mail os demais documentos necessários. Em 20.07.2021 recebemos os demais documentos e enviamos o Termo de Adesão e o Plano de Trabalho ajustados para aprovação. Em 23.07.2021 recebemos aprovação os ajustes realizados, iniciamos o processo de adesão e encaminhamos o Termo de Adesão para assinatura de Nota Técnica. Por solicitação de nossos dirigentes, será necessário refazer o processo de adesão com os dados do Secretário-Executivo.</t>
  </si>
  <si>
    <t>Secretaria de Meio Ambiente de Penalva - Maranhão</t>
  </si>
  <si>
    <t>Penalva</t>
  </si>
  <si>
    <t>25/03/2010 - Contato inicial</t>
  </si>
  <si>
    <t>FRANCISCO OLIVEIRA</t>
  </si>
  <si>
    <t>Francisco Oliveira</t>
  </si>
  <si>
    <t>(98) 3358-1329 / (98) 8172-0309 / (98) 8141-8077</t>
  </si>
  <si>
    <t>fpjoliveira@hotmail.com</t>
  </si>
  <si>
    <t>Pc José Joaquim Marques, 222 Centro 65213-000</t>
  </si>
  <si>
    <t>Secretaria de Meio Ambiente do Município de Serra do Salitre - MG</t>
  </si>
  <si>
    <t>Serra do Salitre</t>
  </si>
  <si>
    <t>Wagner Natal</t>
  </si>
  <si>
    <t>(34) 3833-3513 / (34) 99157-0008</t>
  </si>
  <si>
    <t>wns.meioambiente@gmail.com</t>
  </si>
  <si>
    <t>Situação Atual: Contato inicial</t>
  </si>
  <si>
    <t>02000.203437/2017-85</t>
  </si>
  <si>
    <t>Secretaria de Meio Ambiente e Desenvolvimento Urbano do Município de Cuiabá - MT</t>
  </si>
  <si>
    <t>21/08/2017 - Enviado à CONJUR</t>
  </si>
  <si>
    <t>JUARES SILVEIRA SAMANIEGO</t>
  </si>
  <si>
    <t>Secretário Municipal de Meio Ambiente e Desenvolvimento Urbano de Cuiabá/MT</t>
  </si>
  <si>
    <t>Bruna Aquino</t>
  </si>
  <si>
    <t>(65) 3645-6212 / 6216 / 6202</t>
  </si>
  <si>
    <t>bruna.aquino@cuiaba.mt.gov.br</t>
  </si>
  <si>
    <t>Praça Alencastro, nº 158, Bairro Centro, 3º andar. CEP: 78035-630</t>
  </si>
  <si>
    <t>Situação Atual: Encaminhado à CONJUR em 21/08/2017. Rafael da CONJUR orientou que o Prefeito delega a competência para que o secretário tenha poderes para assinar aquele ato. Termo de Adesão fica entre União e município com o secretário assinando pelo município, em virtude da delegação. Já foram comunicados da necessidade de encaminhar a delegação de competência em 12/09. No aguardo do documento.</t>
  </si>
  <si>
    <t>02000.005275/2018-01</t>
  </si>
  <si>
    <t>Secretaria de Urbanismo e Obras de Caruaru-PE - SEURB</t>
  </si>
  <si>
    <t>urbanismo</t>
  </si>
  <si>
    <t>11/04/2018 - Enviado à Conjur</t>
  </si>
  <si>
    <t>NYADJA MENESES RODRIGUES RAMOS</t>
  </si>
  <si>
    <t>Secretária de urbanismo e Obras - Caruaru - PE</t>
  </si>
  <si>
    <t>Flávia Queiróz Silva</t>
  </si>
  <si>
    <t>Rua Visconde de Inhaúma, nº 1191, Maurício de Nassau- CEP: 55014-410 - Caruaru - PE</t>
  </si>
  <si>
    <t>Situação atual: recebemos os documentos via e-mail em 04/04/2018. Após análise, os documento foram encaminhados à Conjur em 11/04/2018.</t>
  </si>
  <si>
    <t>02000.001380/2009-71</t>
  </si>
  <si>
    <t>Secretaria Estadual de Recursos Hídricos e Meio Ambiente de Tocantins (SERHMA-TO)</t>
  </si>
  <si>
    <t>15/04/2010 - Enviado para assinatura do parceiro</t>
  </si>
  <si>
    <t>CLEMENTE BARROS</t>
  </si>
  <si>
    <t>Hélia</t>
  </si>
  <si>
    <t>(63) 3212-4230</t>
  </si>
  <si>
    <t>helia@srhma.to.gov.br</t>
  </si>
  <si>
    <t>103 Norte, Rua NO11, Lote 11 CONJUNTO 04 77001-036</t>
  </si>
  <si>
    <t>Situação Atual: O Governador foi cassado. Provavelmente teremos de recomeçar o processo do zero. Chegou em 09/11/09. Encaminhei de volta à CONJUR em 18/11/09 com os dados já corrigidos para o novo Secretário. Fiz nova nota técnica. Voltou da CONJUR no início de dezembro com data pra 2009 e não foi possível fazer todos os trâmites ainda em 2009. Portanto, enviarei à Márcia Geralda para que emita nova chancela com data de 2010 antes de mandar ao pessoal do SRHMA para o representante assinar. Respondi e-mail da Hélia explicando isso em 28/01/2010. Foi enviado para a Márcia e ela emitirá um novo Termo com chancela para 2010 no início de março. Aguardando retorno. AUGUSTO: O Ofício, o Termo de adesão e o Plano de trabalho que foram enviados para o responsável do SRHMA assinar voltou do correio indicando endereço inválido dia 14/04/10 e estou enviando novamente com o endereço corrigido no dia 15/04/10.</t>
  </si>
  <si>
    <t>02000.202243/2017-62</t>
  </si>
  <si>
    <t>Secretaria Municipal de Finanças de Fortaleza/CE</t>
  </si>
  <si>
    <t>11/08/2017 - Enviado à CONJUR</t>
  </si>
  <si>
    <t>JURANDIR GURGEL GONDIM FILHO</t>
  </si>
  <si>
    <t>Secretário Municipal de Finanças de Fortaleza/CE</t>
  </si>
  <si>
    <t>Carmen Vitorino</t>
  </si>
  <si>
    <t>(85) 3105 1194 /(85) 3105 1267</t>
  </si>
  <si>
    <t>carmen.vitorino@sefin.fortaleza.ce.gov.br</t>
  </si>
  <si>
    <t>Rua General Bezerril, 755 - Centro - CEP.: 60.055-100 - Fortaleza/CE</t>
  </si>
  <si>
    <t>Situação atual: recebemos todos os documentos no dia 02/08/2017, enviamos email para algumas adequações nos documentos. Em 10/08/2017 o parceiro aprovou as adequações. No dia 11/08/2017 encaminhamos para análise da Conjur. Processo foi interrompido pois a CONJUR argumentou que Secretarias Municipais não poderiam mais aderir à A3P, apenas o município. Então foi dada continuidade do processo da Secretaria de Meio Ambiente do Ceará (SEUMA), com a Secretária assinando em nome da Prefeitura (o prefeito concedeu a delegação de competência para ela).</t>
  </si>
  <si>
    <t>02000.000003/2015-63</t>
  </si>
  <si>
    <t>Serviço Autônomo de Água e Esgoto de Santa Catarina</t>
  </si>
  <si>
    <t>Março de 2015 - Enviado para assinatura do parceiro</t>
  </si>
  <si>
    <t>ROGÉRIO RISTOW</t>
  </si>
  <si>
    <t>Diretor-Presidente do Serviço Autônomo de Água e Esgoto de Santa Catarina</t>
  </si>
  <si>
    <t>Vanessa C. Setragni Becker</t>
  </si>
  <si>
    <t>(47) 3255-0500</t>
  </si>
  <si>
    <t>cogemas_presidencia@hotmail.com</t>
  </si>
  <si>
    <t>Rua Dr. Penido,s/n, CEP: 88350-460</t>
  </si>
  <si>
    <t>Situação atual: Solicitado os documentos restantes em janeiro de 2015. Encaminhado à CONJUR em 03/02/2015. Retornou chancelado pela CONJUR em 02/03/15. Enviado para a assinatura do parceiro em março de 2015.</t>
  </si>
  <si>
    <t>02000.001018/2016-20</t>
  </si>
  <si>
    <t>Superintendência do IBAMA no Estado do Rio de Janeiro</t>
  </si>
  <si>
    <t>ibama</t>
  </si>
  <si>
    <t>27/04/2017 - Enviado para assinatura do parceiro.</t>
  </si>
  <si>
    <t>PEDRO MARTINS CASTILHO JUNIOR</t>
  </si>
  <si>
    <t>Superintendente do IBAMA no Estado do Rio de Janeiro</t>
  </si>
  <si>
    <t>Illona Sá</t>
  </si>
  <si>
    <t>(21) 3077-4306</t>
  </si>
  <si>
    <t>Illona.Sa@ibama.gov.br</t>
  </si>
  <si>
    <t>Praça XV, 42, Centro, CEP: 20.010-010, Rio de Janeiro-RJ</t>
  </si>
  <si>
    <t>Situação Atual: Em 07.07.2016 recebemos os documentos para adesão. Analisamos os documentos e enviamos e-mail ao parceiro com os documentos ajustados para aprovação. Em 11.07.2016 retornamos a enviar e-mail e recebemos aprovação dos ajustes feitos no documento. Em 12.07.2016 enviamos o Termo de Adesão para análise da CONJUR. Em 02.08.2016 recebemos o Termo de Adesão analisado e chancelado pela CONJUR. Enviamos e-mail ao parceiro para oslicitar dados para envio dos documentos. Em 23.08.2016 recebemos a informação de que houve troca de dirigentes e a documentação terá de ser refeita. Em 01.09.2016 recebemos os documentos do novo Superintendente, alteramos os documentos e encaminhamos o Termo de Adesão para análise da CONJUR. Os documentos retornaram da CONJUR e foram encmainhados para assinatura. Infelizmente, o IBAM/RJ perdeu as vias dos documentos e tivemos que refaazer a adesão. Em 27.04.2017 encaminhamos o Termo de Adesão para assinatura do parceiro.</t>
  </si>
  <si>
    <t>02000.006940/2020-90</t>
  </si>
  <si>
    <t>23/11/2020 - Encaminhado para assinatura de Nota Técnica.</t>
  </si>
  <si>
    <t>LUIZ HENRIQUE POCHYLY DA COSTA</t>
  </si>
  <si>
    <t>Secretário-Geral de Administração do Tribunal de Contas da União</t>
  </si>
  <si>
    <t>Situação Atual: Em 20.11.2020 recebemos os documentos para adesão à A3P e enviamos e-mail com o Termo de Adesão e o Plano de Trabalho ajustados para aprovação. Em 23.11.2020 os ajustes realizados no Termo de Adesão e no Plano de Trabalho foram aprovados, iniciamos o processo de adesão e encaminhamos o Termo de Adesão para assinatura de Nota Técnica. Em 27.12.2020 informaram que houve troca de dirigentes e no início de 2021 enviariam os documentos para que fosse feita a adesão.</t>
  </si>
  <si>
    <t>02000.001336/2021-58</t>
  </si>
  <si>
    <t>16/03/2021 - Encaminhado para assinatura de Nota Técnica.</t>
  </si>
  <si>
    <t>CLÁUDIA GONÇALVES MANCEBO</t>
  </si>
  <si>
    <t>Secretária-Geral de Administração do Tribunal de Contas da União</t>
  </si>
  <si>
    <t>Situação Atual: Em 01.03.2021 recebemos os documentos para adesão à A3P e enviamos e-mail com o Termo de Adesão e o Plano de Trabalho ajustados para aprovação. Em 16.03.2021 os ajustes realizados no Termo de Adesão e no Plano de Trabalho foram aprovados, iniciamos o processo de adesão e encaminhamos o Termo de Adesão para assinatura de Nota Técnica. Em 26.03.2021 informaram que houve troca do signatário na instituição.</t>
  </si>
  <si>
    <t>Tribunal de Contas do Município do Rio de Janeiro</t>
  </si>
  <si>
    <t>THIERS MONTEBELLO</t>
  </si>
  <si>
    <t>Maria Bethania Villela</t>
  </si>
  <si>
    <t>(21) 3824-3676</t>
  </si>
  <si>
    <t>mvillela@rio.rj.gov.br</t>
  </si>
  <si>
    <t>Rua Santa Luzia, 732 - Centro 20030-042</t>
  </si>
  <si>
    <t>02000.003040/2021-71</t>
  </si>
  <si>
    <t>(61) 3103-7000 / (61) 98208-1777</t>
  </si>
  <si>
    <t>Situação Atual: Em 28.05.2021 recebemos os documentos para adesão à A3P. Enviamos e-mail solicitando complementações e ajustes. Em 07.06.2021 recebemos aprovação dos ajustes realizados, iniciamos o processo de adesão e encaminhamos o Termo de Adesão para assinatura de Nota Técnica.Em 09.06.21, a equipe técnica assinou a NT para continuidade dos autos para adesão – processo: nº 02000.003040/2021-71. Processo cancelado devio à necessidade de refazer a adesão com os dados do atual ministro.</t>
  </si>
  <si>
    <t>02000.003479/2021-02</t>
  </si>
  <si>
    <t>Situação Atual: Em 28.05.2021 recebemos os documentos para adesão à A3P. Enviamos e-mail solicitando complementações e ajustes. Em 07.06.2021 recebemos aprovação dos ajustes realizados, iniciamos o processo de adesão e encaminhamos o Termo de Adesão para assinatura de Nota Técnica.Em 09.06.21, a equipe técnica assinou a NT para continuidade dos autos para adesão – processo: nº 02000.003040/2021-71. Em 24.06.2021 o processo de adesão foi refeito com os dados do atual ministro do Meio Ambiente. Por solicitação de nossos dirigentes, é necessário refazer a adesão com os dados do Secretário-Executivo.</t>
  </si>
  <si>
    <t>02000.001681/2009-03</t>
  </si>
  <si>
    <t>Tribunal de Justiça do Estado do Pará</t>
  </si>
  <si>
    <t>RÔMULO JOSÉ FERREIRA NUNES</t>
  </si>
  <si>
    <t>Presidente do Tribunal de Justiça do Estado do Pará</t>
  </si>
  <si>
    <t>Maria Vitória Torres do Carmo</t>
  </si>
  <si>
    <t>(91) 3224-1187 3224-1388</t>
  </si>
  <si>
    <t>vitcarmo@yahoo.com.br</t>
  </si>
  <si>
    <t>Av. Almirante Barroso, 3089 - B. Souza 66613-710</t>
  </si>
  <si>
    <t>Situação atual: Foi retomado o contato com a Vitória para reafirmar a informação de que está o ofício de encaminhamento dos documentos e que agora o termo terá a duração de cinco anos e por isso, precisamos adequar as datas do plano de trabalho - em 17/08/2010.</t>
  </si>
  <si>
    <t>DOCUMENTAÇÃO</t>
  </si>
  <si>
    <t>16/07/2013 - Aguardando documentação</t>
  </si>
  <si>
    <t>Juíza Vitória Carmo</t>
  </si>
  <si>
    <t>(91) 3224-1388 / (91) 8210-2525</t>
  </si>
  <si>
    <t>Avenida Almirante Barroso nº 3.089 - Souza 66.015-260</t>
  </si>
  <si>
    <t>Situação atual: Aguardando documentação após e-mail enviado em agosto de 2013.</t>
  </si>
  <si>
    <t>02000.003372/2019-31</t>
  </si>
  <si>
    <t>14/03/2019 - Enviado para assinatura do parceiro.</t>
  </si>
  <si>
    <t>Deise Scoralick Sirimarco</t>
  </si>
  <si>
    <t>deise.scoralick@trt10.jus.br; socioambiental@trt10.jus.br; seadm@trt10.jus.br</t>
  </si>
  <si>
    <t>Situação Atual: Em 28.01.2019 recebemos os documentos para renocação de adesão à A3P. Em 21.02.2019 enviamos o Termo de Adesão e o Plano de Trabalho ajustados com os dados do signatário pelo MMA. Em 27.02.2019 recebemos a aprovação dos ajustes e iniciamos o processo de adesão à A3P e encaminhamos o Termo de Adesão para assinatura da Nota Técnica. Em 12.03.2019 o Termo de Adesão retornou à A3P com a Nota Técnica assinada e enviamos e-mail solicitando os dados para envio dos documentos para assinatura. Em 13.03.2019 recebemo e-mail com os dados para envio do Termo de Adesão para coleta de assinaturas. Em 14.03.2019 encaminhamos o Termo de Adesão para assinatura.</t>
  </si>
  <si>
    <t>02000.003475/2021-16</t>
  </si>
  <si>
    <t>23/06/2021 - Encaminhado para assinatura de Nota Técnica.</t>
  </si>
  <si>
    <t>(85) 3388-9303 / (85) 3388-9391</t>
  </si>
  <si>
    <t>Situação Atual: Em 22.06.2021 recebemos os documentos para adesão à A3P, enviamos o Plano de Trabalho atualizado para conhecimento e aprovação e solicitamos o envio do Termo de Aesão e do Ofício. Em 23.06.2021 recebemos a documentação complementar, iniciamos o processo de adesão e encaminhamos o Termo de Adesão para assinatura de Nota Técnica. Por solicitação de nossos dirigentes, será necessário refazer a adesão com os dados do Secretário-Executivo.</t>
  </si>
  <si>
    <t>02000.003442/2021-76</t>
  </si>
  <si>
    <t>Situação Atual: Em 22.06.2021 recebemos os documentos para adesão à A3P, enviamos o Plano de Trabalho atualizado para conhecimento e aprovação e solicitamos o envio do Termo de Aesão e do Ofício. Em 23.06.2021 recebemos a documentação complementar, iniciamos o processo de adesão e encaminhamos o Termo de Adesão para assinatura de Nota Técnica. Necessidade de refazer os doscumentos com os dados do ministro atual.</t>
  </si>
  <si>
    <t>02000.000998/2017-24</t>
  </si>
  <si>
    <t>Tribunal Regional Eleitoral do Maranhão</t>
  </si>
  <si>
    <t>20/07/2017 - Enviado para assinatura do parceiro.</t>
  </si>
  <si>
    <t>RAIMUNDO JOSÉ BARROS DE SOUSA</t>
  </si>
  <si>
    <t>Presidente do Tribunal Regional Eleitoral do Maranhão</t>
  </si>
  <si>
    <t>Gilberto Martins Moreira</t>
  </si>
  <si>
    <t>(98) 2107-8930 / 8939</t>
  </si>
  <si>
    <t>socioambiental@tre-ma.jus.br; gilberto.moreira@tre-ma.jus.br</t>
  </si>
  <si>
    <t>Av. Senador Vitorino Freire, S/N - Bairro Areinha, São Luís - MA, CEP: 65.010-917</t>
  </si>
  <si>
    <t>Situação Atual: Em 26.06.2017 as atualizações nos documentos de adesão foram aprovados e o processo de adesão iniciado. Em 28.06.2017 o Termo de Adesão foi encaminhado para análise da CONJUR. Em 19.07.2017 recebemos os documentos analisados pela CONJUR. Em 20.07.2017 enviamos o Termo de Adesão para assinatura do parceiro. O Termo de Adesão era para ser assinado em evento no dia 14.08.2017 com a presença do Ministro Sarney Filho. Como o Ministro não Pôde comparecer, os documentos serão assinados pela instituição e retornarão ao MMA para assinatura do ministro, publicação do extrato de adesão e encaminhamento de uma via para a instituição parceira. Esta processo está no GAB/SAIC. Cobrei em 20/09 e 25/10 o Termo novamente mas não enviaram ainda para nós.</t>
  </si>
  <si>
    <t>02000.000483/2009-14</t>
  </si>
  <si>
    <t>Tribunal Superior Eleitoral</t>
  </si>
  <si>
    <t>14/09/2009 – Enviado para assinatura</t>
  </si>
  <si>
    <t>CARLOS AUGUSTO AYRES DE FREITAS BRITTO</t>
  </si>
  <si>
    <t>Presidente do Tribunal Superior Eleitoral</t>
  </si>
  <si>
    <t>Fernanda Pinheiro</t>
  </si>
  <si>
    <t>(61) 3316-3693</t>
  </si>
  <si>
    <t>fernandal@tse.gov.br</t>
  </si>
  <si>
    <t>Pça. dos Tribunais Superiores, Bl. C - Ed Sede TSE
70096-900</t>
  </si>
  <si>
    <t>Situação atual: Enviado para assinatura do parceiro em 14/09/2009. Último contato feito por ocasião do I Prêmio A3P agosto/2009.</t>
  </si>
  <si>
    <t>02000.007467/2020-68</t>
  </si>
  <si>
    <t>22/12/2020 - Encaminhado para assinatura de Nota Técnica.</t>
  </si>
  <si>
    <t>Situação Atual: Em</t>
  </si>
  <si>
    <t>02000.004836/2021-41</t>
  </si>
  <si>
    <t>20/08/2021 - Encaminhado para assinatura de Nota Técnica.</t>
  </si>
  <si>
    <t>Situação Atual: Em 20.08.2021 recebemos os documentos para adesão à A3P e enviamos e-mail com o Termo de Adesão e o Plano de Trabalho ajustados para aprovação. Na mesma data obtivemos aprovação dos ajustes realizados. Em 20.08.2021 iniciamos o processo de adesão e encaminhamos o Termo de Adesão para assinatura de Nota Técnica. Por solicitação de nossos dirigentes, será necessário refazer a adesão com os dados do Secretário-Executivo.</t>
  </si>
  <si>
    <t>A3P</t>
  </si>
  <si>
    <t>ÁLVARO TOUBES PRATA</t>
  </si>
  <si>
    <t>Reitor da Universidade Federal de Santa Catarina</t>
  </si>
  <si>
    <t>Prof. Érico Filho</t>
  </si>
  <si>
    <t>(48) 3721-9941 / 9901-5791</t>
  </si>
  <si>
    <t>erico@reitoria.ufsc.br/ cga@reitoria.ufsc.br</t>
  </si>
  <si>
    <t>Campus Universitário, Reitor João Davi Ferreira Lima - Trindade - Cx. Postal 476 88040-900</t>
  </si>
  <si>
    <t>Situação atual: Já tem processo montado e analisado pela CONJUR, que devolveu o processo solicitando o Plano de Trabalho. Entrei em contato informando sobre a situação, já solicitei o PT várias vezes por e-mail e por telefone. (O pai do professor Érico ficou doente por muito tempo e veio a falecer, nesse tempo ele ficou de licença da universidade.) Aguardando o retorno para dar encaminhamento ao processo. Contato feito por ocasião do I Prêmio A3P agosto/2009. Contato retomado com o Prof. Érico para envio dos novos modelos de termo de adesão e plano de trabalho em 26/07/2010.</t>
  </si>
  <si>
    <t>02000.003005/2021-52</t>
  </si>
  <si>
    <t>MARCELO AUGUSTO SANTOS TURINE</t>
  </si>
  <si>
    <t>Reitor da Fundação Universidade Federal de Mato Grosso do Sul</t>
  </si>
  <si>
    <t>Av. Costa e Silva, s/n - Cidade Universitária . 79.070-900. Campo Grande - MS.</t>
  </si>
  <si>
    <t>02000.005340/2021-95</t>
  </si>
  <si>
    <t>Situação Atual: Em 28.05.2021 recebemos os documentos para adesão à A3P. Enviamos e-mail solicitando complementações e ajustes. Em 02.06.2021 recebemos aprovação dos ajustes realizados, iniciamos o processo de adesão e encaminhamos o Termo de Adesão para assinatura de Nota Técnica. Em 24.06.2021 tivemos que reiniciar o processo de adesão, ajustar os documentos com os dados do Ministro atual e encaminhamos o processo para assinatura de Nota Técnica.</t>
  </si>
  <si>
    <t>02000.003476/2021-61</t>
  </si>
  <si>
    <t>02000.004887/2019-59</t>
  </si>
  <si>
    <t>01/04/2019 - Encaminhado para assinatura de Nota Técnica.</t>
  </si>
  <si>
    <t>(91) 99203-9281/99206-
1044</t>
  </si>
  <si>
    <t>Situação Atual: Em 01.04.2019 recebemos os documentos para adesão à A3P, iniciamos o processo de adesão e encaminhamos para assinatura da Nota Técnica.</t>
  </si>
  <si>
    <t>02000.002164/2021-30</t>
  </si>
  <si>
    <t>26/05/2021 - Encaminhado para assinatura do parceiro.</t>
  </si>
  <si>
    <t>Situação Atual: Em 23.04.2021 recebemos os documentos para adesão à A3P. Em 26.04.2021 enviamos e-mail com o Termo de Adesão e o Plano de Trabalho ajustados para aprovação. Em 28.04.2021 recebemso aprovação dos ajustes realizados no Termo de Adesão e no Plano de Trabalho, iniciamos o processo de adesão e encaminhamos o Termo de Adesão para assinatura de Nota Técnica. Em 21.05.2021 recebemos o Termo de Adesão assinado pelo Ministro e enviamos e-mail solicitando os dados para envio dos documentos para coleta de assinatura. Em 26.05.2021 recebemos os dados para envio do Termo de Adesão para assinatura e encaminhamos o Termo para assinatura do parceiro. Em 22.07.2021 a instituição solicitou que a adesão seja refeita com os dados do atual Ministro.</t>
  </si>
  <si>
    <t>02000.004144/2021-01</t>
  </si>
  <si>
    <t>22/07/2021 - Encaminhado para assinatura de Nota Técnica.</t>
  </si>
  <si>
    <t>Situação Atual: Em 23.04.2021 recebemos os documentos para adesão à A3P. Em 26.04.2021 enviamos e-mail com o Termo de Adesão e o Plano de Trabalho ajustados para aprovação. Em 28.04.2021 recebemso aprovação dos ajustes realizados no Termo de Adesão e no Plano de Trabalho, iniciamos o processo de adesão e encaminhamos o Termo de Adesão para assinatura de Nota Técnica. Em 21.05.2021 recebemos o Termo de Adesão assinado pelo Ministro e enviamos e-mail solicitando os dados para envio dos documentos para coleta de assinatura. Em 26.05.2021 recebemos os dados para envio do Termo de Adesão para assinatura e encaminhamos o Termo para assinatura do parceiro. Em 22.07.2021 a instituição solicitou que a adesão seja refeita com os dados do atual Ministro. Atualizamos o Termo de Adesão e o Plano de Trabalho e encaminhamos para assinatura de Nota Técnica. Por solicitação de nossos dirigentes, será necessário refazer a adesão com os dados do Secretário-Executivo.</t>
  </si>
  <si>
    <t>02000.014630/2019-13</t>
  </si>
  <si>
    <t>VALEC Engenharia, Construções e Ferrovias S.A.</t>
  </si>
  <si>
    <t>03/02/2020 - Encaminhado para assinatura do parceiro</t>
  </si>
  <si>
    <t>JOSÉ LUIS VIANNA FERREIRA</t>
  </si>
  <si>
    <t>Diretor-Presidente Interino da VALEC Engenharia, Construções e Ferrovias S.A.</t>
  </si>
  <si>
    <t>Nilza Teixeira Dos Santos</t>
  </si>
  <si>
    <t>nilza.santos@valec.gov.br; ana.silva@valec.gov.br; juliana.costa@valec.gov.br</t>
  </si>
  <si>
    <t>Situação Atual: Em 16.12.2019 recebemos os documentos necessários para adesão à A3P. Em 17.12.2019 enviamos o Termo de Adesão e o Plano de Trabalho ajustados para aprovação e recebemos o aval no mesmo dia. Em 18.12.2019 iniciamos o processo de adesão e encaminhamos o Termo de Adesão para assinatura de Nota Técnica. Em 30.01.2020 recebemos o Termo de Adesão assinado pelo Ministro e enviamos e-mail solicitando os dados para envio dos documentos para assinatura. Em 03.02.2020 encaminhamos o Termo de Adesão para assinatura do parceiro.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</si>
</sst>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mmmm\,\ yyyy;@"/>
  </numFmts>
  <fonts count="27">
    <font>
      <sz val="10"/>
      <color rgb="FF000000"/>
      <name val="Arial"/>
    </font>
    <font>
      <sz val="10"/>
      <name val="Arial"/>
      <family val="2"/>
    </font>
    <font>
      <u/>
      <sz val="10"/>
      <color theme="10"/>
      <name val="Arial"/>
      <family val="2"/>
    </font>
    <font>
      <sz val="9"/>
      <color rgb="FF000000"/>
      <name val="Arial"/>
      <family val="2"/>
    </font>
    <font>
      <b/>
      <sz val="9"/>
      <color rgb="FF000000"/>
      <name val="Arial"/>
      <family val="2"/>
    </font>
    <font>
      <i/>
      <sz val="9"/>
      <color rgb="FF000000"/>
      <name val="Arial"/>
      <family val="2"/>
    </font>
    <font>
      <u/>
      <sz val="9"/>
      <color rgb="FF000000"/>
      <name val="Arial"/>
      <family val="2"/>
    </font>
    <font>
      <sz val="11"/>
      <color rgb="FF444444"/>
      <name val="Calibri"/>
      <family val="2"/>
      <charset val="1"/>
    </font>
    <font>
      <sz val="12"/>
      <color rgb="FF000000"/>
      <name val="Calibri"/>
      <family val="2"/>
    </font>
    <font>
      <sz val="11"/>
      <color theme="1"/>
      <name val="Lato"/>
      <family val="2"/>
      <charset val="1"/>
    </font>
    <font>
      <sz val="12"/>
      <color rgb="FF000000"/>
      <name val="Times New Roman"/>
      <family val="1"/>
      <charset val="1"/>
    </font>
    <font>
      <sz val="9"/>
      <color theme="1"/>
      <name val="Arial"/>
      <family val="2"/>
    </font>
    <font>
      <sz val="10"/>
      <color rgb="FF000000"/>
      <name val="Times New Roman"/>
      <family val="1"/>
    </font>
    <font>
      <sz val="9"/>
      <color rgb="FF00000A"/>
      <name val="Arial"/>
      <family val="2"/>
    </font>
    <font>
      <sz val="10"/>
      <color rgb="FF242424"/>
      <name val="Arial"/>
      <family val="2"/>
    </font>
    <font>
      <sz val="9"/>
      <color rgb="FF202124"/>
      <name val="Arial"/>
      <family val="2"/>
    </font>
    <font>
      <b/>
      <sz val="9"/>
      <name val="Arial"/>
      <family val="2"/>
    </font>
    <font>
      <sz val="9"/>
      <name val="Arial"/>
      <family val="2"/>
    </font>
    <font>
      <i/>
      <sz val="9"/>
      <name val="Arial"/>
      <family val="2"/>
    </font>
    <font>
      <sz val="9"/>
      <color rgb="FFFF0000"/>
      <name val="Arial"/>
      <family val="2"/>
    </font>
    <font>
      <u/>
      <sz val="10"/>
      <color rgb="FFFF0000"/>
      <name val="Arial"/>
      <family val="2"/>
    </font>
    <font>
      <u/>
      <sz val="10"/>
      <name val="Arial"/>
      <family val="2"/>
    </font>
    <font>
      <sz val="8"/>
      <name val="Arial"/>
    </font>
    <font>
      <sz val="10"/>
      <color theme="3" tint="0.79998168889431442"/>
      <name val="Arial"/>
    </font>
    <font>
      <sz val="9"/>
      <color rgb="FF0462C1"/>
      <name val="Arial"/>
      <family val="2"/>
    </font>
    <font>
      <b/>
      <sz val="10"/>
      <color theme="1"/>
      <name val="Arial"/>
    </font>
    <font>
      <b/>
      <sz val="10"/>
      <color rgb="FF000000"/>
      <name val="Arial"/>
      <family val="2"/>
    </font>
  </fonts>
  <fills count="1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E6DD"/>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4" tint="0.79998168889431442"/>
        <bgColor theme="4" tint="0.79998168889431442"/>
      </patternFill>
    </fill>
    <fill>
      <patternFill patternType="solid">
        <fgColor theme="9" tint="-0.249977111117893"/>
        <bgColor indexed="64"/>
      </patternFill>
    </fill>
    <fill>
      <patternFill patternType="solid">
        <fgColor theme="7" tint="0.59999389629810485"/>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top style="thin">
        <color rgb="FF000000"/>
      </top>
      <bottom/>
      <diagonal/>
    </border>
    <border>
      <left style="thin">
        <color rgb="FF000000"/>
      </left>
      <right/>
      <top style="thin">
        <color rgb="FF000000"/>
      </top>
      <bottom/>
      <diagonal/>
    </border>
    <border>
      <left style="thin">
        <color rgb="FF000000"/>
      </left>
      <right/>
      <top/>
      <bottom/>
      <diagonal/>
    </border>
    <border>
      <left/>
      <right/>
      <top/>
      <bottom style="thin">
        <color rgb="FF000000"/>
      </bottom>
      <diagonal/>
    </border>
    <border>
      <left style="thin">
        <color rgb="FF000000"/>
      </left>
      <right/>
      <top/>
      <bottom style="thin">
        <color rgb="FF000000"/>
      </bottom>
      <diagonal/>
    </border>
    <border>
      <left/>
      <right/>
      <top/>
      <bottom style="thin">
        <color rgb="FFCCCCCC"/>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indexed="64"/>
      </bottom>
      <diagonal/>
    </border>
    <border>
      <left/>
      <right/>
      <top style="thin">
        <color rgb="FF000000"/>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408">
    <xf numFmtId="0" fontId="0" fillId="0" borderId="0" xfId="0" applyAlignment="1">
      <alignment wrapText="1"/>
    </xf>
    <xf numFmtId="0" fontId="0" fillId="0" borderId="0" xfId="0" pivotButton="1" applyAlignment="1">
      <alignment wrapText="1"/>
    </xf>
    <xf numFmtId="164" fontId="1" fillId="0" borderId="0" xfId="0" applyNumberFormat="1" applyFont="1" applyAlignment="1">
      <alignment wrapText="1"/>
    </xf>
    <xf numFmtId="0" fontId="1" fillId="0" borderId="0" xfId="0" applyFont="1" applyAlignment="1">
      <alignment wrapText="1"/>
    </xf>
    <xf numFmtId="0" fontId="1" fillId="0" borderId="0" xfId="0" quotePrefix="1" applyFont="1" applyAlignment="1">
      <alignment wrapText="1"/>
    </xf>
    <xf numFmtId="0" fontId="3" fillId="0" borderId="0" xfId="0" applyFont="1" applyAlignment="1">
      <alignment horizontal="right"/>
    </xf>
    <xf numFmtId="0" fontId="3" fillId="0" borderId="0" xfId="0" applyFont="1"/>
    <xf numFmtId="14" fontId="3" fillId="0" borderId="0" xfId="0" applyNumberFormat="1" applyFont="1"/>
    <xf numFmtId="165" fontId="3" fillId="0" borderId="0" xfId="0" applyNumberFormat="1" applyFont="1"/>
    <xf numFmtId="0" fontId="3" fillId="3" borderId="0" xfId="0" applyFont="1" applyFill="1" applyAlignment="1">
      <alignment horizontal="right" readingOrder="1"/>
    </xf>
    <xf numFmtId="0" fontId="3" fillId="4" borderId="0" xfId="0" applyFont="1" applyFill="1" applyAlignment="1">
      <alignment horizontal="right" readingOrder="1"/>
    </xf>
    <xf numFmtId="0" fontId="4" fillId="0" borderId="0" xfId="0" applyFont="1"/>
    <xf numFmtId="0" fontId="3" fillId="3" borderId="0" xfId="0" applyFont="1" applyFill="1" applyAlignment="1">
      <alignment readingOrder="1"/>
    </xf>
    <xf numFmtId="0" fontId="4" fillId="3" borderId="0" xfId="0" applyFont="1" applyFill="1" applyAlignment="1">
      <alignment readingOrder="1"/>
    </xf>
    <xf numFmtId="0" fontId="5" fillId="3" borderId="0" xfId="0" applyFont="1" applyFill="1" applyAlignment="1">
      <alignment readingOrder="1"/>
    </xf>
    <xf numFmtId="0" fontId="3" fillId="4" borderId="0" xfId="0" applyFont="1" applyFill="1" applyAlignment="1">
      <alignment readingOrder="1"/>
    </xf>
    <xf numFmtId="14" fontId="3" fillId="4" borderId="0" xfId="0" applyNumberFormat="1" applyFont="1" applyFill="1" applyAlignment="1">
      <alignment readingOrder="1"/>
    </xf>
    <xf numFmtId="0" fontId="4" fillId="4" borderId="0" xfId="0" applyFont="1" applyFill="1" applyAlignment="1">
      <alignment readingOrder="1"/>
    </xf>
    <xf numFmtId="0" fontId="5" fillId="4" borderId="0" xfId="0" applyFont="1" applyFill="1" applyAlignment="1">
      <alignment readingOrder="1"/>
    </xf>
    <xf numFmtId="0" fontId="3" fillId="3" borderId="0" xfId="0" quotePrefix="1" applyFont="1" applyFill="1" applyAlignment="1">
      <alignment readingOrder="1"/>
    </xf>
    <xf numFmtId="14" fontId="3" fillId="3" borderId="0" xfId="0" applyNumberFormat="1" applyFont="1" applyFill="1" applyAlignment="1">
      <alignment readingOrder="1"/>
    </xf>
    <xf numFmtId="0" fontId="6" fillId="0" borderId="0" xfId="1" applyFont="1" applyBorder="1" applyAlignment="1"/>
    <xf numFmtId="0" fontId="3" fillId="4" borderId="0" xfId="0" quotePrefix="1" applyFont="1" applyFill="1" applyAlignment="1">
      <alignment readingOrder="1"/>
    </xf>
    <xf numFmtId="0" fontId="4" fillId="2" borderId="0" xfId="0" applyFont="1" applyFill="1"/>
    <xf numFmtId="0" fontId="3" fillId="2" borderId="0" xfId="0" applyFont="1" applyFill="1"/>
    <xf numFmtId="0" fontId="7" fillId="0" borderId="0" xfId="0" applyFont="1" applyAlignment="1">
      <alignment wrapText="1"/>
    </xf>
    <xf numFmtId="0" fontId="3" fillId="2" borderId="1" xfId="0" applyFont="1" applyFill="1" applyBorder="1"/>
    <xf numFmtId="14" fontId="3" fillId="2" borderId="1" xfId="0" applyNumberFormat="1" applyFont="1" applyFill="1" applyBorder="1"/>
    <xf numFmtId="0" fontId="3" fillId="2" borderId="1" xfId="0" applyFont="1" applyFill="1" applyBorder="1" applyAlignment="1">
      <alignment readingOrder="1"/>
    </xf>
    <xf numFmtId="0" fontId="6" fillId="2" borderId="1" xfId="1" applyFont="1" applyFill="1" applyBorder="1" applyAlignment="1"/>
    <xf numFmtId="14" fontId="3" fillId="2" borderId="1" xfId="0" applyNumberFormat="1" applyFont="1" applyFill="1" applyBorder="1" applyAlignment="1">
      <alignment readingOrder="1"/>
    </xf>
    <xf numFmtId="0" fontId="5" fillId="2" borderId="1" xfId="0" applyFont="1" applyFill="1" applyBorder="1" applyAlignment="1">
      <alignment readingOrder="1"/>
    </xf>
    <xf numFmtId="0" fontId="3" fillId="2" borderId="1" xfId="0" quotePrefix="1" applyFont="1" applyFill="1" applyBorder="1" applyAlignment="1">
      <alignment readingOrder="1"/>
    </xf>
    <xf numFmtId="0" fontId="3" fillId="0" borderId="1" xfId="0" applyFont="1" applyBorder="1" applyAlignment="1">
      <alignment wrapText="1"/>
    </xf>
    <xf numFmtId="0" fontId="3" fillId="2" borderId="2" xfId="0" applyFont="1" applyFill="1" applyBorder="1"/>
    <xf numFmtId="0" fontId="3" fillId="2" borderId="3" xfId="0" applyFont="1" applyFill="1" applyBorder="1"/>
    <xf numFmtId="0" fontId="3" fillId="2" borderId="4" xfId="0" applyFont="1" applyFill="1" applyBorder="1"/>
    <xf numFmtId="0" fontId="3" fillId="2" borderId="5" xfId="0" applyFont="1" applyFill="1" applyBorder="1"/>
    <xf numFmtId="0" fontId="3" fillId="0" borderId="6" xfId="0" applyFont="1" applyBorder="1" applyAlignment="1">
      <alignment wrapText="1"/>
    </xf>
    <xf numFmtId="0" fontId="3" fillId="0" borderId="5" xfId="0" applyFont="1" applyBorder="1" applyAlignment="1">
      <alignment wrapText="1"/>
    </xf>
    <xf numFmtId="0" fontId="3" fillId="2" borderId="7" xfId="0" applyFont="1" applyFill="1" applyBorder="1"/>
    <xf numFmtId="0" fontId="3" fillId="0" borderId="10" xfId="0" applyFont="1" applyBorder="1" applyAlignment="1">
      <alignment wrapText="1"/>
    </xf>
    <xf numFmtId="0" fontId="3" fillId="2" borderId="1" xfId="0" applyFont="1" applyFill="1" applyBorder="1" applyAlignment="1">
      <alignment wrapText="1"/>
    </xf>
    <xf numFmtId="0" fontId="3" fillId="0" borderId="9" xfId="0" applyFont="1" applyBorder="1" applyAlignment="1">
      <alignment wrapText="1"/>
    </xf>
    <xf numFmtId="0" fontId="3" fillId="5" borderId="1" xfId="0" applyFont="1" applyFill="1" applyBorder="1"/>
    <xf numFmtId="0" fontId="3" fillId="0" borderId="7" xfId="0" applyFont="1" applyBorder="1"/>
    <xf numFmtId="0" fontId="3" fillId="0" borderId="1" xfId="0" applyFont="1" applyBorder="1"/>
    <xf numFmtId="0" fontId="3" fillId="0" borderId="4" xfId="0" applyFont="1" applyBorder="1"/>
    <xf numFmtId="0" fontId="3" fillId="0" borderId="2" xfId="0" applyFont="1" applyBorder="1"/>
    <xf numFmtId="14" fontId="3" fillId="2" borderId="4" xfId="0" applyNumberFormat="1" applyFont="1" applyFill="1" applyBorder="1"/>
    <xf numFmtId="14" fontId="3" fillId="2" borderId="5" xfId="0" applyNumberFormat="1" applyFont="1" applyFill="1" applyBorder="1"/>
    <xf numFmtId="14" fontId="3" fillId="0" borderId="1" xfId="0" applyNumberFormat="1" applyFont="1" applyBorder="1" applyAlignment="1">
      <alignment horizontal="right" wrapText="1"/>
    </xf>
    <xf numFmtId="0" fontId="3" fillId="0" borderId="5" xfId="0" applyFont="1" applyBorder="1"/>
    <xf numFmtId="0" fontId="3" fillId="0" borderId="3" xfId="0" applyFont="1" applyBorder="1"/>
    <xf numFmtId="0" fontId="3" fillId="0" borderId="13" xfId="0" applyFont="1" applyBorder="1" applyAlignment="1">
      <alignment wrapText="1"/>
    </xf>
    <xf numFmtId="14" fontId="3" fillId="0" borderId="1" xfId="0" applyNumberFormat="1" applyFont="1" applyBorder="1" applyAlignment="1">
      <alignment wrapText="1"/>
    </xf>
    <xf numFmtId="0" fontId="3" fillId="0" borderId="4" xfId="0" applyFont="1" applyBorder="1" applyAlignment="1">
      <alignment wrapText="1"/>
    </xf>
    <xf numFmtId="0" fontId="3" fillId="0" borderId="8" xfId="0" applyFont="1" applyBorder="1"/>
    <xf numFmtId="0" fontId="7" fillId="2" borderId="1" xfId="0" applyFont="1" applyFill="1" applyBorder="1" applyAlignment="1">
      <alignment horizontal="left" wrapText="1"/>
    </xf>
    <xf numFmtId="0" fontId="3" fillId="0" borderId="1" xfId="0" applyFont="1" applyBorder="1" applyAlignment="1">
      <alignment horizontal="left" wrapText="1"/>
    </xf>
    <xf numFmtId="0" fontId="3" fillId="0" borderId="2" xfId="0" applyFont="1" applyBorder="1" applyAlignment="1">
      <alignment horizontal="left" wrapText="1"/>
    </xf>
    <xf numFmtId="0" fontId="3" fillId="0" borderId="12" xfId="0" applyFont="1" applyBorder="1" applyAlignment="1">
      <alignment horizontal="left" wrapText="1"/>
    </xf>
    <xf numFmtId="0" fontId="3" fillId="0" borderId="9" xfId="0" applyFont="1" applyBorder="1" applyAlignment="1">
      <alignment horizontal="left" wrapText="1"/>
    </xf>
    <xf numFmtId="0" fontId="3" fillId="0" borderId="5" xfId="0" applyFont="1" applyBorder="1" applyAlignment="1">
      <alignment horizontal="left" wrapText="1"/>
    </xf>
    <xf numFmtId="0" fontId="3" fillId="2" borderId="2" xfId="0" applyFont="1" applyFill="1" applyBorder="1" applyAlignment="1">
      <alignment horizontal="left"/>
    </xf>
    <xf numFmtId="0" fontId="3" fillId="2" borderId="1" xfId="0" applyFont="1" applyFill="1" applyBorder="1" applyAlignment="1">
      <alignment horizontal="left"/>
    </xf>
    <xf numFmtId="0" fontId="3" fillId="2" borderId="1" xfId="0" applyFont="1" applyFill="1" applyBorder="1" applyAlignment="1">
      <alignment horizontal="left" readingOrder="1"/>
    </xf>
    <xf numFmtId="14" fontId="3" fillId="2" borderId="1" xfId="0" applyNumberFormat="1" applyFont="1" applyFill="1" applyBorder="1" applyAlignment="1">
      <alignment wrapText="1"/>
    </xf>
    <xf numFmtId="0" fontId="3" fillId="6" borderId="1" xfId="0" applyFont="1" applyFill="1" applyBorder="1"/>
    <xf numFmtId="14" fontId="3" fillId="6" borderId="1" xfId="0" applyNumberFormat="1" applyFont="1" applyFill="1" applyBorder="1"/>
    <xf numFmtId="0" fontId="3" fillId="6" borderId="1" xfId="0" applyFont="1" applyFill="1" applyBorder="1" applyAlignment="1">
      <alignment horizontal="left"/>
    </xf>
    <xf numFmtId="0" fontId="2" fillId="6" borderId="1" xfId="1" applyFill="1" applyBorder="1" applyAlignment="1"/>
    <xf numFmtId="165" fontId="3" fillId="2" borderId="3" xfId="0" applyNumberFormat="1" applyFont="1" applyFill="1" applyBorder="1" applyAlignment="1">
      <alignment horizontal="right"/>
    </xf>
    <xf numFmtId="0" fontId="3" fillId="0" borderId="1" xfId="0" applyFont="1" applyBorder="1" applyAlignment="1">
      <alignment horizontal="right"/>
    </xf>
    <xf numFmtId="0" fontId="3" fillId="2" borderId="2" xfId="0" applyFont="1" applyFill="1" applyBorder="1" applyAlignment="1">
      <alignment wrapText="1"/>
    </xf>
    <xf numFmtId="0" fontId="3" fillId="0" borderId="9" xfId="0" applyFont="1" applyBorder="1" applyAlignment="1">
      <alignment horizontal="right"/>
    </xf>
    <xf numFmtId="0" fontId="3" fillId="8" borderId="1" xfId="0" applyFont="1" applyFill="1" applyBorder="1"/>
    <xf numFmtId="14" fontId="3" fillId="2" borderId="0" xfId="0" applyNumberFormat="1" applyFont="1" applyFill="1" applyAlignment="1">
      <alignment wrapText="1"/>
    </xf>
    <xf numFmtId="14" fontId="3" fillId="0" borderId="0" xfId="0" applyNumberFormat="1" applyFont="1" applyAlignment="1">
      <alignment wrapText="1"/>
    </xf>
    <xf numFmtId="0" fontId="3" fillId="8" borderId="1" xfId="0" applyFont="1" applyFill="1" applyBorder="1" applyAlignment="1">
      <alignment horizontal="left"/>
    </xf>
    <xf numFmtId="0" fontId="3" fillId="8" borderId="4" xfId="0" applyFont="1" applyFill="1" applyBorder="1"/>
    <xf numFmtId="0" fontId="3" fillId="8" borderId="3" xfId="0" applyFont="1" applyFill="1" applyBorder="1"/>
    <xf numFmtId="14" fontId="3" fillId="8" borderId="1" xfId="0" applyNumberFormat="1" applyFont="1" applyFill="1" applyBorder="1" applyAlignment="1">
      <alignment wrapText="1"/>
    </xf>
    <xf numFmtId="14" fontId="3" fillId="8" borderId="1" xfId="0" applyNumberFormat="1" applyFont="1" applyFill="1" applyBorder="1"/>
    <xf numFmtId="165" fontId="3" fillId="8" borderId="11" xfId="0" applyNumberFormat="1" applyFont="1" applyFill="1" applyBorder="1" applyAlignment="1">
      <alignment horizontal="right"/>
    </xf>
    <xf numFmtId="0" fontId="3" fillId="8" borderId="1" xfId="0" applyFont="1" applyFill="1" applyBorder="1" applyAlignment="1">
      <alignment wrapText="1"/>
    </xf>
    <xf numFmtId="0" fontId="2" fillId="8" borderId="0" xfId="1" applyFill="1" applyBorder="1" applyAlignment="1"/>
    <xf numFmtId="0" fontId="9" fillId="3" borderId="15" xfId="0" applyFont="1" applyFill="1" applyBorder="1" applyAlignment="1">
      <alignment wrapText="1"/>
    </xf>
    <xf numFmtId="0" fontId="3" fillId="8" borderId="1" xfId="0" applyFont="1" applyFill="1" applyBorder="1" applyAlignment="1">
      <alignment readingOrder="1"/>
    </xf>
    <xf numFmtId="14" fontId="3" fillId="8" borderId="1" xfId="0" applyNumberFormat="1" applyFont="1" applyFill="1" applyBorder="1" applyAlignment="1">
      <alignment readingOrder="1"/>
    </xf>
    <xf numFmtId="0" fontId="3" fillId="8" borderId="1" xfId="0" applyFont="1" applyFill="1" applyBorder="1" applyAlignment="1">
      <alignment horizontal="left" readingOrder="1"/>
    </xf>
    <xf numFmtId="0" fontId="5" fillId="8" borderId="1" xfId="0" applyFont="1" applyFill="1" applyBorder="1" applyAlignment="1">
      <alignment readingOrder="1"/>
    </xf>
    <xf numFmtId="0" fontId="3" fillId="0" borderId="5" xfId="0" applyFont="1" applyBorder="1" applyAlignment="1">
      <alignment horizontal="right"/>
    </xf>
    <xf numFmtId="14" fontId="3" fillId="2" borderId="2" xfId="0" applyNumberFormat="1" applyFont="1" applyFill="1" applyBorder="1"/>
    <xf numFmtId="0" fontId="3" fillId="0" borderId="6" xfId="0" applyFont="1" applyBorder="1"/>
    <xf numFmtId="0" fontId="3" fillId="5" borderId="2" xfId="0" applyFont="1" applyFill="1" applyBorder="1"/>
    <xf numFmtId="0" fontId="3" fillId="0" borderId="1" xfId="0" applyFont="1" applyBorder="1" applyAlignment="1">
      <alignment horizontal="left"/>
    </xf>
    <xf numFmtId="0" fontId="3" fillId="8" borderId="4" xfId="0" applyFont="1" applyFill="1" applyBorder="1" applyAlignment="1">
      <alignment horizontal="left"/>
    </xf>
    <xf numFmtId="0" fontId="3" fillId="2" borderId="4" xfId="0" applyFont="1" applyFill="1" applyBorder="1" applyAlignment="1">
      <alignment horizontal="left"/>
    </xf>
    <xf numFmtId="0" fontId="3" fillId="2" borderId="3" xfId="0" applyFont="1" applyFill="1" applyBorder="1" applyAlignment="1">
      <alignment horizontal="left"/>
    </xf>
    <xf numFmtId="14" fontId="3" fillId="0" borderId="1" xfId="0" applyNumberFormat="1" applyFont="1" applyBorder="1" applyAlignment="1">
      <alignment horizontal="right"/>
    </xf>
    <xf numFmtId="0" fontId="3" fillId="0" borderId="7" xfId="0" applyFont="1" applyBorder="1" applyAlignment="1">
      <alignment horizontal="right"/>
    </xf>
    <xf numFmtId="0" fontId="3" fillId="0" borderId="9" xfId="0" applyFont="1" applyBorder="1" applyAlignment="1">
      <alignment horizontal="left"/>
    </xf>
    <xf numFmtId="0" fontId="3" fillId="5" borderId="1" xfId="0" applyFont="1" applyFill="1" applyBorder="1" applyAlignment="1">
      <alignment horizontal="left"/>
    </xf>
    <xf numFmtId="14" fontId="3" fillId="5" borderId="1" xfId="0" applyNumberFormat="1" applyFont="1" applyFill="1" applyBorder="1"/>
    <xf numFmtId="0" fontId="3" fillId="0" borderId="2" xfId="0" applyFont="1" applyBorder="1" applyAlignment="1">
      <alignment horizontal="right"/>
    </xf>
    <xf numFmtId="0" fontId="3" fillId="0" borderId="3" xfId="0" applyFont="1" applyBorder="1" applyAlignment="1">
      <alignment horizontal="right"/>
    </xf>
    <xf numFmtId="0" fontId="3" fillId="2" borderId="3" xfId="0" applyFont="1" applyFill="1" applyBorder="1" applyAlignment="1">
      <alignment readingOrder="1"/>
    </xf>
    <xf numFmtId="0" fontId="3" fillId="8" borderId="3" xfId="0" applyFont="1" applyFill="1" applyBorder="1" applyAlignment="1">
      <alignment readingOrder="1"/>
    </xf>
    <xf numFmtId="14" fontId="3" fillId="2" borderId="3" xfId="0" applyNumberFormat="1" applyFont="1" applyFill="1" applyBorder="1" applyAlignment="1">
      <alignment readingOrder="1"/>
    </xf>
    <xf numFmtId="0" fontId="3" fillId="0" borderId="4" xfId="0" applyFont="1" applyBorder="1" applyAlignment="1">
      <alignment horizontal="right"/>
    </xf>
    <xf numFmtId="0" fontId="3" fillId="2" borderId="4" xfId="0" applyFont="1" applyFill="1" applyBorder="1" applyAlignment="1">
      <alignment readingOrder="1"/>
    </xf>
    <xf numFmtId="0" fontId="3" fillId="8" borderId="4" xfId="0" applyFont="1" applyFill="1" applyBorder="1" applyAlignment="1">
      <alignment readingOrder="1"/>
    </xf>
    <xf numFmtId="0" fontId="3" fillId="0" borderId="1" xfId="0" applyFont="1" applyBorder="1" applyAlignment="1">
      <alignment horizontal="center"/>
    </xf>
    <xf numFmtId="0" fontId="3" fillId="5" borderId="5" xfId="0" applyFont="1" applyFill="1" applyBorder="1"/>
    <xf numFmtId="14" fontId="3" fillId="0" borderId="1" xfId="0" applyNumberFormat="1" applyFont="1" applyBorder="1"/>
    <xf numFmtId="14" fontId="3" fillId="0" borderId="1" xfId="0" applyNumberFormat="1" applyFont="1" applyBorder="1" applyAlignment="1">
      <alignment horizontal="center" vertical="center"/>
    </xf>
    <xf numFmtId="0" fontId="3" fillId="0" borderId="4" xfId="0" applyFont="1" applyBorder="1" applyAlignment="1">
      <alignment horizontal="left"/>
    </xf>
    <xf numFmtId="0" fontId="3" fillId="8" borderId="1" xfId="0" applyFont="1" applyFill="1" applyBorder="1" applyAlignment="1">
      <alignment horizontal="center"/>
    </xf>
    <xf numFmtId="0" fontId="3" fillId="2" borderId="1" xfId="0" applyFont="1" applyFill="1" applyBorder="1" applyAlignment="1">
      <alignment horizontal="center"/>
    </xf>
    <xf numFmtId="0" fontId="3" fillId="6" borderId="1" xfId="0" applyFont="1" applyFill="1" applyBorder="1" applyAlignment="1">
      <alignment horizontal="center"/>
    </xf>
    <xf numFmtId="0" fontId="3" fillId="2" borderId="1" xfId="0" applyFont="1" applyFill="1" applyBorder="1" applyAlignment="1">
      <alignment horizontal="center" readingOrder="1"/>
    </xf>
    <xf numFmtId="0" fontId="3" fillId="8" borderId="1" xfId="0" applyFont="1" applyFill="1" applyBorder="1" applyAlignment="1">
      <alignment horizontal="center" readingOrder="1"/>
    </xf>
    <xf numFmtId="0" fontId="3" fillId="8" borderId="3" xfId="0" applyFont="1" applyFill="1" applyBorder="1" applyAlignment="1">
      <alignment horizontal="left"/>
    </xf>
    <xf numFmtId="0" fontId="3" fillId="0" borderId="3" xfId="0" applyFont="1" applyBorder="1" applyAlignment="1">
      <alignment horizontal="left"/>
    </xf>
    <xf numFmtId="0" fontId="2" fillId="0" borderId="3" xfId="1" applyBorder="1" applyAlignment="1">
      <alignment horizontal="left"/>
    </xf>
    <xf numFmtId="0" fontId="3" fillId="0" borderId="5" xfId="0" applyFont="1" applyBorder="1" applyAlignment="1">
      <alignment horizontal="left"/>
    </xf>
    <xf numFmtId="0" fontId="3" fillId="7" borderId="1" xfId="0" applyFont="1" applyFill="1" applyBorder="1" applyAlignment="1">
      <alignment horizontal="left"/>
    </xf>
    <xf numFmtId="0" fontId="3" fillId="7" borderId="1" xfId="0" applyFont="1" applyFill="1" applyBorder="1"/>
    <xf numFmtId="0" fontId="3" fillId="0" borderId="2" xfId="0" applyFont="1" applyBorder="1" applyAlignment="1">
      <alignment horizontal="left"/>
    </xf>
    <xf numFmtId="0" fontId="3" fillId="0" borderId="2" xfId="0" applyFont="1" applyBorder="1" applyAlignment="1">
      <alignment horizontal="center"/>
    </xf>
    <xf numFmtId="0" fontId="3" fillId="0" borderId="3" xfId="0" applyFont="1" applyBorder="1" applyAlignment="1">
      <alignment wrapText="1"/>
    </xf>
    <xf numFmtId="0" fontId="3" fillId="8" borderId="2" xfId="0" applyFont="1" applyFill="1" applyBorder="1" applyAlignment="1">
      <alignment wrapText="1"/>
    </xf>
    <xf numFmtId="165" fontId="3" fillId="0" borderId="1" xfId="0" applyNumberFormat="1" applyFont="1" applyBorder="1" applyAlignment="1">
      <alignment horizontal="right"/>
    </xf>
    <xf numFmtId="0" fontId="2" fillId="0" borderId="3" xfId="1" applyBorder="1"/>
    <xf numFmtId="0" fontId="2" fillId="0" borderId="14" xfId="1" applyBorder="1" applyAlignment="1">
      <alignment horizontal="left"/>
    </xf>
    <xf numFmtId="0" fontId="3" fillId="0" borderId="6" xfId="0" applyFont="1" applyBorder="1" applyAlignment="1">
      <alignment horizontal="right"/>
    </xf>
    <xf numFmtId="0" fontId="3" fillId="8" borderId="2" xfId="0" applyFont="1" applyFill="1" applyBorder="1"/>
    <xf numFmtId="165" fontId="3" fillId="2" borderId="1" xfId="0" applyNumberFormat="1" applyFont="1" applyFill="1" applyBorder="1" applyAlignment="1">
      <alignment horizontal="right"/>
    </xf>
    <xf numFmtId="165" fontId="3" fillId="8" borderId="1" xfId="0" applyNumberFormat="1" applyFont="1" applyFill="1" applyBorder="1" applyAlignment="1">
      <alignment horizontal="right"/>
    </xf>
    <xf numFmtId="165" fontId="3" fillId="6" borderId="1" xfId="0" applyNumberFormat="1" applyFont="1" applyFill="1" applyBorder="1" applyAlignment="1">
      <alignment horizontal="right"/>
    </xf>
    <xf numFmtId="0" fontId="3" fillId="2" borderId="1" xfId="0" applyFont="1" applyFill="1" applyBorder="1" applyAlignment="1">
      <alignment horizontal="right"/>
    </xf>
    <xf numFmtId="0" fontId="3" fillId="0" borderId="1" xfId="0" applyFont="1" applyBorder="1" applyAlignment="1">
      <alignment vertical="center"/>
    </xf>
    <xf numFmtId="0" fontId="2" fillId="2" borderId="13" xfId="1" applyFill="1" applyBorder="1" applyAlignment="1"/>
    <xf numFmtId="0" fontId="2" fillId="0" borderId="0" xfId="1" applyBorder="1" applyAlignment="1"/>
    <xf numFmtId="0" fontId="2" fillId="2" borderId="1" xfId="1" applyFill="1" applyBorder="1" applyAlignment="1"/>
    <xf numFmtId="0" fontId="2" fillId="6" borderId="0" xfId="1" applyFill="1" applyBorder="1" applyAlignment="1"/>
    <xf numFmtId="0" fontId="3" fillId="0" borderId="9" xfId="0" applyFont="1" applyBorder="1"/>
    <xf numFmtId="14" fontId="3" fillId="0" borderId="5" xfId="0" applyNumberFormat="1" applyFont="1" applyBorder="1"/>
    <xf numFmtId="14" fontId="3" fillId="0" borderId="5" xfId="0" applyNumberFormat="1" applyFont="1" applyBorder="1" applyAlignment="1">
      <alignment horizontal="center" vertical="center"/>
    </xf>
    <xf numFmtId="165" fontId="3" fillId="0" borderId="5" xfId="0" applyNumberFormat="1" applyFont="1" applyBorder="1" applyAlignment="1">
      <alignment horizontal="right"/>
    </xf>
    <xf numFmtId="0" fontId="3" fillId="0" borderId="11" xfId="0" applyFont="1" applyBorder="1"/>
    <xf numFmtId="14" fontId="3" fillId="0" borderId="2" xfId="0" applyNumberFormat="1" applyFont="1" applyBorder="1"/>
    <xf numFmtId="14" fontId="3" fillId="0" borderId="2" xfId="0" applyNumberFormat="1" applyFont="1" applyBorder="1" applyAlignment="1">
      <alignment horizontal="center" vertical="center"/>
    </xf>
    <xf numFmtId="165" fontId="3" fillId="0" borderId="2" xfId="0" applyNumberFormat="1" applyFont="1" applyBorder="1" applyAlignment="1">
      <alignment horizontal="right"/>
    </xf>
    <xf numFmtId="0" fontId="3" fillId="0" borderId="14" xfId="0" applyFont="1" applyBorder="1"/>
    <xf numFmtId="0" fontId="3" fillId="0" borderId="16" xfId="0" applyFont="1" applyBorder="1" applyAlignment="1">
      <alignment horizontal="left"/>
    </xf>
    <xf numFmtId="0" fontId="3" fillId="0" borderId="6" xfId="0" applyFont="1" applyBorder="1" applyAlignment="1">
      <alignment horizontal="left"/>
    </xf>
    <xf numFmtId="0" fontId="3" fillId="0" borderId="16" xfId="0" applyFont="1" applyBorder="1"/>
    <xf numFmtId="0" fontId="3" fillId="0" borderId="5" xfId="0" applyFont="1" applyBorder="1" applyAlignment="1">
      <alignment horizontal="center"/>
    </xf>
    <xf numFmtId="14" fontId="3" fillId="0" borderId="16" xfId="0" applyNumberFormat="1" applyFont="1" applyBorder="1"/>
    <xf numFmtId="14" fontId="3" fillId="0" borderId="16" xfId="0" applyNumberFormat="1" applyFont="1" applyBorder="1" applyAlignment="1">
      <alignment horizontal="center" vertical="center"/>
    </xf>
    <xf numFmtId="165" fontId="3" fillId="0" borderId="16" xfId="0" applyNumberFormat="1" applyFont="1" applyBorder="1" applyAlignment="1">
      <alignment horizontal="right"/>
    </xf>
    <xf numFmtId="0" fontId="2" fillId="2" borderId="1" xfId="1" applyFill="1" applyBorder="1"/>
    <xf numFmtId="0" fontId="2" fillId="8" borderId="1" xfId="1" applyFill="1" applyBorder="1" applyAlignment="1"/>
    <xf numFmtId="0" fontId="3" fillId="0" borderId="16" xfId="0" applyFont="1" applyBorder="1" applyAlignment="1">
      <alignment wrapText="1"/>
    </xf>
    <xf numFmtId="14" fontId="3" fillId="0" borderId="21" xfId="0" applyNumberFormat="1" applyFont="1" applyBorder="1"/>
    <xf numFmtId="0" fontId="3" fillId="5" borderId="9" xfId="0" applyFont="1" applyFill="1" applyBorder="1"/>
    <xf numFmtId="0" fontId="3" fillId="5" borderId="16" xfId="0" applyFont="1" applyFill="1" applyBorder="1"/>
    <xf numFmtId="14" fontId="3" fillId="0" borderId="2" xfId="0" applyNumberFormat="1" applyFont="1" applyBorder="1" applyAlignment="1">
      <alignment horizontal="right"/>
    </xf>
    <xf numFmtId="0" fontId="3" fillId="0" borderId="16" xfId="0" applyFont="1" applyBorder="1" applyAlignment="1">
      <alignment horizontal="center"/>
    </xf>
    <xf numFmtId="0" fontId="2" fillId="2" borderId="3" xfId="1" applyFill="1" applyBorder="1" applyAlignment="1"/>
    <xf numFmtId="0" fontId="2" fillId="2" borderId="1" xfId="1" applyFill="1" applyBorder="1" applyAlignment="1">
      <alignment wrapText="1"/>
    </xf>
    <xf numFmtId="0" fontId="2" fillId="2" borderId="1" xfId="1" applyFill="1" applyBorder="1" applyAlignment="1">
      <alignment readingOrder="1"/>
    </xf>
    <xf numFmtId="0" fontId="2" fillId="0" borderId="1" xfId="1" applyFill="1" applyBorder="1" applyAlignment="1"/>
    <xf numFmtId="165" fontId="3" fillId="2" borderId="2" xfId="0" applyNumberFormat="1" applyFont="1" applyFill="1" applyBorder="1" applyAlignment="1">
      <alignment horizontal="right"/>
    </xf>
    <xf numFmtId="0" fontId="3" fillId="2" borderId="6" xfId="0" applyFont="1" applyFill="1" applyBorder="1"/>
    <xf numFmtId="14" fontId="3" fillId="2" borderId="16" xfId="0" applyNumberFormat="1" applyFont="1" applyFill="1" applyBorder="1"/>
    <xf numFmtId="0" fontId="3" fillId="0" borderId="16" xfId="0" applyFont="1" applyBorder="1" applyAlignment="1">
      <alignment horizontal="center" vertical="center"/>
    </xf>
    <xf numFmtId="0" fontId="15" fillId="0" borderId="16" xfId="0" applyFont="1" applyBorder="1" applyAlignment="1">
      <alignment wrapText="1"/>
    </xf>
    <xf numFmtId="0" fontId="2" fillId="0" borderId="16" xfId="1" applyBorder="1"/>
    <xf numFmtId="0" fontId="3" fillId="0" borderId="21" xfId="0" applyFont="1" applyBorder="1" applyAlignment="1">
      <alignment wrapText="1"/>
    </xf>
    <xf numFmtId="0" fontId="3" fillId="0" borderId="19" xfId="0" applyFont="1" applyBorder="1"/>
    <xf numFmtId="0" fontId="3" fillId="0" borderId="21" xfId="0" applyFont="1" applyBorder="1"/>
    <xf numFmtId="14" fontId="3" fillId="7" borderId="1" xfId="0" applyNumberFormat="1" applyFont="1" applyFill="1" applyBorder="1"/>
    <xf numFmtId="0" fontId="16" fillId="9" borderId="1" xfId="0" applyFont="1" applyFill="1" applyBorder="1"/>
    <xf numFmtId="0" fontId="16" fillId="9" borderId="1" xfId="0" applyFont="1" applyFill="1" applyBorder="1" applyAlignment="1">
      <alignment horizontal="left"/>
    </xf>
    <xf numFmtId="0" fontId="16" fillId="9" borderId="1" xfId="0" applyFont="1" applyFill="1" applyBorder="1" applyAlignment="1">
      <alignment horizontal="center"/>
    </xf>
    <xf numFmtId="14" fontId="16" fillId="9" borderId="1" xfId="0" applyNumberFormat="1" applyFont="1" applyFill="1" applyBorder="1"/>
    <xf numFmtId="165" fontId="16" fillId="9" borderId="1" xfId="0" applyNumberFormat="1" applyFont="1" applyFill="1" applyBorder="1" applyAlignment="1">
      <alignment horizontal="right"/>
    </xf>
    <xf numFmtId="0" fontId="16" fillId="9" borderId="3" xfId="0" applyFont="1" applyFill="1" applyBorder="1"/>
    <xf numFmtId="0" fontId="16" fillId="9" borderId="4" xfId="0" applyFont="1" applyFill="1" applyBorder="1"/>
    <xf numFmtId="0" fontId="17" fillId="9" borderId="1" xfId="0" applyFont="1" applyFill="1" applyBorder="1" applyAlignment="1">
      <alignment horizontal="left" readingOrder="1"/>
    </xf>
    <xf numFmtId="0" fontId="17" fillId="9" borderId="1" xfId="0" applyFont="1" applyFill="1" applyBorder="1" applyAlignment="1">
      <alignment readingOrder="1"/>
    </xf>
    <xf numFmtId="0" fontId="17" fillId="9" borderId="1" xfId="0" applyFont="1" applyFill="1" applyBorder="1" applyAlignment="1">
      <alignment horizontal="center" readingOrder="1"/>
    </xf>
    <xf numFmtId="14" fontId="17" fillId="9" borderId="1" xfId="0" applyNumberFormat="1" applyFont="1" applyFill="1" applyBorder="1" applyAlignment="1">
      <alignment readingOrder="1"/>
    </xf>
    <xf numFmtId="14" fontId="17" fillId="9" borderId="1" xfId="0" applyNumberFormat="1" applyFont="1" applyFill="1" applyBorder="1"/>
    <xf numFmtId="165" fontId="17" fillId="9" borderId="1" xfId="0" applyNumberFormat="1" applyFont="1" applyFill="1" applyBorder="1" applyAlignment="1">
      <alignment horizontal="right"/>
    </xf>
    <xf numFmtId="0" fontId="18" fillId="9" borderId="1" xfId="0" applyFont="1" applyFill="1" applyBorder="1" applyAlignment="1">
      <alignment readingOrder="1"/>
    </xf>
    <xf numFmtId="0" fontId="17" fillId="9" borderId="1" xfId="0" applyFont="1" applyFill="1" applyBorder="1"/>
    <xf numFmtId="0" fontId="17" fillId="9" borderId="3" xfId="0" applyFont="1" applyFill="1" applyBorder="1" applyAlignment="1">
      <alignment readingOrder="1"/>
    </xf>
    <xf numFmtId="0" fontId="17" fillId="9" borderId="4" xfId="0" applyFont="1" applyFill="1" applyBorder="1" applyAlignment="1">
      <alignment readingOrder="1"/>
    </xf>
    <xf numFmtId="0" fontId="3" fillId="9" borderId="1" xfId="0" applyFont="1" applyFill="1" applyBorder="1" applyAlignment="1">
      <alignment horizontal="left" readingOrder="1"/>
    </xf>
    <xf numFmtId="0" fontId="3" fillId="9" borderId="1" xfId="0" applyFont="1" applyFill="1" applyBorder="1" applyAlignment="1">
      <alignment readingOrder="1"/>
    </xf>
    <xf numFmtId="0" fontId="3" fillId="9" borderId="1" xfId="0" applyFont="1" applyFill="1" applyBorder="1" applyAlignment="1">
      <alignment horizontal="center" readingOrder="1"/>
    </xf>
    <xf numFmtId="14" fontId="3" fillId="9" borderId="1" xfId="0" applyNumberFormat="1" applyFont="1" applyFill="1" applyBorder="1" applyAlignment="1">
      <alignment readingOrder="1"/>
    </xf>
    <xf numFmtId="14" fontId="3" fillId="9" borderId="1" xfId="0" applyNumberFormat="1" applyFont="1" applyFill="1" applyBorder="1"/>
    <xf numFmtId="165" fontId="3" fillId="9" borderId="1" xfId="0" applyNumberFormat="1" applyFont="1" applyFill="1" applyBorder="1" applyAlignment="1">
      <alignment horizontal="right"/>
    </xf>
    <xf numFmtId="0" fontId="5" fillId="9" borderId="1" xfId="0" applyFont="1" applyFill="1" applyBorder="1" applyAlignment="1">
      <alignment readingOrder="1"/>
    </xf>
    <xf numFmtId="0" fontId="3" fillId="9" borderId="1" xfId="0" applyFont="1" applyFill="1" applyBorder="1"/>
    <xf numFmtId="0" fontId="3" fillId="9" borderId="3" xfId="0" applyFont="1" applyFill="1" applyBorder="1" applyAlignment="1">
      <alignment readingOrder="1"/>
    </xf>
    <xf numFmtId="0" fontId="3" fillId="9" borderId="4" xfId="0" applyFont="1" applyFill="1" applyBorder="1" applyAlignment="1">
      <alignment readingOrder="1"/>
    </xf>
    <xf numFmtId="0" fontId="3" fillId="9" borderId="1" xfId="0" applyFont="1" applyFill="1" applyBorder="1" applyAlignment="1">
      <alignment horizontal="left"/>
    </xf>
    <xf numFmtId="0" fontId="3" fillId="9" borderId="1" xfId="0" applyFont="1" applyFill="1" applyBorder="1" applyAlignment="1">
      <alignment horizontal="center"/>
    </xf>
    <xf numFmtId="0" fontId="3" fillId="9" borderId="3" xfId="0" applyFont="1" applyFill="1" applyBorder="1"/>
    <xf numFmtId="0" fontId="3" fillId="9" borderId="4" xfId="0" applyFont="1" applyFill="1" applyBorder="1"/>
    <xf numFmtId="0" fontId="2" fillId="8" borderId="1" xfId="1" applyFill="1" applyBorder="1" applyAlignment="1">
      <alignment readingOrder="1"/>
    </xf>
    <xf numFmtId="0" fontId="2" fillId="9" borderId="1" xfId="1" applyFill="1" applyBorder="1" applyAlignment="1">
      <alignment readingOrder="1"/>
    </xf>
    <xf numFmtId="0" fontId="2" fillId="9" borderId="1" xfId="1" applyFill="1" applyBorder="1"/>
    <xf numFmtId="0" fontId="3" fillId="10" borderId="1" xfId="0" applyFont="1" applyFill="1" applyBorder="1" applyAlignment="1">
      <alignment horizontal="left"/>
    </xf>
    <xf numFmtId="0" fontId="3" fillId="10" borderId="1" xfId="0" applyFont="1" applyFill="1" applyBorder="1"/>
    <xf numFmtId="0" fontId="3" fillId="10" borderId="1" xfId="0" applyFont="1" applyFill="1" applyBorder="1" applyAlignment="1">
      <alignment horizontal="center"/>
    </xf>
    <xf numFmtId="14" fontId="3" fillId="10" borderId="1" xfId="0" applyNumberFormat="1" applyFont="1" applyFill="1" applyBorder="1"/>
    <xf numFmtId="165" fontId="3" fillId="10" borderId="1" xfId="0" applyNumberFormat="1" applyFont="1" applyFill="1" applyBorder="1" applyAlignment="1">
      <alignment horizontal="right"/>
    </xf>
    <xf numFmtId="0" fontId="3" fillId="10" borderId="3" xfId="0" applyFont="1" applyFill="1" applyBorder="1"/>
    <xf numFmtId="0" fontId="3" fillId="10" borderId="4" xfId="0" applyFont="1" applyFill="1" applyBorder="1"/>
    <xf numFmtId="0" fontId="3" fillId="0" borderId="21" xfId="0" applyFont="1" applyBorder="1" applyAlignment="1">
      <alignment horizontal="left"/>
    </xf>
    <xf numFmtId="0" fontId="3" fillId="0" borderId="21" xfId="0" applyFont="1" applyBorder="1" applyAlignment="1">
      <alignment horizontal="center"/>
    </xf>
    <xf numFmtId="14" fontId="3" fillId="0" borderId="21" xfId="0" applyNumberFormat="1" applyFont="1" applyBorder="1" applyAlignment="1">
      <alignment horizontal="center" vertical="center"/>
    </xf>
    <xf numFmtId="165" fontId="3" fillId="0" borderId="21" xfId="0" applyNumberFormat="1" applyFont="1" applyBorder="1" applyAlignment="1">
      <alignment horizontal="right"/>
    </xf>
    <xf numFmtId="0" fontId="3" fillId="0" borderId="24" xfId="0" applyFont="1" applyBorder="1"/>
    <xf numFmtId="0" fontId="3" fillId="0" borderId="6" xfId="0" applyFont="1" applyBorder="1" applyAlignment="1">
      <alignment horizontal="center"/>
    </xf>
    <xf numFmtId="165" fontId="3" fillId="0" borderId="14" xfId="0" applyNumberFormat="1" applyFont="1" applyBorder="1" applyAlignment="1">
      <alignment horizontal="right"/>
    </xf>
    <xf numFmtId="0" fontId="3" fillId="0" borderId="22" xfId="0" applyFont="1" applyBorder="1"/>
    <xf numFmtId="165" fontId="3" fillId="0" borderId="3" xfId="0" applyNumberFormat="1" applyFont="1" applyBorder="1" applyAlignment="1">
      <alignment horizontal="right"/>
    </xf>
    <xf numFmtId="0" fontId="3" fillId="0" borderId="16" xfId="0" applyFont="1" applyBorder="1" applyAlignment="1">
      <alignment horizontal="left" wrapText="1"/>
    </xf>
    <xf numFmtId="0" fontId="2" fillId="0" borderId="1" xfId="1" applyFill="1" applyBorder="1" applyAlignment="1">
      <alignment wrapText="1"/>
    </xf>
    <xf numFmtId="0" fontId="3" fillId="0" borderId="1" xfId="0" applyFont="1" applyBorder="1" applyAlignment="1">
      <alignment horizontal="left" readingOrder="1"/>
    </xf>
    <xf numFmtId="0" fontId="2" fillId="0" borderId="3" xfId="1" applyFill="1" applyBorder="1"/>
    <xf numFmtId="0" fontId="3" fillId="0" borderId="17" xfId="0" applyFont="1" applyBorder="1" applyAlignment="1">
      <alignment wrapText="1"/>
    </xf>
    <xf numFmtId="14" fontId="3" fillId="0" borderId="18" xfId="0" applyNumberFormat="1" applyFont="1" applyBorder="1"/>
    <xf numFmtId="0" fontId="3" fillId="0" borderId="17" xfId="0" applyFont="1" applyBorder="1"/>
    <xf numFmtId="0" fontId="2" fillId="0" borderId="16" xfId="1" applyFill="1" applyBorder="1"/>
    <xf numFmtId="0" fontId="19" fillId="2" borderId="1" xfId="0" applyFont="1" applyFill="1" applyBorder="1"/>
    <xf numFmtId="0" fontId="21" fillId="2" borderId="1" xfId="1" applyFont="1" applyFill="1" applyBorder="1"/>
    <xf numFmtId="14" fontId="3" fillId="0" borderId="1" xfId="0" applyNumberFormat="1" applyFont="1" applyBorder="1" applyAlignment="1">
      <alignment readingOrder="1"/>
    </xf>
    <xf numFmtId="0" fontId="2" fillId="2" borderId="1" xfId="1" applyFill="1" applyBorder="1" applyAlignment="1">
      <alignment wrapText="1" readingOrder="1"/>
    </xf>
    <xf numFmtId="14" fontId="3" fillId="2" borderId="21" xfId="0" applyNumberFormat="1" applyFont="1" applyFill="1" applyBorder="1"/>
    <xf numFmtId="0" fontId="3" fillId="5" borderId="21" xfId="0" applyFont="1" applyFill="1" applyBorder="1"/>
    <xf numFmtId="0" fontId="3" fillId="0" borderId="2" xfId="0" applyFont="1" applyBorder="1" applyAlignment="1">
      <alignment wrapText="1"/>
    </xf>
    <xf numFmtId="0" fontId="3" fillId="7" borderId="16" xfId="0" applyFont="1" applyFill="1" applyBorder="1" applyAlignment="1">
      <alignment horizontal="left"/>
    </xf>
    <xf numFmtId="0" fontId="23" fillId="0" borderId="0" xfId="0" pivotButton="1" applyFont="1" applyAlignment="1">
      <alignment wrapText="1"/>
    </xf>
    <xf numFmtId="0" fontId="23" fillId="0" borderId="0" xfId="0" applyFont="1" applyAlignment="1">
      <alignment wrapText="1"/>
    </xf>
    <xf numFmtId="0" fontId="3" fillId="2" borderId="16" xfId="0" applyFont="1" applyFill="1" applyBorder="1" applyAlignment="1">
      <alignment horizontal="left"/>
    </xf>
    <xf numFmtId="0" fontId="3" fillId="2" borderId="16" xfId="0" applyFont="1" applyFill="1" applyBorder="1"/>
    <xf numFmtId="0" fontId="3" fillId="2" borderId="16" xfId="0" applyFont="1" applyFill="1" applyBorder="1" applyAlignment="1">
      <alignment horizontal="center"/>
    </xf>
    <xf numFmtId="165" fontId="3" fillId="2" borderId="16" xfId="0" applyNumberFormat="1" applyFont="1" applyFill="1" applyBorder="1" applyAlignment="1">
      <alignment horizontal="right"/>
    </xf>
    <xf numFmtId="0" fontId="3" fillId="11" borderId="1" xfId="0" applyFont="1" applyFill="1" applyBorder="1"/>
    <xf numFmtId="0" fontId="3" fillId="11" borderId="1" xfId="0" applyFont="1" applyFill="1" applyBorder="1" applyAlignment="1">
      <alignment readingOrder="1"/>
    </xf>
    <xf numFmtId="0" fontId="3" fillId="0" borderId="1" xfId="0" applyFont="1" applyBorder="1" applyAlignment="1">
      <alignment readingOrder="1"/>
    </xf>
    <xf numFmtId="0" fontId="3" fillId="0" borderId="1" xfId="0" applyFont="1" applyBorder="1" applyAlignment="1">
      <alignment horizontal="center" readingOrder="1"/>
    </xf>
    <xf numFmtId="0" fontId="5" fillId="0" borderId="1" xfId="0" applyFont="1" applyBorder="1" applyAlignment="1">
      <alignment readingOrder="1"/>
    </xf>
    <xf numFmtId="0" fontId="3" fillId="0" borderId="3" xfId="0" applyFont="1" applyBorder="1" applyAlignment="1">
      <alignment readingOrder="1"/>
    </xf>
    <xf numFmtId="0" fontId="3" fillId="0" borderId="4" xfId="0" applyFont="1" applyBorder="1" applyAlignment="1">
      <alignment readingOrder="1"/>
    </xf>
    <xf numFmtId="14" fontId="3" fillId="0" borderId="3" xfId="0" applyNumberFormat="1" applyFont="1" applyBorder="1" applyAlignment="1">
      <alignment readingOrder="1"/>
    </xf>
    <xf numFmtId="0" fontId="3" fillId="0" borderId="1" xfId="0" applyFont="1" applyBorder="1" applyAlignment="1">
      <alignment wrapText="1" readingOrder="1"/>
    </xf>
    <xf numFmtId="0" fontId="3" fillId="0" borderId="1" xfId="0" quotePrefix="1" applyFont="1" applyBorder="1" applyAlignment="1">
      <alignment horizontal="left" readingOrder="1"/>
    </xf>
    <xf numFmtId="0" fontId="17" fillId="0" borderId="1" xfId="0" applyFont="1" applyBorder="1" applyAlignment="1">
      <alignment horizontal="left"/>
    </xf>
    <xf numFmtId="0" fontId="17" fillId="0" borderId="1" xfId="0" applyFont="1" applyBorder="1"/>
    <xf numFmtId="0" fontId="17" fillId="0" borderId="1" xfId="0" applyFont="1" applyBorder="1" applyAlignment="1">
      <alignment horizontal="center"/>
    </xf>
    <xf numFmtId="14" fontId="17" fillId="0" borderId="1" xfId="0" applyNumberFormat="1" applyFont="1" applyBorder="1"/>
    <xf numFmtId="165" fontId="17" fillId="0" borderId="1" xfId="0" applyNumberFormat="1" applyFont="1" applyBorder="1" applyAlignment="1">
      <alignment horizontal="right"/>
    </xf>
    <xf numFmtId="0" fontId="17" fillId="0" borderId="3" xfId="0" applyFont="1" applyBorder="1"/>
    <xf numFmtId="0" fontId="17" fillId="0" borderId="4" xfId="0" applyFont="1" applyBorder="1"/>
    <xf numFmtId="0" fontId="2" fillId="0" borderId="1" xfId="1" applyFill="1" applyBorder="1" applyAlignment="1">
      <alignment readingOrder="1"/>
    </xf>
    <xf numFmtId="0" fontId="3" fillId="7" borderId="1" xfId="0" applyFont="1" applyFill="1" applyBorder="1" applyAlignment="1">
      <alignment horizontal="center"/>
    </xf>
    <xf numFmtId="165" fontId="3" fillId="7" borderId="1" xfId="0" applyNumberFormat="1" applyFont="1" applyFill="1" applyBorder="1" applyAlignment="1">
      <alignment horizontal="right"/>
    </xf>
    <xf numFmtId="0" fontId="3" fillId="7" borderId="3" xfId="0" applyFont="1" applyFill="1" applyBorder="1"/>
    <xf numFmtId="0" fontId="3" fillId="7" borderId="4" xfId="0" applyFont="1" applyFill="1" applyBorder="1"/>
    <xf numFmtId="0" fontId="2" fillId="0" borderId="16" xfId="1" applyBorder="1" applyAlignment="1">
      <alignment wrapText="1"/>
    </xf>
    <xf numFmtId="0" fontId="24" fillId="0" borderId="16" xfId="0" applyFont="1" applyBorder="1" applyAlignment="1">
      <alignment wrapText="1"/>
    </xf>
    <xf numFmtId="0" fontId="3" fillId="0" borderId="11" xfId="0" applyFont="1" applyBorder="1" applyAlignment="1">
      <alignment horizontal="left"/>
    </xf>
    <xf numFmtId="165" fontId="3" fillId="0" borderId="11" xfId="0" applyNumberFormat="1" applyFont="1" applyBorder="1" applyAlignment="1">
      <alignment horizontal="right"/>
    </xf>
    <xf numFmtId="0" fontId="25" fillId="12" borderId="26" xfId="0" applyFont="1" applyFill="1" applyBorder="1"/>
    <xf numFmtId="0" fontId="3" fillId="2" borderId="21" xfId="0" applyFont="1" applyFill="1" applyBorder="1" applyAlignment="1">
      <alignment horizontal="left"/>
    </xf>
    <xf numFmtId="0" fontId="3" fillId="2" borderId="0" xfId="0" applyFont="1" applyFill="1" applyAlignment="1">
      <alignment horizontal="left"/>
    </xf>
    <xf numFmtId="0" fontId="3" fillId="7" borderId="21" xfId="0" applyFont="1" applyFill="1" applyBorder="1" applyAlignment="1">
      <alignment horizontal="left"/>
    </xf>
    <xf numFmtId="0" fontId="3" fillId="2" borderId="2" xfId="0" applyFont="1" applyFill="1" applyBorder="1" applyAlignment="1">
      <alignment readingOrder="1"/>
    </xf>
    <xf numFmtId="0" fontId="3" fillId="2" borderId="21" xfId="0" applyFont="1" applyFill="1" applyBorder="1"/>
    <xf numFmtId="0" fontId="3" fillId="2" borderId="23" xfId="0" applyFont="1" applyFill="1" applyBorder="1"/>
    <xf numFmtId="0" fontId="3" fillId="0" borderId="16" xfId="0" applyFont="1" applyBorder="1" applyAlignment="1">
      <alignment readingOrder="1"/>
    </xf>
    <xf numFmtId="0" fontId="3" fillId="2" borderId="21" xfId="0" applyFont="1" applyFill="1" applyBorder="1" applyAlignment="1">
      <alignment horizontal="center"/>
    </xf>
    <xf numFmtId="14" fontId="3" fillId="2" borderId="0" xfId="0" applyNumberFormat="1" applyFont="1" applyFill="1"/>
    <xf numFmtId="165" fontId="3" fillId="2" borderId="21" xfId="0" applyNumberFormat="1" applyFont="1" applyFill="1" applyBorder="1" applyAlignment="1">
      <alignment horizontal="right"/>
    </xf>
    <xf numFmtId="165" fontId="3" fillId="2" borderId="0" xfId="0" applyNumberFormat="1" applyFont="1" applyFill="1" applyAlignment="1">
      <alignment horizontal="right"/>
    </xf>
    <xf numFmtId="0" fontId="10" fillId="0" borderId="1" xfId="0" applyFont="1" applyBorder="1" applyAlignment="1">
      <alignment wrapText="1"/>
    </xf>
    <xf numFmtId="0" fontId="3" fillId="0" borderId="0" xfId="0" applyFont="1" applyAlignment="1">
      <alignment wrapText="1"/>
    </xf>
    <xf numFmtId="0" fontId="10" fillId="0" borderId="1" xfId="0" applyFont="1" applyBorder="1" applyAlignment="1">
      <alignment horizontal="left" wrapText="1"/>
    </xf>
    <xf numFmtId="0" fontId="2" fillId="0" borderId="1" xfId="1" applyBorder="1" applyAlignment="1"/>
    <xf numFmtId="0" fontId="2" fillId="0" borderId="1" xfId="1" applyBorder="1" applyAlignment="1">
      <alignment wrapText="1"/>
    </xf>
    <xf numFmtId="0" fontId="3" fillId="2" borderId="13" xfId="0" applyFont="1" applyFill="1" applyBorder="1"/>
    <xf numFmtId="0" fontId="7" fillId="0" borderId="1" xfId="0" applyFont="1" applyBorder="1"/>
    <xf numFmtId="0" fontId="2" fillId="2" borderId="0" xfId="1" applyFill="1" applyBorder="1" applyAlignment="1">
      <alignment readingOrder="1"/>
    </xf>
    <xf numFmtId="0" fontId="2" fillId="2" borderId="14" xfId="1" applyFill="1" applyBorder="1"/>
    <xf numFmtId="0" fontId="3" fillId="0" borderId="25" xfId="0" applyFont="1" applyBorder="1" applyAlignment="1">
      <alignment horizontal="left"/>
    </xf>
    <xf numFmtId="0" fontId="3" fillId="0" borderId="17" xfId="0" applyFont="1" applyBorder="1" applyAlignment="1">
      <alignment horizontal="left"/>
    </xf>
    <xf numFmtId="0" fontId="3" fillId="0" borderId="0" xfId="0" applyFont="1" applyAlignment="1">
      <alignment horizontal="left"/>
    </xf>
    <xf numFmtId="0" fontId="17" fillId="2" borderId="16" xfId="1" applyFont="1" applyFill="1" applyBorder="1"/>
    <xf numFmtId="0" fontId="2" fillId="0" borderId="21" xfId="1" applyBorder="1" applyAlignment="1">
      <alignment wrapText="1"/>
    </xf>
    <xf numFmtId="0" fontId="2" fillId="0" borderId="0" xfId="1" applyFill="1" applyBorder="1" applyAlignment="1"/>
    <xf numFmtId="0" fontId="2" fillId="0" borderId="0" xfId="1" applyBorder="1"/>
    <xf numFmtId="0" fontId="3" fillId="5" borderId="0" xfId="0" applyFont="1" applyFill="1"/>
    <xf numFmtId="0" fontId="11" fillId="0" borderId="0" xfId="1" applyFont="1" applyFill="1" applyBorder="1" applyAlignment="1"/>
    <xf numFmtId="0" fontId="3" fillId="8" borderId="0" xfId="0" applyFont="1" applyFill="1" applyAlignment="1">
      <alignment horizontal="left"/>
    </xf>
    <xf numFmtId="0" fontId="3" fillId="8" borderId="2" xfId="0" applyFont="1" applyFill="1" applyBorder="1" applyAlignment="1">
      <alignment horizontal="left"/>
    </xf>
    <xf numFmtId="0" fontId="3" fillId="7" borderId="21" xfId="0" applyFont="1" applyFill="1" applyBorder="1" applyAlignment="1">
      <alignment wrapText="1"/>
    </xf>
    <xf numFmtId="0" fontId="3" fillId="0" borderId="19" xfId="0" applyFont="1" applyBorder="1" applyAlignment="1">
      <alignment wrapText="1"/>
    </xf>
    <xf numFmtId="0" fontId="3" fillId="0" borderId="18" xfId="0" applyFont="1" applyBorder="1"/>
    <xf numFmtId="0" fontId="3" fillId="0" borderId="7" xfId="0" applyFont="1" applyBorder="1" applyAlignment="1">
      <alignment horizontal="left"/>
    </xf>
    <xf numFmtId="0" fontId="11" fillId="0" borderId="2" xfId="0" applyFont="1" applyBorder="1" applyAlignment="1">
      <alignment wrapText="1"/>
    </xf>
    <xf numFmtId="0" fontId="3" fillId="0" borderId="21" xfId="0" quotePrefix="1" applyFont="1" applyBorder="1" applyAlignment="1">
      <alignment horizontal="center"/>
    </xf>
    <xf numFmtId="0" fontId="3" fillId="8" borderId="2" xfId="0" applyFont="1" applyFill="1" applyBorder="1" applyAlignment="1">
      <alignment horizontal="center"/>
    </xf>
    <xf numFmtId="0" fontId="3" fillId="8" borderId="14" xfId="0" applyFont="1" applyFill="1" applyBorder="1" applyAlignment="1">
      <alignment horizontal="left"/>
    </xf>
    <xf numFmtId="14" fontId="3" fillId="0" borderId="18" xfId="0" applyNumberFormat="1" applyFont="1" applyBorder="1" applyAlignment="1">
      <alignment horizontal="right"/>
    </xf>
    <xf numFmtId="14" fontId="3" fillId="8" borderId="21" xfId="0" applyNumberFormat="1" applyFont="1" applyFill="1" applyBorder="1" applyAlignment="1">
      <alignment wrapText="1"/>
    </xf>
    <xf numFmtId="14" fontId="3" fillId="0" borderId="5" xfId="0" applyNumberFormat="1" applyFont="1" applyBorder="1" applyAlignment="1">
      <alignment horizontal="right"/>
    </xf>
    <xf numFmtId="14" fontId="3" fillId="8" borderId="2" xfId="0" applyNumberFormat="1" applyFont="1" applyFill="1" applyBorder="1"/>
    <xf numFmtId="14" fontId="3" fillId="0" borderId="3" xfId="0" applyNumberFormat="1" applyFont="1" applyBorder="1" applyAlignment="1">
      <alignment horizontal="center" vertical="center"/>
    </xf>
    <xf numFmtId="165" fontId="3" fillId="8" borderId="14" xfId="0" applyNumberFormat="1" applyFont="1" applyFill="1" applyBorder="1" applyAlignment="1">
      <alignment horizontal="right"/>
    </xf>
    <xf numFmtId="0" fontId="3" fillId="0" borderId="14" xfId="0" applyFont="1" applyBorder="1" applyAlignment="1">
      <alignment wrapText="1"/>
    </xf>
    <xf numFmtId="0" fontId="3" fillId="0" borderId="12" xfId="0" applyFont="1" applyBorder="1" applyAlignment="1">
      <alignment horizontal="left"/>
    </xf>
    <xf numFmtId="0" fontId="3" fillId="2" borderId="14" xfId="0" applyFont="1" applyFill="1" applyBorder="1" applyAlignment="1">
      <alignment horizontal="left" wrapText="1"/>
    </xf>
    <xf numFmtId="0" fontId="3" fillId="0" borderId="0" xfId="0" applyFont="1" applyAlignment="1">
      <alignment horizontal="left" wrapText="1"/>
    </xf>
    <xf numFmtId="0" fontId="3" fillId="8" borderId="0" xfId="0" applyFont="1" applyFill="1" applyAlignment="1">
      <alignment horizontal="left" wrapText="1"/>
    </xf>
    <xf numFmtId="0" fontId="13" fillId="0" borderId="21" xfId="0" applyFont="1" applyBorder="1" applyAlignment="1">
      <alignment horizontal="left" vertical="center"/>
    </xf>
    <xf numFmtId="0" fontId="3" fillId="8" borderId="0" xfId="0" applyFont="1" applyFill="1" applyAlignment="1">
      <alignment wrapText="1"/>
    </xf>
    <xf numFmtId="0" fontId="4" fillId="8" borderId="4" xfId="0" applyFont="1" applyFill="1" applyBorder="1" applyAlignment="1">
      <alignment wrapText="1"/>
    </xf>
    <xf numFmtId="0" fontId="3" fillId="0" borderId="11" xfId="0" applyFont="1" applyBorder="1" applyAlignment="1">
      <alignment wrapText="1"/>
    </xf>
    <xf numFmtId="0" fontId="3" fillId="0" borderId="8" xfId="0" applyFont="1" applyBorder="1" applyAlignment="1">
      <alignment wrapText="1"/>
    </xf>
    <xf numFmtId="0" fontId="8" fillId="0" borderId="0" xfId="0" applyFont="1" applyAlignment="1">
      <alignment wrapText="1"/>
    </xf>
    <xf numFmtId="0" fontId="3" fillId="8" borderId="14" xfId="0" applyFont="1" applyFill="1" applyBorder="1" applyAlignment="1">
      <alignment wrapText="1"/>
    </xf>
    <xf numFmtId="0" fontId="3" fillId="2" borderId="8" xfId="0" applyFont="1" applyFill="1" applyBorder="1" applyAlignment="1">
      <alignment wrapText="1"/>
    </xf>
    <xf numFmtId="0" fontId="3" fillId="8" borderId="7" xfId="0" applyFont="1" applyFill="1" applyBorder="1" applyAlignment="1">
      <alignment wrapText="1"/>
    </xf>
    <xf numFmtId="0" fontId="14" fillId="0" borderId="2" xfId="0" applyFont="1" applyBorder="1" applyAlignment="1">
      <alignment wrapText="1"/>
    </xf>
    <xf numFmtId="0" fontId="3" fillId="2" borderId="5" xfId="0" applyFont="1" applyFill="1" applyBorder="1" applyAlignment="1">
      <alignment wrapText="1"/>
    </xf>
    <xf numFmtId="0" fontId="3" fillId="8" borderId="16" xfId="0" applyFont="1" applyFill="1" applyBorder="1" applyAlignment="1">
      <alignment wrapText="1"/>
    </xf>
    <xf numFmtId="0" fontId="3" fillId="0" borderId="4" xfId="1" applyFont="1" applyBorder="1" applyAlignment="1">
      <alignment wrapText="1"/>
    </xf>
    <xf numFmtId="0" fontId="3" fillId="8" borderId="0" xfId="0" applyFont="1" applyFill="1"/>
    <xf numFmtId="0" fontId="2" fillId="0" borderId="11" xfId="1" applyFill="1" applyBorder="1"/>
    <xf numFmtId="0" fontId="2" fillId="0" borderId="21" xfId="1" applyBorder="1"/>
    <xf numFmtId="0" fontId="2" fillId="0" borderId="21" xfId="1" applyFill="1" applyBorder="1"/>
    <xf numFmtId="0" fontId="2" fillId="0" borderId="2" xfId="1" applyBorder="1"/>
    <xf numFmtId="0" fontId="2" fillId="0" borderId="16" xfId="1" applyFill="1" applyBorder="1" applyAlignment="1">
      <alignment wrapText="1"/>
    </xf>
    <xf numFmtId="0" fontId="12" fillId="0" borderId="20" xfId="0" applyFont="1" applyBorder="1" applyAlignment="1">
      <alignment wrapText="1"/>
    </xf>
    <xf numFmtId="0" fontId="2" fillId="0" borderId="14" xfId="1" applyFill="1" applyBorder="1"/>
    <xf numFmtId="0" fontId="2" fillId="0" borderId="0" xfId="1" applyBorder="1" applyAlignment="1">
      <alignment horizontal="left"/>
    </xf>
    <xf numFmtId="0" fontId="3" fillId="2" borderId="0" xfId="0" applyFont="1" applyFill="1" applyAlignment="1">
      <alignment wrapText="1" readingOrder="1"/>
    </xf>
    <xf numFmtId="0" fontId="2" fillId="0" borderId="3" xfId="1" applyFill="1" applyBorder="1" applyAlignment="1"/>
    <xf numFmtId="0" fontId="2" fillId="8" borderId="13" xfId="1" applyFill="1" applyBorder="1" applyAlignment="1"/>
    <xf numFmtId="0" fontId="2" fillId="0" borderId="10" xfId="1" applyBorder="1" applyAlignment="1">
      <alignment horizontal="left"/>
    </xf>
    <xf numFmtId="0" fontId="2" fillId="0" borderId="12" xfId="1" applyBorder="1" applyAlignment="1"/>
    <xf numFmtId="0" fontId="2" fillId="0" borderId="3" xfId="1" applyBorder="1" applyAlignment="1"/>
    <xf numFmtId="0" fontId="2" fillId="2" borderId="0" xfId="1" applyFill="1" applyBorder="1" applyAlignment="1"/>
    <xf numFmtId="0" fontId="6" fillId="0" borderId="0" xfId="0" applyFont="1"/>
    <xf numFmtId="0" fontId="20" fillId="2" borderId="0" xfId="1" applyFont="1" applyFill="1" applyBorder="1"/>
    <xf numFmtId="0" fontId="3" fillId="2" borderId="4" xfId="0" applyFont="1" applyFill="1" applyBorder="1" applyAlignment="1">
      <alignment wrapText="1"/>
    </xf>
    <xf numFmtId="0" fontId="3" fillId="8" borderId="6" xfId="0" applyFont="1" applyFill="1" applyBorder="1"/>
    <xf numFmtId="0" fontId="3" fillId="0" borderId="11" xfId="0" applyFont="1" applyBorder="1" applyAlignment="1">
      <alignment horizontal="right"/>
    </xf>
    <xf numFmtId="0" fontId="3" fillId="8" borderId="12" xfId="0" applyFont="1" applyFill="1" applyBorder="1"/>
    <xf numFmtId="0" fontId="26" fillId="0" borderId="0" xfId="0" applyFont="1" applyAlignment="1">
      <alignment wrapText="1"/>
    </xf>
    <xf numFmtId="0" fontId="25" fillId="12" borderId="26" xfId="0" applyFont="1" applyFill="1" applyBorder="1" applyAlignment="1">
      <alignment horizontal="right"/>
    </xf>
    <xf numFmtId="0" fontId="3" fillId="5" borderId="5" xfId="0" applyFont="1" applyFill="1" applyBorder="1" applyAlignment="1">
      <alignment horizontal="left"/>
    </xf>
    <xf numFmtId="0" fontId="3" fillId="5" borderId="5" xfId="0" applyFont="1" applyFill="1" applyBorder="1" applyAlignment="1">
      <alignment wrapText="1"/>
    </xf>
    <xf numFmtId="0" fontId="3" fillId="5" borderId="5" xfId="0" applyFont="1" applyFill="1" applyBorder="1" applyAlignment="1">
      <alignment horizontal="center"/>
    </xf>
    <xf numFmtId="14" fontId="3" fillId="5" borderId="5" xfId="0" applyNumberFormat="1" applyFont="1" applyFill="1" applyBorder="1"/>
    <xf numFmtId="14" fontId="3" fillId="5" borderId="5" xfId="0" applyNumberFormat="1" applyFont="1" applyFill="1" applyBorder="1" applyAlignment="1">
      <alignment horizontal="center" vertical="center"/>
    </xf>
    <xf numFmtId="165" fontId="3" fillId="5" borderId="5" xfId="0" applyNumberFormat="1" applyFont="1" applyFill="1" applyBorder="1" applyAlignment="1">
      <alignment horizontal="right"/>
    </xf>
    <xf numFmtId="0" fontId="3" fillId="5" borderId="11" xfId="0" applyFont="1" applyFill="1" applyBorder="1"/>
    <xf numFmtId="0" fontId="3" fillId="5" borderId="7" xfId="0" applyFont="1" applyFill="1" applyBorder="1"/>
    <xf numFmtId="0" fontId="3" fillId="7" borderId="9" xfId="0" applyFont="1" applyFill="1" applyBorder="1" applyAlignment="1">
      <alignment horizontal="left"/>
    </xf>
    <xf numFmtId="0" fontId="3" fillId="0" borderId="9" xfId="0" applyFont="1" applyBorder="1" applyAlignment="1">
      <alignment horizontal="center"/>
    </xf>
    <xf numFmtId="14" fontId="3" fillId="0" borderId="9" xfId="0" applyNumberFormat="1" applyFont="1" applyBorder="1"/>
    <xf numFmtId="14" fontId="3" fillId="0" borderId="9" xfId="0" applyNumberFormat="1" applyFont="1" applyBorder="1" applyAlignment="1">
      <alignment horizontal="center" vertical="center"/>
    </xf>
    <xf numFmtId="165" fontId="3" fillId="0" borderId="9" xfId="0" applyNumberFormat="1" applyFont="1" applyBorder="1" applyAlignment="1">
      <alignment horizontal="right"/>
    </xf>
    <xf numFmtId="0" fontId="2" fillId="0" borderId="12" xfId="1" applyFill="1" applyBorder="1"/>
    <xf numFmtId="0" fontId="3" fillId="0" borderId="12" xfId="0" applyFont="1" applyBorder="1"/>
    <xf numFmtId="0" fontId="3" fillId="7" borderId="1" xfId="0" applyFont="1" applyFill="1" applyBorder="1" applyAlignment="1">
      <alignment wrapText="1"/>
    </xf>
    <xf numFmtId="0" fontId="2" fillId="0" borderId="1" xfId="1" applyFill="1" applyBorder="1"/>
    <xf numFmtId="0" fontId="3" fillId="7" borderId="1" xfId="0" applyFont="1" applyFill="1" applyBorder="1" applyAlignment="1">
      <alignment readingOrder="1"/>
    </xf>
    <xf numFmtId="0" fontId="2" fillId="7" borderId="1" xfId="1" applyFill="1" applyBorder="1" applyAlignment="1">
      <alignment readingOrder="1"/>
    </xf>
    <xf numFmtId="0" fontId="3" fillId="13" borderId="1" xfId="0" applyFont="1" applyFill="1" applyBorder="1" applyAlignment="1">
      <alignment horizontal="left"/>
    </xf>
    <xf numFmtId="0" fontId="3" fillId="13" borderId="1" xfId="0" applyFont="1" applyFill="1" applyBorder="1"/>
    <xf numFmtId="0" fontId="3" fillId="13" borderId="1" xfId="0" applyFont="1" applyFill="1" applyBorder="1" applyAlignment="1">
      <alignment horizontal="center"/>
    </xf>
    <xf numFmtId="14" fontId="3" fillId="13" borderId="1" xfId="0" applyNumberFormat="1" applyFont="1" applyFill="1" applyBorder="1"/>
    <xf numFmtId="165" fontId="3" fillId="13" borderId="1" xfId="0" applyNumberFormat="1" applyFont="1" applyFill="1" applyBorder="1" applyAlignment="1">
      <alignment horizontal="right"/>
    </xf>
    <xf numFmtId="0" fontId="7" fillId="13" borderId="1" xfId="0" applyFont="1" applyFill="1" applyBorder="1" applyAlignment="1">
      <alignment wrapText="1"/>
    </xf>
    <xf numFmtId="0" fontId="2" fillId="13" borderId="1" xfId="1" applyFill="1" applyBorder="1" applyAlignment="1"/>
    <xf numFmtId="0" fontId="3" fillId="13" borderId="3" xfId="0" applyFont="1" applyFill="1" applyBorder="1"/>
    <xf numFmtId="0" fontId="3" fillId="13" borderId="4" xfId="0" applyFont="1" applyFill="1" applyBorder="1"/>
    <xf numFmtId="0" fontId="3" fillId="14" borderId="1" xfId="0" applyFont="1" applyFill="1" applyBorder="1" applyAlignment="1">
      <alignment horizontal="left"/>
    </xf>
    <xf numFmtId="0" fontId="3" fillId="14" borderId="1" xfId="0" applyFont="1" applyFill="1" applyBorder="1"/>
    <xf numFmtId="0" fontId="3" fillId="14" borderId="1" xfId="0" applyFont="1" applyFill="1" applyBorder="1" applyAlignment="1">
      <alignment horizontal="center"/>
    </xf>
    <xf numFmtId="14" fontId="3" fillId="14" borderId="1" xfId="0" applyNumberFormat="1" applyFont="1" applyFill="1" applyBorder="1"/>
    <xf numFmtId="165" fontId="3" fillId="14" borderId="1" xfId="0" applyNumberFormat="1" applyFont="1" applyFill="1" applyBorder="1" applyAlignment="1">
      <alignment horizontal="right"/>
    </xf>
    <xf numFmtId="0" fontId="2" fillId="14" borderId="1" xfId="1" applyFill="1" applyBorder="1"/>
    <xf numFmtId="0" fontId="3" fillId="14" borderId="3" xfId="0" applyFont="1" applyFill="1" applyBorder="1"/>
    <xf numFmtId="0" fontId="3" fillId="14" borderId="4" xfId="0" applyFont="1" applyFill="1" applyBorder="1"/>
    <xf numFmtId="0" fontId="0" fillId="0" borderId="0" xfId="0" pivotButton="1" applyAlignment="1">
      <alignment horizontal="center" wrapText="1"/>
    </xf>
  </cellXfs>
  <cellStyles count="2">
    <cellStyle name="Hyperlink" xfId="1" builtinId="8"/>
    <cellStyle name="Normal" xfId="0" builtinId="0"/>
  </cellStyles>
  <dxfs count="3">
    <dxf>
      <font>
        <color theme="3" tint="0.79998168889431442"/>
      </font>
    </dxf>
    <dxf>
      <font>
        <color theme="3" tint="0.79998168889431442"/>
      </font>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[Adesões à A3P - Banco de Dados 3 - Davi.xlsx]setores!Tabela Dinâmica2</c:name>
    <c:fmtId val="5"/>
  </c:pivotSource>
  <c:chart>
    <c:autoTitleDeleted val="1"/>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c:separator>
          <c:extLst>
            <c:ext xmlns:c15="http://schemas.microsoft.com/office/drawing/2012/chart" uri="{CE6537A1-D6FC-4f65-9D91-7224C49458BB}"/>
          </c:extLst>
        </c:dLbl>
      </c:pivotFmt>
      <c:pivotFmt>
        <c:idx val="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2"/>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3"/>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
        <c:idx val="6"/>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7"/>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pivotFmt>
      <c:pivotFmt>
        <c:idx val="8"/>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pivotFmt>
      <c:pivotFmt>
        <c:idx val="9"/>
        <c:spPr>
          <a:pattFill prst="ltUpDiag">
            <a:fgClr>
              <a:schemeClr val="accent1">
                <a:lumMod val="80000"/>
                <a:lumOff val="20000"/>
              </a:schemeClr>
            </a:fgClr>
            <a:bgClr>
              <a:schemeClr val="accent1">
                <a:lumMod val="80000"/>
                <a:lumOff val="20000"/>
                <a:lumMod val="20000"/>
                <a:lumOff val="80000"/>
              </a:schemeClr>
            </a:bgClr>
          </a:pattFill>
          <a:ln w="19050">
            <a:solidFill>
              <a:schemeClr val="lt1"/>
            </a:solidFill>
          </a:ln>
          <a:effectLst>
            <a:innerShdw blurRad="114300">
              <a:schemeClr val="accent1">
                <a:lumMod val="80000"/>
                <a:lumOff val="20000"/>
              </a:schemeClr>
            </a:innerShdw>
          </a:effectLst>
        </c:spPr>
      </c:pivotFmt>
      <c:pivotFmt>
        <c:idx val="1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pivotFmt>
      <c:pivotFmt>
        <c:idx val="11"/>
        <c:spPr>
          <a:pattFill prst="ltUpDiag">
            <a:fgClr>
              <a:schemeClr val="accent2">
                <a:lumMod val="80000"/>
                <a:lumOff val="20000"/>
              </a:schemeClr>
            </a:fgClr>
            <a:bgClr>
              <a:schemeClr val="accent2">
                <a:lumMod val="80000"/>
                <a:lumOff val="20000"/>
                <a:lumMod val="20000"/>
                <a:lumOff val="80000"/>
              </a:schemeClr>
            </a:bgClr>
          </a:pattFill>
          <a:ln w="19050">
            <a:solidFill>
              <a:schemeClr val="lt1"/>
            </a:solidFill>
          </a:ln>
          <a:effectLst>
            <a:innerShdw blurRad="114300">
              <a:schemeClr val="accent2">
                <a:lumMod val="80000"/>
                <a:lumOff val="20000"/>
              </a:schemeClr>
            </a:innerShdw>
          </a:effectLst>
        </c:spPr>
      </c:pivotFmt>
      <c:pivotFmt>
        <c:idx val="12"/>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pivotFmt>
      <c:pivotFmt>
        <c:idx val="13"/>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pivotFmt>
      <c:pivotFmt>
        <c:idx val="14"/>
        <c:spPr>
          <a:pattFill prst="ltUpDiag">
            <a:fgClr>
              <a:schemeClr val="accent3">
                <a:lumMod val="80000"/>
                <a:lumOff val="20000"/>
              </a:schemeClr>
            </a:fgClr>
            <a:bgClr>
              <a:schemeClr val="accent3">
                <a:lumMod val="80000"/>
                <a:lumOff val="20000"/>
                <a:lumMod val="20000"/>
                <a:lumOff val="80000"/>
              </a:schemeClr>
            </a:bgClr>
          </a:pattFill>
          <a:ln w="19050">
            <a:solidFill>
              <a:schemeClr val="lt1"/>
            </a:solidFill>
          </a:ln>
          <a:effectLst>
            <a:innerShdw blurRad="114300">
              <a:schemeClr val="accent3">
                <a:lumMod val="80000"/>
                <a:lumOff val="20000"/>
              </a:schemeClr>
            </a:innerShdw>
          </a:effectLst>
        </c:spPr>
      </c:pivotFmt>
      <c:pivotFmt>
        <c:idx val="15"/>
        <c:spPr>
          <a:pattFill prst="ltUpDiag">
            <a:fgClr>
              <a:schemeClr val="accent4">
                <a:lumMod val="80000"/>
                <a:lumOff val="20000"/>
              </a:schemeClr>
            </a:fgClr>
            <a:bgClr>
              <a:schemeClr val="accent4">
                <a:lumMod val="80000"/>
                <a:lumOff val="20000"/>
                <a:lumMod val="20000"/>
                <a:lumOff val="80000"/>
              </a:schemeClr>
            </a:bgClr>
          </a:pattFill>
          <a:ln w="19050">
            <a:solidFill>
              <a:schemeClr val="lt1"/>
            </a:solidFill>
          </a:ln>
          <a:effectLst>
            <a:innerShdw blurRad="114300">
              <a:schemeClr val="accent4">
                <a:lumMod val="80000"/>
                <a:lumOff val="20000"/>
              </a:schemeClr>
            </a:innerShdw>
          </a:effectLst>
        </c:spPr>
      </c:pivotFmt>
      <c:pivotFmt>
        <c:idx val="16"/>
        <c:spPr>
          <a:pattFill prst="ltUpDiag">
            <a:fgClr>
              <a:schemeClr val="accent5">
                <a:lumMod val="80000"/>
                <a:lumOff val="20000"/>
              </a:schemeClr>
            </a:fgClr>
            <a:bgClr>
              <a:schemeClr val="accent5">
                <a:lumMod val="80000"/>
                <a:lumOff val="20000"/>
                <a:lumMod val="20000"/>
                <a:lumOff val="80000"/>
              </a:schemeClr>
            </a:bgClr>
          </a:pattFill>
          <a:ln w="19050">
            <a:solidFill>
              <a:schemeClr val="lt1"/>
            </a:solidFill>
          </a:ln>
          <a:effectLst>
            <a:innerShdw blurRad="114300">
              <a:schemeClr val="accent5">
                <a:lumMod val="80000"/>
                <a:lumOff val="20000"/>
              </a:schemeClr>
            </a:innerShdw>
          </a:effectLst>
        </c:spPr>
      </c:pivotFmt>
      <c:pivotFmt>
        <c:idx val="17"/>
        <c:spPr>
          <a:pattFill prst="ltUpDiag">
            <a:fgClr>
              <a:schemeClr val="accent1">
                <a:lumMod val="80000"/>
              </a:schemeClr>
            </a:fgClr>
            <a:bgClr>
              <a:schemeClr val="accent1">
                <a:lumMod val="80000"/>
                <a:lumMod val="20000"/>
                <a:lumOff val="80000"/>
              </a:schemeClr>
            </a:bgClr>
          </a:pattFill>
          <a:ln w="19050">
            <a:solidFill>
              <a:schemeClr val="lt1"/>
            </a:solidFill>
          </a:ln>
          <a:effectLst>
            <a:innerShdw blurRad="114300">
              <a:schemeClr val="accent1">
                <a:lumMod val="80000"/>
              </a:schemeClr>
            </a:innerShdw>
          </a:effectLst>
        </c:spPr>
      </c:pivotFmt>
      <c:pivotFmt>
        <c:idx val="18"/>
        <c:spPr>
          <a:pattFill prst="ltUpDiag">
            <a:fgClr>
              <a:schemeClr val="accent6">
                <a:lumMod val="80000"/>
                <a:lumOff val="20000"/>
              </a:schemeClr>
            </a:fgClr>
            <a:bgClr>
              <a:schemeClr val="accent6">
                <a:lumMod val="80000"/>
                <a:lumOff val="20000"/>
                <a:lumMod val="20000"/>
                <a:lumOff val="80000"/>
              </a:schemeClr>
            </a:bgClr>
          </a:pattFill>
          <a:ln w="19050">
            <a:solidFill>
              <a:schemeClr val="lt1"/>
            </a:solidFill>
          </a:ln>
          <a:effectLst>
            <a:innerShdw blurRad="114300">
              <a:schemeClr val="accent6">
                <a:lumMod val="80000"/>
                <a:lumOff val="20000"/>
              </a:schemeClr>
            </a:innerShdw>
          </a:effectLst>
        </c:spPr>
      </c:pivotFmt>
      <c:pivotFmt>
        <c:idx val="19"/>
        <c:spPr>
          <a:pattFill prst="ltUpDiag">
            <a:fgClr>
              <a:schemeClr val="accent4">
                <a:lumMod val="80000"/>
              </a:schemeClr>
            </a:fgClr>
            <a:bgClr>
              <a:schemeClr val="accent4">
                <a:lumMod val="80000"/>
                <a:lumMod val="20000"/>
                <a:lumOff val="80000"/>
              </a:schemeClr>
            </a:bgClr>
          </a:pattFill>
          <a:ln w="19050">
            <a:solidFill>
              <a:schemeClr val="lt1"/>
            </a:solidFill>
          </a:ln>
          <a:effectLst>
            <a:innerShdw blurRad="114300">
              <a:schemeClr val="accent4">
                <a:lumMod val="80000"/>
              </a:schemeClr>
            </a:innerShdw>
          </a:effectLst>
        </c:spPr>
      </c:pivotFmt>
      <c:pivotFmt>
        <c:idx val="20"/>
        <c:spPr>
          <a:pattFill prst="ltUpDiag">
            <a:fgClr>
              <a:schemeClr val="accent6">
                <a:lumMod val="80000"/>
              </a:schemeClr>
            </a:fgClr>
            <a:bgClr>
              <a:schemeClr val="accent6">
                <a:lumMod val="80000"/>
                <a:lumMod val="20000"/>
                <a:lumOff val="80000"/>
              </a:schemeClr>
            </a:bgClr>
          </a:pattFill>
          <a:ln w="19050">
            <a:solidFill>
              <a:schemeClr val="lt1"/>
            </a:solidFill>
          </a:ln>
          <a:effectLst>
            <a:innerShdw blurRad="114300">
              <a:schemeClr val="accent6">
                <a:lumMod val="80000"/>
              </a:schemeClr>
            </a:innerShdw>
          </a:effectLst>
        </c:spPr>
      </c:pivotFmt>
      <c:pivotFmt>
        <c:idx val="21"/>
        <c:spPr>
          <a:pattFill prst="ltUpDiag">
            <a:fgClr>
              <a:schemeClr val="accent2">
                <a:lumMod val="60000"/>
                <a:lumOff val="40000"/>
              </a:schemeClr>
            </a:fgClr>
            <a:bgClr>
              <a:schemeClr val="accent2">
                <a:lumMod val="60000"/>
                <a:lumOff val="40000"/>
                <a:lumMod val="20000"/>
                <a:lumOff val="80000"/>
              </a:schemeClr>
            </a:bgClr>
          </a:pattFill>
          <a:ln w="19050">
            <a:solidFill>
              <a:schemeClr val="lt1"/>
            </a:solidFill>
          </a:ln>
          <a:effectLst>
            <a:innerShdw blurRad="114300">
              <a:schemeClr val="accent2">
                <a:lumMod val="60000"/>
                <a:lumOff val="40000"/>
              </a:schemeClr>
            </a:innerShdw>
          </a:effectLst>
        </c:spPr>
      </c:pivotFmt>
      <c:pivotFmt>
        <c:idx val="22"/>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pivotFmt>
      <c:pivotFmt>
        <c:idx val="23"/>
        <c:spPr>
          <a:pattFill prst="ltUpDiag">
            <a:fgClr>
              <a:schemeClr val="accent3">
                <a:lumMod val="80000"/>
              </a:schemeClr>
            </a:fgClr>
            <a:bgClr>
              <a:schemeClr val="accent3">
                <a:lumMod val="80000"/>
                <a:lumMod val="20000"/>
                <a:lumOff val="80000"/>
              </a:schemeClr>
            </a:bgClr>
          </a:pattFill>
          <a:ln w="19050">
            <a:solidFill>
              <a:schemeClr val="lt1"/>
            </a:solidFill>
          </a:ln>
          <a:effectLst>
            <a:innerShdw blurRad="114300">
              <a:schemeClr val="accent3">
                <a:lumMod val="80000"/>
              </a:schemeClr>
            </a:innerShdw>
          </a:effectLst>
        </c:spPr>
      </c:pivotFmt>
      <c:pivotFmt>
        <c:idx val="24"/>
        <c:spPr>
          <a:pattFill prst="ltUpDiag">
            <a:fgClr>
              <a:schemeClr val="accent1">
                <a:lumMod val="60000"/>
                <a:lumOff val="40000"/>
              </a:schemeClr>
            </a:fgClr>
            <a:bgClr>
              <a:schemeClr val="accent1">
                <a:lumMod val="60000"/>
                <a:lumOff val="40000"/>
                <a:lumMod val="20000"/>
                <a:lumOff val="80000"/>
              </a:schemeClr>
            </a:bgClr>
          </a:pattFill>
          <a:ln w="19050">
            <a:solidFill>
              <a:schemeClr val="lt1"/>
            </a:solidFill>
          </a:ln>
          <a:effectLst>
            <a:innerShdw blurRad="114300">
              <a:schemeClr val="accent1">
                <a:lumMod val="60000"/>
                <a:lumOff val="40000"/>
              </a:schemeClr>
            </a:innerShdw>
          </a:effectLst>
        </c:spPr>
      </c:pivotFmt>
      <c:pivotFmt>
        <c:idx val="25"/>
        <c:spPr>
          <a:pattFill prst="ltUpDiag">
            <a:fgClr>
              <a:schemeClr val="accent3">
                <a:lumMod val="60000"/>
                <a:lumOff val="40000"/>
              </a:schemeClr>
            </a:fgClr>
            <a:bgClr>
              <a:schemeClr val="accent3">
                <a:lumMod val="60000"/>
                <a:lumOff val="40000"/>
                <a:lumMod val="20000"/>
                <a:lumOff val="80000"/>
              </a:schemeClr>
            </a:bgClr>
          </a:pattFill>
          <a:ln w="19050">
            <a:solidFill>
              <a:schemeClr val="lt1"/>
            </a:solidFill>
          </a:ln>
          <a:effectLst>
            <a:innerShdw blurRad="114300">
              <a:schemeClr val="accent3">
                <a:lumMod val="60000"/>
                <a:lumOff val="40000"/>
              </a:schemeClr>
            </a:innerShdw>
          </a:effectLst>
        </c:spPr>
      </c:pivotFmt>
      <c:pivotFmt>
        <c:idx val="26"/>
        <c:spPr>
          <a:pattFill prst="ltUpDiag">
            <a:fgClr>
              <a:schemeClr val="accent2">
                <a:lumMod val="80000"/>
              </a:schemeClr>
            </a:fgClr>
            <a:bgClr>
              <a:schemeClr val="accent2">
                <a:lumMod val="80000"/>
                <a:lumMod val="20000"/>
                <a:lumOff val="80000"/>
              </a:schemeClr>
            </a:bgClr>
          </a:pattFill>
          <a:ln w="19050">
            <a:solidFill>
              <a:schemeClr val="lt1"/>
            </a:solidFill>
          </a:ln>
          <a:effectLst>
            <a:innerShdw blurRad="114300">
              <a:schemeClr val="accent2">
                <a:lumMod val="80000"/>
              </a:schemeClr>
            </a:innerShdw>
          </a:effectLst>
        </c:spPr>
      </c:pivotFmt>
      <c:pivotFmt>
        <c:idx val="27"/>
        <c:spPr>
          <a:pattFill prst="ltUpDiag">
            <a:fgClr>
              <a:schemeClr val="accent5">
                <a:lumMod val="80000"/>
              </a:schemeClr>
            </a:fgClr>
            <a:bgClr>
              <a:schemeClr val="accent5">
                <a:lumMod val="80000"/>
                <a:lumMod val="20000"/>
                <a:lumOff val="80000"/>
              </a:schemeClr>
            </a:bgClr>
          </a:pattFill>
          <a:ln w="19050">
            <a:solidFill>
              <a:schemeClr val="lt1"/>
            </a:solidFill>
          </a:ln>
          <a:effectLst>
            <a:innerShdw blurRad="114300">
              <a:schemeClr val="accent5">
                <a:lumMod val="80000"/>
              </a:schemeClr>
            </a:innerShdw>
          </a:effectLst>
        </c:spPr>
      </c:pivotFmt>
      <c:pivotFmt>
        <c:idx val="2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c:separator>
          <c:extLst>
            <c:ext xmlns:c15="http://schemas.microsoft.com/office/drawing/2012/chart" uri="{CE6537A1-D6FC-4f65-9D91-7224C49458BB}"/>
          </c:extLst>
        </c:dLbl>
      </c:pivotFmt>
      <c:pivotFmt>
        <c:idx val="2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setores!$B$6</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75AC-4D26-9E7A-8AD13F868CA3}"/>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75AC-4D26-9E7A-8AD13F868CA3}"/>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75AC-4D26-9E7A-8AD13F868CA3}"/>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75AC-4D26-9E7A-8AD13F868CA3}"/>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75AC-4D26-9E7A-8AD13F868CA3}"/>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75AC-4D26-9E7A-8AD13F868CA3}"/>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75AC-4D26-9E7A-8AD13F868CA3}"/>
              </c:ext>
            </c:extLst>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F-75AC-4D26-9E7A-8AD13F868CA3}"/>
              </c:ext>
            </c:extLst>
          </c:dPt>
          <c:dPt>
            <c:idx val="8"/>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c:ext xmlns:c16="http://schemas.microsoft.com/office/drawing/2014/chart" uri="{C3380CC4-5D6E-409C-BE32-E72D297353CC}">
                <c16:uniqueId val="{00000011-75AC-4D26-9E7A-8AD13F868CA3}"/>
              </c:ext>
            </c:extLst>
          </c:dPt>
          <c:dPt>
            <c:idx val="9"/>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13-75AC-4D26-9E7A-8AD13F868CA3}"/>
              </c:ext>
            </c:extLst>
          </c:dPt>
          <c:dPt>
            <c:idx val="10"/>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15-75AC-4D26-9E7A-8AD13F868CA3}"/>
              </c:ext>
            </c:extLst>
          </c:dPt>
          <c:dPt>
            <c:idx val="11"/>
            <c:bubble3D val="0"/>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extLst>
              <c:ext xmlns:c16="http://schemas.microsoft.com/office/drawing/2014/chart" uri="{C3380CC4-5D6E-409C-BE32-E72D297353CC}">
                <c16:uniqueId val="{00000017-75AC-4D26-9E7A-8AD13F868CA3}"/>
              </c:ext>
            </c:extLst>
          </c:dPt>
          <c:dPt>
            <c:idx val="12"/>
            <c:bubble3D val="0"/>
            <c:spPr>
              <a:pattFill prst="ltUpDiag">
                <a:fgClr>
                  <a:schemeClr val="accent1">
                    <a:lumMod val="80000"/>
                    <a:lumOff val="20000"/>
                  </a:schemeClr>
                </a:fgClr>
                <a:bgClr>
                  <a:schemeClr val="accent1">
                    <a:lumMod val="80000"/>
                    <a:lumOff val="20000"/>
                    <a:lumMod val="20000"/>
                    <a:lumOff val="80000"/>
                  </a:schemeClr>
                </a:bgClr>
              </a:pattFill>
              <a:ln w="19050">
                <a:solidFill>
                  <a:schemeClr val="lt1"/>
                </a:solidFill>
              </a:ln>
              <a:effectLst>
                <a:innerShdw blurRad="114300">
                  <a:schemeClr val="accent1">
                    <a:lumMod val="80000"/>
                    <a:lumOff val="20000"/>
                  </a:schemeClr>
                </a:innerShdw>
              </a:effectLst>
            </c:spPr>
            <c:extLst>
              <c:ext xmlns:c16="http://schemas.microsoft.com/office/drawing/2014/chart" uri="{C3380CC4-5D6E-409C-BE32-E72D297353CC}">
                <c16:uniqueId val="{00000019-75AC-4D26-9E7A-8AD13F868CA3}"/>
              </c:ext>
            </c:extLst>
          </c:dPt>
          <c:dPt>
            <c:idx val="13"/>
            <c:bubble3D val="0"/>
            <c:spPr>
              <a:pattFill prst="ltUpDiag">
                <a:fgClr>
                  <a:schemeClr val="accent2">
                    <a:lumMod val="80000"/>
                    <a:lumOff val="20000"/>
                  </a:schemeClr>
                </a:fgClr>
                <a:bgClr>
                  <a:schemeClr val="accent2">
                    <a:lumMod val="80000"/>
                    <a:lumOff val="20000"/>
                    <a:lumMod val="20000"/>
                    <a:lumOff val="80000"/>
                  </a:schemeClr>
                </a:bgClr>
              </a:pattFill>
              <a:ln w="19050">
                <a:solidFill>
                  <a:schemeClr val="lt1"/>
                </a:solidFill>
              </a:ln>
              <a:effectLst>
                <a:innerShdw blurRad="114300">
                  <a:schemeClr val="accent2">
                    <a:lumMod val="80000"/>
                    <a:lumOff val="20000"/>
                  </a:schemeClr>
                </a:innerShdw>
              </a:effectLst>
            </c:spPr>
            <c:extLst>
              <c:ext xmlns:c16="http://schemas.microsoft.com/office/drawing/2014/chart" uri="{C3380CC4-5D6E-409C-BE32-E72D297353CC}">
                <c16:uniqueId val="{0000001B-75AC-4D26-9E7A-8AD13F868CA3}"/>
              </c:ext>
            </c:extLst>
          </c:dPt>
          <c:dPt>
            <c:idx val="14"/>
            <c:bubble3D val="0"/>
            <c:spPr>
              <a:pattFill prst="ltUpDiag">
                <a:fgClr>
                  <a:schemeClr val="accent3">
                    <a:lumMod val="80000"/>
                    <a:lumOff val="20000"/>
                  </a:schemeClr>
                </a:fgClr>
                <a:bgClr>
                  <a:schemeClr val="accent3">
                    <a:lumMod val="80000"/>
                    <a:lumOff val="20000"/>
                    <a:lumMod val="20000"/>
                    <a:lumOff val="80000"/>
                  </a:schemeClr>
                </a:bgClr>
              </a:pattFill>
              <a:ln w="19050">
                <a:solidFill>
                  <a:schemeClr val="lt1"/>
                </a:solidFill>
              </a:ln>
              <a:effectLst>
                <a:innerShdw blurRad="114300">
                  <a:schemeClr val="accent3">
                    <a:lumMod val="80000"/>
                    <a:lumOff val="20000"/>
                  </a:schemeClr>
                </a:innerShdw>
              </a:effectLst>
            </c:spPr>
            <c:extLst>
              <c:ext xmlns:c16="http://schemas.microsoft.com/office/drawing/2014/chart" uri="{C3380CC4-5D6E-409C-BE32-E72D297353CC}">
                <c16:uniqueId val="{0000001D-75AC-4D26-9E7A-8AD13F868CA3}"/>
              </c:ext>
            </c:extLst>
          </c:dPt>
          <c:dPt>
            <c:idx val="15"/>
            <c:bubble3D val="0"/>
            <c:spPr>
              <a:pattFill prst="ltUpDiag">
                <a:fgClr>
                  <a:schemeClr val="accent4">
                    <a:lumMod val="80000"/>
                    <a:lumOff val="20000"/>
                  </a:schemeClr>
                </a:fgClr>
                <a:bgClr>
                  <a:schemeClr val="accent4">
                    <a:lumMod val="80000"/>
                    <a:lumOff val="20000"/>
                    <a:lumMod val="20000"/>
                    <a:lumOff val="80000"/>
                  </a:schemeClr>
                </a:bgClr>
              </a:pattFill>
              <a:ln w="19050">
                <a:solidFill>
                  <a:schemeClr val="lt1"/>
                </a:solidFill>
              </a:ln>
              <a:effectLst>
                <a:innerShdw blurRad="114300">
                  <a:schemeClr val="accent4">
                    <a:lumMod val="80000"/>
                    <a:lumOff val="20000"/>
                  </a:schemeClr>
                </a:innerShdw>
              </a:effectLst>
            </c:spPr>
            <c:extLst>
              <c:ext xmlns:c16="http://schemas.microsoft.com/office/drawing/2014/chart" uri="{C3380CC4-5D6E-409C-BE32-E72D297353CC}">
                <c16:uniqueId val="{0000001F-75AC-4D26-9E7A-8AD13F868CA3}"/>
              </c:ext>
            </c:extLst>
          </c:dPt>
          <c:dPt>
            <c:idx val="16"/>
            <c:bubble3D val="0"/>
            <c:spPr>
              <a:pattFill prst="ltUpDiag">
                <a:fgClr>
                  <a:schemeClr val="accent5">
                    <a:lumMod val="80000"/>
                    <a:lumOff val="20000"/>
                  </a:schemeClr>
                </a:fgClr>
                <a:bgClr>
                  <a:schemeClr val="accent5">
                    <a:lumMod val="80000"/>
                    <a:lumOff val="20000"/>
                    <a:lumMod val="20000"/>
                    <a:lumOff val="80000"/>
                  </a:schemeClr>
                </a:bgClr>
              </a:pattFill>
              <a:ln w="19050">
                <a:solidFill>
                  <a:schemeClr val="lt1"/>
                </a:solidFill>
              </a:ln>
              <a:effectLst>
                <a:innerShdw blurRad="114300">
                  <a:schemeClr val="accent5">
                    <a:lumMod val="80000"/>
                    <a:lumOff val="20000"/>
                  </a:schemeClr>
                </a:innerShdw>
              </a:effectLst>
            </c:spPr>
            <c:extLst>
              <c:ext xmlns:c16="http://schemas.microsoft.com/office/drawing/2014/chart" uri="{C3380CC4-5D6E-409C-BE32-E72D297353CC}">
                <c16:uniqueId val="{00000021-75AC-4D26-9E7A-8AD13F868CA3}"/>
              </c:ext>
            </c:extLst>
          </c:dPt>
          <c:dPt>
            <c:idx val="17"/>
            <c:bubble3D val="0"/>
            <c:spPr>
              <a:pattFill prst="ltUpDiag">
                <a:fgClr>
                  <a:schemeClr val="accent6">
                    <a:lumMod val="80000"/>
                    <a:lumOff val="20000"/>
                  </a:schemeClr>
                </a:fgClr>
                <a:bgClr>
                  <a:schemeClr val="accent6">
                    <a:lumMod val="80000"/>
                    <a:lumOff val="20000"/>
                    <a:lumMod val="20000"/>
                    <a:lumOff val="80000"/>
                  </a:schemeClr>
                </a:bgClr>
              </a:pattFill>
              <a:ln w="19050">
                <a:solidFill>
                  <a:schemeClr val="lt1"/>
                </a:solidFill>
              </a:ln>
              <a:effectLst>
                <a:innerShdw blurRad="114300">
                  <a:schemeClr val="accent6">
                    <a:lumMod val="80000"/>
                    <a:lumOff val="20000"/>
                  </a:schemeClr>
                </a:innerShdw>
              </a:effectLst>
            </c:spPr>
            <c:extLst>
              <c:ext xmlns:c16="http://schemas.microsoft.com/office/drawing/2014/chart" uri="{C3380CC4-5D6E-409C-BE32-E72D297353CC}">
                <c16:uniqueId val="{00000023-75AC-4D26-9E7A-8AD13F868CA3}"/>
              </c:ext>
            </c:extLst>
          </c:dPt>
          <c:dPt>
            <c:idx val="18"/>
            <c:bubble3D val="0"/>
            <c:spPr>
              <a:pattFill prst="ltUpDiag">
                <a:fgClr>
                  <a:schemeClr val="accent1">
                    <a:lumMod val="80000"/>
                  </a:schemeClr>
                </a:fgClr>
                <a:bgClr>
                  <a:schemeClr val="accent1">
                    <a:lumMod val="80000"/>
                    <a:lumMod val="20000"/>
                    <a:lumOff val="80000"/>
                  </a:schemeClr>
                </a:bgClr>
              </a:pattFill>
              <a:ln w="19050">
                <a:solidFill>
                  <a:schemeClr val="lt1"/>
                </a:solidFill>
              </a:ln>
              <a:effectLst>
                <a:innerShdw blurRad="114300">
                  <a:schemeClr val="accent1">
                    <a:lumMod val="80000"/>
                  </a:schemeClr>
                </a:innerShdw>
              </a:effectLst>
            </c:spPr>
            <c:extLst>
              <c:ext xmlns:c16="http://schemas.microsoft.com/office/drawing/2014/chart" uri="{C3380CC4-5D6E-409C-BE32-E72D297353CC}">
                <c16:uniqueId val="{00000025-75AC-4D26-9E7A-8AD13F868CA3}"/>
              </c:ext>
            </c:extLst>
          </c:dPt>
          <c:dPt>
            <c:idx val="19"/>
            <c:bubble3D val="0"/>
            <c:spPr>
              <a:pattFill prst="ltUpDiag">
                <a:fgClr>
                  <a:schemeClr val="accent2">
                    <a:lumMod val="80000"/>
                  </a:schemeClr>
                </a:fgClr>
                <a:bgClr>
                  <a:schemeClr val="accent2">
                    <a:lumMod val="80000"/>
                    <a:lumMod val="20000"/>
                    <a:lumOff val="80000"/>
                  </a:schemeClr>
                </a:bgClr>
              </a:pattFill>
              <a:ln w="19050">
                <a:solidFill>
                  <a:schemeClr val="lt1"/>
                </a:solidFill>
              </a:ln>
              <a:effectLst>
                <a:innerShdw blurRad="114300">
                  <a:schemeClr val="accent2">
                    <a:lumMod val="80000"/>
                  </a:schemeClr>
                </a:innerShdw>
              </a:effectLst>
            </c:spPr>
            <c:extLst>
              <c:ext xmlns:c16="http://schemas.microsoft.com/office/drawing/2014/chart" uri="{C3380CC4-5D6E-409C-BE32-E72D297353CC}">
                <c16:uniqueId val="{00000027-75AC-4D26-9E7A-8AD13F868CA3}"/>
              </c:ext>
            </c:extLst>
          </c:dPt>
          <c:dPt>
            <c:idx val="20"/>
            <c:bubble3D val="0"/>
            <c:spPr>
              <a:pattFill prst="ltUpDiag">
                <a:fgClr>
                  <a:schemeClr val="accent3">
                    <a:lumMod val="80000"/>
                  </a:schemeClr>
                </a:fgClr>
                <a:bgClr>
                  <a:schemeClr val="accent3">
                    <a:lumMod val="80000"/>
                    <a:lumMod val="20000"/>
                    <a:lumOff val="80000"/>
                  </a:schemeClr>
                </a:bgClr>
              </a:pattFill>
              <a:ln w="19050">
                <a:solidFill>
                  <a:schemeClr val="lt1"/>
                </a:solidFill>
              </a:ln>
              <a:effectLst>
                <a:innerShdw blurRad="114300">
                  <a:schemeClr val="accent3">
                    <a:lumMod val="80000"/>
                  </a:schemeClr>
                </a:innerShdw>
              </a:effectLst>
            </c:spPr>
            <c:extLst>
              <c:ext xmlns:c16="http://schemas.microsoft.com/office/drawing/2014/chart" uri="{C3380CC4-5D6E-409C-BE32-E72D297353CC}">
                <c16:uniqueId val="{00000029-75AC-4D26-9E7A-8AD13F868CA3}"/>
              </c:ext>
            </c:extLst>
          </c:dPt>
          <c:dPt>
            <c:idx val="21"/>
            <c:bubble3D val="0"/>
            <c:spPr>
              <a:pattFill prst="ltUpDiag">
                <a:fgClr>
                  <a:schemeClr val="accent4">
                    <a:lumMod val="80000"/>
                  </a:schemeClr>
                </a:fgClr>
                <a:bgClr>
                  <a:schemeClr val="accent4">
                    <a:lumMod val="80000"/>
                    <a:lumMod val="20000"/>
                    <a:lumOff val="80000"/>
                  </a:schemeClr>
                </a:bgClr>
              </a:pattFill>
              <a:ln w="19050">
                <a:solidFill>
                  <a:schemeClr val="lt1"/>
                </a:solidFill>
              </a:ln>
              <a:effectLst>
                <a:innerShdw blurRad="114300">
                  <a:schemeClr val="accent4">
                    <a:lumMod val="80000"/>
                  </a:schemeClr>
                </a:innerShdw>
              </a:effectLst>
            </c:spPr>
            <c:extLst>
              <c:ext xmlns:c16="http://schemas.microsoft.com/office/drawing/2014/chart" uri="{C3380CC4-5D6E-409C-BE32-E72D297353CC}">
                <c16:uniqueId val="{0000002B-75AC-4D26-9E7A-8AD13F868CA3}"/>
              </c:ext>
            </c:extLst>
          </c:dPt>
          <c:dPt>
            <c:idx val="22"/>
            <c:bubble3D val="0"/>
            <c:spPr>
              <a:pattFill prst="ltUpDiag">
                <a:fgClr>
                  <a:schemeClr val="accent5">
                    <a:lumMod val="80000"/>
                  </a:schemeClr>
                </a:fgClr>
                <a:bgClr>
                  <a:schemeClr val="accent5">
                    <a:lumMod val="80000"/>
                    <a:lumMod val="20000"/>
                    <a:lumOff val="80000"/>
                  </a:schemeClr>
                </a:bgClr>
              </a:pattFill>
              <a:ln w="19050">
                <a:solidFill>
                  <a:schemeClr val="lt1"/>
                </a:solidFill>
              </a:ln>
              <a:effectLst>
                <a:innerShdw blurRad="114300">
                  <a:schemeClr val="accent5">
                    <a:lumMod val="80000"/>
                  </a:schemeClr>
                </a:innerShdw>
              </a:effectLst>
            </c:spPr>
            <c:extLst>
              <c:ext xmlns:c16="http://schemas.microsoft.com/office/drawing/2014/chart" uri="{C3380CC4-5D6E-409C-BE32-E72D297353CC}">
                <c16:uniqueId val="{0000002D-75AC-4D26-9E7A-8AD13F868CA3}"/>
              </c:ext>
            </c:extLst>
          </c:dPt>
          <c:dPt>
            <c:idx val="23"/>
            <c:bubble3D val="0"/>
            <c:spPr>
              <a:pattFill prst="ltUpDiag">
                <a:fgClr>
                  <a:schemeClr val="accent6">
                    <a:lumMod val="80000"/>
                  </a:schemeClr>
                </a:fgClr>
                <a:bgClr>
                  <a:schemeClr val="accent6">
                    <a:lumMod val="80000"/>
                    <a:lumMod val="20000"/>
                    <a:lumOff val="80000"/>
                  </a:schemeClr>
                </a:bgClr>
              </a:pattFill>
              <a:ln w="19050">
                <a:solidFill>
                  <a:schemeClr val="lt1"/>
                </a:solidFill>
              </a:ln>
              <a:effectLst>
                <a:innerShdw blurRad="114300">
                  <a:schemeClr val="accent6">
                    <a:lumMod val="80000"/>
                  </a:schemeClr>
                </a:innerShdw>
              </a:effectLst>
            </c:spPr>
            <c:extLst>
              <c:ext xmlns:c16="http://schemas.microsoft.com/office/drawing/2014/chart" uri="{C3380CC4-5D6E-409C-BE32-E72D297353CC}">
                <c16:uniqueId val="{0000002F-75AC-4D26-9E7A-8AD13F868CA3}"/>
              </c:ext>
            </c:extLst>
          </c:dPt>
          <c:dPt>
            <c:idx val="24"/>
            <c:bubble3D val="0"/>
            <c:spPr>
              <a:pattFill prst="ltUpDiag">
                <a:fgClr>
                  <a:schemeClr val="accent1">
                    <a:lumMod val="60000"/>
                    <a:lumOff val="40000"/>
                  </a:schemeClr>
                </a:fgClr>
                <a:bgClr>
                  <a:schemeClr val="accent1">
                    <a:lumMod val="60000"/>
                    <a:lumOff val="40000"/>
                    <a:lumMod val="20000"/>
                    <a:lumOff val="80000"/>
                  </a:schemeClr>
                </a:bgClr>
              </a:pattFill>
              <a:ln w="19050">
                <a:solidFill>
                  <a:schemeClr val="lt1"/>
                </a:solidFill>
              </a:ln>
              <a:effectLst>
                <a:innerShdw blurRad="114300">
                  <a:schemeClr val="accent1">
                    <a:lumMod val="60000"/>
                    <a:lumOff val="40000"/>
                  </a:schemeClr>
                </a:innerShdw>
              </a:effectLst>
            </c:spPr>
            <c:extLst>
              <c:ext xmlns:c16="http://schemas.microsoft.com/office/drawing/2014/chart" uri="{C3380CC4-5D6E-409C-BE32-E72D297353CC}">
                <c16:uniqueId val="{00000031-75AC-4D26-9E7A-8AD13F868CA3}"/>
              </c:ext>
            </c:extLst>
          </c:dPt>
          <c:dPt>
            <c:idx val="25"/>
            <c:bubble3D val="0"/>
            <c:spPr>
              <a:pattFill prst="ltUpDiag">
                <a:fgClr>
                  <a:schemeClr val="accent2">
                    <a:lumMod val="60000"/>
                    <a:lumOff val="40000"/>
                  </a:schemeClr>
                </a:fgClr>
                <a:bgClr>
                  <a:schemeClr val="accent2">
                    <a:lumMod val="60000"/>
                    <a:lumOff val="40000"/>
                    <a:lumMod val="20000"/>
                    <a:lumOff val="80000"/>
                  </a:schemeClr>
                </a:bgClr>
              </a:pattFill>
              <a:ln w="19050">
                <a:solidFill>
                  <a:schemeClr val="lt1"/>
                </a:solidFill>
              </a:ln>
              <a:effectLst>
                <a:innerShdw blurRad="114300">
                  <a:schemeClr val="accent2">
                    <a:lumMod val="60000"/>
                    <a:lumOff val="40000"/>
                  </a:schemeClr>
                </a:innerShdw>
              </a:effectLst>
            </c:spPr>
            <c:extLst>
              <c:ext xmlns:c16="http://schemas.microsoft.com/office/drawing/2014/chart" uri="{C3380CC4-5D6E-409C-BE32-E72D297353CC}">
                <c16:uniqueId val="{00000033-75AC-4D26-9E7A-8AD13F868CA3}"/>
              </c:ext>
            </c:extLst>
          </c:dPt>
          <c:dPt>
            <c:idx val="26"/>
            <c:bubble3D val="0"/>
            <c:spPr>
              <a:pattFill prst="ltUpDiag">
                <a:fgClr>
                  <a:schemeClr val="accent3">
                    <a:lumMod val="60000"/>
                    <a:lumOff val="40000"/>
                  </a:schemeClr>
                </a:fgClr>
                <a:bgClr>
                  <a:schemeClr val="accent3">
                    <a:lumMod val="60000"/>
                    <a:lumOff val="40000"/>
                    <a:lumMod val="20000"/>
                    <a:lumOff val="80000"/>
                  </a:schemeClr>
                </a:bgClr>
              </a:pattFill>
              <a:ln w="19050">
                <a:solidFill>
                  <a:schemeClr val="lt1"/>
                </a:solidFill>
              </a:ln>
              <a:effectLst>
                <a:innerShdw blurRad="114300">
                  <a:schemeClr val="accent3">
                    <a:lumMod val="60000"/>
                    <a:lumOff val="40000"/>
                  </a:schemeClr>
                </a:innerShdw>
              </a:effectLst>
            </c:spPr>
            <c:extLst>
              <c:ext xmlns:c16="http://schemas.microsoft.com/office/drawing/2014/chart" uri="{C3380CC4-5D6E-409C-BE32-E72D297353CC}">
                <c16:uniqueId val="{00000035-75AC-4D26-9E7A-8AD13F868CA3}"/>
              </c:ext>
            </c:extLst>
          </c:dPt>
          <c:dLbls>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c:separator>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setores!$A$7:$A$28</c:f>
              <c:strCache>
                <c:ptCount val="21"/>
                <c:pt idx="0">
                  <c:v>prefeitura</c:v>
                </c:pt>
                <c:pt idx="1">
                  <c:v>Ensino</c:v>
                </c:pt>
                <c:pt idx="2">
                  <c:v>Empresa Pública</c:v>
                </c:pt>
                <c:pt idx="3">
                  <c:v>tribunal</c:v>
                </c:pt>
                <c:pt idx="4">
                  <c:v>Militar</c:v>
                </c:pt>
                <c:pt idx="5">
                  <c:v>saúde</c:v>
                </c:pt>
                <c:pt idx="6">
                  <c:v>Ambiental estadual</c:v>
                </c:pt>
                <c:pt idx="7">
                  <c:v>câmara de vereadores</c:v>
                </c:pt>
                <c:pt idx="8">
                  <c:v>singular</c:v>
                </c:pt>
                <c:pt idx="9">
                  <c:v>ambiental municipal</c:v>
                </c:pt>
                <c:pt idx="10">
                  <c:v>pesquisa</c:v>
                </c:pt>
                <c:pt idx="11">
                  <c:v>Ministério Público</c:v>
                </c:pt>
                <c:pt idx="12">
                  <c:v>Defensoria Pública</c:v>
                </c:pt>
                <c:pt idx="13">
                  <c:v>Procuradoria</c:v>
                </c:pt>
                <c:pt idx="14">
                  <c:v>consórcio público</c:v>
                </c:pt>
                <c:pt idx="15">
                  <c:v>Conselho Regional</c:v>
                </c:pt>
                <c:pt idx="16">
                  <c:v>Assembleia Legislativa</c:v>
                </c:pt>
                <c:pt idx="17">
                  <c:v>Controladoria</c:v>
                </c:pt>
                <c:pt idx="18">
                  <c:v>governo estadual</c:v>
                </c:pt>
                <c:pt idx="19">
                  <c:v>segurança pública</c:v>
                </c:pt>
                <c:pt idx="20">
                  <c:v>Finanças</c:v>
                </c:pt>
              </c:strCache>
            </c:strRef>
          </c:cat>
          <c:val>
            <c:numRef>
              <c:f>setores!$B$7:$B$28</c:f>
              <c:numCache>
                <c:formatCode>General</c:formatCode>
                <c:ptCount val="21"/>
                <c:pt idx="0">
                  <c:v>55</c:v>
                </c:pt>
                <c:pt idx="1">
                  <c:v>41</c:v>
                </c:pt>
                <c:pt idx="2">
                  <c:v>29</c:v>
                </c:pt>
                <c:pt idx="3">
                  <c:v>15</c:v>
                </c:pt>
                <c:pt idx="4">
                  <c:v>10</c:v>
                </c:pt>
                <c:pt idx="5">
                  <c:v>10</c:v>
                </c:pt>
                <c:pt idx="6">
                  <c:v>10</c:v>
                </c:pt>
                <c:pt idx="7">
                  <c:v>8</c:v>
                </c:pt>
                <c:pt idx="8">
                  <c:v>5</c:v>
                </c:pt>
                <c:pt idx="9">
                  <c:v>5</c:v>
                </c:pt>
                <c:pt idx="10">
                  <c:v>5</c:v>
                </c:pt>
                <c:pt idx="11">
                  <c:v>5</c:v>
                </c:pt>
                <c:pt idx="12">
                  <c:v>4</c:v>
                </c:pt>
                <c:pt idx="13">
                  <c:v>3</c:v>
                </c:pt>
                <c:pt idx="14">
                  <c:v>2</c:v>
                </c:pt>
                <c:pt idx="15">
                  <c:v>2</c:v>
                </c:pt>
                <c:pt idx="16">
                  <c:v>2</c:v>
                </c:pt>
                <c:pt idx="17">
                  <c:v>1</c:v>
                </c:pt>
                <c:pt idx="18">
                  <c:v>1</c:v>
                </c:pt>
                <c:pt idx="19">
                  <c:v>1</c:v>
                </c:pt>
                <c:pt idx="20">
                  <c:v>1</c:v>
                </c:pt>
              </c:numCache>
            </c:numRef>
          </c:val>
          <c:extLst>
            <c:ext xmlns:c16="http://schemas.microsoft.com/office/drawing/2014/chart" uri="{C3380CC4-5D6E-409C-BE32-E72D297353CC}">
              <c16:uniqueId val="{00000036-75AC-4D26-9E7A-8AD13F868CA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[Adesões à A3P - Banco de Dados 3 - Davi.xlsx]UF e municípios!Tabela Dinâmica2</c:name>
    <c:fmtId val="0"/>
  </c:pivotSource>
  <c:chart>
    <c:autoTitleDeleted val="1"/>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c:separator>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'UF e municípios'!$B$5</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669A-473E-9FB2-A235D7B391FA}"/>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669A-473E-9FB2-A235D7B391FA}"/>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669A-473E-9FB2-A235D7B391FA}"/>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669A-473E-9FB2-A235D7B391FA}"/>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669A-473E-9FB2-A235D7B391FA}"/>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669A-473E-9FB2-A235D7B391FA}"/>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669A-473E-9FB2-A235D7B391FA}"/>
              </c:ext>
            </c:extLst>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F-669A-473E-9FB2-A235D7B391FA}"/>
              </c:ext>
            </c:extLst>
          </c:dPt>
          <c:dPt>
            <c:idx val="8"/>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c:ext xmlns:c16="http://schemas.microsoft.com/office/drawing/2014/chart" uri="{C3380CC4-5D6E-409C-BE32-E72D297353CC}">
                <c16:uniqueId val="{00000011-669A-473E-9FB2-A235D7B391FA}"/>
              </c:ext>
            </c:extLst>
          </c:dPt>
          <c:dPt>
            <c:idx val="9"/>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13-669A-473E-9FB2-A235D7B391FA}"/>
              </c:ext>
            </c:extLst>
          </c:dPt>
          <c:dPt>
            <c:idx val="10"/>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15-669A-473E-9FB2-A235D7B391FA}"/>
              </c:ext>
            </c:extLst>
          </c:dPt>
          <c:dPt>
            <c:idx val="11"/>
            <c:bubble3D val="0"/>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extLst>
              <c:ext xmlns:c16="http://schemas.microsoft.com/office/drawing/2014/chart" uri="{C3380CC4-5D6E-409C-BE32-E72D297353CC}">
                <c16:uniqueId val="{00000017-669A-473E-9FB2-A235D7B391FA}"/>
              </c:ext>
            </c:extLst>
          </c:dPt>
          <c:dPt>
            <c:idx val="12"/>
            <c:bubble3D val="0"/>
            <c:spPr>
              <a:pattFill prst="ltUpDiag">
                <a:fgClr>
                  <a:schemeClr val="accent1">
                    <a:lumMod val="80000"/>
                    <a:lumOff val="20000"/>
                  </a:schemeClr>
                </a:fgClr>
                <a:bgClr>
                  <a:schemeClr val="accent1">
                    <a:lumMod val="80000"/>
                    <a:lumOff val="20000"/>
                    <a:lumMod val="20000"/>
                    <a:lumOff val="80000"/>
                  </a:schemeClr>
                </a:bgClr>
              </a:pattFill>
              <a:ln w="19050">
                <a:solidFill>
                  <a:schemeClr val="lt1"/>
                </a:solidFill>
              </a:ln>
              <a:effectLst>
                <a:innerShdw blurRad="114300">
                  <a:schemeClr val="accent1">
                    <a:lumMod val="80000"/>
                    <a:lumOff val="20000"/>
                  </a:schemeClr>
                </a:innerShdw>
              </a:effectLst>
            </c:spPr>
            <c:extLst>
              <c:ext xmlns:c16="http://schemas.microsoft.com/office/drawing/2014/chart" uri="{C3380CC4-5D6E-409C-BE32-E72D297353CC}">
                <c16:uniqueId val="{00000019-669A-473E-9FB2-A235D7B391FA}"/>
              </c:ext>
            </c:extLst>
          </c:dPt>
          <c:dPt>
            <c:idx val="13"/>
            <c:bubble3D val="0"/>
            <c:spPr>
              <a:pattFill prst="ltUpDiag">
                <a:fgClr>
                  <a:schemeClr val="accent2">
                    <a:lumMod val="80000"/>
                    <a:lumOff val="20000"/>
                  </a:schemeClr>
                </a:fgClr>
                <a:bgClr>
                  <a:schemeClr val="accent2">
                    <a:lumMod val="80000"/>
                    <a:lumOff val="20000"/>
                    <a:lumMod val="20000"/>
                    <a:lumOff val="80000"/>
                  </a:schemeClr>
                </a:bgClr>
              </a:pattFill>
              <a:ln w="19050">
                <a:solidFill>
                  <a:schemeClr val="lt1"/>
                </a:solidFill>
              </a:ln>
              <a:effectLst>
                <a:innerShdw blurRad="114300">
                  <a:schemeClr val="accent2">
                    <a:lumMod val="80000"/>
                    <a:lumOff val="20000"/>
                  </a:schemeClr>
                </a:innerShdw>
              </a:effectLst>
            </c:spPr>
            <c:extLst>
              <c:ext xmlns:c16="http://schemas.microsoft.com/office/drawing/2014/chart" uri="{C3380CC4-5D6E-409C-BE32-E72D297353CC}">
                <c16:uniqueId val="{0000001B-669A-473E-9FB2-A235D7B391FA}"/>
              </c:ext>
            </c:extLst>
          </c:dPt>
          <c:dPt>
            <c:idx val="14"/>
            <c:bubble3D val="0"/>
            <c:spPr>
              <a:pattFill prst="ltUpDiag">
                <a:fgClr>
                  <a:schemeClr val="accent3">
                    <a:lumMod val="80000"/>
                    <a:lumOff val="20000"/>
                  </a:schemeClr>
                </a:fgClr>
                <a:bgClr>
                  <a:schemeClr val="accent3">
                    <a:lumMod val="80000"/>
                    <a:lumOff val="20000"/>
                    <a:lumMod val="20000"/>
                    <a:lumOff val="80000"/>
                  </a:schemeClr>
                </a:bgClr>
              </a:pattFill>
              <a:ln w="19050">
                <a:solidFill>
                  <a:schemeClr val="lt1"/>
                </a:solidFill>
              </a:ln>
              <a:effectLst>
                <a:innerShdw blurRad="114300">
                  <a:schemeClr val="accent3">
                    <a:lumMod val="80000"/>
                    <a:lumOff val="20000"/>
                  </a:schemeClr>
                </a:innerShdw>
              </a:effectLst>
            </c:spPr>
            <c:extLst>
              <c:ext xmlns:c16="http://schemas.microsoft.com/office/drawing/2014/chart" uri="{C3380CC4-5D6E-409C-BE32-E72D297353CC}">
                <c16:uniqueId val="{0000001D-669A-473E-9FB2-A235D7B391FA}"/>
              </c:ext>
            </c:extLst>
          </c:dPt>
          <c:dPt>
            <c:idx val="15"/>
            <c:bubble3D val="0"/>
            <c:spPr>
              <a:pattFill prst="ltUpDiag">
                <a:fgClr>
                  <a:schemeClr val="accent4">
                    <a:lumMod val="80000"/>
                    <a:lumOff val="20000"/>
                  </a:schemeClr>
                </a:fgClr>
                <a:bgClr>
                  <a:schemeClr val="accent4">
                    <a:lumMod val="80000"/>
                    <a:lumOff val="20000"/>
                    <a:lumMod val="20000"/>
                    <a:lumOff val="80000"/>
                  </a:schemeClr>
                </a:bgClr>
              </a:pattFill>
              <a:ln w="19050">
                <a:solidFill>
                  <a:schemeClr val="lt1"/>
                </a:solidFill>
              </a:ln>
              <a:effectLst>
                <a:innerShdw blurRad="114300">
                  <a:schemeClr val="accent4">
                    <a:lumMod val="80000"/>
                    <a:lumOff val="20000"/>
                  </a:schemeClr>
                </a:innerShdw>
              </a:effectLst>
            </c:spPr>
            <c:extLst>
              <c:ext xmlns:c16="http://schemas.microsoft.com/office/drawing/2014/chart" uri="{C3380CC4-5D6E-409C-BE32-E72D297353CC}">
                <c16:uniqueId val="{0000001F-669A-473E-9FB2-A235D7B391FA}"/>
              </c:ext>
            </c:extLst>
          </c:dPt>
          <c:dPt>
            <c:idx val="16"/>
            <c:bubble3D val="0"/>
            <c:spPr>
              <a:pattFill prst="ltUpDiag">
                <a:fgClr>
                  <a:schemeClr val="accent5">
                    <a:lumMod val="80000"/>
                    <a:lumOff val="20000"/>
                  </a:schemeClr>
                </a:fgClr>
                <a:bgClr>
                  <a:schemeClr val="accent5">
                    <a:lumMod val="80000"/>
                    <a:lumOff val="20000"/>
                    <a:lumMod val="20000"/>
                    <a:lumOff val="80000"/>
                  </a:schemeClr>
                </a:bgClr>
              </a:pattFill>
              <a:ln w="19050">
                <a:solidFill>
                  <a:schemeClr val="lt1"/>
                </a:solidFill>
              </a:ln>
              <a:effectLst>
                <a:innerShdw blurRad="114300">
                  <a:schemeClr val="accent5">
                    <a:lumMod val="80000"/>
                    <a:lumOff val="20000"/>
                  </a:schemeClr>
                </a:innerShdw>
              </a:effectLst>
            </c:spPr>
            <c:extLst>
              <c:ext xmlns:c16="http://schemas.microsoft.com/office/drawing/2014/chart" uri="{C3380CC4-5D6E-409C-BE32-E72D297353CC}">
                <c16:uniqueId val="{00000021-669A-473E-9FB2-A235D7B391FA}"/>
              </c:ext>
            </c:extLst>
          </c:dPt>
          <c:dPt>
            <c:idx val="17"/>
            <c:bubble3D val="0"/>
            <c:spPr>
              <a:pattFill prst="ltUpDiag">
                <a:fgClr>
                  <a:schemeClr val="accent6">
                    <a:lumMod val="80000"/>
                    <a:lumOff val="20000"/>
                  </a:schemeClr>
                </a:fgClr>
                <a:bgClr>
                  <a:schemeClr val="accent6">
                    <a:lumMod val="80000"/>
                    <a:lumOff val="20000"/>
                    <a:lumMod val="20000"/>
                    <a:lumOff val="80000"/>
                  </a:schemeClr>
                </a:bgClr>
              </a:pattFill>
              <a:ln w="19050">
                <a:solidFill>
                  <a:schemeClr val="lt1"/>
                </a:solidFill>
              </a:ln>
              <a:effectLst>
                <a:innerShdw blurRad="114300">
                  <a:schemeClr val="accent6">
                    <a:lumMod val="80000"/>
                    <a:lumOff val="20000"/>
                  </a:schemeClr>
                </a:innerShdw>
              </a:effectLst>
            </c:spPr>
            <c:extLst>
              <c:ext xmlns:c16="http://schemas.microsoft.com/office/drawing/2014/chart" uri="{C3380CC4-5D6E-409C-BE32-E72D297353CC}">
                <c16:uniqueId val="{00000023-669A-473E-9FB2-A235D7B391FA}"/>
              </c:ext>
            </c:extLst>
          </c:dPt>
          <c:dPt>
            <c:idx val="18"/>
            <c:bubble3D val="0"/>
            <c:spPr>
              <a:pattFill prst="ltUpDiag">
                <a:fgClr>
                  <a:schemeClr val="accent1">
                    <a:lumMod val="80000"/>
                  </a:schemeClr>
                </a:fgClr>
                <a:bgClr>
                  <a:schemeClr val="accent1">
                    <a:lumMod val="80000"/>
                    <a:lumMod val="20000"/>
                    <a:lumOff val="80000"/>
                  </a:schemeClr>
                </a:bgClr>
              </a:pattFill>
              <a:ln w="19050">
                <a:solidFill>
                  <a:schemeClr val="lt1"/>
                </a:solidFill>
              </a:ln>
              <a:effectLst>
                <a:innerShdw blurRad="114300">
                  <a:schemeClr val="accent1">
                    <a:lumMod val="80000"/>
                  </a:schemeClr>
                </a:innerShdw>
              </a:effectLst>
            </c:spPr>
            <c:extLst>
              <c:ext xmlns:c16="http://schemas.microsoft.com/office/drawing/2014/chart" uri="{C3380CC4-5D6E-409C-BE32-E72D297353CC}">
                <c16:uniqueId val="{00000025-669A-473E-9FB2-A235D7B391FA}"/>
              </c:ext>
            </c:extLst>
          </c:dPt>
          <c:dPt>
            <c:idx val="19"/>
            <c:bubble3D val="0"/>
            <c:spPr>
              <a:pattFill prst="ltUpDiag">
                <a:fgClr>
                  <a:schemeClr val="accent2">
                    <a:lumMod val="80000"/>
                  </a:schemeClr>
                </a:fgClr>
                <a:bgClr>
                  <a:schemeClr val="accent2">
                    <a:lumMod val="80000"/>
                    <a:lumMod val="20000"/>
                    <a:lumOff val="80000"/>
                  </a:schemeClr>
                </a:bgClr>
              </a:pattFill>
              <a:ln w="19050">
                <a:solidFill>
                  <a:schemeClr val="lt1"/>
                </a:solidFill>
              </a:ln>
              <a:effectLst>
                <a:innerShdw blurRad="114300">
                  <a:schemeClr val="accent2">
                    <a:lumMod val="80000"/>
                  </a:schemeClr>
                </a:innerShdw>
              </a:effectLst>
            </c:spPr>
            <c:extLst>
              <c:ext xmlns:c16="http://schemas.microsoft.com/office/drawing/2014/chart" uri="{C3380CC4-5D6E-409C-BE32-E72D297353CC}">
                <c16:uniqueId val="{00000027-669A-473E-9FB2-A235D7B391FA}"/>
              </c:ext>
            </c:extLst>
          </c:dPt>
          <c:dPt>
            <c:idx val="20"/>
            <c:bubble3D val="0"/>
            <c:spPr>
              <a:pattFill prst="ltUpDiag">
                <a:fgClr>
                  <a:schemeClr val="accent3">
                    <a:lumMod val="80000"/>
                  </a:schemeClr>
                </a:fgClr>
                <a:bgClr>
                  <a:schemeClr val="accent3">
                    <a:lumMod val="80000"/>
                    <a:lumMod val="20000"/>
                    <a:lumOff val="80000"/>
                  </a:schemeClr>
                </a:bgClr>
              </a:pattFill>
              <a:ln w="19050">
                <a:solidFill>
                  <a:schemeClr val="lt1"/>
                </a:solidFill>
              </a:ln>
              <a:effectLst>
                <a:innerShdw blurRad="114300">
                  <a:schemeClr val="accent3">
                    <a:lumMod val="80000"/>
                  </a:schemeClr>
                </a:innerShdw>
              </a:effectLst>
            </c:spPr>
            <c:extLst>
              <c:ext xmlns:c16="http://schemas.microsoft.com/office/drawing/2014/chart" uri="{C3380CC4-5D6E-409C-BE32-E72D297353CC}">
                <c16:uniqueId val="{00000029-669A-473E-9FB2-A235D7B391FA}"/>
              </c:ext>
            </c:extLst>
          </c:dPt>
          <c:dPt>
            <c:idx val="21"/>
            <c:bubble3D val="0"/>
            <c:spPr>
              <a:pattFill prst="ltUpDiag">
                <a:fgClr>
                  <a:schemeClr val="accent4">
                    <a:lumMod val="80000"/>
                  </a:schemeClr>
                </a:fgClr>
                <a:bgClr>
                  <a:schemeClr val="accent4">
                    <a:lumMod val="80000"/>
                    <a:lumMod val="20000"/>
                    <a:lumOff val="80000"/>
                  </a:schemeClr>
                </a:bgClr>
              </a:pattFill>
              <a:ln w="19050">
                <a:solidFill>
                  <a:schemeClr val="lt1"/>
                </a:solidFill>
              </a:ln>
              <a:effectLst>
                <a:innerShdw blurRad="114300">
                  <a:schemeClr val="accent4">
                    <a:lumMod val="80000"/>
                  </a:schemeClr>
                </a:innerShdw>
              </a:effectLst>
            </c:spPr>
            <c:extLst>
              <c:ext xmlns:c16="http://schemas.microsoft.com/office/drawing/2014/chart" uri="{C3380CC4-5D6E-409C-BE32-E72D297353CC}">
                <c16:uniqueId val="{0000002B-669A-473E-9FB2-A235D7B391FA}"/>
              </c:ext>
            </c:extLst>
          </c:dPt>
          <c:dPt>
            <c:idx val="22"/>
            <c:bubble3D val="0"/>
            <c:spPr>
              <a:pattFill prst="ltUpDiag">
                <a:fgClr>
                  <a:schemeClr val="accent5">
                    <a:lumMod val="80000"/>
                  </a:schemeClr>
                </a:fgClr>
                <a:bgClr>
                  <a:schemeClr val="accent5">
                    <a:lumMod val="80000"/>
                    <a:lumMod val="20000"/>
                    <a:lumOff val="80000"/>
                  </a:schemeClr>
                </a:bgClr>
              </a:pattFill>
              <a:ln w="19050">
                <a:solidFill>
                  <a:schemeClr val="lt1"/>
                </a:solidFill>
              </a:ln>
              <a:effectLst>
                <a:innerShdw blurRad="114300">
                  <a:schemeClr val="accent5">
                    <a:lumMod val="80000"/>
                  </a:schemeClr>
                </a:innerShdw>
              </a:effectLst>
            </c:spPr>
            <c:extLst>
              <c:ext xmlns:c16="http://schemas.microsoft.com/office/drawing/2014/chart" uri="{C3380CC4-5D6E-409C-BE32-E72D297353CC}">
                <c16:uniqueId val="{0000002D-669A-473E-9FB2-A235D7B391FA}"/>
              </c:ext>
            </c:extLst>
          </c:dPt>
          <c:dPt>
            <c:idx val="23"/>
            <c:bubble3D val="0"/>
            <c:spPr>
              <a:pattFill prst="ltUpDiag">
                <a:fgClr>
                  <a:schemeClr val="accent6">
                    <a:lumMod val="80000"/>
                  </a:schemeClr>
                </a:fgClr>
                <a:bgClr>
                  <a:schemeClr val="accent6">
                    <a:lumMod val="80000"/>
                    <a:lumMod val="20000"/>
                    <a:lumOff val="80000"/>
                  </a:schemeClr>
                </a:bgClr>
              </a:pattFill>
              <a:ln w="19050">
                <a:solidFill>
                  <a:schemeClr val="lt1"/>
                </a:solidFill>
              </a:ln>
              <a:effectLst>
                <a:innerShdw blurRad="114300">
                  <a:schemeClr val="accent6">
                    <a:lumMod val="80000"/>
                  </a:schemeClr>
                </a:innerShdw>
              </a:effectLst>
            </c:spPr>
            <c:extLst>
              <c:ext xmlns:c16="http://schemas.microsoft.com/office/drawing/2014/chart" uri="{C3380CC4-5D6E-409C-BE32-E72D297353CC}">
                <c16:uniqueId val="{0000002F-669A-473E-9FB2-A235D7B391FA}"/>
              </c:ext>
            </c:extLst>
          </c:dPt>
          <c:dPt>
            <c:idx val="24"/>
            <c:bubble3D val="0"/>
            <c:spPr>
              <a:pattFill prst="ltUpDiag">
                <a:fgClr>
                  <a:schemeClr val="accent1">
                    <a:lumMod val="60000"/>
                    <a:lumOff val="40000"/>
                  </a:schemeClr>
                </a:fgClr>
                <a:bgClr>
                  <a:schemeClr val="accent1">
                    <a:lumMod val="60000"/>
                    <a:lumOff val="40000"/>
                    <a:lumMod val="20000"/>
                    <a:lumOff val="80000"/>
                  </a:schemeClr>
                </a:bgClr>
              </a:pattFill>
              <a:ln w="19050">
                <a:solidFill>
                  <a:schemeClr val="lt1"/>
                </a:solidFill>
              </a:ln>
              <a:effectLst>
                <a:innerShdw blurRad="114300">
                  <a:schemeClr val="accent1">
                    <a:lumMod val="60000"/>
                    <a:lumOff val="40000"/>
                  </a:schemeClr>
                </a:innerShdw>
              </a:effectLst>
            </c:spPr>
            <c:extLst>
              <c:ext xmlns:c16="http://schemas.microsoft.com/office/drawing/2014/chart" uri="{C3380CC4-5D6E-409C-BE32-E72D297353CC}">
                <c16:uniqueId val="{00000031-669A-473E-9FB2-A235D7B391FA}"/>
              </c:ext>
            </c:extLst>
          </c:dPt>
          <c:dPt>
            <c:idx val="25"/>
            <c:bubble3D val="0"/>
            <c:spPr>
              <a:pattFill prst="ltUpDiag">
                <a:fgClr>
                  <a:schemeClr val="accent2">
                    <a:lumMod val="60000"/>
                    <a:lumOff val="40000"/>
                  </a:schemeClr>
                </a:fgClr>
                <a:bgClr>
                  <a:schemeClr val="accent2">
                    <a:lumMod val="60000"/>
                    <a:lumOff val="40000"/>
                    <a:lumMod val="20000"/>
                    <a:lumOff val="80000"/>
                  </a:schemeClr>
                </a:bgClr>
              </a:pattFill>
              <a:ln w="19050">
                <a:solidFill>
                  <a:schemeClr val="lt1"/>
                </a:solidFill>
              </a:ln>
              <a:effectLst>
                <a:innerShdw blurRad="114300">
                  <a:schemeClr val="accent2">
                    <a:lumMod val="60000"/>
                    <a:lumOff val="40000"/>
                  </a:schemeClr>
                </a:innerShdw>
              </a:effectLst>
            </c:spPr>
            <c:extLst>
              <c:ext xmlns:c16="http://schemas.microsoft.com/office/drawing/2014/chart" uri="{C3380CC4-5D6E-409C-BE32-E72D297353CC}">
                <c16:uniqueId val="{00000033-669A-473E-9FB2-A235D7B391FA}"/>
              </c:ext>
            </c:extLst>
          </c:dPt>
          <c:dPt>
            <c:idx val="26"/>
            <c:bubble3D val="0"/>
            <c:spPr>
              <a:pattFill prst="ltUpDiag">
                <a:fgClr>
                  <a:schemeClr val="accent3">
                    <a:lumMod val="60000"/>
                    <a:lumOff val="40000"/>
                  </a:schemeClr>
                </a:fgClr>
                <a:bgClr>
                  <a:schemeClr val="accent3">
                    <a:lumMod val="60000"/>
                    <a:lumOff val="40000"/>
                    <a:lumMod val="20000"/>
                    <a:lumOff val="80000"/>
                  </a:schemeClr>
                </a:bgClr>
              </a:pattFill>
              <a:ln w="19050">
                <a:solidFill>
                  <a:schemeClr val="lt1"/>
                </a:solidFill>
              </a:ln>
              <a:effectLst>
                <a:innerShdw blurRad="114300">
                  <a:schemeClr val="accent3">
                    <a:lumMod val="60000"/>
                    <a:lumOff val="40000"/>
                  </a:schemeClr>
                </a:innerShdw>
              </a:effectLst>
            </c:spPr>
            <c:extLst>
              <c:ext xmlns:c16="http://schemas.microsoft.com/office/drawing/2014/chart" uri="{C3380CC4-5D6E-409C-BE32-E72D297353CC}">
                <c16:uniqueId val="{00000035-F98C-460A-BD91-BA06EF9D69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c:separator>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'UF e municípios'!$A$6:$A$33</c:f>
              <c:strCache>
                <c:ptCount val="27"/>
                <c:pt idx="0">
                  <c:v>CE</c:v>
                </c:pt>
                <c:pt idx="1">
                  <c:v>SP</c:v>
                </c:pt>
                <c:pt idx="2">
                  <c:v>DF</c:v>
                </c:pt>
                <c:pt idx="3">
                  <c:v>RJ</c:v>
                </c:pt>
                <c:pt idx="4">
                  <c:v>MG</c:v>
                </c:pt>
                <c:pt idx="5">
                  <c:v>RS</c:v>
                </c:pt>
                <c:pt idx="6">
                  <c:v>SC</c:v>
                </c:pt>
                <c:pt idx="7">
                  <c:v>PE</c:v>
                </c:pt>
                <c:pt idx="8">
                  <c:v>RN</c:v>
                </c:pt>
                <c:pt idx="9">
                  <c:v>TO</c:v>
                </c:pt>
                <c:pt idx="10">
                  <c:v>PA</c:v>
                </c:pt>
                <c:pt idx="11">
                  <c:v>MT</c:v>
                </c:pt>
                <c:pt idx="12">
                  <c:v>SE</c:v>
                </c:pt>
                <c:pt idx="13">
                  <c:v>BA</c:v>
                </c:pt>
                <c:pt idx="14">
                  <c:v>GO</c:v>
                </c:pt>
                <c:pt idx="15">
                  <c:v>MA</c:v>
                </c:pt>
                <c:pt idx="16">
                  <c:v>PB</c:v>
                </c:pt>
                <c:pt idx="17">
                  <c:v>PR</c:v>
                </c:pt>
                <c:pt idx="18">
                  <c:v>RO</c:v>
                </c:pt>
                <c:pt idx="19">
                  <c:v>MS</c:v>
                </c:pt>
                <c:pt idx="20">
                  <c:v>ES</c:v>
                </c:pt>
                <c:pt idx="21">
                  <c:v>AM</c:v>
                </c:pt>
                <c:pt idx="22">
                  <c:v>MT </c:v>
                </c:pt>
                <c:pt idx="23">
                  <c:v>AP</c:v>
                </c:pt>
                <c:pt idx="24">
                  <c:v>PI</c:v>
                </c:pt>
                <c:pt idx="25">
                  <c:v>AC</c:v>
                </c:pt>
                <c:pt idx="26">
                  <c:v>AL</c:v>
                </c:pt>
              </c:strCache>
            </c:strRef>
          </c:cat>
          <c:val>
            <c:numRef>
              <c:f>'UF e municípios'!$B$6:$B$33</c:f>
              <c:numCache>
                <c:formatCode>General</c:formatCode>
                <c:ptCount val="27"/>
                <c:pt idx="0">
                  <c:v>25</c:v>
                </c:pt>
                <c:pt idx="1">
                  <c:v>22</c:v>
                </c:pt>
                <c:pt idx="2">
                  <c:v>22</c:v>
                </c:pt>
                <c:pt idx="3">
                  <c:v>21</c:v>
                </c:pt>
                <c:pt idx="4">
                  <c:v>16</c:v>
                </c:pt>
                <c:pt idx="5">
                  <c:v>13</c:v>
                </c:pt>
                <c:pt idx="6">
                  <c:v>11</c:v>
                </c:pt>
                <c:pt idx="7">
                  <c:v>10</c:v>
                </c:pt>
                <c:pt idx="8">
                  <c:v>9</c:v>
                </c:pt>
                <c:pt idx="9">
                  <c:v>7</c:v>
                </c:pt>
                <c:pt idx="10">
                  <c:v>7</c:v>
                </c:pt>
                <c:pt idx="11">
                  <c:v>6</c:v>
                </c:pt>
                <c:pt idx="12">
                  <c:v>6</c:v>
                </c:pt>
                <c:pt idx="13">
                  <c:v>6</c:v>
                </c:pt>
                <c:pt idx="14">
                  <c:v>5</c:v>
                </c:pt>
                <c:pt idx="15">
                  <c:v>5</c:v>
                </c:pt>
                <c:pt idx="16">
                  <c:v>4</c:v>
                </c:pt>
                <c:pt idx="17">
                  <c:v>4</c:v>
                </c:pt>
                <c:pt idx="18">
                  <c:v>4</c:v>
                </c:pt>
                <c:pt idx="19">
                  <c:v>4</c:v>
                </c:pt>
                <c:pt idx="20">
                  <c:v>2</c:v>
                </c:pt>
                <c:pt idx="21">
                  <c:v>1</c:v>
                </c:pt>
                <c:pt idx="22">
                  <c:v>1</c:v>
                </c:pt>
                <c:pt idx="23">
                  <c:v>1</c:v>
                </c:pt>
                <c:pt idx="24">
                  <c:v>1</c:v>
                </c:pt>
                <c:pt idx="25">
                  <c:v>1</c:v>
                </c:pt>
                <c:pt idx="26">
                  <c:v>1</c:v>
                </c:pt>
              </c:numCache>
            </c:numRef>
          </c:val>
          <c:extLst>
            <c:ext xmlns:c16="http://schemas.microsoft.com/office/drawing/2014/chart" uri="{C3380CC4-5D6E-409C-BE32-E72D297353CC}">
              <c16:uniqueId val="{00000001-DF7C-4FB9-9A98-BD535407100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390525</xdr:colOff>
      <xdr:row>0</xdr:row>
      <xdr:rowOff>0</xdr:rowOff>
    </xdr:from>
    <xdr:to>
      <xdr:col>24</xdr:col>
      <xdr:colOff>38100</xdr:colOff>
      <xdr:row>38</xdr:row>
      <xdr:rowOff>85725</xdr:rowOff>
    </xdr:to>
    <xdr:graphicFrame macro="">
      <xdr:nvGraphicFramePr>
        <xdr:cNvPr id="2" name="Gráfico 1">
          <a:extLst>
            <a:ext uri="{FF2B5EF4-FFF2-40B4-BE49-F238E27FC236}">
              <a16:creationId xmlns:a16="http://schemas.microsoft.com/office/drawing/2014/main" id="{149E090B-47EF-4D54-909B-FA495F6A7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29</xdr:col>
      <xdr:colOff>447675</xdr:colOff>
      <xdr:row>0</xdr:row>
      <xdr:rowOff>-180975</xdr:rowOff>
    </xdr:from>
    <xdr:to>
      <xdr:col>46</xdr:col>
      <xdr:colOff>95250</xdr:colOff>
      <xdr:row>37</xdr:row>
      <xdr:rowOff>66675</xdr:rowOff>
    </xdr:to>
    <xdr:graphicFrame macro="">
      <xdr:nvGraphicFramePr>
        <xdr:cNvPr id="2" name="Gráfico 1">
          <a:extLst>
            <a:ext uri="{FF2B5EF4-FFF2-40B4-BE49-F238E27FC236}">
              <a16:creationId xmlns:a16="http://schemas.microsoft.com/office/drawing/2014/main" id="{B3AF6ABA-3A9E-E508-1345-425120771B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36.567024884258" createdVersion="8" refreshedVersion="8" minRefreshableVersion="3" recordCount="780" xr:uid="{DF44EFF0-B0BE-4977-80F0-FF00EC9A11A2}">
  <cacheSource type="worksheet">
    <worksheetSource ref="A1:X1048576" sheet="Adesões à A3P"/>
  </cacheSource>
  <cacheFields count="24">
    <cacheField name="    " numFmtId="0">
      <sharedItems containsBlank="1"/>
    </cacheField>
    <cacheField name="Status" numFmtId="0">
      <sharedItems containsBlank="1"/>
    </cacheField>
    <cacheField name="Setor" numFmtId="0">
      <sharedItems containsBlank="1" count="60">
        <s v="Empresa Pública"/>
        <s v="Empresa "/>
        <s v="Ensino"/>
        <s v="ambiental municipal"/>
        <s v="Defensoria Pública"/>
        <s v="Militar"/>
        <s v="prefeitura"/>
        <s v="municipal"/>
        <s v="Ambiental estadual"/>
        <s v="pesquisa"/>
        <s v="câmara de vereadores"/>
        <s v="saúde"/>
        <s v="Finanças"/>
        <s v="consórcio público"/>
        <s v="tribunal"/>
        <s v="Controladoria"/>
        <s v="singular"/>
        <s v="Ministério Público"/>
        <s v="Assembleia Legislativa"/>
        <s v="Procuradoria"/>
        <s v="Conselho Regional"/>
        <s v="governo estadual"/>
        <s v="segurança pública"/>
        <s v="Tribunal de Contas"/>
        <s v="Tribunal de Justiça"/>
        <s v="TRT"/>
        <s v="ministérios"/>
        <s v="agência de desenvolvimento"/>
        <s v="-"/>
        <s v="saneamento"/>
        <s v="Instituto técnico"/>
        <s v="Ibama"/>
        <s v="escola de gestão"/>
        <s v="trânsito"/>
        <s v="tribunal de justuça"/>
        <s v="MP"/>
        <s v="ambiental federal"/>
        <m/>
        <s v="educação municipal"/>
        <s v="banco"/>
        <s v="hospital"/>
        <s v="esporte"/>
        <s v="consórcio"/>
        <s v="exército"/>
        <s v="polícia militar"/>
        <s v="resíduos"/>
        <s v="aviação"/>
        <s v="C&amp;T"/>
        <s v="TRF"/>
        <s v="sistema s"/>
        <s v="trabalho"/>
        <s v="ministério"/>
        <s v="cultura"/>
        <s v="infraestrutura"/>
        <s v="TRE"/>
        <s v="educação"/>
        <s v="defensoria"/>
        <s v="ICMBio"/>
        <s v="Secretaria"/>
        <s v="Militar " u="1"/>
      </sharedItems>
    </cacheField>
    <cacheField name="Instituição" numFmtId="0">
      <sharedItems containsBlank="1"/>
    </cacheField>
    <cacheField name="Cidade " numFmtId="0">
      <sharedItems containsBlank="1" count="261">
        <s v="Parambu"/>
        <s v="Brasilia"/>
        <s v="Belém"/>
        <s v="Caxias do Sul"/>
        <s v="Florianópilis"/>
        <s v="Aracaju"/>
        <s v="Cratéus"/>
        <s v="Juiz de Fora "/>
        <s v="Rio Negro"/>
        <s v="Apucarana"/>
        <s v="Couto Magalhães"/>
        <s v="São Miguel"/>
        <s v="Redenção"/>
        <s v="Horizonte"/>
        <s v="Recife"/>
        <s v="Fortaleza"/>
        <s v="Maceió"/>
        <s v="Mostardas"/>
        <s v="Botucatu"/>
        <s v="Sobral"/>
        <s v="Montes Claros"/>
        <s v="Rio de Janeiro"/>
        <s v="João Pessoa"/>
        <s v="Natal"/>
        <s v="Porto Velho"/>
        <s v="Brasília"/>
        <s v="Boquim"/>
        <s v="Barueri"/>
        <s v="Campinas"/>
        <s v="Macapá"/>
        <s v="Palmas"/>
        <s v="Serra Talhada"/>
        <s v="Campos dos Goytacazes"/>
        <s v="Concórdia"/>
        <s v="Cuiabá"/>
        <s v="Gurupi"/>
        <s v="Pacoti"/>
        <s v="Piracicaba"/>
        <s v="Lagoa da Confusão"/>
        <s v="Barreiras"/>
        <s v="Rio do sul"/>
        <s v="Santo Agostinho"/>
        <s v="Mossoró"/>
        <s v="Vitória"/>
        <s v="Salvador"/>
        <s v="Itaboraí"/>
        <s v="São João da Barra"/>
        <s v="Florianópolis "/>
        <s v="Brasilia "/>
        <s v="Viçosa"/>
        <s v="Recife "/>
        <s v="Campinas "/>
        <s v="Porto Nacional"/>
        <s v="Dom Pedrito"/>
        <s v="Pelotas "/>
        <s v="Itajaí"/>
        <s v="Blumenau"/>
        <s v="Cabo Verde "/>
        <s v="Curitiba"/>
        <s v="Ituiutaba"/>
        <s v="Santo André"/>
        <s v=" Magalhães de Almeida"/>
        <s v="Uberlândia"/>
        <s v="Guaramiranga"/>
        <s v="Mulungu"/>
        <s v="São Gonçalo do Amarante"/>
        <s v="Rio Grande"/>
        <s v="Itapiúna"/>
        <s v="Coqueiral"/>
        <s v="Estância"/>
        <s v="Pacajus"/>
        <s v="Nossa Senhora do Socorro"/>
        <s v="Porto Alegre"/>
        <s v="Camocim"/>
        <s v="Crato"/>
        <s v="Belo Horizonte"/>
        <s v="Caruaru"/>
        <s v="Lins"/>
        <s v="Boituva"/>
        <s v="Niterói"/>
        <s v="Catalão"/>
        <s v="Abaetetuba"/>
        <s v="Santa Helena"/>
        <s v="São José do Rio Pardo"/>
        <s v="Itu"/>
        <s v="Bambuí"/>
        <s v="Juarina"/>
        <s v="Lençóis Paulista"/>
        <s v="São Bento"/>
        <s v="São Lourenço da Mata"/>
        <s v="Baturité"/>
        <s v="Dourados"/>
        <s v="Sapezal"/>
        <s v="Floriano"/>
        <s v="São Luís"/>
        <s v="Jacarezinho"/>
        <s v="São Cristóvão"/>
        <s v="Campo Grande"/>
        <s v="Florianópolis"/>
        <s v="Mogi das Cruzes"/>
        <s v="Joinville"/>
        <s v="Alegrete"/>
        <s v="Xangri-lá"/>
        <s v="Lavras"/>
        <s v="Palmares"/>
        <s v="Goiânia"/>
        <s v="Vitória da Conquista"/>
        <s v="Coxim"/>
        <s v="Barcarena"/>
        <s v="Rio Negrinho"/>
        <s v="São José dos Quatro Marcos"/>
        <s v="Nova Iguaçu"/>
        <s v="Petrolina"/>
        <s v="Campo Grande_x000a_"/>
        <s v="São José do Rio Preto"/>
        <s v="Novo Hamburgo"/>
        <s v="Parnamirim"/>
        <s v="Ibirarema"/>
        <s v="Campina Grande"/>
        <s v="Igarapava"/>
        <s v="Vinhedo"/>
        <s v="Ubá"/>
        <s v="Pindamonhangaba"/>
        <s v="Ponte Nova"/>
        <s v="Betim"/>
        <s v="Alfenas"/>
        <s v="Imperatriz"/>
        <s v="Itapipoca"/>
        <s v="Caldas Novas"/>
        <s v="Manaus"/>
        <s v="Bonfinópolis de Minas"/>
        <s v="Nitéroi"/>
        <s v="Pouso Alegre"/>
        <s v="São Paulo"/>
        <s v="Cruzeiro do Sul"/>
        <s v="Cubatão"/>
        <s v="Itirapina"/>
        <s v="Bananeiras"/>
        <s v="Chorozinho"/>
        <s v="Guarulhos"/>
        <s v="Juazeiro do Norte"/>
        <s v="Juiz de Fora"/>
        <s v="Goiana"/>
        <s v="Lorena"/>
        <s v="Balneário Camboriú"/>
        <s v="Solonópole"/>
        <s v="Valparaíso"/>
        <s v="Luís Eduardo Magalhães"/>
        <s v="Pojuca"/>
        <s v="Rio Branco"/>
        <s v="Gravatá"/>
        <s v="Jaraguá"/>
        <s v="Osasco"/>
        <s v="Santa Isabel"/>
        <s v="Triunfo"/>
        <s v="Maruim"/>
        <s v="Carapicuíba"/>
        <s v="Paty do Alferes"/>
        <s v="Várzea Alegre"/>
        <s v="Brusque"/>
        <s v="Palmeira das Missões"/>
        <s v="Mesquita"/>
        <s v="São Vicente"/>
        <s v="Porto Ferreira"/>
        <s v="General Maynard"/>
        <s v="Carmópolis"/>
        <s v="Bento de Abreu"/>
        <s v="Ferreira Gomes"/>
        <s v="Oiapoque"/>
        <s v="Tartarugalzinho"/>
        <s v="São José dos Pinhais"/>
        <s v="Indiaroba"/>
        <s v="Pongaí"/>
        <s v="Propriá"/>
        <s v="Teresina"/>
        <s v="Conselheiro Lafaiete"/>
        <s v="Sabará"/>
        <s v="Jandaia"/>
        <s v="Laranjeiras"/>
        <s v="Granito"/>
        <s v="Rio Verde"/>
        <s v="Castilho"/>
        <s v="Jaciara"/>
        <s v="Taciba"/>
        <s v="Predidente Epitácio"/>
        <s v="Mirassolândia"/>
        <s v="Barra de São Miguel"/>
        <s v="Ribeirópolis"/>
        <s v="Uruana"/>
        <s v="Lagoa de Dentro"/>
        <s v="Itaitinga"/>
        <s v="Afogados da Ingazeira"/>
        <s v="Manhumirim"/>
        <s v="Cabreúva"/>
        <s v="Patrocínio Paulista"/>
        <s v="São José do Egito"/>
        <s v="Guarapari"/>
        <s v="Corrente"/>
        <s v="Passo Fundo"/>
        <s v="Bragança Paulista"/>
        <s v="São Bernardo do Campo"/>
        <s v="São José dos Campos"/>
        <s v="Assis"/>
        <s v="Cruzália"/>
        <s v="Porto Belo"/>
        <s v="Rio Claro"/>
        <s v="Presidente Castello Branco"/>
        <s v="Icapuí"/>
        <s v="Sorocaba"/>
        <s v="Valparaíso de Goiás"/>
        <s v="Ribeirão Grande"/>
        <s v="Jaguariúna"/>
        <s v="Santarém"/>
        <s v="Pedrinhas Paulista"/>
        <s v="Socorro"/>
        <s v="Piquet Carneiro"/>
        <s v="Brasil Novo"/>
        <s v="Tarumã"/>
        <s v="Guararema"/>
        <s v="Jandira"/>
        <s v="Turmalina"/>
        <s v="São Luis"/>
        <s v="Bastos"/>
        <s v="Gastão Vidigal"/>
        <s v="Itajubá"/>
        <s v="Minas Gerais"/>
        <s v="Ubatuba"/>
        <s v="Acopiara"/>
        <s v="Caucaia"/>
        <s v="Penápolis"/>
        <s v="Barbacena"/>
        <s v="Arapiraca"/>
        <s v="Cachoeiras de Macacu"/>
        <s v="São Gonçalo"/>
        <s v="Rondonópolis"/>
        <s v="l"/>
        <s v="Paraná"/>
        <s v="Ibiporã"/>
        <s v="Itapema"/>
        <m/>
        <s v="Nova Ponte" u="1"/>
        <s v="Penalva" u="1"/>
        <s v="Ibiúna" u="1"/>
        <s v="Pernambuco" u="1"/>
        <s v="Cacimba de Areia" u="1"/>
        <s v="Santana" u="1"/>
        <s v="Louveira" u="1"/>
        <s v="Ouro Preto do Oeste" u="1"/>
        <s v="Angra dos Reis" u="1"/>
        <s v="Pesqueira" u="1"/>
        <s v="Mato Grosso" u="1"/>
        <s v="Bragança" u="1"/>
        <s v="Brasiília" u="1"/>
        <s v="Urucuia" u="1"/>
        <s v="Lavandeira" u="1"/>
        <s v="Pracaúba" u="1"/>
        <s v="Maracanaú" u="1"/>
        <s v="Cruz das Almas" u="1"/>
        <s v="Pedra Branca do Amapari" u="1"/>
        <s v="Serra do Salitre" u="1"/>
        <s v="Boa Vista" u="1"/>
      </sharedItems>
    </cacheField>
    <cacheField name="UF" numFmtId="0">
      <sharedItems containsBlank="1" count="31">
        <s v="CE"/>
        <s v="DF"/>
        <s v="PA"/>
        <s v="RS"/>
        <s v="SC"/>
        <s v="SE"/>
        <s v="MG"/>
        <s v="PR"/>
        <s v="TO"/>
        <s v="PE"/>
        <s v="AL"/>
        <s v="SP"/>
        <s v="RJ"/>
        <s v="PB"/>
        <s v="RN"/>
        <s v="RO"/>
        <s v="AP"/>
        <s v="MT "/>
        <s v="BA"/>
        <s v="ES"/>
        <s v="MT"/>
        <s v="MA"/>
        <s v="GO"/>
        <s v="MS"/>
        <s v="PI"/>
        <s v="AM"/>
        <s v="AC"/>
        <m/>
        <s v="l"/>
        <s v="BSB" u="1"/>
        <s v="RR" u="1"/>
      </sharedItems>
    </cacheField>
    <cacheField name="Poder" numFmtId="0">
      <sharedItems containsBlank="1" count="6">
        <s v="EXECUTIVO"/>
        <s v="JUDICIÁRIO"/>
        <s v="LEGISLATIVO"/>
        <s v="INDEPENDENTE"/>
        <s v="-"/>
        <m/>
      </sharedItems>
    </cacheField>
    <cacheField name="Esfera" numFmtId="0">
      <sharedItems containsBlank="1" count="5">
        <s v="MUNICIPAL"/>
        <s v="DISTRITAL"/>
        <s v="FEDERAL"/>
        <s v="ESTADUAL"/>
        <m/>
      </sharedItems>
    </cacheField>
    <cacheField name="Início da Vigência" numFmtId="0">
      <sharedItems containsNonDate="0" containsDate="1" containsBlank="1" containsMixedTypes="1" minDate="2009-04-06T00:00:00" maxDate="2024-11-20T00:00:00"/>
    </cacheField>
    <cacheField name="Final da Vigência" numFmtId="0">
      <sharedItems containsNonDate="0" containsDate="1" containsString="0" containsBlank="1" minDate="2014-04-06T00:00:00" maxDate="2029-11-20T00:00:00"/>
    </cacheField>
    <cacheField name="vigente?" numFmtId="0">
      <sharedItems containsBlank="1" count="3">
        <m/>
        <b v="1"/>
        <b v="0"/>
      </sharedItems>
    </cacheField>
    <cacheField name="Mês e Ano da Adesão" numFmtId="0">
      <sharedItems containsDate="1" containsBlank="1" containsMixedTypes="1" minDate="2009-04-06T00:00:00" maxDate="2024-11-20T00:00:00"/>
    </cacheField>
    <cacheField name="Titular" numFmtId="0">
      <sharedItems containsBlank="1"/>
    </cacheField>
    <cacheField name="Cargo do Titular" numFmtId="0">
      <sharedItems containsBlank="1"/>
    </cacheField>
    <cacheField name="Contato" numFmtId="0">
      <sharedItems containsBlank="1"/>
    </cacheField>
    <cacheField name="Telefone" numFmtId="0">
      <sharedItems containsBlank="1"/>
    </cacheField>
    <cacheField name="E-mail" numFmtId="0">
      <sharedItems containsBlank="1" longText="1"/>
    </cacheField>
    <cacheField name="Endereço" numFmtId="0">
      <sharedItems containsBlank="1"/>
    </cacheField>
    <cacheField name="Selo A3P" numFmtId="0">
      <sharedItems containsBlank="1"/>
    </cacheField>
    <cacheField name="Termo de Adesão" numFmtId="0">
      <sharedItems containsBlank="1"/>
    </cacheField>
    <cacheField name="certificado de sustentabilidade" numFmtId="0">
      <sharedItems containsBlank="1"/>
    </cacheField>
    <cacheField name="Relatório de Monitoramento" numFmtId="0">
      <sharedItems containsDate="1" containsBlank="1" containsMixedTypes="1" minDate="2013-05-22T00:00:00" maxDate="2013-05-24T00:00:00"/>
    </cacheField>
    <cacheField name="Última movimentação" numFmtId="0">
      <sharedItems containsDate="1" containsBlank="1" containsMixedTypes="1" minDate="2009-07-09T00:00:00" maxDate="2009-07-10T00:00:00"/>
    </cacheField>
    <cacheField name="Observações e Detalhamento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0">
  <r>
    <m/>
    <m/>
    <x v="0"/>
    <s v="Consórcio Público de Manejo de Resíduos Sólidos do Sertão de Inhamuns – CPMRS-SI"/>
    <x v="0"/>
    <x v="0"/>
    <x v="0"/>
    <x v="0"/>
    <s v="em processo de adesão/renovação"/>
    <m/>
    <x v="0"/>
    <m/>
    <s v="Nazareno Carlos Loiola"/>
    <s v="Superintendente do Consórcio Público de Manejo de Resíduos Sólidos do Sertão de Inhamuns – CPMRS-SI"/>
    <s v="Nazareno Carlos Loiola / Manuel de Matos Menezes"/>
    <s v="(88) 98122-6552"/>
    <s v="consorciosertaodeinhamuns@gmail.com;  manuel.mmenezes@gmail.com"/>
    <s v="Avenida Salustrina Henrique da Silva, 06, Horácio Alves Noronha, CEP 63.680-000, Parambu - CE"/>
    <m/>
    <m/>
    <m/>
    <m/>
    <m/>
    <m/>
  </r>
  <r>
    <s v="02000.013948/2024-36"/>
    <m/>
    <x v="1"/>
    <s v="Empresa de Regularização de Terras Rurais - ETR S.A."/>
    <x v="1"/>
    <x v="1"/>
    <x v="0"/>
    <x v="1"/>
    <s v="em processo de adesão/renovação"/>
    <m/>
    <x v="0"/>
    <m/>
    <s v="Candido Teles de Araújo"/>
    <s v="Presidente da Empresa de Regularização de Terras Rurais - ETR S.A."/>
    <s v="Gleide Célia Virgolino da Silva "/>
    <s v="(61) 3342-1133"/>
    <s v="gabin@etr.df.gov.br; gleide.silva@etr.df.gov.br"/>
    <s v="Parque Estação Biológica, Edifício Sede da ERT S.A., Asa Norte, CEP: 70.770-200, Brasília - DF"/>
    <m/>
    <m/>
    <m/>
    <m/>
    <m/>
    <m/>
  </r>
  <r>
    <s v="02000.006763/2019-16"/>
    <m/>
    <x v="2"/>
    <s v="Universidade Federal Rural da Amazônia - UFRA"/>
    <x v="2"/>
    <x v="2"/>
    <x v="0"/>
    <x v="2"/>
    <s v="em processo de adesão/renovação"/>
    <m/>
    <x v="0"/>
    <m/>
    <s v="Herdjania Veras de Lima"/>
    <s v="Reitora da Universidade Federal Rural da Amazônia"/>
    <s v="Herdjania Veras de Lima"/>
    <s v="(91) 99203-9281"/>
    <s v="dsi@ufra.edu.br; reitoria@ufra.edu.br; gabinete.reitoria@ufra.edu.br; herdjania.lima@ufra.edu.br"/>
    <s v="Avenida Presidente Tancredo Neves, Nº 2501, Bairro Terra Firme, CEP: 66.077-830, Belém-PA"/>
    <m/>
    <m/>
    <m/>
    <m/>
    <m/>
    <m/>
  </r>
  <r>
    <s v="02000.013078/2023-14"/>
    <m/>
    <x v="3"/>
    <s v="Secretaria Municipal do Meio Ambiente de Caxias do Sul"/>
    <x v="3"/>
    <x v="3"/>
    <x v="0"/>
    <x v="0"/>
    <s v="em processo de adesão/renovação"/>
    <m/>
    <x v="0"/>
    <m/>
    <s v="JOÃO JOCEMAR UEZ PEZZI"/>
    <s v="Secretário Municipal do Meio Ambiente de Caxias do Sul/RS"/>
    <s v="Caio Vinícius Torques"/>
    <s v="(54) 3901 - 1445"/>
    <s v="jjpezzi@caxias.rs.gov.br; cvtorques@caxias.rs.gov.br; semma@caxias.rs.gov.br; pforest@caxias.rs.gov.br"/>
    <s v="Rua Dom José Baréa nº 1501, Bairro Exposição, CEP 95.084-100, Caxias do sul-RS"/>
    <m/>
    <m/>
    <m/>
    <m/>
    <m/>
    <m/>
  </r>
  <r>
    <s v="02000.013329/2024-41"/>
    <m/>
    <x v="4"/>
    <s v="Defensoria Pública do Estado de Santa Catarina "/>
    <x v="4"/>
    <x v="4"/>
    <x v="0"/>
    <x v="3"/>
    <s v="em processo de adesão/renovação"/>
    <m/>
    <x v="0"/>
    <m/>
    <s v="Thiago Burlani Neves"/>
    <s v="Subdefensor Público-Geral"/>
    <s v="Ana Assi Farias Schifter"/>
    <s v="(48) 3665-5665 "/>
    <s v="subdefensoria@defensoria.sc.def.br; thiagoneves@defensoria.sc.def.br"/>
    <s v="Avenida Rio Branco, nº 919, Centro Executivo Rio Branco, Centro, CEP 88.015-205, Florianópolis - SC"/>
    <m/>
    <m/>
    <m/>
    <m/>
    <m/>
    <m/>
  </r>
  <r>
    <s v="02000.013186/2024-78"/>
    <m/>
    <x v="0"/>
    <s v="Secretaria de Estado da Administração - SEAD"/>
    <x v="5"/>
    <x v="5"/>
    <x v="0"/>
    <x v="3"/>
    <s v="em processo de adesão/renovação"/>
    <m/>
    <x v="0"/>
    <m/>
    <s v="Lucivanda Nunes Rodrigues"/>
    <s v="Secretária de Estado da Administração"/>
    <s v="Aecio Antonio Melo Santos"/>
    <s v="(79) 3226-2200 / (79) 3226-2280 / "/>
    <s v="aecioantonio.santos@sead.se.gov.br; lucivanda.rodrigues@governo.se.gov.br; gabinete.secretaria@sead.se.gov.br; daf@sead.se.gov.br"/>
    <s v="Rua Vila Cristina, nº 501, CEP 49.015-320, Aracaju - SE"/>
    <m/>
    <m/>
    <m/>
    <m/>
    <m/>
    <m/>
  </r>
  <r>
    <s v="02000.012172/2023-56"/>
    <m/>
    <x v="5"/>
    <s v="40º Batalhão de Infantaria"/>
    <x v="6"/>
    <x v="0"/>
    <x v="0"/>
    <x v="2"/>
    <s v="em processo de adesão/renovação"/>
    <m/>
    <x v="0"/>
    <m/>
    <s v=" ADRIANO MARTINELLI"/>
    <s v="Comandante do 40º Batalhão de Infantaria"/>
    <s v=" ADRIANO MARTINELLI"/>
    <s v="(87) 99129-8929 / (88) 99232-6261"/>
    <s v="comsoc@40bi.eb.mil.br ; pedpqdt@hotmail.com; comsoc@40bi.eb.mil.br"/>
    <s v="Rodovia BR-226, Km 03 - Venâncios, CEP 63.700-001, Cratéus-CE"/>
    <m/>
    <m/>
    <m/>
    <m/>
    <m/>
    <m/>
  </r>
  <r>
    <s v="02000.013306/2023-56"/>
    <m/>
    <x v="5"/>
    <s v="Indústria de Material Bélicodo Brasil - IMBEL"/>
    <x v="7"/>
    <x v="6"/>
    <x v="0"/>
    <x v="2"/>
    <s v="em processo de adesão/renovação"/>
    <m/>
    <x v="0"/>
    <m/>
    <s v="CLEVIS PEDRO CRUZ MELO"/>
    <s v="Chefe da Fábrica de Juiz de Fora/MG"/>
    <s v="Gustavo Ferreira Felizardo"/>
    <s v="(32) 3112-5021"/>
    <s v="meioambiente.fjf@imbel.gov.br"/>
    <s v="Avenida Presidente Juscelino Kubitschek, 7500, CEP 36.092-060, Juiz de fora-MG"/>
    <m/>
    <m/>
    <m/>
    <m/>
    <m/>
    <m/>
  </r>
  <r>
    <s v="02000.014783/2023-39"/>
    <m/>
    <x v="5"/>
    <s v="5° Regimento de Carros de Combate"/>
    <x v="8"/>
    <x v="7"/>
    <x v="0"/>
    <x v="2"/>
    <s v="em processo de adesão/renovação"/>
    <m/>
    <x v="0"/>
    <m/>
    <s v="DANIEL LONGHI CANÉPPELE"/>
    <s v="Comandante do 5° Regimento de Carros de Combate"/>
    <s v="2º Tenente Arthur"/>
    <s v="(47) 3642-7032"/>
    <s v="arthur.lenzi@eb.mil.br; 2001.knpl@gmail.com"/>
    <s v="Endereço Av. Dep. Ivan Ferreira do Amaral, S/N, Bairro Industrial, CEP 83.880-000, Rio Negro-PR"/>
    <m/>
    <m/>
    <m/>
    <m/>
    <m/>
    <m/>
  </r>
  <r>
    <s v="02000.015801/2023-08"/>
    <m/>
    <x v="5"/>
    <s v="30º Batalhão de Infantaria Mecanizado"/>
    <x v="9"/>
    <x v="7"/>
    <x v="0"/>
    <x v="2"/>
    <s v="em processo de adesão/renovação"/>
    <m/>
    <x v="0"/>
    <m/>
    <s v="ALEXANDRE PEREIRA FIGUEIREDO "/>
    <s v="Comandante do 30º Batalhão de Infantaria Mecanizado"/>
    <s v="Charles Flaminio Azambuja"/>
    <s v="(43) 3420-8112"/>
    <s v="scrg30bimec@gmail.com"/>
    <s v="BR-376, KM 245 - Vila Sao Francisco, CEP 86.813-240, Apucarana- PR"/>
    <m/>
    <m/>
    <m/>
    <m/>
    <m/>
    <m/>
  </r>
  <r>
    <s v="02000.013351/2024-91"/>
    <m/>
    <x v="6"/>
    <s v="Prefeitura Municipal de Couto Magalhães "/>
    <x v="10"/>
    <x v="8"/>
    <x v="0"/>
    <x v="0"/>
    <s v="em processo de adesão/renovação"/>
    <m/>
    <x v="0"/>
    <m/>
    <s v="Júlio César Ramos Brasil"/>
    <s v="Prefeito Municipal de Couto Magalhães"/>
    <s v="Lucas Pereira Leal da Silva "/>
    <s v="(63) 99101-2163 "/>
    <s v="agriculturacouto@gmail.com; lucaspereiraleal10@gmail.com"/>
    <s v="Rua 05, nº 963, Centro, CEP 77.750-000, Couto Magalhães - TO"/>
    <m/>
    <m/>
    <m/>
    <m/>
    <m/>
    <m/>
  </r>
  <r>
    <s v="02000.012703/2024-91"/>
    <m/>
    <x v="6"/>
    <s v="Prefeitura Municipal de São Miguel do Tocantins"/>
    <x v="11"/>
    <x v="8"/>
    <x v="0"/>
    <x v="0"/>
    <s v="em processo de adesão/renovação"/>
    <m/>
    <x v="0"/>
    <m/>
    <s v="Alberto Loiola Gomes Moreira"/>
    <s v="Prefeito de São Miguel do Tocantins"/>
    <s v="Carlos Geovanne Pinheiro Santos"/>
    <s v="(99) 99144-9106"/>
    <s v="meioambiente@saomigueldotocantins.to.gov.br; prefeitura@saomigueldotocantins.to.gov.br"/>
    <s v="Rua Afonso Pena s/n, Centro Administrativo, CEP 77.925-00, São Miguel - TO"/>
    <m/>
    <m/>
    <m/>
    <m/>
    <m/>
    <m/>
  </r>
  <r>
    <s v="02000.002397/2024-85"/>
    <m/>
    <x v="6"/>
    <s v="Prefeitura Municipal de Redenção/CE"/>
    <x v="12"/>
    <x v="0"/>
    <x v="0"/>
    <x v="0"/>
    <s v="em processo de adesão/renovação"/>
    <m/>
    <x v="0"/>
    <m/>
    <s v="David Santa Cruz Benevides"/>
    <s v="Prefeito do Município de Redenção-CE"/>
    <s v="Paulo Marcello Rabello Franco"/>
    <s v="(85) 99253-1559"/>
    <s v="agricultura@redencao.ce.gov.br; gabinete@redencao.ce.gov.br; administracao@redencao.ce.gov.br"/>
    <s v="RUA PADRE BARROS, Nº SN CENTRO, CEP 62.790-000, Redenção-CE"/>
    <m/>
    <m/>
    <m/>
    <m/>
    <m/>
    <m/>
  </r>
  <r>
    <s v="02000.013278/2024-58"/>
    <m/>
    <x v="7"/>
    <s v="Autarquia Municipal de Meio Ambiente de Horizonte - AMMAH"/>
    <x v="13"/>
    <x v="0"/>
    <x v="0"/>
    <x v="0"/>
    <s v="em processo de adesão/renovação"/>
    <m/>
    <x v="0"/>
    <m/>
    <s v="Renê Cordeiro Gomes de Freitas"/>
    <s v="Presidente da Autarquia Municipal de Meio Ambiente de Horizonte "/>
    <s v="Bárbara Maiara "/>
    <s v="(85) 99740-0068"/>
    <s v="eduambiental.ammah@horizonte.ce.gov.br; autarquiademeioambiente@horizonte.ce.gov.br"/>
    <s v="Rua Baturité, 700 - Centro Administrativo Domingos, Bairro Planalto Horizonte, CEP 62.882-000, Horizonte - CE"/>
    <m/>
    <m/>
    <m/>
    <m/>
    <m/>
    <m/>
  </r>
  <r>
    <s v="02000.010377/2024-88"/>
    <s v="PUBLICADO"/>
    <x v="8"/>
    <s v="Secretaria de Meio Ambiente, Sustentabilidade e de Fernando de Noronha - SEMAS/PE"/>
    <x v="14"/>
    <x v="9"/>
    <x v="0"/>
    <x v="3"/>
    <d v="2024-11-19T00:00:00"/>
    <d v="2029-11-19T00:00:00"/>
    <x v="1"/>
    <d v="2024-11-19T00:00:00"/>
    <s v="Ana Luiza Gonçalves Ferreira da Silva "/>
    <s v="Secretária de Meio Ambiente, Sustentabilidade e de Fernando de Noronha"/>
    <s v="Ana Luiza Gonçalves Ferreira da Silva"/>
    <s v="(81) 3184-7900 / (81) 3184-7901"/>
    <s v="educacaoambiental@semas.pe.gov.br; semaspernambuco@semas.pe.gov.br; marilia.alencar@semas.pe.gov.br; elisangela.guimaraes@semas.pe.gov.br; anielise.campelo@semas.pe.gov.br"/>
    <s v="Av. Conselheiro Rosa e Silva, 1339, Jaqueira, CEP 52.050-020, Recife- PE"/>
    <m/>
    <s v="Enviado por e-mail em 19/11/2024"/>
    <m/>
    <m/>
    <m/>
    <m/>
  </r>
  <r>
    <s v="02000.001704/2018-62"/>
    <s v="PUBLICADO"/>
    <x v="0"/>
    <s v="Companhia de Água e Esgoto do Ceará - CAGECE"/>
    <x v="15"/>
    <x v="0"/>
    <x v="0"/>
    <x v="3"/>
    <d v="2024-11-11T00:00:00"/>
    <d v="2029-11-11T00:00:00"/>
    <x v="1"/>
    <d v="2024-11-11T00:00:00"/>
    <s v="Neurisangelo Cavalcante de Freitas"/>
    <s v="Diretor-Presidente da Companhia de Água e Esgoto do Ceará"/>
    <s v="Romildo Lopes de O Filho "/>
    <s v="(85)3101-1815 / (85)99920-8918"/>
    <s v="italo.cavalcante@cagece.com.br; maira.brandao@cagece.com.br; grupo.polambientais@cagece.com.br"/>
    <s v="Av. Dr. Lauro Vieria Chaves, 1030 - Vila União - CEP: 60.420-280 - Fortaleza  - CE"/>
    <m/>
    <s v="Enviado por e-mail em 11/11/2024"/>
    <m/>
    <m/>
    <m/>
    <m/>
  </r>
  <r>
    <s v="02000.008679/2024-96"/>
    <s v="PUBLICADO"/>
    <x v="5"/>
    <s v="Corpo de Bombeiros Militar de Alagoas - CBMAL"/>
    <x v="16"/>
    <x v="10"/>
    <x v="0"/>
    <x v="3"/>
    <d v="2024-11-11T00:00:00"/>
    <d v="2029-11-11T00:00:00"/>
    <x v="1"/>
    <d v="2024-11-11T00:00:00"/>
    <s v="Sérgio André Silva Verçosa "/>
    <s v="Comandante-Geral do Corpo de Bombeiros Militar de Alagoas - CBMAL"/>
    <s v="Sérgio André Silva Verçosa"/>
    <s v="(82) 3315-2829"/>
    <s v="comando@bombeiros.al.gov.br;"/>
    <s v="Av. Siqueira Campos, 1739 - Trapiche da Barra, CEP: 57.020-405, Maceió - AL"/>
    <m/>
    <s v="Enviado por e-mail em 11/11/2024"/>
    <m/>
    <m/>
    <m/>
    <m/>
  </r>
  <r>
    <s v="02000.009255/2024-49"/>
    <s v="PUBLICADO"/>
    <x v="9"/>
    <s v="Fundação Amazônia de Amparo a estudos e pesquisa - FAPESPA"/>
    <x v="2"/>
    <x v="2"/>
    <x v="0"/>
    <x v="3"/>
    <d v="2024-11-06T00:00:00"/>
    <d v="2029-11-06T00:00:00"/>
    <x v="1"/>
    <d v="2024-11-06T00:00:00"/>
    <s v="Marcel do Nascimento Botelho"/>
    <s v="Diretor presidente da Fundação Amazônia de Amparo a estudos e pesquisa - FAPESPA"/>
    <s v="Marcel do Nascimento Botelho"/>
    <s v="(91) 98601-9513 / (91) 98605 - 9308"/>
    <s v="colog@fapespa.pa.gov.br; gab.presidente@fapespa.pa.gov.br; marcel.n.botelho@gmail.com;  dicet@fapespa.pa.gov.br"/>
    <s v="Av. Presidente Vargas. Nº 670, CEP 66.017-000, Belém - PA"/>
    <m/>
    <s v="Enviado por e-mail em 06/11/2024"/>
    <m/>
    <m/>
    <m/>
    <m/>
  </r>
  <r>
    <s v="02000.012000/2024-63"/>
    <s v="PUBLICADO"/>
    <x v="10"/>
    <s v="Câmara Municipal de Vereadores de Mostardas "/>
    <x v="17"/>
    <x v="3"/>
    <x v="0"/>
    <x v="0"/>
    <d v="2024-11-04T00:00:00"/>
    <d v="2029-11-04T00:00:00"/>
    <x v="1"/>
    <d v="2024-11-04T00:00:00"/>
    <s v="Jorge Amaro de Souza Borges"/>
    <s v="Presidente da Câmara Municipal de Vereadores de Mostardas "/>
    <s v="Taís Lopes Machado"/>
    <s v="(51) 99939-2786 / (51) 99936-8809"/>
    <s v="camaramostardas@yahoo.com.br; jorgeamaroborges@gmail.com"/>
    <s v="Rua XV de Novembro, nº 648, CEP 96.270-00, Mostardas - RS"/>
    <m/>
    <s v="Enviado por e-mail em 05/11/2024"/>
    <m/>
    <m/>
    <m/>
    <m/>
  </r>
  <r>
    <s v="02000.011829/2024-49"/>
    <s v="PUBLICADO"/>
    <x v="11"/>
    <s v="Hospital das Clínicas da Faculdade de Medicina de Botucatu"/>
    <x v="18"/>
    <x v="11"/>
    <x v="0"/>
    <x v="3"/>
    <d v="2024-11-04T00:00:00"/>
    <d v="2029-11-04T00:00:00"/>
    <x v="1"/>
    <d v="2024-11-04T00:00:00"/>
    <s v="José Carlos Souza Trindade Filho"/>
    <s v="Superintendente do Hospital das Clínicas da Faculdade de Medicina de Botucatu"/>
    <s v="Thiago Elias dos Santos"/>
    <s v="(14) 3811-6215 / (14) 98803-8485"/>
    <s v="thiago.elias@unesp.br; carolina.mendonca@unesp.br; ngc.hcfmb@unesp.br; jc.trindade@unesp.br"/>
    <s v="Av. Professor Mário Rubens Guimarães Monteiro, S/N, Jardim São José, CEP 18.618-970, Botucatu- SP"/>
    <m/>
    <s v="Enviado por e-mail em 05/11/2024"/>
    <m/>
    <m/>
    <m/>
    <m/>
  </r>
  <r>
    <s v="02000.010473/2024-26"/>
    <s v="PUBLICADO"/>
    <x v="12"/>
    <s v="Secretaria da Fazenda do Estado do Ceará - Sefaz/CE"/>
    <x v="15"/>
    <x v="0"/>
    <x v="0"/>
    <x v="3"/>
    <d v="2024-10-15T00:00:00"/>
    <d v="2029-10-15T00:00:00"/>
    <x v="1"/>
    <d v="2024-10-15T00:00:00"/>
    <s v="Guilherme França Moraes"/>
    <s v="Secretário Executivo de Planejamento e Gestão Interna - Sefaz/CE"/>
    <s v="Adriana Reis Rodrigues"/>
    <s v="(85) 3108-0349 / (85) 3108-0715"/>
    <s v="andrea.simoes@sefaz.ce.gov.br; adriana.reis@sefaz.ce.gov.br; guilherme.franca@sefaz.ce.gov.br"/>
    <s v="Avenida Alberto Nepomuceno, nº02, CEP 60.055-000, Fortaleza- CE"/>
    <m/>
    <s v="Enviado por e-mail em 16/10/2024"/>
    <m/>
    <m/>
    <m/>
    <m/>
  </r>
  <r>
    <s v="02000.009411/2024-71"/>
    <s v="PUBLICADO"/>
    <x v="2"/>
    <s v="Instituto Federal de Educação, Ciência e Tecnologia do Ceará - IFCE campus Sobral "/>
    <x v="19"/>
    <x v="0"/>
    <x v="0"/>
    <x v="2"/>
    <d v="2024-10-14T00:00:00"/>
    <d v="2029-10-14T00:00:00"/>
    <x v="1"/>
    <d v="2024-10-14T00:00:00"/>
    <s v="Wilton Bezerra de Fraga"/>
    <s v="Diretor-Geral do Instituto Federal de Educação, Ciência e Tecnologia do Ceará - IFCE campus Sobral "/>
    <s v="Wilton Bezerra de Fraga"/>
    <s v="(88) 3112-8100 / (88) 99660-6000"/>
    <s v="gabinete.sobral@ifce.edu.br; wilton.fraga@ifce.edu.br"/>
    <s v="Avenida Dr. Guarani, 317. Jocely Dantas de Andrade Torres, CEP 62.042-030,  Sobral - CE. "/>
    <m/>
    <s v="Enviado por e-mail em 16/10/2024"/>
    <m/>
    <m/>
    <m/>
    <m/>
  </r>
  <r>
    <s v="02000.010336/2024-91"/>
    <s v="PUBLICADO"/>
    <x v="13"/>
    <s v="Consórcio Intermunicipal Multifinalitário para o Desenvolvimento Ambiental Sustentável do Norte de Minas - CODANORTE"/>
    <x v="20"/>
    <x v="6"/>
    <x v="0"/>
    <x v="0"/>
    <d v="2024-09-25T00:00:00"/>
    <d v="2029-09-25T00:00:00"/>
    <x v="1"/>
    <d v="2024-09-25T00:00:00"/>
    <s v="Eduardo Rabelo Fonseca"/>
    <s v="Presidente"/>
    <s v="Doralice Neves de Oliveira "/>
    <s v="(38) 3215-3644 / (38) 99896-5690"/>
    <s v="agendaa3p@codanorte.mg.gov.br; doralice-neves@hotmail.com; eduardorabelofonseca2021@gmail.com"/>
    <s v="Rua Tupis, 437, Melo – 1° Andar, CEP 39.401-068, Montes Claros- MG"/>
    <m/>
    <s v="Enviado por e-mail em 01/10/2024"/>
    <m/>
    <m/>
    <m/>
    <m/>
  </r>
  <r>
    <s v="02000.009833/2024-47"/>
    <s v="PUBLICADO"/>
    <x v="0"/>
    <s v="Empresa de Tecnologia e Informações da Previdência Social - DATAPREV"/>
    <x v="1"/>
    <x v="1"/>
    <x v="0"/>
    <x v="2"/>
    <d v="2024-09-25T00:00:00"/>
    <d v="2029-09-25T00:00:00"/>
    <x v="1"/>
    <d v="2024-09-25T00:00:00"/>
    <s v="Rodrigo Ortiz D´avila Assumpção"/>
    <s v="Presidente da Empresa de Tecnologia e Informações da Previdência – Dataprev S.A."/>
    <s v="Corinto Meffe"/>
    <s v="(61) 99154-2221"/>
    <s v="rodrigo.assumpcao@dataprev.gov.br; institucional@dataprev.gov.br; corinto.meffe@dataprev.gov.br; edvard.correa@dataprev.gov.br"/>
    <s v="Setor de Autarquias Sul, Quadra 01, Bloco E/F, CEP 70.070-932, Brasília - DF."/>
    <m/>
    <s v="Enviado por e-mail em 26/09/2024"/>
    <m/>
    <m/>
    <m/>
    <m/>
  </r>
  <r>
    <s v="02000.009072/2019-66"/>
    <s v="PUBLICADO"/>
    <x v="11"/>
    <s v="Fundação Oswaldo Cruz - FIOCRUZ"/>
    <x v="21"/>
    <x v="12"/>
    <x v="0"/>
    <x v="2"/>
    <d v="2024-09-25T00:00:00"/>
    <d v="2029-09-25T00:00:00"/>
    <x v="1"/>
    <d v="2024-09-25T00:00:00"/>
    <s v="Mario Santos Moreira"/>
    <s v="Presidente da Fundação Oswaldo Cruz"/>
    <s v="Tiago Monteleone Monteiro"/>
    <s v="(21) 2209-9177/9178"/>
    <s v="tiagomonteiro@fiocruz.br; jorge.cariuz@fiocruz.br; presidencia.mmoreira@fiocruz.br"/>
    <s v="Avenida Brasil, 4.365, Manguinhos, Rio de Janeiro - RJ, CEP: 21.040-360"/>
    <m/>
    <s v="Enviado por e-mail em 26/09/2024"/>
    <m/>
    <m/>
    <m/>
    <m/>
  </r>
  <r>
    <s v="02000.010281/2024-10"/>
    <s v="PUBLICADO"/>
    <x v="14"/>
    <s v="Tribunal Regional do Trabalho da 13ª Região"/>
    <x v="22"/>
    <x v="13"/>
    <x v="1"/>
    <x v="3"/>
    <d v="2024-09-18T00:00:00"/>
    <d v="2029-09-18T00:00:00"/>
    <x v="1"/>
    <d v="2024-09-18T00:00:00"/>
    <s v="Thiago de Oliveira Andrade"/>
    <s v="Desembargador Presidente do Tribunal Regional do Trabalho da 13º Região"/>
    <s v="Desembargador Thiago de Oliveira Andrade"/>
    <s v="(83) 3533-6100 / (83) 99993-3577"/>
    <s v="sgp@trt13.jus.br; toandrade@trt13.jus.br"/>
    <s v="Rua Corálio Soares de Oliveira, s/n, Centro, CEP 58.013-260, João Pessoa - PB"/>
    <m/>
    <s v="Enviado por e-mail em 18/09/2024"/>
    <m/>
    <m/>
    <m/>
    <m/>
  </r>
  <r>
    <s v="02000.008675/2024-16"/>
    <s v="PUBLICADO"/>
    <x v="15"/>
    <s v="Controladoria- Geral do Estado do Rio Grande do Norte"/>
    <x v="23"/>
    <x v="14"/>
    <x v="0"/>
    <x v="3"/>
    <d v="2024-09-12T00:00:00"/>
    <d v="2029-09-12T00:00:00"/>
    <x v="1"/>
    <d v="2024-09-12T00:00:00"/>
    <s v="Luciana Daltro de Castro Pádua"/>
    <s v="Controladora-Geral do Estado do Rio Grande do Norte"/>
    <s v="Lilian Guerra - Chefia de Gabinete"/>
    <s v="(84) 98620-0262 / (84) 98620-0805"/>
    <s v="gabinete@control.rn.gov.br; lucianadaltro@control.rn.gov.br"/>
    <s v="Av. Sem Salgado Filho, s/n BR 101 – Centro Administrativo, CEP: 59.064-901, Natal - RN"/>
    <m/>
    <s v="Enviado por e-mail em 12/09/2024"/>
    <m/>
    <m/>
    <m/>
    <m/>
  </r>
  <r>
    <s v="02000.007876/2024-98"/>
    <s v="PUBLICADO"/>
    <x v="0"/>
    <s v="Secretaria de Estado de Obras e Serviços Públicos - SEOSP"/>
    <x v="24"/>
    <x v="15"/>
    <x v="0"/>
    <x v="3"/>
    <d v="2024-09-03T00:00:00"/>
    <d v="2029-09-03T00:00:00"/>
    <x v="1"/>
    <d v="2024-09-03T00:00:00"/>
    <s v="Elias Rezende de Oliveira"/>
    <s v="Secretário de Estado de Obras e Serviços Públicos - SEOSP - RO"/>
    <s v="Elias Rezende de Oliveira"/>
    <s v="(69) 3212-8120 / (69) 99223-5882"/>
    <s v="gabinete@seosp.ro.gov.br; "/>
    <s v="Av. Farquar, 2986, Palácio Rio Madeira, Anexo Rio Jamari, 4º Andar, CEP 76.801-470, Porto Velho - RO"/>
    <m/>
    <s v="Enviado por e-mail em 03/09/2024"/>
    <m/>
    <m/>
    <m/>
    <m/>
  </r>
  <r>
    <s v="02000.008075/2024-40"/>
    <s v="PUBLICADO"/>
    <x v="0"/>
    <s v="Secretaria do Desenvolvimento Econômico do Estado do Ceará - SDE"/>
    <x v="15"/>
    <x v="0"/>
    <x v="0"/>
    <x v="3"/>
    <d v="2024-08-23T00:00:00"/>
    <d v="2029-08-23T00:00:00"/>
    <x v="1"/>
    <d v="2024-08-23T00:00:00"/>
    <s v="João Salmito Filho"/>
    <s v="Secretário do Desenvolvimento Econômico do Estado do Ceará"/>
    <s v="João Salmito Filho"/>
    <s v="(85) 3108-1012"/>
    <s v="patricia.campos.pinheiro@gmail.com; sde@sde.ce.gov.br; salmitofilho@sde.ce.gov.br; patricia.campos@sde.ce.gov.br; edineide.costa@sde.ce.gov.br"/>
    <s v="_x000a_Av. Washington Soares, 999 – Centro de Eventos do Ceará – Pavilhão Leste – Portão D, CEP: 60.811-341, Fortaleza - CE"/>
    <m/>
    <s v="Enviado por e-mail em 23/08/2024"/>
    <m/>
    <m/>
    <m/>
    <m/>
  </r>
  <r>
    <s v="02000.007607/2024-21"/>
    <s v="PUBLICADO"/>
    <x v="0"/>
    <s v="Superintendência Estadual de Tecnologia da Informação e Comunicação - SETIC"/>
    <x v="24"/>
    <x v="15"/>
    <x v="0"/>
    <x v="3"/>
    <d v="2024-08-23T00:00:00"/>
    <d v="2029-08-23T00:00:00"/>
    <x v="1"/>
    <d v="2024-08-23T00:00:00"/>
    <s v="Delner Freire"/>
    <s v="Superintendente Estadual de Tecnologia da Informação e Comunicação"/>
    <s v="Isis Maria de Oliveira Veloso Barroso"/>
    <s v="(69) 3212-9513 / (69) 98131-8484"/>
    <s v="cogesetic@gmail.com; delnerweb@hotmail.com; delnerfreire@gmail.com; ronaldribeiro@setic.ro.gov.br"/>
    <s v="Ed Rio Cautário, Av. Farquar, 2986 - 6º andar - Pedrinhas, CEP 76.801-466, Porto Velho - RO"/>
    <m/>
    <s v="Enviado por e-mail em 23/08/2024"/>
    <m/>
    <m/>
    <m/>
    <m/>
  </r>
  <r>
    <s v="02000.007492/2024-75"/>
    <s v="PUBLICADO"/>
    <x v="2"/>
    <s v="Universidade do Distrito Federal Professor Jorge Amaury Maia Nunes-UNDF"/>
    <x v="25"/>
    <x v="1"/>
    <x v="0"/>
    <x v="1"/>
    <d v="2024-08-23T00:00:00"/>
    <d v="2029-08-23T00:00:00"/>
    <x v="1"/>
    <d v="2024-08-23T00:00:00"/>
    <s v="Simone Pereira Costa Benck"/>
    <s v="Reitora Pro Tempore - Universidade do Distrito Federal  "/>
    <s v="Guilherme Baroni"/>
    <s v="(61) 3462- 8867 / (61) 3462-8866 / (61) 98194-1553 "/>
    <s v="fabiana.souza@undf.edu.br; reitoria@undf.edu.br; guilherme.baroni@undf.edu.br; SIMONEPCOSTA@GMAIL.COM"/>
    <s v="Residência Oficial da Granja do Torto - Parque tecnológico de Brasília, Biotic, Lote 4, DF - UNDF - 2º andar, CEP: 70.635-815, Brasília - DF"/>
    <m/>
    <s v="Enviado por e-mail em 23/08/2024"/>
    <m/>
    <m/>
    <m/>
    <m/>
  </r>
  <r>
    <s v="02000.009115/2024-71"/>
    <s v="PUBLICADO"/>
    <x v="6"/>
    <s v="Prefeitura Municipal de Boquim"/>
    <x v="26"/>
    <x v="5"/>
    <x v="0"/>
    <x v="0"/>
    <d v="2024-08-23T00:00:00"/>
    <d v="2029-08-23T00:00:00"/>
    <x v="1"/>
    <d v="2024-08-23T00:00:00"/>
    <s v="Eraldo de Andrade Santos"/>
    <s v="Prefeito do Município de Boquim"/>
    <s v="José Paulo Bispo"/>
    <s v="(79) 3645-1919 / (79) 99953- 4111"/>
    <s v="gabinete@boquim.se.gov.br"/>
    <s v="Praça Dr. José Maria de Paiva Melo, 26 - CEP:49.360-000, Boquim - SE"/>
    <m/>
    <s v="Enviado por e-mail em 23/08/2024"/>
    <m/>
    <m/>
    <m/>
    <m/>
  </r>
  <r>
    <s v="02000.006173/2019-85"/>
    <s v="PUBLICADO"/>
    <x v="6"/>
    <s v="Município de Barueri"/>
    <x v="27"/>
    <x v="11"/>
    <x v="0"/>
    <x v="0"/>
    <d v="2024-08-23T00:00:00"/>
    <d v="2029-08-23T00:00:00"/>
    <x v="1"/>
    <d v="2024-08-23T00:00:00"/>
    <s v="Ivan Vanderley Silva"/>
    <s v="Secretário Municipal de Recursos Naturais e Meio Ambiente de Barueri/SP"/>
    <s v="Ivan Vanderley Silva"/>
    <s v="(11) 4199-1500 "/>
    <s v="sema.ivan@barueri.sp.gov.br; sema@barueri.sp.gov.br; sema.elaine@barueri.sp.gov.br ; sema.marques@barueri.sp.gov.br; sema.edsonsilva@barueri.sp.gov.br"/>
    <s v="Avenida Henriqueta Mendes Guerra, 1.124 - Centro, CEP: 06.401-160, Barueri-SP"/>
    <m/>
    <s v="Enviado por e-mail em 23/08/2024"/>
    <m/>
    <m/>
    <m/>
    <m/>
  </r>
  <r>
    <s v="02000.006305/2024-36"/>
    <s v="PUBLICADO"/>
    <x v="14"/>
    <s v="Tribunal de Contas do Estado do Ceará"/>
    <x v="15"/>
    <x v="0"/>
    <x v="2"/>
    <x v="3"/>
    <d v="2024-08-23T00:00:00"/>
    <d v="2029-08-23T00:00:00"/>
    <x v="1"/>
    <d v="2024-08-23T00:00:00"/>
    <s v="Rholden Botelho de Queiroz"/>
    <s v="Presidente do Tribunal de Contas do Estado do Ceará"/>
    <s v="Liana Brandão (Secretaria de Governaça) / Meiry Mesquita(Presidência)"/>
    <s v="(85)3488-5952 / (85) 3488-4100 / (85) 3488-5900 / (85) 3488 5951"/>
    <s v="secgov@tce.ce.gov.br; rholden@tce.ce.gov.br; presidencia@tce.ce.gov.br; laerte.mendes@tce.ce.gov.br"/>
    <s v="Rua Sena Madureira, nº 1047, Centro, CEP 60.055-080, Fortaleza-CE"/>
    <m/>
    <s v="Enviado por e-mail em 23/08/2024"/>
    <m/>
    <m/>
    <m/>
    <m/>
  </r>
  <r>
    <s v="02000.007741/2018-84"/>
    <s v="PUBLICADO"/>
    <x v="14"/>
    <s v="Tribunal Regional do Trabalho da 15ª Região Campinas SP"/>
    <x v="28"/>
    <x v="11"/>
    <x v="1"/>
    <x v="3"/>
    <d v="2024-08-23T00:00:00"/>
    <d v="2029-08-23T00:00:00"/>
    <x v="1"/>
    <d v="2024-08-23T00:00:00"/>
    <s v="Samuel Hugo Lima"/>
    <s v="Presidente do Tribunal Regional do Trabalho da 15ª Região"/>
    <s v="Laura de Toledo Leme Ferreira "/>
    <s v="(19) 3231-9500 Ramal 2580 / (Ramais: 2214/2205)/ (19) 994854164"/>
    <s v="samuellima@trt15.jus.br; lauratferreira@trt15.jus.br; patriciamondaini@trt15.jus.br; presidencia@trt15.jus.br; helenpaes@trt15.jus.br"/>
    <s v="Rua Barão de Jaguara, 901, Campinas-SP, CEP: 13.015-927"/>
    <m/>
    <s v="Enviado por e-mail em 23/08/2024"/>
    <m/>
    <m/>
    <m/>
    <m/>
  </r>
  <r>
    <s v="02000.007048/2024-50"/>
    <s v="PUBLICADO"/>
    <x v="2"/>
    <s v="Escola de Administração Pública - EAP"/>
    <x v="29"/>
    <x v="16"/>
    <x v="0"/>
    <x v="3"/>
    <d v="2024-07-09T00:00:00"/>
    <d v="2029-07-09T00:00:00"/>
    <x v="1"/>
    <d v="2024-07-09T00:00:00"/>
    <s v="Júlia  Sousa Conde"/>
    <s v="Diretora-Presidente da EAP"/>
    <s v="Julio Cesar Robleto Avelar"/>
    <s v="(96) 98126-4421 / (96) 99144-0999"/>
    <s v="gabinete@eap.ap.gov.br; juliocesaravelar79@gmail.com"/>
    <s v="Av Mário Cruz, n° 20 - Central, CEP 68.900-013, Macapá - AP"/>
    <m/>
    <s v="Enviado por e-mail em 09/07/2024"/>
    <m/>
    <m/>
    <m/>
    <m/>
  </r>
  <r>
    <s v="02000.006336/2024-97"/>
    <s v="PUBLICADO"/>
    <x v="2"/>
    <s v="Instituto Federal de Educação, Ciência e Tecnologia do Tocantins - IFTO"/>
    <x v="30"/>
    <x v="8"/>
    <x v="0"/>
    <x v="2"/>
    <d v="2024-07-09T00:00:00"/>
    <d v="2029-07-09T00:00:00"/>
    <x v="1"/>
    <d v="2024-07-09T00:00:00"/>
    <s v="Antonio da Luz Júnior"/>
    <s v="Reitor do Instituto Federal do Tocantins "/>
    <s v="Antonio da Luz Júnior"/>
    <s v="(63) 3229-2200 / (63) 99954-7483"/>
    <s v="reitoria@ifto.edu.br; raquel.lima@ifto.edu.br"/>
    <s v="Avenida Joaquim Teotônio Segurado, Quadra 202 sul, ACSU-SE 20, Conjunto 1, Lote 8, Plano Diretor Sul, CEP 77-020-450, Palmas-TO"/>
    <m/>
    <s v="Enviado por e-mail em 09/07/2024"/>
    <m/>
    <m/>
    <m/>
    <m/>
  </r>
  <r>
    <s v="02000.006338/2024-86"/>
    <s v="PUBLICADO"/>
    <x v="9"/>
    <s v="Fundação Instituto Brasileiro de Geografia e Estatística - IBGE"/>
    <x v="21"/>
    <x v="12"/>
    <x v="0"/>
    <x v="2"/>
    <d v="2024-07-09T00:00:00"/>
    <d v="2029-07-09T00:00:00"/>
    <x v="1"/>
    <d v="2024-07-09T00:00:00"/>
    <s v="Flavia Vinhaes Santos"/>
    <s v="Diretora-Executiva do IBGE"/>
    <s v="Tatiana Dodsworth de Barros"/>
    <s v="(21) 2142-4500 / (21) 2142-0858"/>
    <s v="hugo.couto@ibge.gov.br; dionw.oliveira@ibge.gov.br; alexsandra.nascimento@ibge.gov.br; flavia.santos@ibge.gov.br;tatiana.barros@ibge.gov.br; sonia.val@ibge.gov.br; paula.azevedo@ibge.gov.br; "/>
    <s v="Av. Franklin Roosevelt, n. 166, Centro, CEP 20.021-120, Rio de Janeiro - RJ"/>
    <m/>
    <s v="Enviado por e-mail em 09/07/2024"/>
    <m/>
    <m/>
    <m/>
    <m/>
  </r>
  <r>
    <s v="02000.208836/2017-32"/>
    <s v="PUBLICADO"/>
    <x v="6"/>
    <s v="Prefeitura Municipal de Serra Talhada"/>
    <x v="31"/>
    <x v="9"/>
    <x v="0"/>
    <x v="0"/>
    <d v="2024-07-09T00:00:00"/>
    <d v="2029-07-09T00:00:00"/>
    <x v="1"/>
    <d v="2024-07-09T00:00:00"/>
    <s v="MÁRCIA CONRADO DE LORENA E SÁ ARAÚJO"/>
    <s v="Prefeita do Munícipio de Serra Talhada"/>
    <s v="Márcia Conrado de Lorena e Sá Araújo"/>
    <s v="(87) 38311156 / (87) 98146-0434"/>
    <s v="semma.st2021@gmail.com; gabinetep@serratalhada.pe.gov.br; meioambiente@serratalhada.pe.gov.br; marciaconradooficial@gmail.com"/>
    <s v="Rua Agostinho Nunes de Magalhães, 125, Nossa Senhora da Penha, CEP:56903-510, Serra Talhada-PE"/>
    <m/>
    <s v="Enviado por e-mail em 09/07/2024"/>
    <m/>
    <m/>
    <m/>
    <m/>
  </r>
  <r>
    <s v="02000.003197/2024-40"/>
    <s v="PUBLICADO"/>
    <x v="0"/>
    <s v="Superintendência Estadual de Gestão dos Gastos Públicos Administrativos - SUGESP"/>
    <x v="24"/>
    <x v="15"/>
    <x v="0"/>
    <x v="3"/>
    <d v="2024-07-02T00:00:00"/>
    <d v="2029-07-02T00:00:00"/>
    <x v="1"/>
    <d v="2024-07-02T00:00:00"/>
    <s v="Semayra Gomes do Nascimento"/>
    <s v="Superintendente de Gestão dos Gastos Públicos Administrativos - SUGESP"/>
    <s v="Semayra Gomes do Nascimento"/>
    <s v="(69) 98484-5478"/>
    <s v="sugesp.ro.gov@gmail.com;astec@sugesp.ro.gov.br; semayragomes@gmail.com"/>
    <s v="Av. Farquar,2986- Bairro Pedrinhas,Palácio Rio Madeira - Edifício Rio Pacaás Novos, 1º andar, CEP 76.801-470, Porto Velho-RO"/>
    <m/>
    <s v="Enviado por e-mail em 02/07/2024"/>
    <m/>
    <m/>
    <m/>
    <m/>
  </r>
  <r>
    <s v="02000.006405/2024-62"/>
    <s v="PUBLICADO"/>
    <x v="2"/>
    <s v="Instituto Federal Fluminense – Polo de Inovação Campos dos Goytacazes"/>
    <x v="32"/>
    <x v="12"/>
    <x v="0"/>
    <x v="2"/>
    <d v="2024-07-02T00:00:00"/>
    <d v="2029-07-02T00:00:00"/>
    <x v="1"/>
    <d v="2024-07-02T00:00:00"/>
    <s v="Vicente de Paulo Santos de Oliveira"/>
    <s v="Diretor do Polo de Inovação Campos dos Goytacazes_x000a__x000a_Instituto Federal Fluminense"/>
    <s v="Carolina Ramos de Oliveira Nunes"/>
    <s v="(22) 99941-3146"/>
    <s v="vicente.oliveira@gsuite.iff.edu.br; carolnunes.1985@gmail.com; vsantos@iff.edu.br"/>
    <s v="BR 356, km 158 S/N Martins Lage, CEP 28.100-00, Campos dos Goytacazes - RJ "/>
    <m/>
    <s v="Enviado por e-mail em 02/07/2024"/>
    <m/>
    <m/>
    <m/>
    <m/>
  </r>
  <r>
    <s v="02000.017408/2018-83"/>
    <s v="PUBLICADO"/>
    <x v="0"/>
    <s v="Embrapa Suínos e Aves"/>
    <x v="33"/>
    <x v="4"/>
    <x v="0"/>
    <x v="2"/>
    <d v="2024-06-14T00:00:00"/>
    <d v="2029-06-14T00:00:00"/>
    <x v="1"/>
    <d v="2024-06-14T00:00:00"/>
    <s v="EVERTON LUÍS KRABBE"/>
    <s v="Chefe Geral da Embrapa Suínos e Aves"/>
    <s v="EVERTON LUÍS KARABBE"/>
    <s v="(49) 3441-0450  "/>
    <s v="everton.krabbe@emprapa.br; cnpsa.chgeral@embrapa.br; claudete.klein@embrapa.br"/>
    <s v="Rodovia BR 153, Km 110, Distrito de Tamanduá, CEP: 89.715-899, Concórdia/SC"/>
    <s v="Enviado por e-mail em 21.07.2020 (Selo 2019); Enviado por e-mail em 12.04.2021 (Selo 2020); Enviado por e-mail em 08.04.2022 (Selo 2021)"/>
    <s v="Enviado por e-mail em 16/06/2024"/>
    <s v="--"/>
    <m/>
    <s v="14/06/2024 - Publicado no DOU."/>
    <s v="SItuação Atual: Em 29.10.2018 recebemos todos os documentos necessários para adesão à A3P. Em 31.10.2018 iniciamos o processo de adesão e encaminhamos o Termo de Adesão para assinatura da Nota Técnica. Em 12.11.2018 recebemos o Termo de Adesão com a Nota Técnica assinada, enviamos e-mail solicitnado dados para envio do Termo de Adesão para assinatura e encaminhamos os documejtos para assinatura. Em 30.11.2018 recebemos o Termo de Adesão assinado, datamos e enviamos do SEPRO para digitalização e anexação dos documentos no processo. Em 03.12.2018 recebemos o processo do SEPRO com o Termo de Adesão anexado e encaminhamos para publicação do extrato de adesão no DOU. Em 05.12.2018 o extrato de adesão foi publicado no DOU."/>
  </r>
  <r>
    <s v="02000.004572/2024-79"/>
    <s v="PUBLICADO"/>
    <x v="2"/>
    <s v="Fundação Universidade Federal de Mato Grosso"/>
    <x v="34"/>
    <x v="17"/>
    <x v="0"/>
    <x v="2"/>
    <d v="2024-06-12T00:00:00"/>
    <d v="2029-06-13T00:00:00"/>
    <x v="1"/>
    <d v="2024-06-12T00:00:00"/>
    <s v=" Evandro Aparecido Soares da Silva "/>
    <s v="Reitor da Universidade Federal de Mato Grosso"/>
    <s v="Evandro Aparecido Soares da Silva"/>
    <s v="(65) 3615-8000"/>
    <s v="ufmt@ufmt.br; secretaria.reitoria@ufmt.br; evandro.silva@ufmt.br"/>
    <s v="Av. Fernando Corrêa da Cosa n.2.367, Boa Esperança, CEP 78.060-900, Cuiabá-MT"/>
    <m/>
    <s v="Enviado por e-mail em 12/06/2024"/>
    <m/>
    <m/>
    <m/>
    <m/>
  </r>
  <r>
    <s v=" 02000.004086/2024-51"/>
    <s v="PUBLICADO"/>
    <x v="6"/>
    <s v="Prefeitura Municipal de Gurupi -TO"/>
    <x v="35"/>
    <x v="8"/>
    <x v="0"/>
    <x v="0"/>
    <d v="2024-06-12T00:00:00"/>
    <d v="2029-06-13T00:00:00"/>
    <x v="1"/>
    <d v="2024-06-12T00:00:00"/>
    <s v="Josiniane Braga Nunes"/>
    <s v="Prefeita do Municipio de Gurupi"/>
    <s v="Josiniane Braga Nunes"/>
    <s v="(63) 3301-4338"/>
    <s v="educambiental.meioambiente@gurupi.to.gov.br; cadesggurupi@gmail.com; gabineteprefeita@gurupi.to.gov.br"/>
    <s v="KM 405,BR-242-ST.CRIMEIA LESTE, CEP: 77.410-971, Gurupi-TO"/>
    <m/>
    <m/>
    <m/>
    <m/>
    <m/>
    <m/>
  </r>
  <r>
    <s v="02000.016792/2023-64"/>
    <s v="PUBLICADO"/>
    <x v="8"/>
    <s v="Secretaria de Estado do Meio Ambiente, Sustentabilidade e Ações Climáticas – SEMAC"/>
    <x v="5"/>
    <x v="5"/>
    <x v="0"/>
    <x v="3"/>
    <d v="2024-06-11T00:00:00"/>
    <d v="2029-06-11T00:00:00"/>
    <x v="1"/>
    <s v="junho, 2024"/>
    <s v="DEBORAH CRISTINA DE ANDRADE MENEZES DIAS"/>
    <s v="Secretaria de Estado do Meio Ambiente, Sustentabilidade e Ações Climáticas"/>
    <s v="Sandy Gabrielly Souza Cavalcanti"/>
    <s v="(79) 3216-7000"/>
    <s v="gabinete.semac@semac.se.gov.br; isabelle.blengini@semac.se.gov.br; sandy.cavalcanti@semac.se.gov.br"/>
    <s v="Av. José Carlos Silva, 44444 - Inácio Barbosa, CEP 49.040-850, Aracaju-SE"/>
    <m/>
    <s v="Enviado por e-mail em 11/06/2024"/>
    <m/>
    <m/>
    <m/>
    <m/>
  </r>
  <r>
    <s v="02000.003272/2023-91"/>
    <s v="PUBLICADO"/>
    <x v="6"/>
    <s v="Prefeitura Municipal de Pacoti"/>
    <x v="36"/>
    <x v="0"/>
    <x v="0"/>
    <x v="0"/>
    <d v="2024-06-11T00:00:00"/>
    <d v="2029-06-11T00:00:00"/>
    <x v="1"/>
    <s v="junho, 2024"/>
    <s v="Marcos Venícios Norjosa Gonzaga"/>
    <s v="Prefeito do Município de Pacoti/CE"/>
    <s v="Marcos Venícios Norjosa Gonzaga"/>
    <s v="(85) 98510-1313 / (85) 99667-0679 / (85) 3325-1413"/>
    <s v="governo@pacoti.ce.gov.br; marcosnorjosa@gmail.com"/>
    <s v="RUA CORONEL  JOSÉ CÍCERO SAMPAIO, Nº 663, CENTRO, CEP 62.770-000, Pacoti-CE"/>
    <m/>
    <s v="Enviado por e-mail em 11/06/2024"/>
    <m/>
    <m/>
    <m/>
    <m/>
  </r>
  <r>
    <s v="02000.016519/2018-72"/>
    <s v="PUBLICADO"/>
    <x v="0"/>
    <s v="Fundação Agência das Bacias Hidrográficas dos Rios Piracicaba, Capivari e Jundiaí - Agência das Bacias PCJ"/>
    <x v="37"/>
    <x v="11"/>
    <x v="0"/>
    <x v="3"/>
    <d v="2024-06-10T00:00:00"/>
    <d v="2029-06-10T00:00:00"/>
    <x v="1"/>
    <d v="2024-06-10T00:00:00"/>
    <s v="SÉRGIO RAZERA"/>
    <s v="Diretor-Presidente da Fundação Agência das Bacias Hidrográficas dos Rios Piracicaba, Capivari e Jundiaí - Agência das Bacias PCJ"/>
    <s v="Kátia Gotardi"/>
    <s v="(19) 3437-2100"/>
    <s v="larissa.lucianetti@agencia.baciaspcj.org.br;sergio.razera@agencia.baciaspcj.org.br;patricia.barufaldi@agencia.baciaspcj.org.br;ivens.oliveira@agencia.baciaspcj.org.br;gestao@agencia.baciaspcj.org.br"/>
    <s v="Rua Alfredo Guedes, 1.949, sala 604 - Bairro Higienópolis, CEP: 13.416-901, Piracicaba/SP"/>
    <s v="Enviado por e-mail em 16.04.2020 (Selo 2019); Enviado por e-mail em 12.04.2021 (Selo 2020); Enviado por e-mail em 08.04.2022 (Selo 2021)"/>
    <s v="Enviado por e-mail em 11/06/2024"/>
    <s v="--"/>
    <m/>
    <s v="27/12/2018 - Publicado no DOU."/>
    <s v="Situação Atual: Em 15.10.2018 recebemos todos os documentos necessários para adesão à A3P. Em 16.10.2018 recebemos aprovação dos ajustes realizados no Termo de Adesão e no Plano de Trabalho. Desta forma, iniciamos o processo de adesão. Em 25.10.2018 encaminhamos o Termo de Adesão para assinatura da Nota Técnica. Recebemos o processo com a Nota Técnica assinada e enviamos e-mail solicitando dados para envio do Termo de Adesão para assinatura. Recebemos os dados e encaminhamos o Termo de Adesão para assinatura. Retornou dia 21/12/2018 assinado e foi encaminhado para publicação no DOU. Foi publicado em 27/12/2018. Processo arquivado."/>
  </r>
  <r>
    <s v="02000.004732/2024-80"/>
    <s v="PUBLICADO"/>
    <x v="3"/>
    <s v="Secretaria Municipal de Meio Ambiente e Recursos Hídricos de Lagoa da Confusão"/>
    <x v="38"/>
    <x v="8"/>
    <x v="0"/>
    <x v="0"/>
    <d v="2024-05-23T00:00:00"/>
    <d v="2029-05-23T00:00:00"/>
    <x v="1"/>
    <s v="maio,2024"/>
    <s v="Maxwell Viana Panta"/>
    <s v="Secretário Municipal de Meio Ambiente e Recursos Hídricos"/>
    <s v="Maxwell Viana Panta"/>
    <m/>
    <s v="agrobiomax@hotmail.com; ambientelagoa2024@gmail.com"/>
    <s v="Avenida Vicente Barbosa, nº 1291,Qd 35, Lote 09, Centro, CEP 77.493-000, Lagoa da Confusão-TO"/>
    <m/>
    <s v="Enviado por e-mail em 24/05/2024"/>
    <m/>
    <m/>
    <m/>
    <m/>
  </r>
  <r>
    <s v="02000.004036/2024-73"/>
    <s v="PUBLICADO"/>
    <x v="2"/>
    <s v="Universidade Federal do Oeste da Bahia"/>
    <x v="39"/>
    <x v="18"/>
    <x v="0"/>
    <x v="2"/>
    <d v="2024-05-23T00:00:00"/>
    <d v="2029-05-23T00:00:00"/>
    <x v="1"/>
    <s v="maio,2024"/>
    <s v="Jacques Antonio de Miranda"/>
    <s v="Reitor da Universidade Federal do Oeste da Bahia"/>
    <s v="Jacques Antonio de Miranda"/>
    <s v="(77) 3614-3500 / (77) 3614-3501"/>
    <s v="jacques.miranda@ufob.edu.br; chefia.gabinete@ufob.edu.br; proplan@ufob.edu.br"/>
    <s v="Rua Professor José Seabra de Lemos, 316, Recanto dos Pássaros, CEP: 47808-021, Barreiras-BA"/>
    <m/>
    <s v="Enviado por e-mail em 24/05/2024"/>
    <m/>
    <m/>
    <m/>
    <m/>
  </r>
  <r>
    <s v="02000.002690/2024-42"/>
    <s v="PUBLICADO"/>
    <x v="2"/>
    <s v="Instituto Federal de Educação, Ciência e Tecnologia Catarinense (IFC) - Campus Rio do Sul"/>
    <x v="40"/>
    <x v="4"/>
    <x v="0"/>
    <x v="2"/>
    <d v="2024-05-23T00:00:00"/>
    <d v="2029-05-23T00:00:00"/>
    <x v="1"/>
    <s v="maio,2024"/>
    <s v="Rafael da Rosa Couto"/>
    <s v="Coordenador do Núcleo de Gestão Ambiental/Campus Rio do Sul"/>
    <s v="Rafael da Rosa Couto"/>
    <s v="(47) 3531-3700"/>
    <s v="rafael.couto@ifc.edu.br"/>
    <s v="Estrada do Redentor, 5665, CEP 89.163-356, Rio do Sul-SC"/>
    <m/>
    <s v="Enviado por e-mail em 24/05/2024"/>
    <m/>
    <m/>
    <m/>
    <m/>
  </r>
  <r>
    <s v="02000.016786/2023-15"/>
    <s v="PUBLICADO"/>
    <x v="2"/>
    <s v="Instituto Federal de Educação, Ciência e Tecnologia de Pernambuco, Campus Cabo de Santo Agostinho"/>
    <x v="41"/>
    <x v="9"/>
    <x v="0"/>
    <x v="2"/>
    <d v="2024-05-23T00:00:00"/>
    <d v="2029-05-23T00:00:00"/>
    <x v="1"/>
    <s v="maio,2024"/>
    <s v="DANIEL COSTA ASSUNÇÃO"/>
    <s v="Diretor-Geral do Campus Cabo de Santo Agostinho/IFPE"/>
    <s v="Ana Paula da Silva Moura "/>
    <s v="(81) 3878-5805"/>
    <s v="gabinete@cabo.ifpe.edu.br;direcao.geral@cabo.ifpe.edu.br"/>
    <s v="Rodovia BR-101 Sul, Km 107, Gleba 1A, s/nº, Mercês, CEP 54.505-000, Cabo de Santo Agostinho-PE"/>
    <m/>
    <s v="Enviado por e-mail em 24/05/2024"/>
    <m/>
    <m/>
    <m/>
    <m/>
  </r>
  <r>
    <s v="02000.004642/2024-99"/>
    <s v="PUBLICADO"/>
    <x v="2"/>
    <s v="Universidade do Estado do Rio Grande do Norte"/>
    <x v="42"/>
    <x v="14"/>
    <x v="0"/>
    <x v="3"/>
    <d v="2024-05-15T00:00:00"/>
    <d v="2029-05-15T00:00:00"/>
    <x v="1"/>
    <s v="maio,2024"/>
    <s v="Cicilia Raquel Maia Leite"/>
    <s v="Presidente-Reitora da Universidade do Estado do  Rio Grande  do  Norte"/>
    <s v="Tiago Marcel Cavalcante Falcão"/>
    <s v="(84) 3315-2148"/>
    <s v="ciciliamaia@uern.br;tiagomarcel@uern.br "/>
    <s v="Rua Dr. Almino Afonso, nº 478, Centro, CEP 59.610-210, Mossoró-RN"/>
    <m/>
    <s v="Enviado por e-mail em 17/05/2024"/>
    <m/>
    <m/>
    <m/>
    <m/>
  </r>
  <r>
    <s v="02000.001876/2024-84"/>
    <s v="PUBLICADO"/>
    <x v="2"/>
    <s v="Universidade Federal do Espírito Santo"/>
    <x v="43"/>
    <x v="19"/>
    <x v="0"/>
    <x v="2"/>
    <d v="2024-05-15T00:00:00"/>
    <d v="2029-05-15T00:00:00"/>
    <x v="1"/>
    <s v="maio,2024"/>
    <s v=" EUSTÁQUIO VINICIUS RIBEIRO DE CASTRO"/>
    <s v="Reitor da Universidade Federal do Espírito Santo"/>
    <s v="Paula Batista Santos "/>
    <s v="(27) 4009-2222 / (27) 4009-2770"/>
    <s v="paula.santos.51@ufes.br; reitor@ufes.br"/>
    <s v="Av. Fernando Ferrari, 514 - Goiabeiras, CEP 29.075-910, Vitória-ES"/>
    <m/>
    <s v="Enviado por e-mail em 15/05/2024"/>
    <m/>
    <m/>
    <m/>
    <m/>
  </r>
  <r>
    <s v="02000.001979/2023-44"/>
    <s v="PUBLICADO"/>
    <x v="2"/>
    <s v="Universidade Federal da Bahia "/>
    <x v="44"/>
    <x v="18"/>
    <x v="0"/>
    <x v="2"/>
    <d v="2024-05-15T00:00:00"/>
    <d v="2029-05-15T00:00:00"/>
    <x v="1"/>
    <s v="maio,2024"/>
    <s v="Paulo César Miguez de Oliveira "/>
    <s v="Reitor da Universidade Federal da Bahia"/>
    <s v="Carina Carvalho de Araujo Oliveira "/>
    <s v="(71) 3283-7072"/>
    <s v="carinaoliveira@ufba.br; cintia.galheigo@ufba.br; deniskunha@gmail.com"/>
    <s v="Rua Dr. Augusto Viana, s/nº - Canela , CEP 40.110-909, Salvador-BA"/>
    <m/>
    <m/>
    <m/>
    <m/>
    <m/>
    <m/>
  </r>
  <r>
    <s v="02000.017593/2023-73"/>
    <s v="PUBLICADO"/>
    <x v="2"/>
    <s v="Instituto Federal fluminense - Campus Itaboraí"/>
    <x v="45"/>
    <x v="12"/>
    <x v="0"/>
    <x v="2"/>
    <d v="2024-05-15T00:00:00"/>
    <d v="2029-05-15T00:00:00"/>
    <x v="1"/>
    <s v="maio,2024"/>
    <s v="VICENTE DE PAULO SANTOS DE OLIVEIRA"/>
    <s v=" Diretor Geral"/>
    <s v="Luiz Phillipe Mota Pessanha"/>
    <s v="(22) 99941-3146"/>
    <s v="vsantos@iff.edu.br; luiz.pessanha@iff.edu.br"/>
    <s v="Rua Izaura Pantoja, 167, Nova Cidade, CEP 24.804-162, Itaboraí-RJ"/>
    <m/>
    <s v="Enviado por e-mail em 15/05/2024"/>
    <m/>
    <m/>
    <m/>
    <m/>
  </r>
  <r>
    <s v="02000.017825/2023-93"/>
    <s v="PUBLICADO"/>
    <x v="3"/>
    <s v="Secretaria Municipal de Meio Ambiente e Serviços Públicos de São João da Barra"/>
    <x v="46"/>
    <x v="12"/>
    <x v="0"/>
    <x v="0"/>
    <d v="2024-04-03T00:00:00"/>
    <d v="2029-04-03T00:00:00"/>
    <x v="1"/>
    <s v="abril,2024"/>
    <s v="Marcela Nogueira Toledo"/>
    <s v="Secretária Municipal de Meio Ambiente e Serviços Públicos de São João da Barra/RJ"/>
    <s v="Marcela Nogueira Toledo"/>
    <s v="(22) 3199-9631"/>
    <s v="marcelantc@gmail.com; meioambiente@sjb.rj.gov.br; marcelantc@gmail.com; marcela.toledo@sjb.rj.gov.br"/>
    <s v="RUA  JOAQUIM THOMAZ DE AQUINO FILHO, 80, CEP 28.200-000, São João da Barra-RJ"/>
    <m/>
    <s v="Enviado por e-mail em 09/04/2024"/>
    <m/>
    <m/>
    <m/>
    <m/>
  </r>
  <r>
    <s v="02000.002393/2024-05"/>
    <s v="PUBLICADO"/>
    <x v="0"/>
    <s v="Companhia Integrada de Desenvolvimento Agrícola de Santa Catarina- Cidasc"/>
    <x v="47"/>
    <x v="4"/>
    <x v="0"/>
    <x v="3"/>
    <d v="2024-04-03T00:00:00"/>
    <d v="2029-04-03T00:00:00"/>
    <x v="1"/>
    <s v="abril,2024"/>
    <s v="Camila Bolfe"/>
    <s v="Diretora de Planejamento e Inovação"/>
    <s v="Camila Bolfe"/>
    <s v="(48) 3665-7000 / (48) 3665-7192"/>
    <s v="camilab@cidasc.sc.gov.br"/>
    <s v="Rodovia Admar Gonzaga, 1588, Itacorubi, CEP 88.034-001, Florianópolis-SC"/>
    <m/>
    <s v="Enviado por e-mail em 09/04/2024"/>
    <m/>
    <m/>
    <m/>
    <m/>
  </r>
  <r>
    <s v="02000.015862/2023-67"/>
    <s v="PUBLICADO"/>
    <x v="16"/>
    <s v="Senado Federal"/>
    <x v="48"/>
    <x v="1"/>
    <x v="0"/>
    <x v="2"/>
    <d v="2024-03-19T00:00:00"/>
    <d v="2029-03-19T00:00:00"/>
    <x v="1"/>
    <s v="março,2024"/>
    <s v="ILANA TROMBKA"/>
    <s v="Diretora-Geral do Senado Federal"/>
    <s v="Marcelo Augusto C.Varella"/>
    <s v="(61) 0800 61 22 11  /  (61) 3323-4000"/>
    <s v="trombka@senado.leg.br; marcello@senado.leg.br; hformiga@senado.leg.br"/>
    <s v="Praça dos Três Poderes - Edifício Principal 1º Andar, Brasília - DF, CEP: 70.165-900"/>
    <m/>
    <s v="Enviado por e-mail em 25/03/2024"/>
    <m/>
    <m/>
    <m/>
    <m/>
  </r>
  <r>
    <s v="02000.001869/2024-82"/>
    <s v="PUBLICADO"/>
    <x v="8"/>
    <s v="Secretaria do Meio Ambiente e Recursos Hídricos- SEMARH"/>
    <x v="30"/>
    <x v="8"/>
    <x v="0"/>
    <x v="3"/>
    <d v="2024-03-14T00:00:00"/>
    <d v="2029-03-14T00:00:00"/>
    <x v="1"/>
    <s v="março,2024"/>
    <s v="Marcello de Lima Lelis"/>
    <s v="Secretário do Estado do Meio Ambiente e Recursos Hídricos."/>
    <s v="Ellen Silva Amaral Figueiredo"/>
    <s v="(63) 99209-9070"/>
    <s v="marcello.lelis@semarh.to.gov.br; gabinete@semarh.to.gov.br; ellen.figueiredo@semarh.to.gov.br"/>
    <s v="Esplanada das Secretárias- Praças dos Girassóis s/n, CEP 77.001-002, Palmas-TO"/>
    <m/>
    <s v="Enviado por e-mail em 25/03/2024"/>
    <m/>
    <m/>
    <m/>
    <m/>
  </r>
  <r>
    <s v="02000.002639/2023-50"/>
    <s v="PUBLCADO"/>
    <x v="2"/>
    <s v="Universidade Federal de Viçosa"/>
    <x v="49"/>
    <x v="6"/>
    <x v="0"/>
    <x v="2"/>
    <d v="2024-03-07T00:00:00"/>
    <d v="2029-03-07T00:00:00"/>
    <x v="1"/>
    <s v="março,2024"/>
    <s v="DEMÉTRIUS DAVID DA SILVA"/>
    <s v="Reitor da Universidade Federal de Viçosa"/>
    <s v="Patricia das Graças Luis de Queiroz"/>
    <s v="(36) 3612-1533 / (31) 3612-1533"/>
    <s v="patriciaqueiroz@ufv.br; reitoria@ufv.br"/>
    <s v="Av. P. H. Rolfs, Campus Universitário, Viçosa/MG, CEP 36.570-001, Viçosa-MG"/>
    <m/>
    <s v="Enviado por e-mail em 25/03/2024"/>
    <m/>
    <m/>
    <m/>
    <m/>
  </r>
  <r>
    <s v="02000.001129/2023-65"/>
    <s v="PUBLICADO"/>
    <x v="8"/>
    <s v="Instituto do Meio Ambiente e dos Recursos Hídricos do Distrito Federal - Brasília Ambiental"/>
    <x v="25"/>
    <x v="1"/>
    <x v="0"/>
    <x v="1"/>
    <d v="2023-12-11T00:00:00"/>
    <d v="2028-12-11T00:00:00"/>
    <x v="1"/>
    <s v="dezembro,2023"/>
    <s v="RÔNEY TANIOS NEMER"/>
    <s v="Presidente do Brasília Ambiental"/>
    <s v="Werbert Oliveira Ferreira"/>
    <s v="(61) 3214-5601"/>
    <s v="presidência@ibram.df.gov.br"/>
    <s v=" Sepn Q 511, Bloco C, Edifício Bittar, Via W3 Norte - Asa Norte, CEP 70.750-543, Brasília-DF"/>
    <m/>
    <s v="Enviado por e-mail em 15/12/2023"/>
    <m/>
    <m/>
    <m/>
    <m/>
  </r>
  <r>
    <s v="02000.012215/2023-01"/>
    <s v="PUBLICADO"/>
    <x v="2"/>
    <s v="Escola Técnica Professor Antônio Carlos Gomes da Costa"/>
    <x v="50"/>
    <x v="9"/>
    <x v="0"/>
    <x v="3"/>
    <d v="2023-12-11T00:00:00"/>
    <d v="2028-12-11T00:00:00"/>
    <x v="1"/>
    <s v="dezembro,2023"/>
    <s v="Arnaldo Luiz da Silva Junior"/>
    <s v="Gestor da Escola Técnica Estadual Professor Antônio Carlos Gomes da Costa"/>
    <s v="walkiria Cavalcanti Prado"/>
    <s v="(81)3181-2759 ou 3181-2758"/>
    <s v="arnaldolsjunior@hotmail.com; walkiria.cprado@adm.educacao.pe.gov.br"/>
    <s v="Rua do Pombal, nº 702, Santo Amaro, CEP 50.100-170, Recife- PE"/>
    <m/>
    <s v="Enviado por e-mail em 15/12/2023"/>
    <m/>
    <m/>
    <m/>
    <m/>
  </r>
  <r>
    <s v="02000.014295/2023-21"/>
    <s v="PUBLICADO"/>
    <x v="2"/>
    <s v="Fundação Municipal para Educação Comunitária - FUMEC"/>
    <x v="51"/>
    <x v="11"/>
    <x v="0"/>
    <x v="0"/>
    <d v="2023-12-11T00:00:00"/>
    <d v="2028-12-11T00:00:00"/>
    <x v="1"/>
    <s v="dezembro,2023"/>
    <s v="JOSÉ TADEU JORGE"/>
    <s v="Presidente da Fundação Municipal para Educação Comunitária"/>
    <s v="Ellen Souza Bilaca"/>
    <s v="(19) 3519-4300"/>
    <s v="fumec.sul@campinas.sp.gov.br; sme.gabinete@educa.campinas.sp.gov.br; ellen.bilaca@educa.fumec.sp.gov.br; lucas.pavanello@educa.fumec.sp.gov.br"/>
    <s v="RUA ANTONIO CESARINO, 985 – CENTRO, CEP 13.015-291, Campinas-SP"/>
    <m/>
    <s v="Enviado por e-mail em 15/12/2023"/>
    <m/>
    <m/>
    <m/>
    <m/>
  </r>
  <r>
    <s v="02000.014743/2023-97"/>
    <s v="PUBLICADO"/>
    <x v="6"/>
    <s v="Prefeitura municipal de Porto Nacional "/>
    <x v="52"/>
    <x v="8"/>
    <x v="0"/>
    <x v="0"/>
    <d v="2023-12-11T00:00:00"/>
    <d v="2028-12-11T00:00:00"/>
    <x v="1"/>
    <s v="dezembro,2023"/>
    <s v="RONIVON MACIEL GAMA"/>
    <s v="Prefeito da Prefeitura Municipal de Porto Nacional"/>
    <s v="Sonaira da Glória Gomes Parente"/>
    <s v="(63) 99253-8594"/>
    <s v="dma.portonacional@gmail.com; gabineteoficialpn@gmail.com"/>
    <s v="AV. MURILO BRAGA, 1887 - CENTRO, CEP 77.500-000, Porto Nacional-TO"/>
    <m/>
    <s v="Enviado por e-mail em 15/12/2023"/>
    <m/>
    <m/>
    <m/>
    <m/>
  </r>
  <r>
    <s v="02000.008801/2018-86"/>
    <s v="PUBLICADO"/>
    <x v="14"/>
    <s v="Conselho Superior da Justiça do Trabalho e Tribunal Superior do  Trabalho"/>
    <x v="1"/>
    <x v="1"/>
    <x v="1"/>
    <x v="2"/>
    <d v="2023-10-23T00:00:00"/>
    <d v="2028-10-23T00:00:00"/>
    <x v="1"/>
    <s v="outubro, 2023"/>
    <s v="LELIO BENTES CORRÊA"/>
    <s v="Ministro-Presidente do Tribunal Superior do Trabalho"/>
    <s v="Francisco Henrique Mendonça Nina Cabral"/>
    <s v="(61) 3043-4300; (61) 3043-4232"/>
    <s v="lelio.bentes@tst.jus.br; contratos@tst.jus.br; francisco.cabral@tst.jus.br"/>
    <s v="Setor de Administração Federal Sul, quadra 8, conjunto A, CEP 70070-943, Brasilia - DF"/>
    <m/>
    <s v="Enviado por e-mail em 30/10/2023"/>
    <m/>
    <m/>
    <m/>
    <m/>
  </r>
  <r>
    <s v="02000.013398/2023-74"/>
    <s v="PUBLICADO"/>
    <x v="5"/>
    <s v="3ª Companhia de Engenharia de Combate Mecanizada"/>
    <x v="53"/>
    <x v="3"/>
    <x v="0"/>
    <x v="2"/>
    <d v="2023-10-18T00:00:00"/>
    <d v="2028-10-18T00:00:00"/>
    <x v="1"/>
    <s v="outubro, 2023"/>
    <s v="CARLOS VINÍCIUS OTTONI BITENCOURT"/>
    <s v="Comandante da 3ª Cia E Cmb Mec"/>
    <s v="Carlos Vinícius Ottoni Bitencourt"/>
    <s v="(53) 99971-0245"/>
    <s v="bittencourt.carlos@eb.mil.br; rp3ciaecmbmec@gmail.com"/>
    <s v="Rua General Antônio Gonzaga Freira S/N, CEP 96450-000, Dom Pedrito - RS"/>
    <m/>
    <s v="Enviado por e-mail em 03/11/2023"/>
    <m/>
    <m/>
    <m/>
    <m/>
  </r>
  <r>
    <s v="02000.013399/2023-19"/>
    <s v="PUBLICADO"/>
    <x v="6"/>
    <s v="Prefeitura Municipal de Pelotas/RS"/>
    <x v="54"/>
    <x v="3"/>
    <x v="0"/>
    <x v="0"/>
    <d v="2023-10-18T00:00:00"/>
    <d v="2028-10-18T00:00:00"/>
    <x v="1"/>
    <s v="outubro, 2023"/>
    <s v=" PAULA SCHILD MASCARENHAS"/>
    <s v="​Prefeita de Pelotas"/>
    <s v="Paula Schild Mascarenhas"/>
    <s v="(53) 3227-8946"/>
    <s v="sqa.gabinete@gmail.com; sqagabinete@gmail.com"/>
    <s v="Praça Coronel Pedro Osório, 101, CEP 96.015-010, Pelotas -RS_x000a__x000a_"/>
    <m/>
    <s v="Enviado por e-mail em 03/11/2023"/>
    <m/>
    <m/>
    <m/>
    <m/>
  </r>
  <r>
    <s v="02000.011988/2023-62"/>
    <s v="PUBLICADO"/>
    <x v="10"/>
    <s v="Câmara de vereadores de itajaí/SC"/>
    <x v="55"/>
    <x v="4"/>
    <x v="2"/>
    <x v="0"/>
    <d v="2023-09-20T00:00:00"/>
    <d v="2028-09-20T00:00:00"/>
    <x v="1"/>
    <d v="2023-09-20T00:00:00"/>
    <s v="Marcelo Werner"/>
    <s v="Presidente da Câmara de Vereadores de Itajaí"/>
    <s v="Marcelo Werner"/>
    <s v="(47) 3344-7100"/>
    <s v="presidencia@cvi.sc.gov.br;cvi@cvi.sc.gov.br"/>
    <s v="Avenida Vereador Abrahão João Francisco, 3825, CEP 88.307-303, Itajaí -SC"/>
    <m/>
    <s v="Enviado por e-mail em 11/10/2023"/>
    <m/>
    <m/>
    <m/>
    <m/>
  </r>
  <r>
    <s v="02000.004620/2018-81"/>
    <s v="PUBLICADO"/>
    <x v="8"/>
    <s v="Jardim Botânico de Brasília"/>
    <x v="25"/>
    <x v="1"/>
    <x v="0"/>
    <x v="1"/>
    <d v="2023-08-30T00:00:00"/>
    <d v="2028-08-22T00:00:00"/>
    <x v="1"/>
    <d v="2023-08-30T00:00:00"/>
    <s v=" ALLAN FREIRE BARBOSA DA SILVA"/>
    <s v="Diretor Executivo do Jardim Botânico de Brasília"/>
    <s v="Allan  Freire Barbosa da Silva"/>
    <s v="(61) 99359-0137"/>
    <s v="diex@jbb.df.gov.br; allan.silva@jbb.df.gov.br"/>
    <s v="SMDB CONJ.12, Área Especial, s/n, CEP 71680-001, Brasilia-DF"/>
    <m/>
    <s v="Enviado por e-mail em 05/09/2023"/>
    <m/>
    <m/>
    <m/>
    <m/>
  </r>
  <r>
    <s v="02000.006359/2018-53"/>
    <s v="PUBLICADO"/>
    <x v="0"/>
    <s v="Núcleo de Tecnologia e Qualidade Industrial do Ceará - NUTEC"/>
    <x v="15"/>
    <x v="0"/>
    <x v="0"/>
    <x v="3"/>
    <d v="2023-08-22T00:00:00"/>
    <d v="2028-08-22T00:00:00"/>
    <x v="1"/>
    <d v="2023-08-22T00:00:00"/>
    <s v="FRANCISCO DAS CHAGAS MAGALHÃES,"/>
    <s v="Presidente do Núcleo de Tecnologia e Qualidade Industrial do Ceará"/>
    <s v="Francisco das Chagas Magalhães"/>
    <s v="(85) 3106 2426"/>
    <s v="patricia.mendes@nutec.ce.gov.br;"/>
    <s v="Rua Prof. Rômulo Proença, S/N -  Pici, CEP 60.440-552, Fortaleza - CE"/>
    <m/>
    <s v="Enviado por e-mail em 04/09/2023"/>
    <m/>
    <m/>
    <m/>
    <m/>
  </r>
  <r>
    <s v="02000.005077/2023-04"/>
    <s v="PUBLICADO"/>
    <x v="5"/>
    <s v="23º Batalhão de Infantaria/SC"/>
    <x v="56"/>
    <x v="4"/>
    <x v="0"/>
    <x v="2"/>
    <d v="2023-08-22T00:00:00"/>
    <d v="2028-08-22T00:00:00"/>
    <x v="1"/>
    <d v="2023-08-22T00:00:00"/>
    <s v="TEN CEL FREDERICO TOSCANO BARRETO"/>
    <s v="Comandante do 23º Batalhão de Infantaria"/>
    <s v="Ten Cel Frederico Toscano Barreto"/>
    <s v="(47) 3324-2299"/>
    <s v="jader.jose@eb.mil.br"/>
    <s v="Rua Amazonas, 3362, CEP 89.022-001, Blumenau - SC"/>
    <m/>
    <s v="Enviado por e-mail em 04/09/2023"/>
    <m/>
    <m/>
    <m/>
    <m/>
  </r>
  <r>
    <s v="02000.010176/2023-08"/>
    <s v="PUBLICADO"/>
    <x v="6"/>
    <s v="Prefeitura Municipal de Cabo Verde/MG"/>
    <x v="57"/>
    <x v="6"/>
    <x v="0"/>
    <x v="0"/>
    <d v="2023-08-22T00:00:00"/>
    <d v="2028-08-22T00:00:00"/>
    <x v="1"/>
    <d v="2023-08-22T00:00:00"/>
    <s v="CLÁUDIO ANTONIO PALMA"/>
    <s v="Prefeito do Municipio de Cabo Verde - MG"/>
    <s v="Rony Henrique Leite"/>
    <s v="(35) 3736-1220; (35) 9 9849-3918"/>
    <s v="ronyleitecv@gmail.com;convenios.caboverde@gmail.com; juliacarolinacv123@gmail.com"/>
    <s v="Av.Oscar Ornelas 152, Centro, CEP 37.880.000, Cabo Verde - MG"/>
    <m/>
    <s v="Enviado por e-mail em 04/09/2023"/>
    <m/>
    <m/>
    <m/>
    <m/>
  </r>
  <r>
    <s v="02000.012070/2023-31"/>
    <s v="PUBLICADO"/>
    <x v="17"/>
    <s v="Ministério Público do Estado do Paraná/PR"/>
    <x v="58"/>
    <x v="7"/>
    <x v="3"/>
    <x v="3"/>
    <d v="2023-08-22T00:00:00"/>
    <d v="2028-07-28T00:00:00"/>
    <x v="1"/>
    <d v="2023-08-22T00:00:00"/>
    <s v="GILBERTO GIACÓIA"/>
    <s v="Procurador-Geral de Justiça do Ministério Público do Paraná"/>
    <s v="Gilberto Giacóia"/>
    <s v="(41) 3250-4201"/>
    <s v="giacoia@mppr.mp.br"/>
    <s v="Rua mal. Hermes, 751, CEP 80530-230, Curitiba- PR"/>
    <m/>
    <s v="Enviado por e-mail em 04/09/2023"/>
    <m/>
    <m/>
    <m/>
    <m/>
  </r>
  <r>
    <s v="02000.010043/2023-23"/>
    <s v="PUBLICADO"/>
    <x v="0"/>
    <s v="Superintendência de Obras Públicas - SOP/CE"/>
    <x v="15"/>
    <x v="0"/>
    <x v="0"/>
    <x v="3"/>
    <d v="2023-07-28T00:00:00"/>
    <d v="2028-07-28T00:00:00"/>
    <x v="1"/>
    <d v="2023-07-28T00:00:00"/>
    <s v="FRANCISCO QUINTINO VIEIRA NETO"/>
    <s v="Superintendente da Superintendência de Obras Públicas – SOP/CE"/>
    <s v="Francisco Quintino Vieira Neto"/>
    <s v="(85) 3108-2876"/>
    <s v="geima@sop.ce.gov.br;"/>
    <s v="Av. Alberto Craveiro 2775, Castelão, CEP - 60.861-211, Fortaleza - CE"/>
    <m/>
    <s v="Enviado por e-mail em 04/09/2023"/>
    <m/>
    <m/>
    <m/>
    <m/>
  </r>
  <r>
    <s v="02000.008276/2023-66"/>
    <s v="PUBLICADO"/>
    <x v="6"/>
    <s v="Município de Ituiutaba/MG"/>
    <x v="59"/>
    <x v="6"/>
    <x v="0"/>
    <x v="0"/>
    <d v="2023-07-28T00:00:00"/>
    <d v="2028-07-28T00:00:00"/>
    <x v="1"/>
    <d v="2023-07-28T00:00:00"/>
    <s v="LEANDRA GUEDES FERREIRA"/>
    <s v="Prefeita do Município de Ituiutaba/MG"/>
    <s v="Leandra Guedes Ferreira"/>
    <s v="(34) 3271-8100"/>
    <s v="convenios@ituiutaba.mg.gov.br;"/>
    <s v="Praça Cônego Ângelo, S/Nº, CPF - 006.091.356-86, Ituiutaba-MG"/>
    <m/>
    <s v="Enviado por e-mail em 04/09/2023"/>
    <m/>
    <m/>
    <m/>
    <m/>
  </r>
  <r>
    <s v="02000.009032/2023-09"/>
    <s v="PUBLICADO"/>
    <x v="11"/>
    <s v="Instituto Nacional de Câncer"/>
    <x v="21"/>
    <x v="12"/>
    <x v="0"/>
    <x v="2"/>
    <d v="2023-07-28T00:00:00"/>
    <d v="2028-07-28T00:00:00"/>
    <x v="1"/>
    <d v="2023-07-28T00:00:00"/>
    <s v="ROBERTO DE ALMEIDA GIL"/>
    <s v="Diretor do Instituto Nacional de Câncer-RJ"/>
    <s v="Gilda Parreiras Horta Vieira Leal"/>
    <s v="(21) 3207-1000 / (21) 3207-3809"/>
    <s v="roberto.gil@inca.gov.br"/>
    <s v="Praça Cruz Vermelha n. 23, Centro, CEP - 20.230-130, Rio de Janeiro-RJ"/>
    <m/>
    <s v="Enviado por e-mail em 04/09/2023"/>
    <m/>
    <m/>
    <m/>
    <m/>
  </r>
  <r>
    <s v="02000.008341/2023-53"/>
    <s v="PUBLICADO"/>
    <x v="5"/>
    <s v="44º Batalhão de Infantaria Motorizado"/>
    <x v="34"/>
    <x v="20"/>
    <x v="0"/>
    <x v="2"/>
    <d v="2023-06-27T00:00:00"/>
    <d v="2028-06-27T00:00:00"/>
    <x v="1"/>
    <d v="2023-06-27T00:00:00"/>
    <s v="LUÍS FERNANDO TAVARES FERREIRA"/>
    <s v="Comandante do 44º Batalhão de Infantaria Motorizado"/>
    <s v="1º Ten Gomes"/>
    <s v="(65) 9 9620-6248"/>
    <s v="pmt44bimtz@gmail.com;captavares00@yahoo.com.br"/>
    <s v="Av. Jose Monteiro de Figueiredo, 177 - Duque de Caxias, Cuiabá - MT"/>
    <m/>
    <s v="Enviado por e-mail em 04/09/2023"/>
    <m/>
    <m/>
    <m/>
    <m/>
  </r>
  <r>
    <s v="02000.007419/2023-12"/>
    <s v="PUBLICADO"/>
    <x v="6"/>
    <s v="Município de Santo André/SP"/>
    <x v="60"/>
    <x v="11"/>
    <x v="0"/>
    <x v="0"/>
    <d v="2023-06-23T00:00:00"/>
    <d v="2028-06-23T00:00:00"/>
    <x v="1"/>
    <d v="2023-06-23T00:00:00"/>
    <s v="Paulo Henrique Pinto Serra"/>
    <s v="Prefeito do Município de Santo André/SP"/>
    <s v="Paulo Henrique Pinto Serra"/>
    <s v="(11) 4433-0112"/>
    <s v="mamsimoes@santoandre.sp.gov.br;"/>
    <s v="Praça IV Centenário nº 01 – Bairro Centro, CEP - 09.015-080, Santo André - SP"/>
    <m/>
    <s v="Enviado por e-mail em 04/09/2023"/>
    <m/>
    <m/>
    <m/>
    <m/>
  </r>
  <r>
    <s v="02000.008129/2023-96"/>
    <s v="PUBLICADO"/>
    <x v="3"/>
    <s v="Secretaria Municipal de Agricultura, Meio Ambiente, Pesca e Pecuária de Magalhães de Almeida/MA"/>
    <x v="61"/>
    <x v="21"/>
    <x v="0"/>
    <x v="0"/>
    <d v="2023-06-12T00:00:00"/>
    <d v="2028-06-12T00:00:00"/>
    <x v="1"/>
    <d v="2023-06-12T00:00:00"/>
    <s v="JOSÉ MARIA DE SOUSA JÚNIOR"/>
    <s v="Secretário Municipal de Agricultura de Magalhães de Almeida/MA"/>
    <s v="José Maria de Sousa Júnior"/>
    <s v="(98) 8571-4459"/>
    <s v="semamapp.mag@gmail.com"/>
    <s v="Rua São Benedito, Nº128, CEP - 65.560-000, Magalhães de Almeida - MA"/>
    <m/>
    <s v="Enviado por e-mail em 04/09/2023"/>
    <m/>
    <m/>
    <m/>
    <m/>
  </r>
  <r>
    <s v="02000.007331/2023-09"/>
    <s v="PUBLICADO"/>
    <x v="0"/>
    <s v="Departamento Municipal de Água e Esgoto de Uberlândia/MG"/>
    <x v="62"/>
    <x v="6"/>
    <x v="0"/>
    <x v="0"/>
    <d v="2023-06-12T00:00:00"/>
    <d v="2028-06-12T00:00:00"/>
    <x v="1"/>
    <d v="2023-06-12T00:00:00"/>
    <s v="RENATO MACHADO DE REZENDE"/>
    <s v="Diretor Geral do Departamento Municipal de Água e Esgoto de Uberlândia - MG"/>
    <s v="Renato Machado de Rezende"/>
    <s v="(34) 3228-7790"/>
    <s v="renatorezende@uberlandia.mg.gov.br;"/>
    <s v="Av. Rondon Pacheco, Nº 6400 - Tibery, CEP - 38.405-142, Uberlândia - MG"/>
    <m/>
    <s v="Enviado por e-mail em 04/09/2023"/>
    <m/>
    <m/>
    <m/>
    <m/>
  </r>
  <r>
    <s v="02000.002165/2023-46"/>
    <s v="PUBLICADO"/>
    <x v="6"/>
    <s v="Município de Guaramiranga/CE"/>
    <x v="63"/>
    <x v="0"/>
    <x v="0"/>
    <x v="0"/>
    <d v="2023-06-12T00:00:00"/>
    <d v="2028-06-12T00:00:00"/>
    <x v="1"/>
    <d v="2023-06-12T00:00:00"/>
    <s v="ROBERLÂNDIA FERREIRA CASTELO BRANCO"/>
    <s v="Prefeita do Município de Guaramiranga/CE"/>
    <s v="Roberlândia Ferreira Castelo Branco"/>
    <s v="(85) 99260-6846"/>
    <s v="pref.guaramiranga@gmail.com ; roberlandiaf77@gmail.com; gabinete@guaramiranga.ce.gov.br;  roberlandia.ferreira@yahoo.com.br "/>
    <s v="Rua Joaquim Alves Nogueira, Nº 400 -Centro, CEP - 62.766-000, Guaramiranga - CE"/>
    <m/>
    <s v="Enviado por e-mail em 04/09/2023"/>
    <m/>
    <m/>
    <m/>
    <m/>
  </r>
  <r>
    <s v="02000.003273/2023-36"/>
    <s v="PUBLICADO"/>
    <x v="6"/>
    <s v="Município de Mulungu/CE"/>
    <x v="64"/>
    <x v="0"/>
    <x v="0"/>
    <x v="0"/>
    <d v="2023-06-12T00:00:00"/>
    <d v="2028-06-12T00:00:00"/>
    <x v="1"/>
    <d v="2023-06-12T00:00:00"/>
    <s v="ROBERT VIANA LEITÃO"/>
    <s v="Prefeito do Município de Mulungu-CE"/>
    <s v="Robert Viana Leitão"/>
    <s v="(85) 3328-1644"/>
    <s v="robertvianaleitao@gmail.com;"/>
    <s v="Rua Coronel Justino Café, Nº 136 - Centro, DEP - 62.764-000, Mulungu - CE"/>
    <m/>
    <s v="Enviado por e-mail em 04/09/2023"/>
    <m/>
    <m/>
    <m/>
    <m/>
  </r>
  <r>
    <s v="02000.008292/2023-59"/>
    <s v="PUBLICADO"/>
    <x v="10"/>
    <s v="Câmara Municipal de Vitória/ES"/>
    <x v="43"/>
    <x v="19"/>
    <x v="2"/>
    <x v="0"/>
    <d v="2023-05-31T00:00:00"/>
    <d v="2028-05-31T00:00:00"/>
    <x v="1"/>
    <d v="2023-05-31T00:00:00"/>
    <s v=" LEANDRO PIQUET AZEREDO BASTOS"/>
    <s v="Presidente da Câmara Municipal de Vitória/ES"/>
    <s v="Leandro Piquet Azeredo Bastos"/>
    <s v="(27) 3334-4500"/>
    <s v="presidencia@vitoria.es.leg.br"/>
    <s v="Av. Marechal Mascarenhas de Moraes, 1788, Bento Ferreira, CEP - 29.050-940, Vitória - ES"/>
    <m/>
    <s v="Enviado por e-mail em 04/09/2023"/>
    <m/>
    <m/>
    <m/>
    <m/>
  </r>
  <r>
    <s v="02000.007341/2023-36"/>
    <s v="PUBLICADO"/>
    <x v="0"/>
    <s v="SEMASA Serviço de Saneamento Ambiental de Santo André"/>
    <x v="60"/>
    <x v="11"/>
    <x v="0"/>
    <x v="0"/>
    <d v="2023-05-31T00:00:00"/>
    <d v="2028-05-31T00:00:00"/>
    <x v="1"/>
    <d v="2023-05-31T00:00:00"/>
    <s v=" AJAN MARQUES DE OLIVEIRA"/>
    <s v="Superintendente do Serviço de Saneamento Ambiental de Santo André - SEMASA"/>
    <s v="Ajan Marques de Oliveira"/>
    <s v="(11) 4433-9601"/>
    <s v="ajanmo@semasa.sp.gov.br; brunobs@semasa.sp.gov.br"/>
    <s v="Avenida José Caballero nº 143 – Bairro Centro, CEP - 09.040-210, Santo André - SP"/>
    <m/>
    <s v="Enviado por e-mail em 04/09/2023"/>
    <m/>
    <m/>
    <m/>
    <m/>
  </r>
  <r>
    <s v="02000.004820/2023-09"/>
    <s v="PUBLICADO"/>
    <x v="0"/>
    <s v="Zona de Processamento de Exportação do Ceará - ZPE Ceará"/>
    <x v="65"/>
    <x v="0"/>
    <x v="0"/>
    <x v="3"/>
    <d v="2023-05-11T00:00:00"/>
    <d v="2028-05-11T00:00:00"/>
    <x v="1"/>
    <d v="2023-05-11T00:00:00"/>
    <s v="EDUARDO HENRIQUE CUNHA NEVES"/>
    <s v="Diretor Presidente da Companhia Administradora da Zona de Processamento de Exportação do Ceará - ZPE Ceará"/>
    <s v="Eduardo Henrique Cunha Neves"/>
    <s v="(85) 3195.2500"/>
    <s v="eduardo.neves@zpeceara.com.br, gestao.ambiental@zpeceara.com.br"/>
    <s v="Rodovia CE – 155, Km 11,5, s/n – Esplanada do Pecém, CEP - 62.674-000, São Gonçalo do Amarante - CE"/>
    <m/>
    <s v="Enviado por e-mail em 04/09/2023"/>
    <m/>
    <m/>
    <m/>
    <m/>
  </r>
  <r>
    <s v="02000.002439/2023-05"/>
    <s v="PUBLICADO"/>
    <x v="2"/>
    <s v="Centro Federal de Educação Tecnológica Celso Suckow da Fonseca (CEFET-RJ)"/>
    <x v="21"/>
    <x v="12"/>
    <x v="0"/>
    <x v="2"/>
    <d v="2023-05-11T00:00:00"/>
    <d v="2028-05-11T00:00:00"/>
    <x v="1"/>
    <d v="2023-05-11T00:00:00"/>
    <s v="MAURÍCIO SALDANHA MOTTA"/>
    <s v="Diretor Geral do Centro Federal de Educação Tecnológica Celso Suckow da Fonseca (CEFET-RJ)"/>
    <s v="Maurício Saldanha Motta"/>
    <s v="(21) 2566-3022"/>
    <s v="mauricio.motta@cefet-rj.br ; lfranco.bruna@gmail.com"/>
    <s v="Rua General Canabarro, nº 485, Maracanã, CEP - 20.271-204, Rio Janeiro - RJ"/>
    <m/>
    <s v="Enviado por e-mail em 04/09/2023"/>
    <m/>
    <m/>
    <m/>
    <m/>
  </r>
  <r>
    <s v="02000.007178/2023-10"/>
    <s v="PUBLICADO"/>
    <x v="2"/>
    <s v="Universidade do Rio Grande - FURG"/>
    <x v="66"/>
    <x v="3"/>
    <x v="0"/>
    <x v="2"/>
    <d v="2023-05-11T00:00:00"/>
    <d v="2028-05-11T00:00:00"/>
    <x v="1"/>
    <d v="2023-05-11T00:00:00"/>
    <s v="DANILO GIROLDO"/>
    <s v="Reitor da Universidade Federal do Rio Grande - FURG"/>
    <s v="Danilo Giroldo"/>
    <s v="(53) 32336730"/>
    <s v="daniloreitor@furg.br; docdione@furg.br"/>
    <s v="AV. Itália Km8, Campus Carreiros, s/nº, CEP - 96.203-900, Rio Grande - RS"/>
    <m/>
    <s v="Enviado por e-mail em 04/09/2023"/>
    <m/>
    <m/>
    <m/>
    <m/>
  </r>
  <r>
    <s v="02000.003283/2023-71"/>
    <s v="PUBLICADO"/>
    <x v="6"/>
    <s v="Município de Itapiúna/CE"/>
    <x v="67"/>
    <x v="0"/>
    <x v="0"/>
    <x v="0"/>
    <d v="2023-05-11T00:00:00"/>
    <d v="2028-05-11T00:00:00"/>
    <x v="1"/>
    <d v="2023-05-11T00:00:00"/>
    <s v="FRANCISCO DARIO DE OLIVEIRA COELHO"/>
    <s v="Prefeito do Município de Itapiúna/CE"/>
    <s v="Francisco Dário de Oliveira Coelho"/>
    <s v="(88) 3431-1210"/>
    <s v="sedmam.itapiuna@gmail.com"/>
    <s v="Avenida São Cristóvão, Nº 215 - Centro, CEP - 62740 - 000, Itapiúna - CE"/>
    <m/>
    <s v="Enviado por e-mail em 04/09/2023"/>
    <m/>
    <m/>
    <m/>
    <m/>
  </r>
  <r>
    <s v="02000.002424/2023-39"/>
    <s v="PUBLICADO"/>
    <x v="14"/>
    <s v="Tribunal de Contas do Estado do Rio Grande do Norte"/>
    <x v="23"/>
    <x v="14"/>
    <x v="2"/>
    <x v="3"/>
    <d v="2023-05-11T00:00:00"/>
    <d v="2028-05-11T00:00:00"/>
    <x v="1"/>
    <d v="2023-05-11T00:00:00"/>
    <s v="ANTÔNIO GILBERTO DE OLIVEIRA JALES"/>
    <s v="Conselheiro Presidente do Tribunal de Contas do Estado do Rio Grande do Norte"/>
    <s v="Antônio Gilberto de Oliveira Jales"/>
    <s v="(84) 3642-7377"/>
    <s v="gcgil@tce.rn.gov.br"/>
    <s v="Av. Pres.Getúlio Vargas, Nº 690 - Petrópolis, CEP - 59.012-360, Natal - RN"/>
    <m/>
    <s v="Enviado por e-mail em 04/09/2023"/>
    <m/>
    <m/>
    <m/>
    <m/>
  </r>
  <r>
    <s v="02000.002161/2023-68"/>
    <s v="PUBLICADO"/>
    <x v="6"/>
    <s v="Município de Coqueiral"/>
    <x v="68"/>
    <x v="6"/>
    <x v="0"/>
    <x v="0"/>
    <d v="2023-05-03T00:00:00"/>
    <d v="2028-05-03T00:00:00"/>
    <x v="1"/>
    <d v="2023-05-03T00:00:00"/>
    <s v="ROSSANO DE OLIVEIRA"/>
    <s v="Prefeito do Município de Coqueiral/MG"/>
    <s v="Rossano de Oliveira"/>
    <s v="(35) 3855-1162"/>
    <s v="gabinetepref@coqueiral.mg.gov.br"/>
    <s v="Rua Minas Gerais, 62- Vila Sônia – CEP- 37235-000 - Coqueiral/MG"/>
    <m/>
    <s v="Enviado por e-mail em 04/09/2023"/>
    <m/>
    <m/>
    <m/>
    <m/>
  </r>
  <r>
    <s v="02000.007499/2022-25"/>
    <s v="PUBLICADO"/>
    <x v="18"/>
    <s v="Assembleia Legislativa do Estado do Ceará"/>
    <x v="15"/>
    <x v="0"/>
    <x v="2"/>
    <x v="3"/>
    <d v="2022-12-29T00:00:00"/>
    <d v="2027-12-29T00:00:00"/>
    <x v="1"/>
    <d v="2022-12-29T00:00:00"/>
    <s v="SÁVIA MARIA DE QUEIROZ MAGALHÃES"/>
    <s v="Diretora Geral da Assembleia Legislativa do Estado do Ceará"/>
    <s v="Maria da Conceição Machado"/>
    <s v="(85) 3277-2868 / (85) 3277-2869"/>
    <s v="csga@al.ce.gov.br"/>
    <s v="Avenida Desembargador Moreira, 2807, Aldeota, 60.170-900, Fortaleza-CE"/>
    <m/>
    <s v="Enviado por e-mail em 02/01/2023"/>
    <s v="--"/>
    <m/>
    <s v="02/01/2023 - Publicado no DOU."/>
    <s v="Situação Atual: Documentação recebida, processo montado e assinado no SEI em 29/12/2022. Publicado no DOU em 02/01/2023 e encaminhado, na mesma data, o Termo de Adesão para arquivo do parceiro."/>
  </r>
  <r>
    <s v="02000.007401/2022-30"/>
    <s v="PUBLICADO"/>
    <x v="2"/>
    <s v="Escola de Gestão Pública do Estado do Ceará"/>
    <x v="15"/>
    <x v="0"/>
    <x v="0"/>
    <x v="3"/>
    <d v="2022-12-28T00:00:00"/>
    <d v="2027-12-28T00:00:00"/>
    <x v="1"/>
    <d v="2022-12-28T00:00:00"/>
    <s v="LUIZ GUSTAVO SOLA TORRES"/>
    <s v="Diretor em Exercício da Escola de Gestão Pública do Estado do Ceará"/>
    <s v="Virgínia Xerez Martins Brasil"/>
    <s v="(85) 3101-3843"/>
    <s v="virginia.brasil@egp.ce.gov.br; escola.gestao@egp.ce.gov.br; comunicacao@egp.ce.gov.br; "/>
    <s v="Av. General Afonso Albuquerque de Lima, s/nº Térreo - Cambeba  CEP: 60.822-325, Fortaleza/CE"/>
    <m/>
    <s v="Enviado por e-mail em 02/01/2023"/>
    <s v="--"/>
    <m/>
    <s v="29/12/2022 - Publicado no DOU."/>
    <s v="Situação Atual: Em 13.12.2022 recebemos os documentos para adesão à A3P e solicitamos por e-mail o envio do ofício. Em 14.12.2022 recebemos o ofício e iniciamos o processo de adesão. Enviamos por e-mail o passo a passo para acesso externo. Processo assinado em 28/12/2022 e publicado no DOU em 29/12/2022. Termo de Adesão enviado para arquivo do parceiro em 02/01/2023."/>
  </r>
  <r>
    <s v="02000.007403/2022-29"/>
    <s v="PUBLICADO"/>
    <x v="2"/>
    <s v="Universidade Federal de Uberlândia"/>
    <x v="62"/>
    <x v="6"/>
    <x v="0"/>
    <x v="2"/>
    <d v="2022-12-28T00:00:00"/>
    <d v="2027-12-28T00:00:00"/>
    <x v="1"/>
    <d v="2022-12-28T00:00:00"/>
    <s v="VALDER STEFFEN JÚNIOR"/>
    <s v="Reitor da Universidade Federal de Uberlândia"/>
    <s v="Eunir Augusto Reis Gonzaga"/>
    <s v="(34) 3291-8900 Ramal: 8998"/>
    <s v="eunir@ufu.br; reitoria@ufu.br"/>
    <s v="Av. João Naves de Ávila, 2121 - Campus Santa Mônica (Reitoria). CEP: 38400-902"/>
    <m/>
    <s v="Enviado por e-mail em 02/01/2023"/>
    <s v="--"/>
    <m/>
    <s v="29/12/2022 - Publicado no DOU."/>
    <s v="Situação Atual: Em 14.12.2022 recebemos os documentos para adesão à A3P e iniciamos o processo de adesão. Enviamos o passo a passo para acesso externo. Assinado em 28/12/2022 e publicado no DOU em 29/12/2022. Termo de Adesão enviado para arquivamento do parceiro em 02/01/2023."/>
  </r>
  <r>
    <s v="02000.007077/2022-50"/>
    <s v="PUBLICADO"/>
    <x v="5"/>
    <s v="Segundo Centro Integrado de Defesa Aérea e Controle de Tráfego Aéreo - CINDACTA II"/>
    <x v="58"/>
    <x v="7"/>
    <x v="0"/>
    <x v="2"/>
    <d v="2022-12-27T00:00:00"/>
    <d v="2027-12-27T00:00:00"/>
    <x v="1"/>
    <d v="2022-12-27T00:00:00"/>
    <s v="JANO FERREIRA DOS SANTOS"/>
    <s v="Comandante Interino do Segundo Centro Integrado de Defesa Aérea e Controle de Tráfego Aéreo - CINDACTA II"/>
    <s v="Ismael"/>
    <s v="(41) 3251-5362"/>
    <s v="ismaelitb@fab.mil.br"/>
    <s v="Avenida Erasto Gaertner, 1000, 82.510-901, Curitiba-PR"/>
    <m/>
    <s v="Enviado por e-mail em 02/01/2023"/>
    <s v="--"/>
    <m/>
    <s v="29/12/2022 - Publicado no DOU"/>
    <s v="Situação Atual: Documentação recebida, processo montado e assinado no SEI em 27/12/2022. Publicado no DOU em 29/12/2022. Em 02/01/2023 encaminhado o Termo de Adesão para arquivo do parceiro."/>
  </r>
  <r>
    <s v="02000.007288/2022-92"/>
    <s v="PUBLICADO"/>
    <x v="6"/>
    <s v="Prefeitura Municipal de Estância / SE"/>
    <x v="69"/>
    <x v="5"/>
    <x v="0"/>
    <x v="0"/>
    <d v="2022-12-27T00:00:00"/>
    <d v="2027-12-27T00:00:00"/>
    <x v="1"/>
    <d v="2022-12-27T00:00:00"/>
    <s v="GILSON ANDRADE DE OLIVEIRA"/>
    <s v="Prefeito do Município de Estância/SE"/>
    <s v="Verônica Fernandes"/>
    <s v="(79) 3522-2173"/>
    <s v="sema@estancia.se.gov.br"/>
    <s v="Praça Barão do Rio Branco, 76 - Centro, CEP: 49.200-000, Estância-SE"/>
    <m/>
    <s v="Enviado por e-mail em 02/01/2023"/>
    <s v="--"/>
    <m/>
    <s v="29/12/2022 - Publicado no DOU."/>
    <s v="Situação Atual: Em 29.11.2022 recebemos os documentos para adesão à A3P. Por e-mail solicitamos o envio do ofício e enviamos o Termo de Adesão e o Plano de Trabalho ajustados para aprovação. Em 08.12.2022 recebemos o ofício, iniciamos o processo de adesão e disponibilizamos o Termo de Adesão e o Plano de Trabalho para assinatura do parceiro. Publicado no DOU em 29/12/2022. Em 02/01/2023 encaminhado o Termo de Adesão para arquivo do parceiro."/>
  </r>
  <r>
    <s v="02000.007271/2022-35"/>
    <s v="PUBLICADO"/>
    <x v="6"/>
    <s v="Prefeitura Municipal de Pacajus/CE"/>
    <x v="70"/>
    <x v="0"/>
    <x v="0"/>
    <x v="0"/>
    <d v="2022-12-13T00:00:00"/>
    <d v="2027-12-13T00:00:00"/>
    <x v="1"/>
    <d v="2022-12-13T00:00:00"/>
    <s v="BRUNO PEREIRA FIGUEIREDO"/>
    <s v="Prefeito do Município de Pacajus/CE"/>
    <s v="Beatriz Souza"/>
    <s v="(85) 9 8640-5330"/>
    <s v="beatrizbio122@gmail.com"/>
    <s v="Rua Guarany, 600 - Centro, CEP: 62.870-000, Pacajus-CE"/>
    <m/>
    <m/>
    <s v="--"/>
    <m/>
    <s v="15/12/2022 - Publicado no DOU."/>
    <s v="Situação Atual: Em 21.11.2022 recebemos os documentos para adesão à A3P. Conferimos os documentos e enviamos e-mail solicitando o ofício e os arquivos do Termo de Adesão e do Plano de Trabalho atualizados. Em 07.12.2022 recebemos o ofício e iniciamos o processo de adesão. Também disponibilizamos o Termo de Adesão para assinatura do parceiro. Em 09.12.2022 o Termo de Adesão foi assinado pelo parceiro. Em 12.12.2022 encaminhamos o Termo de Adesão para assinatura do SECEX. Em 13.12.2022 o SECEX assinou o Termo de Adesão. Em 14.12.2022 o Termo de Adesão retornou à A3P e o encaminhamos para publicação do extrato de adesão no DOU. Em 15.12.2022 o extrato de adesão foi publicado no DOU."/>
  </r>
  <r>
    <s v="02000.006464/2022-79"/>
    <s v="PUBLICADO"/>
    <x v="6"/>
    <s v="Prefeitura Municipal de Nossa Senhora do Socorro/SE"/>
    <x v="71"/>
    <x v="5"/>
    <x v="0"/>
    <x v="0"/>
    <d v="2022-11-03T00:00:00"/>
    <d v="2027-11-03T00:00:00"/>
    <x v="1"/>
    <d v="2022-11-03T00:00:00"/>
    <s v="SAMIR SOUZA FELIPE"/>
    <s v="Secretário Municipal do Meio Ambiente de Nossa Senhora do Socorro/SE"/>
    <s v="Karine Melo"/>
    <s v="(79) 3256-6780"/>
    <s v="meioambiente@socorro.se.gov.br"/>
    <s v="Praça Getúlio Vargas, 56 - Centro, CEP: 49.160-000, Nossa Senhora do Socorro - SE"/>
    <m/>
    <s v="Enviado por e-mail em 07.11.2022"/>
    <s v="--"/>
    <m/>
    <s v="07/11/2022 - Publicado no DOU."/>
    <s v="Situação Atual: Em 25.10.2022 recebemos os documentos para adesão. Enviamos e-mail solicitando documento com as atribuições do Secretário. Recebemos o documento no mesmo dia e enviamos as orientações para acesso externo do signatário para assinatura dos documentos. Em 26.10.2022 iniciamos o processo de adesão. Em 31.10.2022 0 Termo de Adesão foi assinado pelo parceiro e encaminhamos o Termo de Adesão para assinatura do SECEX. Em 03.11.2022 o SECEX assinou o Termo de Adesão e encaminhamos para publicação no DOU. Em 07.11.2022 o extrato de adesão foi publicado no DOU."/>
  </r>
  <r>
    <s v="02000.006363/2022-06"/>
    <s v="PUBLICADO"/>
    <x v="2"/>
    <s v="Universidade Federal do Rio Grande do Sul - UFRGS"/>
    <x v="72"/>
    <x v="3"/>
    <x v="0"/>
    <x v="2"/>
    <d v="2022-10-27T00:00:00"/>
    <d v="2027-10-27T00:00:00"/>
    <x v="1"/>
    <d v="2022-10-27T00:00:00"/>
    <s v="CARLOS ANDRÉ BULHÕES MENDES"/>
    <s v="Reitor da Universidade Federal do Rio Grande do Sul"/>
    <s v="Eveline Araujo Rodrigues"/>
    <s v="(51) 3308-3601 (gabinete)"/>
    <s v="reitor@gabinete.ufrgs.br"/>
    <s v="Av. Paulo Gama, 110 - Bairro Farroupilha, CEP: 90.040-060, Porto Alegre - RS"/>
    <m/>
    <s v="Enviado por e-mail em 01.11.2022"/>
    <s v="--"/>
    <m/>
    <s v="01/11/2022 - Publicado no DOU."/>
    <s v="Situação Atual: Em 19.10.2022 recebemos todos os documentos necessários para adesão à A3P e iniciamos o processo de adesão. A UFRGS solicitou assinatura presencial com o Ministro, mas não foi possível. Dessa forma recebemos de nosso Gabinete a orientação de dar prosseguimento à adesão via SEI com o SECEX assinando os documentos. Em 26.10.2022 enviamos as orientações para acesso externo. Em 27.10.2022 disponibilizamos o Termo de Adesão para assinatura do parceiro, os documentos foram assinados e encaminhados para assinatura do SECEX. No mesmo dia, 27.10.2022 o SECEX assinou o Termo de Adesão. Em 31.10.2022 o processo de adesão retornou à A3P e encaminhamos para publicação no DOU. Em 01.11.2022 o extrato de adesão foi publicado no DOU."/>
  </r>
  <r>
    <s v="02000.005963/2022-49"/>
    <s v="PUBLICADO"/>
    <x v="0"/>
    <s v="Agência da Capitania dos Portos de Camocim/CE"/>
    <x v="73"/>
    <x v="0"/>
    <x v="0"/>
    <x v="2"/>
    <d v="2022-10-17T00:00:00"/>
    <d v="2027-10-17T00:00:00"/>
    <x v="1"/>
    <d v="2022-10-17T00:00:00"/>
    <s v="MÁRCIO LUIZ NETO"/>
    <s v="Agente da Capitania dos Portos em Camocim/CE"/>
    <s v="Márcio Luiz Neto"/>
    <s v="(88) 3621-1003"/>
    <s v="marcio.neto@marinha.mil.br"/>
    <s v="Rua Doutor João Thomé, 445, CEP: 62.400-000, Camocim-CE"/>
    <m/>
    <s v="Enviado por e-mail em 20.10.2022"/>
    <s v="--"/>
    <m/>
    <s v="20/10/2022 - Publicado no DOU."/>
    <s v="Situação Atual: Em 30.09.2022 recebemos todos os documentos necessários para adesão à A3P e iniciamos o processo de adesão. Na mesma data, enviamos e-mail para cadastro de usuário externo e aprovação da versão final do Termo de Adesão e do Plano de Trabalho ajustados. Com isso, iniciamos o processo de adesão. Em 13.10.2022 disponibilizamos o Termo de Adesão e o Plano de Trabalho para assinatura do parceiro. Em 14.10.2022 encaminhamos o Termo de Adesão para assinatura do SECEX. Em 17.10.2022 o SECEX assinou o Termo de Adesão. Em 18.10.2022 encaminhamos o Termo de Adesão para publicação do extrato de adesão no DOU. Em 20.10.2022 o extrato de adesão foi publicado no DOU."/>
  </r>
  <r>
    <s v="02000.003749/2022-58"/>
    <s v="PUBLICADO"/>
    <x v="8"/>
    <s v="Instituto de Desenvolvimento Sustentável e Meio Ambiente do Rio Grande do Norte - IDEMA/RN"/>
    <x v="23"/>
    <x v="14"/>
    <x v="0"/>
    <x v="3"/>
    <d v="2022-09-09T00:00:00"/>
    <d v="2027-09-09T00:00:00"/>
    <x v="1"/>
    <d v="2022-09-09T00:00:00"/>
    <s v="LEONLENE DE SOUSA AGUIAR"/>
    <s v="Diretor-Geral do Instituto de Desenvolvimento Sustentável e Meio Ambiente do Rio Grande do Norte - IDEMA/RN"/>
    <s v="Gabriella Leal Silva"/>
    <s v="(84) 3232-1993 / (084) 3232-1966"/>
    <s v="idemaagendaa3p@gmail.com;"/>
    <s v="Av. Almirante Alexandrino de Alencar, S/N, Tirol, CEP 59015-350, Natal/RN"/>
    <m/>
    <s v="Enviado por correio em maio de 2018 Enviado por e-mail em 14.09.2022"/>
    <s v="--"/>
    <m/>
    <s v="14/09/2022 - Publicado no DOU."/>
    <s v="Situação Atual: Em 02.12.2021 recebemos os documentos para adesão e enviamos e-mail solicitando documentos complementares e o Termo de Adesão e o Plano de Trabalho ajustados para aprovação. Em 20.06.2022 recebemos todos os documentos necessários para adesão à A3P. Em 22.06.2022 iniciamos o processo de adesão. Em 22.07.2022 disponibilizamos o Termo de Adesão para assinatura. Em 02.09.2022 o Termo de Adesão foi assinado pelo parceiro. Em 05.09.2022 encaminhamos o Termo de Adesão para assinatura do SECEX. Em 09.09.2022 o SECEX assinou o Termo de Adesão. Em 12.09.2022 encaminhamos o Termo de Adesão para publicação do extrato de adesão no DOU. Em 14.09.2022 o extrato de adesão foi publicado no DOU."/>
  </r>
  <r>
    <s v="02000.004765/2022-68"/>
    <s v="PUBLICADO"/>
    <x v="6"/>
    <s v="Prefeitura Municipal do Crato/CE"/>
    <x v="74"/>
    <x v="0"/>
    <x v="0"/>
    <x v="0"/>
    <d v="2022-09-09T00:00:00"/>
    <d v="2027-09-09T00:00:00"/>
    <x v="1"/>
    <d v="2022-09-09T00:00:00"/>
    <s v="JOSÉ AILTON DE SOUSA BRASIL"/>
    <s v="Prefeito do Município do Crato/CE"/>
    <s v="Mauro Wesllen Tavares Silvestre"/>
    <s v="(88) 3521-9600"/>
    <s v="zeailtoncratoce@gmail.com; mauro.silvestre@gmail.com"/>
    <s v="Palácio Alexandre Arraes – Largo Julio Saraiva, S/n°, Centro, CEP: 63.100-347, Crato - CE"/>
    <m/>
    <s v="Enviado por e-mail em 14.09.2022"/>
    <s v="--"/>
    <m/>
    <s v="14/09/2022- Publicado no DOU."/>
    <s v="Situação Atual: Em 03.08.2022 recebemos os documentos necessários para adesão à A3P e enviamos e-mail com o Termo de Adesão e o Plano de Trabalho ajustados para aprovação. Em 08.08.2022 iniciamos o processo de adesão. Em 22.08.2022 disponibilizamos o Termo de Adesão para assinatura. Em 02.09.2022 o Termo de Adesão foi assinado pelo parceiro e encaminhamos para assinatura do SECEX. Em 09.09.2022 o SECEXassinou o Termo de Adesão. Em 12.09.2022 encaminhamos o Termo de Adesão para publicação do extrato de adesão no DOU. Em 14.09.2022 o extrato de adesão foi publicado no DOU."/>
  </r>
  <r>
    <s v="02000.004713/2022-91"/>
    <s v="PUBLICADO"/>
    <x v="14"/>
    <s v="Tribunal Regional Eleitoral de Minas Gerais"/>
    <x v="75"/>
    <x v="6"/>
    <x v="1"/>
    <x v="3"/>
    <d v="2022-09-05T00:00:00"/>
    <d v="2027-09-05T00:00:00"/>
    <x v="1"/>
    <d v="2022-09-05T00:00:00"/>
    <s v="MARIA DA GLÓRIA ARAÚJO"/>
    <s v="Diretora-Geral do Tribunal Regional Eleitoral de Minas Gerais"/>
    <s v="Karina Marcos Bedran Pinheiro ou Renata ou Magda"/>
    <s v="31-3307-1183 / 1594"/>
    <s v="karina.bedran@tre-mg.jus.br; renata.machado@tre-mg.jus.br; secol@tre-mg.jus.br; sgesu@tre-mg.jus.br"/>
    <s v="Av. Prudente de Morais, 100 - Cidade Jardim - CEP: 30380-002"/>
    <m/>
    <s v="Enviado por e-mail em 09/09/2022"/>
    <s v="--"/>
    <m/>
    <s v="09/09/2022 - Publicado no DOU"/>
    <s v="Situação Atual: Documentação recebida e inserida no processo em agosto de 2022. Processo assinado em setembro e enviado para assinatura do SECEX. Publicado em 09/09/2022."/>
  </r>
  <r>
    <s v="02000.004547/2022-23"/>
    <s v="PUBLICADO"/>
    <x v="2"/>
    <s v="Universidade Federal de Pernambuco - Campus do Agreste"/>
    <x v="76"/>
    <x v="9"/>
    <x v="0"/>
    <x v="2"/>
    <d v="2022-08-24T00:00:00"/>
    <d v="2027-08-24T00:00:00"/>
    <x v="1"/>
    <d v="2022-08-24T00:00:00"/>
    <s v="MANOEL GUEDES ALCOFORADO"/>
    <s v="Diretor do Campus do Agreste da Universidade Federal de Penambuco"/>
    <s v="Manoel Guedes Alcoforado Neto"/>
    <s v="(81) 2103-9156"/>
    <s v="secretaria.agreste@ufpe.br"/>
    <s v="Rodovia BR-104, Km 59, S/N - Nova Caruaru, CEP: 55.002-970"/>
    <m/>
    <s v="Enviado por correio em maio de 2018 Enviado por e-mail em 30.08.2022"/>
    <s v="--"/>
    <m/>
    <s v="30/08/2022 - Publicado no DOU."/>
    <s v="Situação Atual: Em 26.07.2022 recebemos os documentos para adesão à A3P e enviamos e-mail com o Termo de Adesão e o Plano de Trabalho aprovados. Recebemos aprovação dos ajustes na mesma data e iniciamos o processo de adesão. Em 17.08.2022 disponibilizamos o Termo de Adesão para assinatura. Em 19.08.2022 o Termo de Adesão foi assinado pelo parceiro e encaminhados para assinatura do SECEX. Em 24.08.2022 o Termo de Aesão foi assinado pelo SECEX e encaminhado para publicação do extrato de adesão no DOU. Em 30.08.2022 o extrato de adesão foi publicado no DOU."/>
  </r>
  <r>
    <s v="02000.004341/2022-01"/>
    <s v="PUBLICADO"/>
    <x v="6"/>
    <s v="Prefeitura Municipal de Lins/SP"/>
    <x v="77"/>
    <x v="11"/>
    <x v="0"/>
    <x v="0"/>
    <d v="2022-08-02T00:00:00"/>
    <d v="2027-08-02T00:00:00"/>
    <x v="1"/>
    <d v="2022-08-02T00:00:00"/>
    <s v="JOÃO LUÍS LOPES PANDOLFI"/>
    <s v="Prefeito do Município de Lins/SP"/>
    <s v="Mayara Moreira dos Santos"/>
    <s v="(14) 3532-4318"/>
    <s v="samas@lins.sp.gov.br"/>
    <s v="Avenda Nicolau Zarvos, 754, CEP:16.401-300, Lins - SP"/>
    <m/>
    <s v="Enviado por e-mail em 04.08.2022"/>
    <s v="--"/>
    <m/>
    <s v="04/08/2022 - Publicao no DOU."/>
    <s v="Situação Atual: Em 10.05.2022 recebemos os documentos para adesão à A3P e solicitamos por e-mail envio do ofício e aprovação dos ajustes realizados no Termo de Adesão e no Plano de Trabalho. Em 14.07.2022 recebemos a aprovação dos ajustes realizados e o ofício. Em 15.07.2022 iniciamos o processo de adesão e orientamos para solicitação do acesso externo ao SEI para assinatura dos documentos. Em 29.07.2022 disponibilizamos o Termo de Adesão para assinatura do parceiro. Em 01.08.2022 o Termo de Adesão foi assinado pelo parceiro e encaminhado para assinatura do SECEX. Em 02.08.2022 o SECEX assinou o Termo de Adesão. Em 03.08.2022 o Termo de Adesão retornou à A3P assinado pelo SECEX e o encaminhamos para publicação do extrato de adesão no DOU. Em 04.08.2022 o extrato de adesão foi publicado no DOU."/>
  </r>
  <r>
    <s v="02000.004357/2022-14"/>
    <s v="PUBLICADO"/>
    <x v="6"/>
    <s v="Prefeitura Municipal de Boituva/SP"/>
    <x v="78"/>
    <x v="11"/>
    <x v="0"/>
    <x v="0"/>
    <d v="2022-07-27T00:00:00"/>
    <d v="2027-07-27T00:00:00"/>
    <x v="1"/>
    <d v="2022-07-27T00:00:00"/>
    <s v="EDSON JOSÉ MARCUSSO"/>
    <s v="Prefeito do Município de Boituva/SP"/>
    <s v="Kerolline Amaro"/>
    <s v="(15) 3263-2827 / (15) 3263-1140"/>
    <s v="kerolline.meioambiente@boituva.sp.gov.br"/>
    <s v="Avenida Tancredo Neves, 01, CEP: 18.550-023, Boituva - SP"/>
    <m/>
    <s v="Enviado por e-mail em 29.07.2022"/>
    <s v="--"/>
    <m/>
    <s v="29/07/2022 - Publicao no DOU."/>
    <s v="Situação Atual: Em 05.07.2022 recebemos os documentos para adesão à A3P. Respondemos ao e-mail e enviamos o Termo de Adesão e o Plano de Trabalho ajustados para aprovação. Em 15.07.2022 recebemos o aval nos ajustes realizados e iniciamos o processo de adesão. Aguardamos a conclusão do acesso externo dos signatários. Em 18.07.2022 disponibilizamos os documentos para assinatura. Em 20.07.2022 os documentos foram assinaos pelo parceiro e encaminhamos o Termo de Adesão para assinatura do SECEX. Em 27.07.2022 o SECEX assinou o Termo de Adesão. Em 28.07.2022 encaminhamos o Termo de Adesão para publicação do extrato de adesão no DOU. Em 29.07.2022 o extrato de adesão foi publicado no DOU."/>
  </r>
  <r>
    <s v="02000.003955/2022-68"/>
    <s v="PUBLICADO"/>
    <x v="6"/>
    <s v="Prefeitura Municipal de Niterói/RJ"/>
    <x v="79"/>
    <x v="12"/>
    <x v="0"/>
    <x v="0"/>
    <d v="2022-07-27T00:00:00"/>
    <d v="2027-07-27T00:00:00"/>
    <x v="1"/>
    <d v="2022-07-27T00:00:00"/>
    <s v="AXEL SCHMIDT GRAEL"/>
    <s v="Prefeito do Município de Niterói/RJ"/>
    <s v="Lais Vieira"/>
    <s v="(21) 2620-0403 ramal 318"/>
    <s v="niteroismarhs@gmail.com; meioambiente@niteroi.rj.gov.br"/>
    <s v="Rua Visconde de Sepetiba, 987 - Centro, CEP: 24.230-244, Niterói - RJ"/>
    <m/>
    <s v="Enviado por e-mail em 29.07.2022"/>
    <s v="--"/>
    <m/>
    <s v="29/07/2022 - Publicado no DOU."/>
    <s v="Situação Atual: Em 28.06.2022 recebemos os documentos para adesão à A3P. Em 29.06.2022 enviamos o Plano de Trabalho ajustado para aprovação. Em 30.06.2022 recebemos aprovação dos ajustes realizados no Plano de Trabalho e iniciamos o processo de adesão. Em 18.07.2022 disponibilizamos o Termo de Adesão para assinatura do parceiro. Em 19.07.2022 o parceiro assinou o Termo de Adesão e encaminhamos os documentos para assinatura do SECEX. Em 27.07.2022 o SECEX assinou o Termo de Adesão. Em 28.07.2022 encaminhamos o Termo de Adesão para publicação do extrato de adesão no DOU. Em 29.07.2022 o extrato de adesão foi publicado no DOU."/>
  </r>
  <r>
    <s v="02000.006883/2021-20"/>
    <s v="PUBLICADO"/>
    <x v="16"/>
    <s v="Instituto Nacional do Seguro Social - INSS"/>
    <x v="25"/>
    <x v="1"/>
    <x v="0"/>
    <x v="2"/>
    <d v="2022-07-27T00:00:00"/>
    <d v="2027-07-27T00:00:00"/>
    <x v="1"/>
    <d v="2022-07-27T00:00:00"/>
    <s v="GUILHERME GASTALDELLO PINHEIRO SERRANO"/>
    <s v="Presidente do Instituto Nacional do Seguro Social - INSS"/>
    <s v="Gabriela Batista de Lima"/>
    <s v="(61) 3313-4122/ (61) 99111-1609 (Gabriela)"/>
    <s v="gabriela.lima@inss.gov.br; flavia.maciel@inss.gov.br;(rosana.pfigueiredo@inss.gov.br"/>
    <s v="Setor de Autarquias Sul S/N BL O, 10º andar, CEP: 70.070-946, Brasília - DF"/>
    <m/>
    <s v="Enviado por e-mail em 29.07.2022"/>
    <s v="--"/>
    <m/>
    <s v="29/07/2022 - Publicado no DOU."/>
    <s v="Situação Atual: Em 23.11.2021 recebemos manifestação para adesão à A3P. Enviamos e-mail solicitando documentos complementares para adesão à A3P. Em 01.06.2022 recebemos os doumentos necessários para adesão à A3P e iniciamos o processo de adesão. Em 26.07.2022 o acesso externo ao SEI foi liberado, disponibilizamos o Termo de Adesão para assinatura e os documentos foram assinados pelo parceiro. Em 27.07.2022 encaminhamos o Termo de Adesão para assinatura do SECEX. O SECEX assinou o Termo de Adesão em 27.07.2022. Em 28.07.2022 encaminhamos o Termo de Adesão para publicação do extrato de adesão no DOU. Em 29.07.2022 o extrato de adesão foi publicado no DOU."/>
  </r>
  <r>
    <s v="02000.003776/2022-21"/>
    <s v="PUBLICADO"/>
    <x v="2"/>
    <s v="Universidade Federal de Catalão - UFCAT"/>
    <x v="80"/>
    <x v="22"/>
    <x v="0"/>
    <x v="2"/>
    <d v="2022-07-20T00:00:00"/>
    <d v="2027-07-20T00:00:00"/>
    <x v="1"/>
    <d v="2022-07-20T00:00:00"/>
    <s v="ROSELMA LUCCHESE"/>
    <s v="Reitora Pro Tempore da Universidade Federal de Catalão"/>
    <s v="Antover Panazzolo Sarmento "/>
    <s v="(64) 3441-5300"/>
    <s v="antoverps@ufcat.edu.br"/>
    <s v="Av. Dr. Lamartine Pinto de Avelar, 1120, CEP: 75.704-020, Catalão - GO"/>
    <m/>
    <s v="Enviado por e-mail em 26.07.2022"/>
    <s v="--"/>
    <m/>
    <s v="26/07/2022 - Publicado no DOU."/>
    <s v="Situação Atual: Em 03.05.2022 recebemos os documentos para adesão e enviamos e-mail solicitando documentos complementares e aprovação dos ajustes realizados no Termo de Adesão e no Plano de Trabalho. Em 23.06.2022 recebemos os documentos e iniciamos o processo de adesão. Em 15.07.2022 o parceiro assinou o Termo de Adesão e o encaminhamos para assinatura do SECEX. Em 20.07.2022 o SECEX assinou o Termo de Adesão. Em 22.07.2022 o Termo de Adesão retornou à A3P e encaminhamos para publicação do extrato de adesão no DOU. Em 26.07.2022 o extrato de adesão foi publicado no DOU."/>
  </r>
  <r>
    <s v="02000.002877/2022-84"/>
    <s v="PUBLICADO"/>
    <x v="6"/>
    <s v="Prefeitura Municipal de Abaetetuba/PA"/>
    <x v="81"/>
    <x v="2"/>
    <x v="0"/>
    <x v="0"/>
    <d v="2022-07-14T00:00:00"/>
    <d v="2027-07-14T00:00:00"/>
    <x v="1"/>
    <d v="2022-07-14T00:00:00"/>
    <s v="FRANCINETI MARIA RODRIGUES CARAVALHO"/>
    <s v="Prefeita do Município de Abaetetuba/PA"/>
    <s v="Kélen de Jesus Oleastre da Silva"/>
    <s v="(91) 9.9380-3316"/>
    <s v="deasemeia@abaetetuba.pa.gov.br;"/>
    <s v="RUA SIQUEIRA MENDES, Nº 1.359 CENTRO, CEP: 68.440-000, Abaetetuba - PA"/>
    <m/>
    <s v="Enviado por e-mail em 20.07.2022"/>
    <s v="--"/>
    <m/>
    <s v="20/07/2022 - Publicado no DOU."/>
    <s v="Situação Atual: Em 27.04.2022 recebemos os documentos para adesão à A3P e tivemos que solicitar o envio de documentos complementares. Em 16.05.2022 recebemos os documentos complementares e iniciamos o processo de adesão. Concedido o acesso externo em 10/06/2022. Aguardando assinatura. Em 12.07.2022 o parceiro assinou o Termo de Adesão e o encaminhamos para assinatura do SECEX. Em 14.07.2022 o SECEX assinou o Termo de Adesão. Em 19.07.2022 o Termo de Adeseão retornou à A3P e o encaminhamos para publicação do extrato de adesão no DOU. Em 20.07.2022 o extrato de adesão foi publicado no DOU."/>
  </r>
  <r>
    <s v="02000.005324/2021-01"/>
    <s v="PUBLICADO"/>
    <x v="17"/>
    <s v="Ministério Público do Distrito Federal e Territórios - MPDFT"/>
    <x v="25"/>
    <x v="1"/>
    <x v="3"/>
    <x v="2"/>
    <d v="2022-07-12T00:00:00"/>
    <d v="2027-07-12T00:00:00"/>
    <x v="1"/>
    <d v="2022-07-12T00:00:00"/>
    <s v="WAGNER DE CASTRO ARAÚJO"/>
    <s v="Secretário-Geral do Ministério Público do Distrito Federal e Territórios"/>
    <s v="Roberta Marques Feijó"/>
    <s v="(61) 3343-9980 / 3343-9044"/>
    <s v="gestaoambiental@mpdft.mp.br"/>
    <s v="Eixo Monumental, Praça do Buriti, lote 2, sala 921, CEP: 70.091-900, Brasília-DF"/>
    <m/>
    <s v="Enviado por correio em maio de 2018 Enviado por e-mail em 14.07.2022"/>
    <s v="--"/>
    <m/>
    <s v="14/07/2022 - Publicado no DOU."/>
    <s v="Situação Atual: Em 14.06.2021 recebemos parte da documentação para adesão à A3P. Solicitamos o  envio dos demais documentos e aprovação dos ajustes realizados no Plano de Trabalho. Em 24.06.2021 recebemos todos os documentos necessários para adesão à A3P e iniciamos o processo de adesão. Em 25.06.2021 encaminhamos o Termo de Adesão para assinatura de Nota Técnica. Em 10.09.2021 refizemos o processo de adesão com os dados do SECEX. Em 14.10.2021 enviamos orientações para acesso externo e assinatura. Em 16.11.2021 liberamos os documentos para assinatura. Em 07.07.2022 o Termo de Adesão foi assinado pelo parceiro. Em 08.07.2022 encaminhamos o Termo de Adesão para assinatura do parceiro. Em 12.07.2022 o Termo de Adesão foi assinado pelo SECEX. Em 13.07.2022 o Termo de Adesão foi encaminhado para publicação do extrato de adesão no DOU. Em 14.07.2022 o extrato de adesão foi publicado no DOU."/>
  </r>
  <r>
    <s v="02000.003939/2022-75"/>
    <s v="PUBLICADO"/>
    <x v="6"/>
    <s v="Prefeitura Municipal de Santa Helena/MA"/>
    <x v="82"/>
    <x v="21"/>
    <x v="0"/>
    <x v="0"/>
    <d v="2022-07-12T00:00:00"/>
    <d v="2027-07-12T00:00:00"/>
    <x v="1"/>
    <d v="2022-07-12T00:00:00"/>
    <s v="ZEZILDO ALMEIDA JUNIOR"/>
    <s v="Prefeito do Município de Santa Helena/MA"/>
    <s v="Saulo Pereira Arouche"/>
    <s v="(98) 98149-9739"/>
    <s v="saulo.semash@gmail.com;"/>
    <s v="Rua da Praça da Bandeira, em frente a Praça da Bandeira - Centro Administrativo, CEP: 65.208-000, Santa Helena/MA"/>
    <m/>
    <s v="Enviado por e-mail em 14.07.2022"/>
    <s v="--"/>
    <m/>
    <s v="14/07/2022 - Publicado no DOU."/>
    <s v="Situação Atual: Em 28.06.2022 recebemos os documentos para adesão à A3P. Em 29.06.2022 enviamos o Termo de Adesão e o Plano de Trabalho ajustados para aprovação e recebemos aval dos ajustes realizados. Em 05.06.2022 disponibilizamos o Termo de Adesão para assinatura do parceiro. Em 08.07.2022 o parceiro assinou o Termo de Adesão e o encaminhamos para assinatura do SECEX. Em 12.07.2022 o SECEX assinou o Termo de Adesão. Em 13.07.2022 encaminhamos o Termo de Adesão para publicação do extrato de adesão no DOU. Em 14.07.2022 o extrato de adesão foi publicado no DOU."/>
  </r>
  <r>
    <s v="02000.003782/2022-88"/>
    <s v="PUBLICADO"/>
    <x v="10"/>
    <s v="Câmara Municipal de São José do Rio Pardo/SP"/>
    <x v="83"/>
    <x v="11"/>
    <x v="2"/>
    <x v="0"/>
    <d v="2022-06-29T00:00:00"/>
    <d v="2027-06-29T00:00:00"/>
    <x v="1"/>
    <d v="2022-06-29T00:00:00"/>
    <s v="RAFAEL CASTRO KOCIAN"/>
    <s v="Presidente da Câmara Municipal de São José do Rio Pardo/SP"/>
    <s v="Luciana Callegari Marques dos Santos Perussi"/>
    <s v="(19) 3608-6502 / (19) 3608-7727"/>
    <s v="secretaria.luciana@camarasjriopardo.sp.gov.br;"/>
    <s v="Praça dos Três Poderes, 2 – Centro – CEP: 13.720-000, São José do Rio Pardo - SP"/>
    <m/>
    <s v="Enviado por e-mail em 04.07.2022"/>
    <s v="--"/>
    <m/>
    <s v="04/06/2022 - Publicado no DOU."/>
    <s v="Situação Atual: Em 23.05.2022 recebemos os documentos para adesão à A3P e enviamos e-mail com o Termo de Adesão e o Plano de Trabalho ajustados para aprovação. Em 23.06.2022 recebemos aprovação os ajustes, iniciamos o processo de adesão, dosponibilizamos o Termo de Adesão para assinatura do parceiro e encaminhamos o processo para assinatura do SECEX. Em 29.06.2022 o Termo de Adesão foi assinado pelo SECEX. Em 30.06.2022 encaminhamos o Termo de Adesão para publicação do extrato de adesão no DOU.Em 04.07.2022 o extrato de adesão foi publicado no DOU."/>
  </r>
  <r>
    <s v="02000.003825/2022-25"/>
    <s v="PUBLICADO"/>
    <x v="16"/>
    <s v="Casa da Moeda do Brasil"/>
    <x v="21"/>
    <x v="12"/>
    <x v="0"/>
    <x v="2"/>
    <d v="2022-06-29T00:00:00"/>
    <d v="2027-06-29T00:00:00"/>
    <x v="1"/>
    <d v="2022-06-29T00:00:00"/>
    <s v="MARCOS PEREIRA"/>
    <s v="Superintendente do Departamento de Gestão da Qualidade, Meio Ambiente, Segurança e Medicina do Trabalho da Casa da Moeda do Brasil"/>
    <s v="Aline Roque de Almeida Martins"/>
    <s v="(21) 2184-3093"/>
    <s v="aroque@casadamoeda.gov.br; nathalia.barros@casadamoeda.gov.br;"/>
    <s v="Rua René Bittencourt, 371, Distrito Industrial de Santa Cruz, CEP: 23.565-200, Rio de Janeiro-RJ"/>
    <s v="Enviado por correio em Agosto de 2018 (Selo 2017); Enviado por e-mail em 07.08.2019 (Selo 2018); Enviado por e-mail em 21.07.2020 (Selo 2019) - Enviado por e-mail em 12.04.2021 (Selo 2020)"/>
    <s v="Enviado por e-mail em 04.07.2022"/>
    <s v="--"/>
    <m/>
    <s v="04/07/2022 - Publicado no DOU."/>
    <s v="Situação Atual: Em 30.05.2022 recebemos os documentos para adesão à A3P e enviamos o Termo de Adesão e o Plano de Trabalho ajustados para aprovação. Em 24.06.2022 iniciamos o processo de adesão, disponibilizamos os documentos para assinatura, o Termo de Adesão foi assinado e encaminhamos o processo para assinatura do SECEX.Em 29.06.2022 o Termo de Adesão foi assinado pelo SECEX. Em 30.06.2022 encaminhamos o Termo de Adesão para publicação do extrato de adesão no DOU. Em 04.07.2022 o extrato de adesão foi publicado no DOU."/>
  </r>
  <r>
    <s v="02000.002658/2022-03"/>
    <s v="PUBLICADO"/>
    <x v="6"/>
    <s v="Prefeitura Municipal da Estância Turística de Itu/SP"/>
    <x v="84"/>
    <x v="11"/>
    <x v="0"/>
    <x v="0"/>
    <d v="2022-06-24T00:00:00"/>
    <d v="2027-06-24T00:00:00"/>
    <x v="1"/>
    <d v="2022-06-24T00:00:00"/>
    <s v="GUILHERME DOS REIS GAZZOLA"/>
    <s v="Prefeito do Município da Estância Turística de Itu/SP"/>
    <s v="Valéria Miguel Rusticci"/>
    <s v="(11) 4025-1412"/>
    <s v="valeriarusticci@itu.sp.gov.br"/>
    <s v="Av. Itu 400 Anos, 111, CEP: 13.303-500, Itu-SP"/>
    <m/>
    <s v="Enviado por e-mail em 30.06.2022"/>
    <s v="--"/>
    <m/>
    <s v="30/06/2022 - Publicado no DOU."/>
    <s v="Situação Atual: Em 06.05.2022 recebemos os documentos para renovação da adesão à A3P e iniciamos o processo de adesão. Em 20.06.2022 disponibilizamos os documentos para assinatura, o Prefeito assinou o Termo de Adesão e encaminhamos o processo para assinatura do SECEX. Em 24.06.2022 o SECEX assinou o Termo de Adesão. Em 29.06.2022 o Termo de Aesão foi encaminhado para publicação do extrato de adesão no DOU. Em 30.06.2022 o extrato de adesão foi publicado no DOU."/>
  </r>
  <r>
    <s v="02000.003425/2022-10"/>
    <s v="PUBLICADO"/>
    <x v="2"/>
    <s v="Instituto Federal de Educação, Ciência e Tecnologia de Minas Gerais - Campus Bambuí"/>
    <x v="85"/>
    <x v="6"/>
    <x v="0"/>
    <x v="2"/>
    <d v="2022-06-15T00:00:00"/>
    <d v="2027-06-15T00:00:00"/>
    <x v="1"/>
    <d v="2022-06-15T00:00:00"/>
    <s v="RAFAEL BASTOS TEIXEIRA"/>
    <s v="Diretor-Geral do Instituto Federal de Educação, Ciência e Tecnologia de Minas Gerais Campus Bambuí"/>
    <s v="Rosimeiry Cristina Teixeira Cardoso"/>
    <s v="(37) 3431-4966"/>
    <s v="assuntosinstitucionais.bambui@ifmg.edu.br; rosimeiry.cristina@ifmg.edu.br"/>
    <s v="Faz. Varginha - Rodovia Bambuí/Medeiros - Km 05 - Caixa Postal 05 - Bambuí - MG - Bambuí - MG, 38900-000"/>
    <m/>
    <s v="Enviado por e-mail em 27.06.2022"/>
    <s v="--"/>
    <m/>
    <s v="27/06/2022 - Publicado no DOU."/>
    <s v="Situação Atual: Processo montado em 07/06/2022 e solicitado o acesso externo ao signatário do parceiro. Parceiro assinou em 13/06/2022. Encaminhado para assinatura da NT e despacho com o intuito de enviar para assinatura do SECEX no dia 15/06/2022. Assinado pelo SECEX em 15.06.2022. Em 20.06.2022 foi encaminhado para publicação no DOU. Em 27.06.2022 o extrato de adesão foi publicado no DOU."/>
  </r>
  <r>
    <s v="02000.002930/2022-47"/>
    <s v="PUBLICADO"/>
    <x v="5"/>
    <s v="Base Administrativa do Comando de Comunicações e Guerra Eletrônica do Exército – Forte Marechal Rondon"/>
    <x v="25"/>
    <x v="1"/>
    <x v="0"/>
    <x v="2"/>
    <d v="2022-06-07T00:00:00"/>
    <d v="2027-06-07T00:00:00"/>
    <x v="1"/>
    <d v="2022-06-07T00:00:00"/>
    <s v="DIEGO SIMÕES DOS REIS DA COSTA"/>
    <s v="Comandante da Base Administrativa do Comando de Comunicações e Guerra Eletrônica do Exército – Forte Marechal Rondon - CCOMGEX"/>
    <s v="Diego Simões dos Reis da Costa"/>
    <s v="(61) 3415-3301"/>
    <s v="diego.reis@eb.mil.br; vagner.schardong@eb.mil.br; michelletb@gmail.com"/>
    <s v="Setor Habitacional Taquari DF 001 – Km 05 Lago Norte, CEP: 71.559-902, Brasília - DF"/>
    <m/>
    <s v="Enviado por e-mail em 10/06/2022"/>
    <s v="--"/>
    <m/>
    <s v="10/06/2022 - Publicado no DOU."/>
    <s v="Situação Atual: Em 29.04.2022 recebemos os documentos para adesão à A3P e enviamos o Plano de Trabalho ajustado para aprovação. Em 18.05.2022 recebemos aprovação dos ajustes realizados e iniciamos o processo de adesão. Em 26.05.2022 disponibilizamos os documentos para assinatura. Em 27.05.2022 o Termo de Adesão foi assinado pelo parceiro e encaminhamos para assinatura do SECEX. SECEX assinou e enviamos para publicação em 09/06/2022. Publicado no DOU em 10/06/2022."/>
  </r>
  <r>
    <s v="02000.002841/2022-09"/>
    <s v="PUBLICADO"/>
    <x v="6"/>
    <s v="Prefeitura Municipal de Juarina/TO"/>
    <x v="86"/>
    <x v="8"/>
    <x v="0"/>
    <x v="0"/>
    <d v="2022-06-07T00:00:00"/>
    <d v="2027-06-07T00:00:00"/>
    <x v="1"/>
    <d v="2022-06-07T00:00:00"/>
    <s v="MANOEL FERREIRA LIMA"/>
    <s v="Prefeito do Município de Juarina/TO"/>
    <s v="Secretaria Municipal de Administração"/>
    <s v="(63) 3434 - 1240"/>
    <s v="prefeituradejuarina@gmail.com;"/>
    <s v="Rua Castelo Branco, 805, CEP: 77.753-000, Juarina - TO"/>
    <m/>
    <s v="Enviado por e-mail em 10/06/2022"/>
    <s v="--"/>
    <m/>
    <s v="10/06/2022 - Publicado no DOU."/>
    <s v="Situação Atual: Em 12.05.2022 recebemos os documentos para adesão à A3P e solicitamos documentos complementares. Em 13.05.2022 recebemos os documentos complementares e iniciamos o processo de adesão. Em 23.05.2022 disponibilizamos o Termo de Adesão para assinatura do parceiro. Em 25.05.2022 o parceiro assinou os documentos de adesão e os encaminhamos para assinatura do SECEX. SECEX assinou e enviamos para publicação em 09/06/2022. Publicado em 10/06/2022."/>
  </r>
  <r>
    <s v="02000.002817/2022-61"/>
    <s v="PUBLICADO"/>
    <x v="11"/>
    <s v="Instituto Vital Brazil S.A."/>
    <x v="79"/>
    <x v="12"/>
    <x v="0"/>
    <x v="3"/>
    <d v="2022-05-19T00:00:00"/>
    <d v="2027-05-19T00:00:00"/>
    <x v="1"/>
    <d v="2022-05-19T00:00:00"/>
    <s v="PRISCILLA VIANA PALHANO LIMA"/>
    <s v="Diretora Presidente do Instituto Vital Brazil S.A."/>
    <s v="Tatiane Ribeiro / Elisa Bastos"/>
    <s v="(21) 2711-9223"/>
    <s v="dbios.ivb@gmail.com; a3p.ivb@gmail.com; tatianerccastro@gmail.com"/>
    <s v="Rua Maestro José Botelho, 64 - Vital Brasil, Niterói - RJ, CEP: 24.230-410"/>
    <s v="Enviado por e-mail em 07.08.2019 (Selo 2018); Enviado por e-mail em 13.04.2020 (Selo 2019); Enviado por e-mail em 12.04.2021 (Selo 2020); Enviado por e-mail em 08.04.2022 (Selo 2021)"/>
    <s v="Enviado por correio em maio de 2018; Enviado por e-mail em 24.05.2022"/>
    <s v="--"/>
    <m/>
    <s v="24/05/2022 - Publicado no DOU."/>
    <s v="Situação Atual: Em 25.04.2022 recebemos os documentos para renovação da adesão à A3P. Em 26.04.2022 enviamos e-mail com o Plano de Trabalho ajustado para aprovação e solicitação de envio do Ofício. Em 12.05.2022 recebemos o ofício e a aprovação dos ajustes realizados no Plano de Trabalho. Com isso, iniciamos o processo de adesão. Em 17.05.2022 disponibilizamos o Termo de Adesão para assinatura do parceiro. Em 18.05.2022 a instituição parceira assinou o Termo de Adesão. Em 19.05.2022 encaminhamos o Termo de Adesão para assinatura do SECEX. O SECEX assinou o Termo de Adesão em 19.05.2022. Em 23.05.2022 encaminhamos o Termo de adesão para publicação do extrato de adesão no DOU. Em 24.05.2022 o extrato de adesão foi publicado no DOU."/>
  </r>
  <r>
    <s v="02000.001350/2022-32"/>
    <s v="PUBLICADO"/>
    <x v="10"/>
    <s v="Câmara Municipal de Cuiabá/MT"/>
    <x v="34"/>
    <x v="20"/>
    <x v="2"/>
    <x v="0"/>
    <d v="2022-05-05T00:00:00"/>
    <d v="2027-05-05T00:00:00"/>
    <x v="1"/>
    <d v="2022-05-05T00:00:00"/>
    <s v="LÍDIO BARBOSA (JUCA DO GUARANÁ FILHO)​"/>
    <s v="Presidente da Câmara Municipal de Cuiabá/MT"/>
    <s v="Danilo Ramos de Monlevade"/>
    <s v="(65) 993499857  "/>
    <s v="sustentavel@camaracuiaba.mt.gov.br"/>
    <s v="Praça Moreira Cabral - Centro, CEP: 78.020-010, Cuiabá - MT"/>
    <m/>
    <s v="Enviado por e-mail em 12.05.2022"/>
    <s v="--"/>
    <m/>
    <s v="12/05/2022 - Publicado no DOU."/>
    <s v="Situação Atual: Em 09.03.2022 recebemos os documentos para adesão à A3P e solicitamos por e-mail o envio do Plano de Trabalho em arquivo editável. Em 10.03.2022 recebemos o Plano de Trabalho em arquivo editável, realizamos os ajustes necessários e enviamos e-mail com o arquivo para aprovação. Recebemos aprovação na mesma data e iniciamos o processo de adesão. Em 11.03.2022 encaminhamos o Termo de Adesão para assinatura de Nota Técnica. Em 27.04.2022 disponibilizamos o Termo de Adesão com o atual SECEX (Felipe Mello) para assinatura do parceiro. Em 29.04.2022 a Câmara Municipal de Cuiabá/MT assinou o Termo de Adesão e o encaminhamos para assinatura do SECEX. Em 05.05.2022 o SECEX assinou o Termo de Adesão. Em 06.05.2022 encaminhamos o Termo de Adesão para publicação no DOU. Em 12.05.2022 o extrato de adesão foi publicado no DOU."/>
  </r>
  <r>
    <s v="02000.002178/2022-34"/>
    <s v="PUBLICADO"/>
    <x v="6"/>
    <s v="Prefeitura Municipal de Lençóis Paulista/SP"/>
    <x v="87"/>
    <x v="11"/>
    <x v="0"/>
    <x v="0"/>
    <d v="2022-05-05T00:00:00"/>
    <d v="2027-05-05T00:00:00"/>
    <x v="1"/>
    <d v="2022-05-05T00:00:00"/>
    <s v="ANDERSON PRADO DE LIMA"/>
    <s v="Prefeito do Município de Lençóis Paulista/SP"/>
    <s v="Helton Damacena de Souza"/>
    <s v="(14) 3269-7035"/>
    <s v="emaildomeioambiente@gmail.com"/>
    <s v="Praça das Palmeiras, 55, Centro, CEP: 18.682-900, Lençóis Paulista - SP"/>
    <m/>
    <s v="Enviado por e-mail em 12.05.2022"/>
    <s v="--"/>
    <m/>
    <s v="12/05/2022 - Publicado no DOU."/>
    <s v="Situação Atual: Em 13.04.2022 recebemos os documentos para adesão à A3P e enviamos e-mail com o Termo de Adesão ajustado para aprovação. Em 14.04.2022 recebemos aprovação dos ajustes realizados no Termo de Adesão e iniciamos o processo de adesão. Em 27.04.2022 disponibilizamos o Termo de Adesão e o Plano de Trabalho com o atual SECEX (Felipe Mello) nos documentos para assinatura do parceiro. No mesmo dia o parceiro assinou o Termo de Adesão e o encaminhamos para assinatura do SECEX. Em 05.05.2022 o SECEX assinou o Termo de Adesão. Em 06.05.2022 encaminhamos o Termo de Adesão para publicação no DOU. Em 12.05.2022 o extrato de adesão foi publicado no DOU."/>
  </r>
  <r>
    <s v="02000.002285/2022-62"/>
    <s v="PUBLICADO"/>
    <x v="6"/>
    <s v="Prefeitura Municipal de São Bento/PB"/>
    <x v="88"/>
    <x v="13"/>
    <x v="0"/>
    <x v="0"/>
    <d v="2022-05-05T00:00:00"/>
    <d v="2027-05-05T00:00:00"/>
    <x v="1"/>
    <d v="2022-05-05T00:00:00"/>
    <s v="JARQUES LÚCIO DA SILVA II"/>
    <s v="Prefeito do Município de São Bento/PB"/>
    <s v="Arajane Alexandre"/>
    <s v="(83) 3444-2016"/>
    <s v="arajane.silva@yahoo.com.br;"/>
    <s v="Praça Pedro Eulâmpio da Silva, 52, Centro, CEP: 58.865-000, São Bento - PB"/>
    <m/>
    <s v="Envaio por e-mail em 12.05.2022"/>
    <s v="--"/>
    <m/>
    <s v="12/05/2022 - Publicado no DOU."/>
    <s v="Situação Atual: Em 20.04.2022 recebemos todos os documentos para adesão à A3P e iniciamos o processo de adesão. Com a troca do SECEX, tivemos que aguardar a atualização do Termo de Adesão e do Plano de Trabalho no SEI. Em 27.04.2022 incluímos os documentos atualizados e disponibilizamos para assinatura do parceiro. Em 02.05.2022 o parceiro assinou o Termo de Adesão e o encaminhamos para assinatura do SECEX. Em 05.05.2022 o SECEX assinou o Termo de Adesão. Em 06.05.2022 encaminhamos o Termo de Aesão para publicação no DOU. Em 12.06.2022 o extrato de adesão foi publicado no DOU."/>
  </r>
  <r>
    <s v="02000.001220/2022-08"/>
    <s v="PUBLICADO"/>
    <x v="8"/>
    <s v="Instituto Natureza do Tocantins - NATURATINS"/>
    <x v="30"/>
    <x v="8"/>
    <x v="0"/>
    <x v="3"/>
    <d v="2022-04-11T00:00:00"/>
    <d v="2027-04-11T00:00:00"/>
    <x v="1"/>
    <d v="2022-04-11T00:00:00"/>
    <s v="RENATO JAYME DA SILVA"/>
    <s v="Presidente do Instituto Natureza do Tocantins - NATURATINS"/>
    <s v="Denise Loureiro / Rosilene Reis"/>
    <s v="(63) 3218-2600"/>
    <s v="eanaturatins@gmail.com;"/>
    <s v="Qd. AANE 40, Alameda 01, lote 03 - Plano Diretor Norte, CEP: 77.006-336, Palmas - TO"/>
    <m/>
    <s v="Enviado por e-mail em 19.04.2022"/>
    <s v="--"/>
    <m/>
    <s v="19/04/2022 - Publicado no DOU."/>
    <s v="Situação Atual: Em 21.02.2022 recebemos os documentos para adesão à A3P e enviamos e-mail com o Plano de Trabalho ajustado para aprovação e solicitação do Termo de Aesão editável e Regimento Interno. Em 24.02.2022 recebemos aprovação do Plano de Trabalho ajustado e Termo de Adesão em arquivo editável. Em 25.02.2022 enviamos o Termo de Adesão ajustado para aprovação. Em 04.03.2022 recebemos aprovação do Termo de Adesão ajustado e o Regimento Interno. Com isso, iniciamos o processo de adesão e encaminhamos para assinatura de Nota Técnica. Em 04.04.2022 a instituição assinou o Termo de Adesão e encaminhamos para assinatura do SECEX. Em 11.04.2022 o SECEX assinou o Termo de Adesão. Em 13.04.2022 o Termo de Adesão reotnou à A3P e providenciamos a solicitação da publicação no DOU. Em 14.04.2022 encaminhamos o Termo de Adesão para publicação do extrato de adesão no DOU. Em 19.04.2022 o extrato de adesão foi publicado no DOU."/>
  </r>
  <r>
    <s v="02000.001705/2022-93"/>
    <s v="PUBLICADO"/>
    <x v="6"/>
    <s v="Prefeitura Municipal de São Lourenço da Mata/PE"/>
    <x v="89"/>
    <x v="9"/>
    <x v="0"/>
    <x v="0"/>
    <d v="2022-04-11T00:00:00"/>
    <d v="2027-04-11T00:00:00"/>
    <x v="1"/>
    <d v="2022-04-11T00:00:00"/>
    <s v="VINÍCIUS LABANCA"/>
    <s v="Prefeito do Município de São Lourenço da Mata/PE"/>
    <s v="Osvaldo José Vieira"/>
    <s v="(81) 98810-5410"/>
    <s v="osvaldovieira@slm.pe.gov.br;"/>
    <s v="Praça Dr. Araújo Sobrinho, S/N, CEP: 54.735-565, São Lourenço da Mata - PE"/>
    <m/>
    <s v="Enviado por e-mail em 19.04.2022"/>
    <s v="--"/>
    <m/>
    <s v="19/04/2022 - Publicado no DOU."/>
    <s v="Situação Atual: Em 22.03.2022 recebemos os documentos para adesão à A3P e enviamos e-mail com o Termo de Adesão e o Plano de Trabalho ajustados para aprovação. Em 28.03.2022 recebemos aprovação dos ajustes realizados no Termo de Adesão e no Plano de Trabalho e iniciamos o processo de adesão. Em 04.04.2022 o Termo de Adesão foi asisnado pela instituição. No dia 05.04.2022 o ponto focal assinou o Termo de Adesão como testemunha e encaminhamos o Termo de Adesão para assinatura do SECEX. Em 11.04.2022 o SECEX assinou o Termo de Adesão. Em 13.04.2022 o Termo de Adesão retornou à A3P e providenciamos a solicitação de publicação no DOU. Em 14.04.2022 encaminhamos o Termo de Adesão para publicação do extrato de adesão no DOU. Em 19.04.2022 o extrato de adesão foi publicado no DOU."/>
  </r>
  <r>
    <s v="02000.005317/2021-09"/>
    <s v="PUBLICADO"/>
    <x v="13"/>
    <s v="Consórcio Associação Pública dos Municípios do Maciço de Baturité - AMSA"/>
    <x v="90"/>
    <x v="0"/>
    <x v="0"/>
    <x v="0"/>
    <d v="2022-04-05T00:00:00"/>
    <d v="2027-04-05T00:00:00"/>
    <x v="1"/>
    <d v="2022-04-05T00:00:00"/>
    <s v="ROBERLÂNDIA FERREIRA CASTELO BRANCO"/>
    <s v="Presidente do Consórcio Associação Pública Dos Municípios do Maciço de Baturité Para Saneamento Ambiental - AMSA"/>
    <s v="Jairo de Carvalho Castelo Branco"/>
    <s v="(85) 98975-6455"/>
    <s v="amsa.institucional@gmail.com; amsabaturite@gmail.com; a3pamsa@gmail.com"/>
    <s v="Rua São Paulo, 1069 - Centro, CEP: 62.760-000, Baturité-CE"/>
    <m/>
    <s v="Enviado por e-mail em 11.04.2022"/>
    <s v="--"/>
    <m/>
    <s v="11/04/2022 - Publicado no DOU."/>
    <s v="Situação Atual: Em 24.05.2021 recebemos os documentos para adesão e respondemos ao e-mail solicitano documentos complementares. Em 26.07.2021 recebemos os documentos complementares e enviamos e-mail com o Termo de Adesão e o Plano de Trabalho atualizados, bem como solicitamos documentos complementares. Em 27.05.2021 recebemos os documentos complementares e aprovação dos ajustes realizados no Termo de Adesão e no Plano de Trabalho. Com isso, iniciamos o processo de adesão e o encmainhamos para assinatura da Nota Técnica. Em 24.06.2021 refizemos o processo de adesão e encaminhamos para assinatura de Nota Técnica. Em 10.09.2021 refizemos o processo de adesão com os dados do SECEX. Em 14.10.2021 enviamos passo a passo para assinatura dos documentos no SEI.Em 19.10.2021 disponibilizamos o Termo de Adesão para assinatura. Em 25.03.2022 disponibilizamos o Termo de Adesão para assinatura após atualização dos dados da instituição cadastrados no SEI e atualização do Plano de Trabalho. Em 30.03.2022 o Termo de Adesão foi assinado pelo parceiro. Em 01.04.2022 encaminhamos o Termo de Adesão para assinatura do SECEX. Em 05.04.2022 o Termo de Adesão foi assinado pelo SECEX. Em 08.04.2022 encaminhamos o Termo de Adesão para publicação do extrato de adesão no DOU. Em 11.04.2022 o extrato de adesão foi publicado no DOU. "/>
  </r>
  <r>
    <s v="02000.001486/2022-42"/>
    <s v="PUBLICADO"/>
    <x v="2"/>
    <s v="Fundação Universidade Federal da Grande Dourados - UFGD"/>
    <x v="91"/>
    <x v="23"/>
    <x v="0"/>
    <x v="2"/>
    <d v="2022-03-28T00:00:00"/>
    <d v="2027-03-28T00:00:00"/>
    <x v="1"/>
    <d v="2022-03-28T00:00:00"/>
    <s v="LINO SANABRIA"/>
    <s v="Reitor Pro Tempore da Fundação Universidade Federal da Grande Dourados - UFGD"/>
    <s v="Raquel Gabriel Matheus"/>
    <s v="(67) 3410-2002 / (67) 3410-2716 / (67) 3410-2770"/>
    <s v="convenios@ufgd.edu.br; dga@ufgd.edu.br; KatiaZanatta@ufgd.edu.br; VeruskaPereira@ufgd.edu.br"/>
    <s v="Rua João Rosa Góes, 1.761, Vila progresso, CEP: 79.825-070, Dourados-MS"/>
    <s v="Enviado por e-mail em 21.07.2020 (Selo 2019) - Enviado por e-mail em 12.04.2021 (Selo 2020) Enviado por e-mail em 11/07/2022 (Selo 2021)"/>
    <s v="Enviado por e-mail em 04.04.2022"/>
    <s v="--"/>
    <m/>
    <s v="04/04/2022 - Publicado no DOU."/>
    <s v="Situação Atual: Em 11.03.2022 recebemos os documentos para renovação da adesão à A3P. Enviamos e-mail com ajustes no Termo de Adesão e no Plano de Trabalho para aprovação. Em 15.03.2022 recebemos aprovação dos ajustes realizados. Em 17.03.2022 inciamos o processo de adesão. Em 25.03.2022 disponibilizamos o Termo de Adesão para assinatura do parceiro. O parceiro assinou o Termo de Adesão e encaminhamos para assinatura do SECEX. Em 28.03.2022 o SECEX assinou o Termo de Adesão e o processo retornou à A3P. Em 29.03.2022 encaminhamos o Termo e Adesão para publicação do extrato de adesão no DOU. Em 04.04.2022 o extrato de adesão foi publicado no DOU."/>
  </r>
  <r>
    <s v="02000.001421/2022-05"/>
    <s v="PUBLICADO"/>
    <x v="6"/>
    <s v="Prefeitura Municipal de Sapezal/MT"/>
    <x v="92"/>
    <x v="20"/>
    <x v="0"/>
    <x v="0"/>
    <d v="2022-03-25T00:00:00"/>
    <d v="2027-03-25T00:00:00"/>
    <x v="1"/>
    <d v="2022-03-25T00:00:00"/>
    <s v="CLAUDIO JOSÉ SCARIOTE"/>
    <s v="Prefeito do Município de Sapezal/MT em exercício"/>
    <s v="Elton Ferraz Machado"/>
    <s v="(65) 3383-4500/3383-4505"/>
    <s v="licenciamento.ambiental@sapezal.mt.gov.br"/>
    <s v="Av. Antônio André Maggi, nº 1.400, CEP: 78.365-000, Sapezal - MT"/>
    <m/>
    <s v="Enviado por e-mail em 04.04.2022"/>
    <s v="--"/>
    <m/>
    <s v="04/04/2022 - Publicado no DOU."/>
    <s v="Situação Atual: Em 08.03.2022 recebemos os documentos para adesão à A3P e solicitamos o envio do Ofício. Também enviamos o Termo de Adesão e o Plano de Trabalho ajustados para aprovação. Em 11.03.2022 nos informaram a alteração de signatário. Em 14.03.2022 iniciamos o processo de adesão. Em 16.03.2022 disponibilizamos o Termo de Adesão para assinatura. Em 18.03.2022 o Termo de Adesão foi assinado pelo parceiro e encaminhado para assinatura do SECEX. Em 25.03.2022 o Termo de Adesão foi assinado pelo SECEX. Em 30.03.2022 o Termo de Adesão retornou à A3P e providenciamos o encaminhamento do Termo para publicação do extrato de adesão no DOU. Em 04.04.2022 o extrato de adesão foi publicado no DOU."/>
  </r>
  <r>
    <s v="02000.000949/2022-59"/>
    <s v="PUBLICADO"/>
    <x v="19"/>
    <s v="Procuradoria-Geral do Estado do Rio Grande do Sul"/>
    <x v="72"/>
    <x v="3"/>
    <x v="3"/>
    <x v="3"/>
    <d v="2022-03-23T00:00:00"/>
    <d v="2027-03-23T00:00:00"/>
    <x v="1"/>
    <d v="2022-03-23T00:00:00"/>
    <s v="EDUARDO CUNHA DA COSTA"/>
    <s v="Procurador-Geral do Estado do Rio Grande do Sul"/>
    <s v="EDUARDO CUNHA DA COSTA"/>
    <s v="(51) 3288-1702"/>
    <s v="gabinete@pge.rs.gov.br"/>
    <s v="Avenida Borges de Medeiros, 1.555, 18° andar, CEP: 90.110-901, Porto Alegre - RS"/>
    <m/>
    <s v="Enviao por e-mail em 04.04.2022"/>
    <s v="--"/>
    <m/>
    <s v="04/04/2022 - Publicado no DOU."/>
    <s v="Situação Atual: Em 04.02.2022 recebemos os documentos para adesão e enviamos e-mail com o Plano de Trabalho ajustado para aprovação. Em 17.02.2022 recebemos aprovação dos ajustes realizados, iniciamos o processo de adesão e encaminhamos o Termo de Adesão para assinatura de Nota Técnica. Em 15.03.2022 o Termo de Adesão foi assinado pelo parceiro e encaminhado para assinatura do SECEX. Em 23.03.2022 o Termo de Adesão foi assinado pelo SECEX. Em 30.03.2022 o Termo de Adesão retornou à A3P e encaminhamos para publicação do extrato de adesão no DOU. Em 04.04.2022 o extrato de adesão foi publicado no DOU."/>
  </r>
  <r>
    <s v="02000.000327/2022-21"/>
    <s v="PUBLICADO"/>
    <x v="14"/>
    <s v="Tribunal de Justiça do Estado do Rio de Janeiro"/>
    <x v="21"/>
    <x v="12"/>
    <x v="1"/>
    <x v="3"/>
    <d v="2022-03-23T00:00:00"/>
    <d v="2027-03-23T00:00:00"/>
    <x v="1"/>
    <d v="2022-03-23T00:00:00"/>
    <s v="HENRIQUE CARLOS DE ANDRADE FIGUEIRA"/>
    <s v="Presidente do Tribunal de Justiça do Estado do Rio de Janeiro"/>
    <s v="Cláudia Teixeira Nunes"/>
    <s v="(21)3133-3176"/>
    <s v="ctnunes@tjrj.jus.br; marizamendes@tjrj.jus.br; claudia@tjrj.jus.br"/>
    <s v="Av. Erasmo Braga, 115, 10° andar, Centro, CEP: 20.026-900, Rio de Janeiro-RJ"/>
    <m/>
    <s v="Enviado por e-mail em 04.04.2022"/>
    <s v="--"/>
    <m/>
    <s v="04/04/2022 - Publicado no DOU."/>
    <s v="Situação Atual: Em 21.01.2022 recebemos todos os documentos para adesão à A3P e iniciamos o processo de adesão. Em 24.01.2021 encaminhamos o Termo de Adesão para assinatura de Nota Técnica. Em 26.01.2022 disponibilizamos o Termo de Adesão para assinatura do parceiro. Em 11.03.2022 o Termo de Adesão foi assinado pelo parceiro. Em 15.03.2022 encaminhamos o Termo para assinatura do SECEX. Em 23.03.2022 o Termo de Adesão foi assinado pelo SECEX. Em 30.03.2022 o Termo de Adesão retornou à A3P e encaminhamos para publicação do extrato de adesão no DOU. Em 04.04.2022 o extrato de adesão foi publicado no DOU."/>
  </r>
  <r>
    <s v="02000.000323/2022-42"/>
    <s v="PUBLICADO"/>
    <x v="2"/>
    <s v="Instituto Federal de Educação, Ciência e Tecnologia do Piauí - Campus Floriano"/>
    <x v="93"/>
    <x v="24"/>
    <x v="0"/>
    <x v="2"/>
    <d v="2022-03-14T00:00:00"/>
    <d v="2027-03-14T00:00:00"/>
    <x v="1"/>
    <d v="2022-03-14T00:00:00"/>
    <s v="EDENISE ALVES PEREIRA "/>
    <s v="Diretora Geral do Instituto Federal de Educação, Ciência e Tecnologia do Piauí - Campus Floriano"/>
    <s v="Diretoria-Geral"/>
    <s v="(89) 3515-6401"/>
    <s v="dg.caflo@ifpi.edu.br"/>
    <s v="Rua Francisco Urquiza Machado, 462,CEP: 64.800-000, Floriano-PI"/>
    <m/>
    <s v="Enviado por e-mail em 18.03.2022"/>
    <s v="--"/>
    <m/>
    <s v="18/03/2022 - Publicado no DOU."/>
    <s v="Situação Atual: Em 21.01.2022 recebemos todos os documentos para adesão à A3P, iniciamos o processo e encaminhamos para assinatura de Nota Técnica. Em 09. 02.2022 disponibilizamos o Termo de Adesão para assinatura. Em 08.03.2022 o Termo de Adesão foi assinado pelo parceiro e testemunhado. Em 14.03.2022 o Termo de Adesão foi encaminhado para assinatura do SECEX e assinado. Em 15.03.2022 encaminhamos o Termo de Adesão para publicação do extrato de adesão no DOU. Em 18.03.2022 o extrato de adesão foi publicado no DOU."/>
  </r>
  <r>
    <s v="02000.001153/2022-13"/>
    <s v="PUBLICADO"/>
    <x v="16"/>
    <s v="Advocacia-Geral da União"/>
    <x v="25"/>
    <x v="1"/>
    <x v="0"/>
    <x v="2"/>
    <d v="2022-03-08T00:00:00"/>
    <d v="2027-03-08T00:00:00"/>
    <x v="1"/>
    <d v="2022-03-08T00:00:00"/>
    <s v="ADLER ANAXIMANDRO DE CRUZ E ALVES"/>
    <s v="Advogado-Geral da União Substituto"/>
    <s v="Gleisson Rodrigues Amaral"/>
    <s v="(61) 2026-8510 / 8513"/>
    <s v="gleisson.amaral@agu.gov.br; lourdiane.dias@agu.gov.br;"/>
    <s v="SIG, Qd. 06, Lt. 800 - Ed. Sede da AGU 70610-460"/>
    <m/>
    <s v="Enviado por e-mail em 15.03.2022"/>
    <s v="--"/>
    <m/>
    <s v="15/03/2022 - Publicado no DOU."/>
    <s v="Situação Atual: Processo montado em 02/03/2022. Assinado pelo parceiro em 04/03/2022 e submetido para a assinatura do SECEX na mesma data. Publicado no DOU em 15/03/2022. "/>
  </r>
  <r>
    <s v="02000.006501/2021-68"/>
    <s v="PUBLICADO"/>
    <x v="0"/>
    <s v="Empresa Maranhense de Administração Portuária - EMAP"/>
    <x v="94"/>
    <x v="21"/>
    <x v="0"/>
    <x v="3"/>
    <d v="2022-02-25T00:00:00"/>
    <d v="2027-02-25T00:00:00"/>
    <x v="1"/>
    <d v="2022-02-25T00:00:00"/>
    <s v="EDUARDO DE CARVALHO LAGO FILHO"/>
    <s v="Presidente da Empresa Maranhense de Administração Portuária - EMAP"/>
    <s v="Jéssica da Silva Galvão"/>
    <s v="(98) 3216-6575"/>
    <s v="jessica.galvao@emap.ma.gov.br; luane.lemos@emap.ma.gov.br; ana.carvalho@emap.ma.gov.br"/>
    <s v="Avenida dos Portugueses, s/n, Porto do Itaqui, CEP: 65.085-370, São Luís-MA"/>
    <m/>
    <s v="Enviado por e-mail em 15.03.2022"/>
    <s v="--"/>
    <m/>
    <s v="15/03/2022 - Publicado no DOU."/>
    <s v="Situação Atual: Em 03.11.2021 recebemos os documentos para adesão, enviamos e-mail com o Termo de Adesão e o Plano de Trabalho ajustados para aprovação, recebemos aprovação dos ajustes realizados, iniciamos o processo de adesão e encaminhamos para assinatura de Nota Técnica. Em 09.12.2021 disponibilizamos o Termo de Adesão para assinatura do parceiro. Em 21.02.2022 o Termo de Adesão foi assinado pelo parceiro e encaminhamos para assinatura do SECEX. Em 25.02.2022 o SECEX assinou o Termo de Adesão. Em 09.03.2022 o Termo de Aesão retornou à A3P e foi encaminhado para publicação do extrato de adesão no DOU. Em 15.03.2022 o extrato de adesão foi publicado no DOU."/>
  </r>
  <r>
    <s v="02000.000858/2022-13"/>
    <s v="PUBLICADO"/>
    <x v="2"/>
    <s v="Universidade Estadual do Norte do Paraná"/>
    <x v="95"/>
    <x v="7"/>
    <x v="0"/>
    <x v="3"/>
    <d v="2022-02-25T00:00:00"/>
    <d v="2027-02-25T00:00:00"/>
    <x v="1"/>
    <d v="2022-02-25T00:00:00"/>
    <s v="FÁTIMA APARECIDA DA CRUZ PADOAN"/>
    <s v="Reitora da Universidade Estadual do Norte do Paraná"/>
    <s v="Bruno Ambrozio Galindo"/>
    <s v="(43) 3511-3200"/>
    <s v="propav@uenp.edu.br; agps@uenp.edu.br;"/>
    <s v="Av. Getúlio Vargas, 850, CEP: 86.400-000, Jacarezinho - PR"/>
    <m/>
    <s v="Enviado por e-mail em 15.03.2022"/>
    <s v="--"/>
    <m/>
    <s v="15/03/2022 - Publicado no DOU."/>
    <s v="Situação Atual: Em 08.02.2022 recebemos os documentos para adesão à A3P e enviamos o Plano de Trabalho com ajustes pata conhecimento e aprovação. Em 11.02.2022 recebemos aprovação dos ajustes realizados. Em 14.02.2022 iniciamos o processo de adesão e encaminhamos o Termo de Adesão para assinatura de Nota Técnica. Em 24.02.2022 disponibilizamos o Termo de Aesão para assinatura, o documento foi assinado e encaminhamos o Termo para assinatura do SECEX. Em 25.02.2022 o SECEX assinou o Termo de Adesão. Em 09.03.2022 o Termo de Adesão retornou à A3P e foi encaminhado para publicação do extrato de adesão no DOU. Em 15.03.2022 o extrato de adesão foi publicado no DOU."/>
  </r>
  <r>
    <s v="02000.000419/2022-19"/>
    <s v="PUBLICADO"/>
    <x v="6"/>
    <s v="Prefeitura Municipal de Porto Alegre/RS"/>
    <x v="72"/>
    <x v="3"/>
    <x v="0"/>
    <x v="0"/>
    <d v="2022-02-25T00:00:00"/>
    <d v="2027-02-25T00:00:00"/>
    <x v="1"/>
    <d v="2022-02-25T00:00:00"/>
    <s v="SEBASTIÃO DE ARAÚJO MELO"/>
    <s v="Prefeito do Município de Porto Alegre/RS"/>
    <s v="ANDRÉ FLORES CORONEL e LIA BÁRBARA WILGES"/>
    <s v="(51) 3289-3682"/>
    <s v="sebastiao.melo@portoalegre.rs.gov.br; andre.coronel@portoalegre.rs.gov.br; smamus@portoalegre.rs.gov.br"/>
    <s v="Rua Siqueira Campos, 1.300, 5° andar, CEP:90.010-170"/>
    <m/>
    <s v="Enviado por e-mail em 15.03.2022"/>
    <s v="--"/>
    <m/>
    <s v="15/03/2022 - Publicado no DOU."/>
    <s v="Situação Atual: Em 21.01.2022 recebemos os documentos para adesão à A3P e enviamos o Termo de Adesão e o Plano de Trabalho ajustados para aprovação. Em 27.01.2022 recebemos aprovação dos ajustes realizados e iniciamos o processo de adesão. Em 31.01.2022 disponibilizamos o Termo de Adesão para assinatura do parceiro. Em 21.02.2022 o Termo de Adesão foi assinado pelo parceiro e encaminhamos para assinatura do SECEX. Em 25.02.2022 o SECEX assinou o Termo de Adesão. Em 07.03.2022 o Termo de Aesão retornou à A3P e foi encaminhado para publicação do extrato de adesão no DOU. Em 15.03.2022 o extrato de adesão foi publicado no DOU."/>
  </r>
  <r>
    <s v="02000.005320/2021-14"/>
    <s v="PUBLICADO"/>
    <x v="5"/>
    <s v="Corpo de Bombeiros Militar do Distrito Federal - CBMDF"/>
    <x v="25"/>
    <x v="1"/>
    <x v="0"/>
    <x v="1"/>
    <d v="2022-02-23T00:00:00"/>
    <d v="2027-02-23T00:00:00"/>
    <x v="1"/>
    <d v="2022-02-23T00:00:00"/>
    <s v="ROGÉRIO ALVES DUTRA"/>
    <s v="Comandante-Geral do Corpo de Bombeiros Militar do Distrito Federal"/>
    <s v="George Cajaty Barbosa Braga"/>
    <s v="(61) 3901-8598 / 9233-8207"/>
    <s v="a3pcbmdf@gmail.com; george.braga@gmail.com; cmtgeral.secgabcg@cbm.df.gov.br; a3p@cbm.df.gov.br"/>
    <s v="QCG - Quartel do Comando Geral do CBMDF - SAIN, Lote D, Módulo E, CEP: 70.610-600, Brasília-DF"/>
    <s v="Enviado por e-mail em 21.07.2020 (Selo 2019);_x000a_Enviado por e-mail em 12.04.2021 (Selo 2020); Enviado por e-mail em 08.04.2022 (Selo 2021)"/>
    <s v="Enviado por e-mail em 02.03.2022"/>
    <s v="--"/>
    <m/>
    <s v="02/03/2022 - Publicado no DOU."/>
    <s v="Situação Atual: Processo refeito pois o anterior estava com data de assinatura posterior ao prazo de saída do Ricardo Salles. Assinada Nota Técnica em 02/07/21 encaminhando o processo para assinatura do ministro. Em 10.09.2021 o processo de adesão foi refeito com os dados do SECEX. Em 14.10.2021 enviamos passo a passo para acesso externo e assinatura. Em 22.11.2021 disponibilizamos o documentos para assinatura do parceiro. Em 14.02.2022 o parceiro assinou o Termo de Adesão e encaminhamos para assinatura do SECEX. Em 23.02.2022 o Termo de Adesão foi assinado pelo SECEX. Em 25.02.2022 o Termo retornou à A3P e encaminhamos para publicação do extrato de adesão no DOU. Em 02.03.2022 o extrato de ade~sao foi publicado no DOU."/>
  </r>
  <r>
    <s v="02000.000644/2022-47"/>
    <s v="PUBLICADO"/>
    <x v="6"/>
    <s v="Prefeitura Municipal de São Cristóvão/SE"/>
    <x v="96"/>
    <x v="5"/>
    <x v="0"/>
    <x v="0"/>
    <d v="2022-02-23T00:00:00"/>
    <d v="2027-02-23T00:00:00"/>
    <x v="1"/>
    <d v="2022-02-23T00:00:00"/>
    <s v="MARCOS ANTONIO DE AZEVEDO SANTANA"/>
    <s v="Prefeito do Município de São Cristóvão/SE"/>
    <s v="Mário J. C. Freire"/>
    <s v="(79) 3045-4911"/>
    <s v="gabinete@saocristovao.se.gov.br; margarete.martins@saocristovao.se.gov.br; paulo.melo@saocristovao.se.gov.br"/>
    <s v="Paço Municipal, Praça São Francisco, n° 11, Centro, CEP: 49.100-000, São Cristóvão - SE"/>
    <s v="Enviado por e-mail em 11/07/2022 (Selo 2021)"/>
    <s v="Enviado por e-mail em 02.03.2022"/>
    <s v="--"/>
    <m/>
    <s v="02/03/2022 - Publicado no DOU."/>
    <s v="Situação Atual: Em 04.02.2022 recebemos os documentos para adesão, enviamos e-mail com ajustes no Plano de Trabalho para aprovação, recebemos aprovação dos ajustes e iniciamos o processo de adesão. Em 07.02.2022 disponibilizamos o Termo de Adesão para assinatura do parceiro, que assinou no mesmo dia. Em 08.02.2022 encaminhamos o Termo de Adesão para assinatura do SECEX. Em 23.02.2022 o SECEX assinou o Termo de Adesão. Em 24.02.2022 recebemos o Termo de Adesão assinado pelo SECEX e encaminhamos para publicação do extrato de adesão no DOU. Em 02.03.2022 o extrato de adesão foi publicado no DOU."/>
  </r>
  <r>
    <s v="02000.000636/2022-09"/>
    <s v="PUBLICADO"/>
    <x v="14"/>
    <s v="Tribunal de Contas do Estado de Mato Grosso do Sul"/>
    <x v="97"/>
    <x v="23"/>
    <x v="2"/>
    <x v="3"/>
    <d v="2022-02-23T00:00:00"/>
    <d v="2027-02-23T00:00:00"/>
    <x v="1"/>
    <d v="2022-02-23T00:00:00"/>
    <s v="IRAN COELHO DAS NEVES"/>
    <s v="Presidente do Tribunal de Contas do Estado de Mato Grosso do Sul"/>
    <s v="Carlos Alberto Menezes"/>
    <s v="(67) 3317-1500 ramal 210"/>
    <s v="carlosmenezes@tce.ms.gov.br;  marciamata@tce.ms.gov.br"/>
    <s v="Av. Des. José Nunes da Cunha, Bloco 29 – Parque dos Poderes, CEP: 79.031-310, Campo Grande - MS"/>
    <m/>
    <s v="Enviado por e-mail em 02.03.2022"/>
    <s v="--"/>
    <m/>
    <s v="02/03/2022 - Publicado no DOU."/>
    <s v="Situação Atual: Em 18.11.2021 recebemos os documentos para adesão à A3P e enviamos e-mail para tratar de ajustes no Plano de Trabalho. Em 04.02.2022 recebemos retorno e iniciamos o processo de adesão. Em 07.02.2022 recebemos aprovação dos ajustes realizados no Plano de Trablho e disponibilizamos os documentos para assinatura do parceiro.  Em 08.02.2022 o Termo de Adesão foi assinado pelo TCE/MS e encaminhamos para assinatura do SECEX. Em 23.02.2022 o Termo de Adesão foi assinado pelo SECEX. Em 24.02.2022 o Termo de Adesão retornou assinado pelo SECEX e encaminhamos para publicação do extrato de adesão no DOU. Em 02.03.2022 o extrato de adesão foi publicado no DOU."/>
  </r>
  <r>
    <s v="02000.007313/2021-57"/>
    <s v="PUBLICADO"/>
    <x v="20"/>
    <s v="Conselho Regional de Contabilidade de Santa Catarina"/>
    <x v="98"/>
    <x v="4"/>
    <x v="0"/>
    <x v="3"/>
    <d v="2022-02-09T00:00:00"/>
    <d v="2027-02-09T00:00:00"/>
    <x v="1"/>
    <d v="2022-02-09T00:00:00"/>
    <s v="RÚBIA ALBERS MAGALHÃES"/>
    <s v="Presidente do Conselho Regional de Contabilidade de Santa Catarina"/>
    <s v="Juliano da Conceição Paradeda"/>
    <s v="(48) 3027-7000"/>
    <s v="governanca1@crcsc.org.br"/>
    <s v="Av. Osvaldo Rodrigues Cabral, 1.900 - Centro, CEP:88.015-710, Florianópolis/SC"/>
    <m/>
    <s v="Enviado por e-mail em 02.03.2022"/>
    <s v="--"/>
    <m/>
    <s v="02/03/2022 - Publicado no DOU."/>
    <s v="Situação Atual: Em 07.12.2021 recebemos os documentos para adesão à A3P e solicitamos documentos adicionais. Em 13.12.2021 recebemos todos os documentos necessários para adesão, iniciamos o processo de adesão e enviamos o passo a passo para acesso externo. Em 31.01.2022 recebemos os documentos da atual Presidente da instituição, refizemos o processo e enviamos as orientações para acesso externo. Em 01.02.2022 disponibilizamos o Termo de Adesão e o Plano de Trabalho para assinatura, os documentos foram assinados e encaminhamos o Termo de Adesaõ para assinatura do SECEX. Em 09.02.2022 o SECEX assinou o Termo de Adesão. Em 18.02.2022 o Termo de Adesão retornou assinado pelo SECEX e foi encaminhado para publicação do extrato de adesão no DOU. Em 02.03.2022 o extrato de adesão foi publicado no DOU."/>
  </r>
  <r>
    <s v="02000.006174/2021-44"/>
    <s v="PUBLICADO"/>
    <x v="0"/>
    <s v="Empresa de Trens Urbanos de Porto Alegre S.A. - TRENSURB"/>
    <x v="72"/>
    <x v="3"/>
    <x v="0"/>
    <x v="2"/>
    <d v="2022-02-09T00:00:00"/>
    <d v="2027-02-09T00:00:00"/>
    <x v="1"/>
    <d v="2022-02-09T00:00:00"/>
    <s v="Fernando Stephan Marroni"/>
    <s v="Diretor-Presidente da TRENSURB"/>
    <s v="Guilherme Dutra de Campos "/>
    <s v="(51) 3363-8116  (51) 3363-8012"/>
    <s v="fernando.marroni@trensurb.gov.br;guilherme.campos@trensurb.gov.br"/>
    <s v="Av. Ernesto Neugebauer, nº 1985 - Bairro Humaitá. CEP: 90.250-140, Porto Alegre-RS"/>
    <m/>
    <s v="Enviado por e-mail em 02.03.2022"/>
    <s v="--"/>
    <m/>
    <s v="02/03/2022 - Publicado no DOU."/>
    <s v="Situação Atual: Em 15.10.2021 o processo de adesão foi iniciado. Aguardando alteração do rito de acesso externo para assinatura. Em 26.10.2021 enviamos e-mail com as orientações para acesso externo e assinatura. Em 17.01.2022 o Termo de Adesão foi disponibilizado para assinatura do parceiro. Em 21.01.2022 o Termo de Adesão foi assinado pelo parceiro e encaminhado para assinatura do SECEX. Em 09.02.2022 o SECEX assinou o Termo de Adesão. Em 18.02.2022 o Termo de Aesão retornou assinado pelo parceiro e foi encaminhado para publicação do extrato de adesão no DOU. Em 02.03.2022 o extrato de adesão foi publicado no DOU."/>
  </r>
  <r>
    <s v="02000.006175/2021-99"/>
    <s v="PUBLICADO"/>
    <x v="6"/>
    <s v="Prefeitura Municipal de Mogi das Cruzes/SP"/>
    <x v="99"/>
    <x v="11"/>
    <x v="0"/>
    <x v="0"/>
    <d v="2022-02-09T00:00:00"/>
    <d v="2027-02-09T00:00:00"/>
    <x v="1"/>
    <d v="2022-02-09T00:00:00"/>
    <s v="CAIO CÉSAR MACHADO DA CUNHA"/>
    <s v="Prefeito do Município de Mogi das Cruzes/SP"/>
    <s v="Suely Mitie Kusano"/>
    <s v="(11) 4798-5000"/>
    <s v="svma@mogidascruzes.sp.gov.br; gabinete@mogidascruzes.sp.gov.br;   smkusano.svma@pmmc.com.br; lucasporto.gab@pmmc.com.br; michele.svma@pmmc.com.br; carla.svma@pmmc.com.br"/>
    <s v="Avenida Narciso Yague Guimarães, nº 277 - Distrito de Socorro. CEP: 08.780-900, Mogi das Cruzes-SP"/>
    <m/>
    <s v="Enviado por e-mail em 02.03.2022"/>
    <s v="--"/>
    <m/>
    <s v="02/03/2022 - Publicado no DOU."/>
    <s v="Situação Atual: Em 18.10.2021 iniciamos o processo de adesão. Aguardando alteração rito acesso externo para assinatura. Em 26.10.2021 enviamos e-mail com orientações para acesso externo e assinatura. Em 03.02.2022 disponibilizamos o Termo de Adesão para assinatura do parceiro. Em 04.02.2022 o parceiro assinou o Termo de Adesão e encaminhamos para assinatura do SECEX. Em 09.02.2022 o SECEX assinou o Termo de Adesão. Em 18.02.20220 o Termo de Adesão retornou assinado pelo SECEX e foi encaminhado para publicação no DOU. Em 02.03.2022 o extrato de adesão foi publicado no DOU."/>
  </r>
  <r>
    <s v="02000.005333/2021-93"/>
    <s v="PUBLICADO"/>
    <x v="8"/>
    <s v="Secretaria de Estado de Meio Ambiente e Sustentabilidade do Pará"/>
    <x v="2"/>
    <x v="2"/>
    <x v="0"/>
    <x v="3"/>
    <d v="2022-01-24T00:00:00"/>
    <d v="2027-01-24T00:00:00"/>
    <x v="1"/>
    <d v="2022-01-24T00:00:00"/>
    <s v="JOSÉ MAURO DE LIMA O’ DE ALMEIDA"/>
    <s v="Secretário de Estado de Meio Ambiente e Sustentabilidade do Pará"/>
    <s v="Diretoria de Gestão Administrativa e Financeira"/>
    <s v="(91) 3184-3312"/>
    <s v="dgafsemaspara@gmail.com"/>
    <s v="Travessa Lomas Valentinas, 2.717, Marco, CEP: 66.095-770, Belém-PA "/>
    <m/>
    <s v="Enviado por e-mail em 08.02.2022"/>
    <s v="--"/>
    <m/>
    <s v="08/02/2022 - Publicado no DOU."/>
    <s v="Situação Atual: Elaborada Nota Ténica em 02/07/2021 e encaminhado para assinatura do Ministro. Em 10.09.2021 refizemos o processo de adesão com os dados do SECEX. Em 14.10.2021 enviamos orientações para acesso externo e assinatura. Em 19.10.2021 liberamos acesso para assinatura dos documentos. Em 13.01.2022 o Termo de Adesão foi assinado pelo parceiro e encaminhado para assinatura do SECEX. Em 24.01.2022 o Termo de Adesão foi assinado pelo SECEX. Em 25.01.2022 encaminhamos o Termo de Adesão para publicação do extrato de adesão no DOU. Em 08.02.2022 o extrato de adesão foi publicado no DOU."/>
  </r>
  <r>
    <s v="02000.007514/2021-54"/>
    <s v="PUBLICADO"/>
    <x v="0"/>
    <s v="Companhia Águas de Joinville"/>
    <x v="100"/>
    <x v="4"/>
    <x v="0"/>
    <x v="0"/>
    <d v="2022-01-24T00:00:00"/>
    <d v="2027-01-24T00:00:00"/>
    <x v="1"/>
    <d v="2022-01-24T00:00:00"/>
    <s v="Sidney Oliveira"/>
    <s v="Diretor-Presidente da Companhia Águas de Joinville"/>
    <s v="Claudia Rocha"/>
    <s v="(47) 2105-1711 / (47) 2105-1614"/>
    <s v="sidney.oliveira@aguasdejoinville.com.br; claudia.rocha@aguasdejoinville.com.br; "/>
    <s v="Rua XV de Novembro, 3.950, Glória, CEP: 89.216-202, Joinville-SC"/>
    <s v="Enviado por e-mail em 13.04.2020 (Selo 2019); Enviado por e-mail em 08.04.2022 (Selo 2021)"/>
    <s v="Enviado por correio em maio de 2018 / Enviado por e-mail em 08.02.2022"/>
    <s v="--"/>
    <m/>
    <s v="08/02/2022 - Publicado no DOU."/>
    <s v="Situação Atual: Em 21.12.2021 recebemos os documentos para adesão à A3P e enviamos o Termo de Adesão e o Plano de Trabalho ajustados para aprovação. Em 22.12.2021 recebemos aprovação dos ajustes realizados no Termo de Adesão e no Plano de Trabalho e encaminhamos a adesão para assinatura de Nota Técnica. Em 11.01.2022 disponibilizamos o Termo de Adesão para assinatura do parceiro. Em 12.01.2022 o Termo de Aesão foi assinado pelo parceiro e encaminhado para assinatura do SECEX. Em 24.01.2022 o Termo de Adesão foi assinado pelo SECEX. Em 25.01.2022 encaminhamos o Termo de Adesão para publicação do extrato de adesão no DOU. Em 08.02.2022 o extrato de adesão foi publicado no DOU."/>
  </r>
  <r>
    <s v="02000.006262/2021-46"/>
    <s v="PUBLICADO"/>
    <x v="6"/>
    <s v="Prefeitura Municipal de Alegrete/RS"/>
    <x v="101"/>
    <x v="3"/>
    <x v="0"/>
    <x v="0"/>
    <d v="2022-01-24T00:00:00"/>
    <d v="2027-01-24T00:00:00"/>
    <x v="1"/>
    <d v="2022-01-24T00:00:00"/>
    <s v="MÁRCIO FONSECA DO AMARAL"/>
    <s v="Prefeito do Município de Alegrete"/>
    <s v="Luciane Palau"/>
    <s v="(55) 3961 1682   (55) 99147 7184_x000a_(55) 99147 2179"/>
    <s v="meioambientealegrete@gmail.com"/>
    <s v="Praça Getúlio Vargas, 409 - Centro. CEP: 97.642-570, Alegrete-RS"/>
    <m/>
    <s v="Enviado por e-mail em 08.02.2022"/>
    <s v="--"/>
    <m/>
    <s v="08/02/2022 - Publicado no DOU."/>
    <s v="Situação Atual: Em 19.10.2021 recebemos os documentos para adesão à A3P. Em 20.10.2021 enviamos e-mail solicitando ofício e com o Termo de Aesão e Plano de Trabalho ajustados para aprovação. Recebemos o documento solicitado e aprovação. Em 21.10.2021 iniciamos o processo de adesão. Aguardando alteração no rito do acesso externo para assinatura. Em 26.10.2021 enviamos e-mail com orientações para acesso externo e assinaturas. Em 25.11.2021 disponibilizamos os documentos para assinatura. Em 13.01.2022 o Termo de Adesão foi assinado pelo parceiro e encaminhado para publicação do SECEX. Em 24.01.2022 o Termo de Adesão foi assinado pelo SECEX. Em 25.01.2022 encaminhamos o Termo de Adesão para publicação do extrato de adesão no DOU. Em 08.02.2022 o extrato de adesão foi publicado no DOU."/>
  </r>
  <r>
    <s v="02000.007349/2021-31"/>
    <s v="PUBLICADO"/>
    <x v="21"/>
    <s v="Governo do Estado de Mato Grosso"/>
    <x v="34"/>
    <x v="20"/>
    <x v="0"/>
    <x v="3"/>
    <d v="2022-01-07T00:00:00"/>
    <d v="2027-01-07T00:00:00"/>
    <x v="1"/>
    <d v="2022-01-07T00:00:00"/>
    <s v="MAURO MENDES FERREIRA"/>
    <s v="Governador do Estado de Mato Grosso"/>
    <s v="Vânia Márcia Montalvão Guedes Cézar"/>
    <s v="(65) 3645-4963 / 3645-4964"/>
    <s v="suea@sema.mt.gov.br"/>
    <s v="Palácio Paiaguás – Rua Desembargador Carlos Avalone, Centro Político Administrativo, CEP: 78.049-903, Cuiabá - MT"/>
    <m/>
    <s v="Enviado por e-mail em 14.01.2022"/>
    <s v="--"/>
    <m/>
    <s v="14/01/2022 - Publicado no DOU."/>
    <s v="Situação Atual: Em 02.12.2021 recebemos os documentos para adesão à A3P e enviamos o Termo de Adesão e o Plano de Trabalho ajustados para aprovação. Em 15.12.2021 recebemos aprovação dos ajustes realizados, iniciamos o processo de adesão e encaminhamos para assinatura de Nota Técnica. Em 27.12.2021 o Termo de Adesão foi disponibilizado para assinatura do parceiro, assinado e encaminhado para assinatura do SECEX. Em 07.01.2022 o SECEX assinou o Termo de Adesão. Em 10.01.2022 encaminhamos o Termo de Adesão para publicação do extrato de adesão no DOU. Em 14.01.2022 o extrato e adesão foi publicado no DOU."/>
  </r>
  <r>
    <s v="02000.006281/2021-72"/>
    <s v="PUBLICADO"/>
    <x v="6"/>
    <s v="Prefeitura Municipal de Xangri-lá/RS"/>
    <x v="102"/>
    <x v="3"/>
    <x v="0"/>
    <x v="0"/>
    <d v="2022-01-07T00:00:00"/>
    <d v="2027-01-07T00:00:00"/>
    <x v="1"/>
    <d v="2022-01-07T00:00:00"/>
    <s v="CELSO BASSANI BARBOSA"/>
    <s v="Prefeito do Município de Xangri-lá/RS"/>
    <s v="Caroline Gomes Nunes"/>
    <s v="(51) 3689-0600 Ramal 319 "/>
    <s v="saudepnx.orcamento@gmail.com; gabinete@xangrila.rs.gov.br; meioambiente@xangrila.rs.gov.br"/>
    <s v="Rua Rio Jacuí, 854, CEP: 95.588-000, Xangri-lá - RS"/>
    <m/>
    <s v="Enviado por e-mail em 14.01.2022"/>
    <s v="--"/>
    <m/>
    <s v="14/01/2022 - Publicao no DOU."/>
    <s v="Situação Atual: Em 22.10.2021 iniciamos o processo de adesão. Em 26.10.2021 enviamos e-mail com orientações para acesso externo e assinatura. Em 03.01.2022 disponibilizamos o Termo de Adesão para assinatura do parceiro e os documentos foram assinados. Em 04.01.2022 encaminhamos o Termo de Adesão para assinatura do SECEX. Em 07.01.2022 o SECEX assinou o Termo de Adesão. Em 10.01.2022 encaminhamos o Termo de Adesão para publicação no DOU. Em 14.01.2022 o extrato de adesão foi publicado no DOU."/>
  </r>
  <r>
    <s v="02000.005337/2021-71"/>
    <s v="PUBLICADO"/>
    <x v="14"/>
    <s v="Tribunal de Justiça do Distrito Federal e Territórios - TJDFT"/>
    <x v="25"/>
    <x v="1"/>
    <x v="1"/>
    <x v="1"/>
    <d v="2022-01-07T00:00:00"/>
    <d v="2027-01-07T00:00:00"/>
    <x v="1"/>
    <d v="2022-01-07T00:00:00"/>
    <s v="ROMEU GONZAGA NEIVA"/>
    <s v="Presidente do Tribunal de Justiça do Distrito Federal e Territórios"/>
    <s v="Fabio Carfero"/>
    <s v="(61) 3103-7765 / (61) 99211-1318"/>
    <s v="viver.direito@tjdft.jus.br"/>
    <s v="Praça Municipal, LOTE 01, Palácio da Justiça, Brasília-DF. CEP: 70.094-900."/>
    <s v="Enviado por e-mail em 07.07.2021 (Selo 2020) Enviado por e-mail em 11/07/2022 (Selo 2021)"/>
    <s v="Enviado por e-mail em 14.01.2022"/>
    <s v="--"/>
    <m/>
    <s v="14/01/2022 - Publicado no DOU."/>
    <s v="Situação Atual: Em 28.05.2021 recebemos os documentos para adesão à A3P. Enviamos e-mail solicitando complementações e ajustes. Em 07.06.2021 recebemos aprovação dos ajustes realizados, iniciamos o processo de adesão e encaminhamos o Termo de Adesão para assinatura de Nota Técnica.Em 09.06.21, a equipe técnica assinou a NT para continuidade dos autos para adesão – processo: nº 02000.003040/2021-71. Em 24.06.2021 o processo de adesão foi refeito com os dados do atual ministro do Meio Ambiente. Em 10.09.2021 refizemos o processo de adesão com os dados do SECEX. Em 14.10.2021 enviamos orientações para acesso externo e assinatura. Em 27.12.2021 o Termo de Adesão foi disponibilizado para assinatura do parceiro, assinado e encaminhado para assinatura do SECEX. Em 07.01.2022 o SECEX assinou o Termo de Adesão. Em 10.01.2022 encaminhamos o Termo de Adesão para publicação no DOU. Em 14.01.2022 o extrato de adesão foi publicado no DOU."/>
  </r>
  <r>
    <s v="02000.005339/2021-61"/>
    <s v="PUBLICADO"/>
    <x v="2"/>
    <s v="Universidade Federal de Lavras - UFLA"/>
    <x v="103"/>
    <x v="6"/>
    <x v="0"/>
    <x v="2"/>
    <d v="2022-01-03T00:00:00"/>
    <d v="2027-01-03T00:00:00"/>
    <x v="1"/>
    <d v="2022-01-03T00:00:00"/>
    <s v="JOÃO CHRYSOSTOMO DE RESENDE JÚNIOR"/>
    <s v="Reitor da Universidade Federal de Lavras"/>
    <s v="Dyego M. A. Freitas"/>
    <s v="(35) 3829-3103 / (35) 99727-5453 (Dyego) / (35)3829-1983/ (35)3829-1214"/>
    <s v="reitoria@ufla.br; dqma@ufla.br"/>
    <s v="Praça Professor Edmir Sá Santos, s/n, CEP: 37.200-900, Lavras-MG"/>
    <m/>
    <s v="Enviado por e-mail em 06/01/2022"/>
    <s v="--"/>
    <m/>
    <s v="06/01/2022 - Publicado no DOU."/>
    <s v="Situação Atual: Em 20.08.2021 recebemos os documentos para adesão à A3P e enviamos e-mail com o Termo de Adesão e o Plano de Trabalho ajustados para aprovação. Na mesma data obtivemos aprovação dos ajustes realizados. Em 20.08.2021 iniciamos o processo de adesão e encaminhamos o Termo de Adesão para assinatura de Nota Técnica. Em 14.10.2021 enviamos orientações para acesso externo e assinatura. Solicitaram acesso externo e assinaram. Enviado para publicação em janeiro de 2022. Publicado no DOU. Em 06/01/2022 enviamos o Termo de Adesão para arquivo da instituição."/>
  </r>
  <r>
    <s v="02000.006365/2021-14"/>
    <s v="PUBLICADO"/>
    <x v="2"/>
    <s v="Instituto Federal de Educação, Ciência e Tecnologia de Pernambuco - Campus Palmares"/>
    <x v="104"/>
    <x v="9"/>
    <x v="0"/>
    <x v="2"/>
    <d v="2021-12-17T00:00:00"/>
    <d v="2026-12-17T00:00:00"/>
    <x v="1"/>
    <d v="2021-12-17T00:00:00"/>
    <s v="DIOGO LOPES DA SILVA"/>
    <s v="Diretor-Geral do Instituto Federal de Educação, Ciência e Tecnologia de Pernambuco – Campus Palmares"/>
    <s v="Paulo Fernando Azevedo Wanderley"/>
    <s v="(81) 99154-4699"/>
    <s v="gabinete@palmares.ifpe.edu.br; cga@palmares.ifpe.edu.br; paulo.wanderley@palmares.ifpe.edu.br"/>
    <s v="Avenida José Pretestato de Santana, Quadra Q, 51, lote 240 - Bairro Quilombo I, CEP: 55.540-000, Palmares-PE"/>
    <m/>
    <s v="Enviado por e-mail em 06/01/2022"/>
    <s v="--"/>
    <m/>
    <s v="06/01/2022 - Publicado no DOU."/>
    <s v="Situação Atual: Em 15.10.2021 recebemos os documentos para adesão à A3P. Em 18.10.2021 enviamos o Termo de Adesão e o Plano de Trabalho ajustados para aprovação. Em 26.10.2021 recebemos aprovação dos ajustes realizados, iniciamos o processo e encaminhamos para assinatura de Nota Técnica. Em 05.11.2021 enviamos o passo a passo para acesso externo. Em 10.12.2021 disponibilizamos os documentos para assinatura. Em 10.12.2021 o Termo de Adesão foi assinado pelo parceiro. Em 13.12.2021 encaminhamos o Termo de Adesão para assinatura do SECEX. Em 17.12.2021 o Termo de Adesão foi assinado pelo SECEX.  Enviado para publicação em janeiro de 2022. Publicado no DOU. Em 06/01/2022 enviamos o Termo de Adesão para arquivo da instituição."/>
  </r>
  <r>
    <s v="02000.007240/2021-01"/>
    <s v="PUBLICADO"/>
    <x v="0"/>
    <s v="Empresa Brasileira de Correios e Telégrafos - Correios"/>
    <x v="25"/>
    <x v="1"/>
    <x v="0"/>
    <x v="2"/>
    <d v="2021-12-14T00:00:00"/>
    <d v="2026-12-14T00:00:00"/>
    <x v="1"/>
    <d v="2021-12-14T00:00:00"/>
    <s v="FLORIANO PEIXOTO VIEIRA NETO"/>
    <s v="Presidente da Empresa Brasileira de Correios e Telégrafos - Correios"/>
    <s v="Priscila Homem de Mello Nogueira"/>
    <s v="(61) 2141-7262"/>
    <s v="PriscilaMello@correios.com.br; renatalorena@correios.com.br;"/>
    <s v="Setor Bancário Norte, Quadra 01, Bloco A, CEP: 70.002-900, Brasília-DF"/>
    <s v="Enviado por e-mail em 11/07/2022 (Selo 2021)"/>
    <s v="Enviado por e-mail em 14.01.2022"/>
    <s v="--"/>
    <m/>
    <s v="14/01/2022 - Publicado no DOU."/>
    <s v="Situação Atual: Em 08.12.2021 recebemos todos os documentos necessários para adesão à A3P. Os Correios solicitaram evento para assinatura do Termo de Adesão com o Ministro de Estado do Meio Ambiente. Em 14.12.2021 o Termo de Adesão foi assinado durante evento. Em 14.01.2022 o extrato de adesão foi publicado no DOU."/>
  </r>
  <r>
    <s v="02000.005314/2021-67"/>
    <s v="PUBLICADO"/>
    <x v="18"/>
    <s v="Câmara Legislativa do Distrito Federal"/>
    <x v="25"/>
    <x v="1"/>
    <x v="2"/>
    <x v="1"/>
    <d v="2021-12-08T00:00:00"/>
    <d v="2026-12-08T00:00:00"/>
    <x v="1"/>
    <d v="2021-12-08T00:00:00"/>
    <s v="RAFAEL CAVALCANTI PRUDENTE"/>
    <s v="Presidente da Câmara Legislativa do Distrito Federal"/>
    <s v="Uirá Felipe Lourenço"/>
    <s v="(61) 3348-9209"/>
    <s v="uira.lourenco@cl.df.gov.br; gabpr@cl.df.gov.br"/>
    <s v="Praça Municipal, Qd. 02, Lt. 05,Brasília-DF, CEP: 70.094-902 "/>
    <s v="Enviado por e-mail em 12.04.2021 (Selo 2020) Enviado por e-mail em 11/07/2022 (Selo 2021)"/>
    <s v="Enviado por correio em maio de 2018 Enviado por e-mail em 10.12.2021"/>
    <s v="--"/>
    <m/>
    <s v="10/12/2021 - Publicado no DOU."/>
    <s v="Situação Atual: Em 06.04.2021 recebemos os documentos para adesão à A3P e enviamos o Plano de Trabalho ajustado para aprovação. Em 13.04.2021 recebemos aprovação dos ajustes realizados no Plano de Trabalho, iniciamos o processo de adesão e encaminhamos o Termo de Adesão para assinatura de Nota Técnica. Em 23.06.2021 recebemos os dados para envio dos documentos para assinatura e encamnhamos o Termo de Adesão para assinatura. Em 25.06.2021 informamos que iremos refazer a adesão com os dados do atual ministro. Em 10.09.2021 refizemos o processo de adesão com os dados do SECEX. Em 14.10.2021 enviamos passo a passo para acesso externo e assinatura dos documentos. Em 18.11.2021 os documentos foram disponibilizados para assinatura. Em 23.11.2021 os documentos foram assinados pelo parceiro e encaminhados para assinatura do SECEX. Em 08.12.2021 o Termo de Adesão foi assinado pelo SECEX. Em 09.12.2021 encaminhamos o Termo de Adesão para publicação do extrato de adesão no DOU. Em 10.12.2021 o extrato de adesão foi publicado no DOU."/>
  </r>
  <r>
    <s v="02000.005315/2021-10"/>
    <s v="PUBLICADO"/>
    <x v="20"/>
    <s v="Conselho Regional de Química da 1ª Região"/>
    <x v="14"/>
    <x v="9"/>
    <x v="0"/>
    <x v="2"/>
    <d v="2021-12-08T00:00:00"/>
    <d v="2026-12-08T00:00:00"/>
    <x v="1"/>
    <d v="2021-12-08T00:00:00"/>
    <s v="ANA PAULA SILVEIRA PAIM"/>
    <s v="Presidente do Conselho Regional de Química da 1ª Região"/>
    <s v="Ana Catarina G. de Amorim"/>
    <s v="(81) 3224-3884 "/>
    <s v="anacatarina.fiscal@crq-1.org.br; ana.paim@crq-1.org.br"/>
    <s v="Rua Senador José Henrique, 231, 17° andar, Ilha do Leite, CEP: 50.070-460"/>
    <m/>
    <s v="Enviado por e-mail em 10.12.2021"/>
    <s v="--"/>
    <m/>
    <s v="10/12/2021 - Publicado no DOU."/>
    <s v="Situação Atual: Em 17.06.2021 recebemos os documentos para adesão à A3P. Em 18.06.2021 enviamos o Termo de Adesão e o Plano de Trabalho ajustados para aprovação, recebemos a aprovaçã dos ajustes realizados, iniciamos o processo de adesão e encaminhamos o Termo de Adesão para assinatura de Nota Técnica. Em 24.06.2021 refizemos o processo de adesão com os dados do atual ministro e encaminhamos para assinatura da Nota Técnica. Em 10.09.2021 refizemos o processo com os dados do SECEX. Em 14.10.2021 enviamos o passo a passo para assinatura dos documentos no SEI. Em 24.11.2021 disponibilizamos os documentos para assinatura. Em 25.11.2021 o Termo de Adesão foi assinado pelo parceiro e encaminhamos para assinatura do SECEX. Em 08.12.2021 o Termo de Adesão foi assinado pelo SECEX. Em 09.12.2021 encaminhamos o Termo de Adesão para publicação do extrato de adesão no DOU. Em 10.12.2021 o extrato de ade~sao foi publicado no DOU."/>
  </r>
  <r>
    <s v="02000.006187/2021-13"/>
    <s v="PUBLICADO"/>
    <x v="4"/>
    <s v="Defensoria Pública do Estado do Goiás"/>
    <x v="105"/>
    <x v="22"/>
    <x v="3"/>
    <x v="3"/>
    <d v="2021-12-08T00:00:00"/>
    <d v="2026-12-08T00:00:00"/>
    <x v="1"/>
    <d v="2021-12-08T00:00:00"/>
    <s v="DOMÍLSON RABELO DA SILVA JÚNIOR"/>
    <s v="Defensor Público-Geral do Estado do Goiás"/>
    <s v="Anré Luiz Almeida Cardoso"/>
    <s v="(62) 3602-1256"/>
    <s v="andre-alac@defensoria.go.def.br; marcelo-mgs@defensoria.go.def.br; mariana-mmrc@defensoria.go.def.br; divino-dcbs@defensoria.go.def.br; sandy-scv@defensoria.go.def.br;  giovanna-gcm@defensoria.go.def.br"/>
    <s v="Alameda Cel. Joaquim de Bastos, nº 282, Qd. 217, Lt. 14 - Setor Marista_x000a_CEP: 74175-150, Goiânia-GO"/>
    <s v="Enviado por e-mail em 08.04.2022 (Selo 2021)"/>
    <s v="Enviado por e-mail em 10.12.2021"/>
    <s v="--"/>
    <m/>
    <s v="10/12/2021 - Publicado no DOU."/>
    <s v="Situação Atual: Em 15.10.2021 foi iniciado o processo de adesão. Aguardando alteração do rito acesso externo para assinatura. Em 26.10.2021 enviamos e-mail com as orientações para acesso externo e assinatura. Em 05.11.2021 liberamos acesso para assinatura do Termo de Adesão. Em 02.12.2021 a instituição parceira assinou os documentos. Em 03.12.2021 encaminhamos o Termo de Adesão para assinatura do SECEX. Em 08.12.2021 o SECEX asisnou o Termo de Adesão. Em 09.12.2021 encaminhamos o Termo de Adesão para publicação do extrato de adesão no DOU. Em 10.12.2021 o extrato de adesão foi publicado no DOU."/>
  </r>
  <r>
    <s v="02000.006194/2020-34"/>
    <s v="PUBLICADO"/>
    <x v="4"/>
    <s v="Defensoria Pública do Estado do Rio de Janeiro"/>
    <x v="21"/>
    <x v="12"/>
    <x v="3"/>
    <x v="3"/>
    <d v="2021-12-08T00:00:00"/>
    <d v="2026-12-08T00:00:00"/>
    <x v="1"/>
    <d v="2021-12-08T00:00:00"/>
    <s v="RODRIGO PACHECO"/>
    <s v="Defensor Público-Geral do Estado do Rio de Janeiro"/>
    <s v="Gabriela Fernandes de Araújo / Camilla Ignacio Valls"/>
    <s v="(21) 2332-6224"/>
    <s v="gabriela.araujo@defensoria.rj.def.br; camila.valls@defensoria.rj.def.br; cconv@defensoria.rj.def.br"/>
    <s v="Rua Marechal Câmara, 314 - Centro, CEP: 20.020-080, Rio de Janeiro-RJ"/>
    <s v="Enviado por e-mail em 07.07.2021 (Selo 2020); Enviado por e-mail em 08.04.2022 (Selo 2021)"/>
    <s v="Enviado por e-mail em 25.01.2021"/>
    <s v="--"/>
    <m/>
    <s v="25/01/2021 - Publicado no DOU."/>
    <s v="Situação Atual: Em 16.10.2020 recebemos os documentos necessários para adesão à A3P. Em 19.10.2020 enviamos e-mail com o Termo de Adesão e o Plano de Trabalho ajustados para aprovação. Em 20.10.2020 recebemos o Plano de Trabalho atualizado e com alguns novos ajustes da instituição. Em 21.10.2020 iniciamos o processo de adesão e encaminhamos o Termo de Adesão para assinatura da Nota Técnica. Em 12.11.2020 o Termo de Adesão retornou assinado pelo Ministro. Em 17.11.2020 recebemos o processo e enviamos e-mail solicitando os dados para envio do Termo de Adesão para assinatura. Em 19.11.2020 recebemos essas informações e encaminhamos o Termo de Adesão para assinatura. Em 13.01.2021 recebemos o Termo de Adesão assinado em 08.01.2021 e solicitamos a devolução das vias físicas dos documentos. Em 18.01.2021 recebemos o Termo de Adesão e iniciamos a movimentação para publicação do extrato de adesão no DOU. Em 19.01.2021 encaminhamos o Termo de Adesão para publicação do extrato de adesão no DOU. Em 25.01.2021 o extrato de adesão à A3P foi publicado no DOU. Em 28.01.2021 o Termo de Adesão retornou à A3P e encaminhamos os documentos para arquivo da instituição parceira."/>
  </r>
  <r>
    <s v="02000.006264/2021-35"/>
    <s v="PUBLICADO"/>
    <x v="0"/>
    <s v="Companhia de Gestão do Recursos Hídricos do Estado do Ceará – COGERH"/>
    <x v="15"/>
    <x v="0"/>
    <x v="0"/>
    <x v="3"/>
    <d v="2021-12-08T00:00:00"/>
    <d v="2026-12-08T00:00:00"/>
    <x v="1"/>
    <d v="2021-12-08T00:00:00"/>
    <s v="JOÃO LÚCIO FARIAS OLIVEIRA"/>
    <s v="Diretor-Presidente da Companhia de Gestão dos Recursos Hídricos do Estado do Ceará - COGERH"/>
    <s v="Ana Araújo / Claire Viana"/>
    <s v="(85) 3195-0757"/>
    <s v="assessoria.socioambiental@cogerh.com.br; ana.araujo@cogerh.com.br; claire.viana@cogerh.com.br"/>
    <s v="Rua Adualdo Batista, 1550 – Parque Iracema. CEP: 60.824.-140. Fortaleza-CE"/>
    <s v="Enviado por e-mail em 11/07/2022 (Selo 2021)"/>
    <s v="Enviado por e-mail em 10.12.2021"/>
    <s v="--"/>
    <m/>
    <s v="10/12/2021 - Publicado no DOU."/>
    <s v="Situação Atual: Processo montado em 21/10/2021. Nota Técnica assinado por todos em 10/11/2021. Aguardando assinatura do parceiro. Em 23.11.2021 liberamos os documentos para assinatura. Em 25.11.2021 o Termo de Adesão foi assinado pelo parceiro e encaminhamos para assinatura do SECEX. Em 08.12.2021 o SECEX assinou o Termo de Adesão. Em 09.12.2021 encaminhamos o Termo de Adesão para publicação do extrato de adesão no DOU. Em 10.12.2021 o extrato de adesão foi publicado no DOU."/>
  </r>
  <r>
    <s v="02000.006173/2021-08"/>
    <s v="PUBLICADO"/>
    <x v="0"/>
    <s v="Empresa Municipal de Urbanização de Vitória da Conquista - EMURC"/>
    <x v="106"/>
    <x v="18"/>
    <x v="0"/>
    <x v="0"/>
    <d v="2021-12-08T00:00:00"/>
    <d v="2026-12-08T00:00:00"/>
    <x v="1"/>
    <d v="2021-12-08T00:00:00"/>
    <s v="DIEGO GOMES ROCHA"/>
    <s v="Diretor-Presitente da EMURC"/>
    <s v="Péricles Nascimento"/>
    <s v="(77) 3420-7600"/>
    <s v="periclespmvc@gmail.com;"/>
    <s v="Rua Sinhazinha Santos, nº 295 - Centro. CEP: 45.000-505. Vitória da Conquista-BA."/>
    <s v="Enviado por e-mail em 08.04.2022 (Selo 2021)"/>
    <s v="Enviado por e-mail em 10.12.2021"/>
    <s v="--"/>
    <m/>
    <s v="10/12/2021 - Publicado no DOU."/>
    <s v="Situação Atual: Em 15.10.2021 o processo de adesão foi iniciado. Aguardando alteração do rito de acesso externo para assinatura. Em 26.10.2021 enviamos e-mail com as orientações para acesso externo e assinatura. Em 19.11.2021 os documentos foram disponibilizados para assinatura. Em 22.11.2021 o parceiro assinou os documentos para adesão e eles foram encaminhados para assinatura do SECEX. Em 08.12.2021 o SECEX assinou o Termo de Adesão. Em 09.12.2021 encaminhamos o Termo de Adesão para publicação do extrato de adesão no DOU. Em 10.12.2021 o extrato de adesão foi publicado no DOU."/>
  </r>
  <r>
    <s v="02000.006955/2021-39"/>
    <s v="PUBLICADO"/>
    <x v="0"/>
    <s v="Superintendência do Desenvolvimento do Centro-Oeste - SUDECO"/>
    <x v="25"/>
    <x v="1"/>
    <x v="0"/>
    <x v="2"/>
    <d v="2021-12-08T00:00:00"/>
    <d v="2026-12-08T00:00:00"/>
    <x v="1"/>
    <d v="2021-12-08T00:00:00"/>
    <s v="NELSON VIEIRA FRAGA FILHO"/>
    <s v="Superintendente da Superintendência do Desenvolvimento do Centro-Oeste"/>
    <s v="Maria Angélica Aben-Athar"/>
    <s v="(61) 3251-8506 / (61) 3251-8511"/>
    <s v="a3p@sudeco.gov.br; paloma.figueiroa@sudeco.gov.br; camila.barcelos@sudeco.gov.br"/>
    <s v="Setor Bancário Norte, Quadra 01, Bloco F, 20º andar, Edifício Palácio da Agricultura, CEP: 70.041-907, Brasília-DF"/>
    <m/>
    <s v="Enviado por correio em maio de 2018 Enviado por e-mail em 10.12.2021"/>
    <s v="--"/>
    <m/>
    <s v="10/12/2021 - Publicado no DOU."/>
    <s v="Situação Atual: Em 17.11.2021 recebemos por e-mail parte dos documentos para adesão à A3P. Solicitamos o envio do ofício e Regimento Interno. Em 24.11.2021 recebemos os documentos para adesão via Correios, os documentos foram digitalizados e incluídos em processo. Em 25.11.2021 encaminhamos o processo para assinatura de Nota Técnica. Em 01.12.2021 disponibilizamos os documentos para assinatura. Em 08.12.2021 o Termo de Adesão foi assinado pelo SECEX. Em 09.12.2021 encaminhamos o Termo de Adesão para publicação do extrato de adesão no DOU. Em 10.12.2021 o extrato de adesão foi publicado no DOU."/>
  </r>
  <r>
    <s v="02000.005313/2021-12"/>
    <s v="PUBLICADO"/>
    <x v="5"/>
    <s v="47° Batalhão de Infantaria"/>
    <x v="107"/>
    <x v="23"/>
    <x v="0"/>
    <x v="2"/>
    <d v="2021-12-08T00:00:00"/>
    <d v="2026-12-08T00:00:00"/>
    <x v="1"/>
    <d v="2021-12-08T00:00:00"/>
    <s v="WANDERLINO MORENO JUNIOR"/>
    <s v="Comandante do 47º Batalhão de Infantaria"/>
    <s v="Lucas Gomes - 2º Ten Gomes - Oficial de Controle Ambiental do 47º BI"/>
    <s v="(67) 3291-1557 / (65) 99620-6248 (Lucas)"/>
    <s v="lucas_gomesferreira@hotmail.com"/>
    <s v="KM 729, BR-163 – Vila São Paulo, CEP: 79.400-000, Coxim-MS"/>
    <m/>
    <s v="Enviado por e-mail em 10.12.2021"/>
    <s v="--"/>
    <m/>
    <s v="10/12/2021 - Publicado no DOU."/>
    <s v="Situação Atual: Em 24.05.2021 recebemos os documentos para adesão à A3P e respondemos ao e-mail solicitando o envio do documento com as atribuições do Comandante, bem como o Termo de Aesão e o Plano de Trabalho ajustados para aprovação. Em 28.05.2021 recebemos e-mail de retorno, iniciamos a adesão e encaminhamos o Termo de Adesão para assinatura de Nota Técnica. Em 24.06.2021 refizemos o processo de adesão e encaminhamos para assinatura de Nota Técnica. Em 10.09.2021 refizemos o processo de adesão com os dados do SECEX. Em 14.10.2021 enviamos o passo a passo para acesso externo e assinatura dos documentos.Em 04.11.2021 o Termo de Adesão foi assinado pelo parceiro e encaminhamos para assinatura do SECEX. Em 08.12.2021 o Termo de Adesão foi assinado pelo SECEX. Em 09.12.2021 encaminhamos o Termo de Adesão para publicação do extrato de adesão no DOU. Em 10.12.2021 o extrato de adesão foi publicado no DOU."/>
  </r>
  <r>
    <s v="02000.005342/2021-84"/>
    <s v="PUBLICADO"/>
    <x v="17"/>
    <s v="Ministério Público do Estado do Rio de Janeiro"/>
    <x v="21"/>
    <x v="12"/>
    <x v="3"/>
    <x v="3"/>
    <d v="2021-12-08T00:00:00"/>
    <d v="2026-12-08T00:00:00"/>
    <x v="1"/>
    <d v="2021-12-08T00:00:00"/>
    <s v="EDUARDO DA SILVA LIMA NETO"/>
    <s v="Subprocurador-Geral de Justiça de Administração do Ministério Público do Estado do Rio de Janeiro"/>
    <s v="Ayla Schindler Rossi / Monique Bastos de Araújo / Sergio Ribeiro Soares Junior / Vera Lúcia Gaioski"/>
    <s v="(21) 2222-5263/ 5274 / (21) 2550-9018 (Sérgio) / ( 21) 3624-1859 (Vera Lúcia)"/>
    <s v="gaioski@mprj.mp.br; nsu@mprj.mp.br; ana.hamamura.appa@mprj.mp.br; contratos@mprj.mp.br"/>
    <s v="Av. Marechal Câmara, 370 - Centro, CEP: 20.020-080, Rio de Janeiro-RJ"/>
    <s v="Enviado por e-mail em 07.08.2019 (Selo 2018); Enviado por e-mail em 13.04.2020 (Selo 2019); Enviado por e-mail em 12.04.2021 (Selo 2020); Enviado por e-mail em 08.04.2022 (Selo 2021)"/>
    <s v="Enviado por e-mail em 10.12.2021"/>
    <s v="--"/>
    <m/>
    <s v="10/12/2021 - Publicado no DOU."/>
    <s v="Situação Atual: Em 26.05.2021 iniciamos o processo de adesão com os documentos atualizados e revisados pelo MPRJ e encaminhamos para assinatura de Nota Técnica. Em 24.06.2021 refizemos o processo de adesão com os documentos atualizados com os dados do atual ministro e encaminhamos para assinatura de Nota Técnica. Em 10.09.2021 refizemos o processo de adesão com os dados do SECEX. Em 14.10.2021 enviamos orientações para acesso externo e assinatura. Em 23.11.2021 disponibilizamos os documentos para assinatura. Em 06.12.2021 o Termo de Adesão foi assiando pelo parceiro e encaminhado para assinatura do SECEX. Em 08.12.2021 o SECEX assinou o Termo de Adesão. Em 09.12.2021 o Termo de Adesão foi encmainhado para publicação do extrato de adesão no DOU. Em 10.12.2021 o extrato de adesão foi publicado no DOU."/>
  </r>
  <r>
    <s v="02000.005323/2021-58"/>
    <s v="PUBLICADO"/>
    <x v="9"/>
    <s v="Instituto Nacional da Propriedade Industrial - INPI"/>
    <x v="21"/>
    <x v="12"/>
    <x v="0"/>
    <x v="2"/>
    <d v="2021-12-08T00:00:00"/>
    <d v="2026-12-08T00:00:00"/>
    <x v="1"/>
    <d v="2021-12-08T00:00:00"/>
    <s v="CLAUDIO VILAR FURTADO"/>
    <s v="Presidente do Instituto Nacional da Propriedade Industrial - INPI"/>
    <s v="Cades Gomes"/>
    <s v="(21) 3037-3983"/>
    <s v="cades@inpi.gov.br"/>
    <s v="Rua Mayrink Veiga, 09 - Centro, CEP: 20.090-050, Rio de Janeiro - RJ"/>
    <m/>
    <s v="Enviado por e-mail em 10.12.2021"/>
    <s v="--"/>
    <m/>
    <s v="10/12/2021 - Publicado no DOU."/>
    <s v="Situação Atual: Em 08.07.2021 recebemos os documentos para adesão à A3P. Enviamos e-mail com o Plano de Trabalho ajustado para aprovação. Em 09.07.2021 recebemos aprovação do Plano de Trabalho ajustado e solicitamos o envio dos documentos do Presidente. Recebemos os documentos, iniciamos o processo de adesão e encaminhamos o Termo de Adesão para assinatura de Nota Técnica. Em 10.09 refizemos o processo de adesão com os dados do SECEX. Em 14.10.2021 enviamos orientações para acesso externo e assinatura. Em 27.10.2021 disponibilizamos os documentos para assinatura. Em 23.11.2021 o Termo de Adesão foi assinado pelo parceiro e encaminhamos os documentos para assinatura do SECEX. Em 08.12.2021 o SECEX assinou o Termo de Adesão. Em 09.12.2021 encaminhamos o Termo de Adesão para publicação do extrato de adesão no DOU. Em 10.12.2021 o extrato de adesão foi publicado no DOU."/>
  </r>
  <r>
    <s v="02000.005326/2021-91"/>
    <s v="PUBLICADO"/>
    <x v="6"/>
    <s v="Prefeitura Municipal de Barcarena/PA"/>
    <x v="108"/>
    <x v="2"/>
    <x v="0"/>
    <x v="0"/>
    <d v="2021-12-08T00:00:00"/>
    <d v="2026-12-08T00:00:00"/>
    <x v="1"/>
    <d v="2021-12-08T00:00:00"/>
    <s v="JULIANA NOBRE SOARES"/>
    <s v="Secretária de Meio Ambiente e Desenvolvimento Econômico do Município de Barcarena/PA"/>
    <s v="Keyse Renata P. dos Santos Cravo"/>
    <s v="(91) 99259-2007"/>
    <s v="pambarcarena@gmail.com"/>
    <s v="São Francisco pa 481 km 01 bloco 02 68.447-000 Barcarena-PA_x000a_ "/>
    <m/>
    <s v="Enviado por e-mail em 10.12.2021"/>
    <s v="--"/>
    <m/>
    <s v="10/12/2021 - Publicado no DOU."/>
    <s v="Situação Atual: Em 28.05.2021 recebemos os documentos para adesão à A3P. Enviamos e-mail solicitando complementações e ajustes. Em 02.06.2021 recebemos aprovação dos ajustes realizados, iniciamos o processo de adesão e encaminhamos o Termo de Adesão para assinatura de Nota Técnica. Em 24.06.2021 tivemos que reiniciar o processo de adesão, ajustar os documentos com os dados do Ministro atual e encaminhamos o processo para assinatura de Nota Técnica. Em 10.09.2021 refizemos o processo de adesão com os dados do SECEX. Em 14.10.2021 enviamos orientações para acesso externo e assinatura. Em 17.11.2021 liberamos os documentos para assinatura. Em 18.11.2021 os documentos foram assinados pelo parceiro e testemunhas. Com isso, o Termo de Aesão foi encaminhado para assinatura do SECEX. Em 08.12.2021 o Termo de Adesão foi assinado pelo SECEX. Em 09.12.2021 o Termo de Adesão foi encaminhado para publicação do extrato de adesão. Em 10.12.2021 o extrato de adesão foi publicado no DOU."/>
  </r>
  <r>
    <s v="02000.005327/2021-36"/>
    <s v="PUBLICADO"/>
    <x v="6"/>
    <s v="Prefeitura Municipal de Rio Negrinho/SC"/>
    <x v="109"/>
    <x v="4"/>
    <x v="0"/>
    <x v="0"/>
    <d v="2021-12-08T00:00:00"/>
    <d v="2026-12-08T00:00:00"/>
    <x v="1"/>
    <d v="2021-12-08T00:00:00"/>
    <s v="CAIO CÉSAR TREML"/>
    <s v="Prefeito do Município de Rio Negrinho/SC"/>
    <s v="Felipe Kupicki"/>
    <s v="(47) 3646-3626"/>
    <s v="felipe.kupicki@rionegrinho.sc.gov.br"/>
    <s v="Avenida Richard S. de Albuquerque, 200, CEP: 89.295-000, Rio Negrinho-SC"/>
    <m/>
    <s v="Enviado por e-mail em 10.12.2021"/>
    <s v="--"/>
    <m/>
    <s v="10/12/2021 - Publicado no DOU."/>
    <s v="Situação Atual: Em 03.08.2021 recebemos os documentos para adesão à A3P, enviamos e-mail com o Termo de Adesão e o Plano de Trabalho ajustados para aprovação, recebemos aprovação dos ajustes realizados, iniciamos o processo de adesão e o encaminhamos para assinatura de Nota Técnica. Em 10.09.2021 refizemos o processo de adesão com os dados do SECEX. Em 14.10.2021 enviamos e-mail com orientações para acesso externo e assinatura. Em 18.11.2021 liberamos os documentos para assinatura, os documentos foram assinados e encaminhamos o Termo de Adesão para assinatura do SECEX. Em 08.12.2021 o SECEX assinou o Termo de Adesão. Em 09.12.2021 encaminhamos o Termo de Adesão para publicação do extrato de adesão no DOU. Em 10.12.2021 o extrato de adesão foi publicado no DOU."/>
  </r>
  <r>
    <s v="02000.005329/2021-25"/>
    <s v="PUBLICADO"/>
    <x v="6"/>
    <s v="Prefeitura Municipal de São José dos Quatro Marcos/MT"/>
    <x v="110"/>
    <x v="20"/>
    <x v="0"/>
    <x v="0"/>
    <d v="2021-12-08T00:00:00"/>
    <d v="2026-12-08T00:00:00"/>
    <x v="1"/>
    <d v="2021-12-08T00:00:00"/>
    <s v="JAMIS SILVA BOLANDIN"/>
    <s v="Prefeito Municipal de São José dos Quatro Marcos/MT_x000a_"/>
    <s v="Jamis Silva Bolandin"/>
    <s v="(65) 3251-1955 / (65) 99905-8181_x000a_"/>
    <s v="gabinete@saojosedosquatromarcos.mt.gov.br; agricultura@saojosedosquatromarcos.mt.gov.br"/>
    <s v="Av. Dr. Guilherme Pinto Cardoso, nº 539, Paço Municipal "/>
    <m/>
    <s v="Enviado por e-mail em 10.12.2021"/>
    <s v="--"/>
    <m/>
    <s v="10/12/2021 - Publicado no DOU."/>
    <s v="Situação Atual: Em 28.05.2021 recebemos os documentos para adesão à A3P. Enviamos e-mail solicitando complementações e ajustes. Em 07.06.2021 recebemos aprovação dos ajustes realizados, iniciamos o processo de adesão e encaminhamos o Termo de Adesão para assinatura de Nota Técnica. Em 24.06.2021 tivemos que refazer todo o processo de adesão com os dados do atual ministro. Em 10.09.2021 refizemos o processo de adesão com os dados do SECEX. Em 14.10.2021 enviamos orientações para acesso externo e assinatura. Em 30.11.2021 disponibilizamos os documentos para assinatura. Em 03.12.2021 o Termo de Adesão foi assinado pelo parceiro e encaminhado para assinatura do SECEX. Em 08.12.2021 o SECEX assinou o Termo de Adesão. Em 09.12.2021 encaminhamos o Termo de Adesão para publicação do extrato de adesão. Em 10.12.2021 o extrato de adesão foi publicado no DOU."/>
  </r>
  <r>
    <s v="02000.006865/2021-48"/>
    <s v="PUBLICADO"/>
    <x v="19"/>
    <s v="Procuradoria Geral do Município de Nova Iguaçu - RJ"/>
    <x v="111"/>
    <x v="12"/>
    <x v="3"/>
    <x v="0"/>
    <d v="2021-12-08T00:00:00"/>
    <d v="2026-12-08T00:00:00"/>
    <x v="1"/>
    <d v="2021-12-08T00:00:00"/>
    <s v="WANESSA MARTINEZ VARGAS"/>
    <s v="Procuradora-Geral da Procuradoria Geral do Município de Nova Iguaçu/RJ_x000a_"/>
    <s v="Thainá Daniel Camargo"/>
    <s v="(21) 3779-1129"/>
    <s v="pgm@novaiguacu.rj.gov.br"/>
    <s v="R. Athaide Pimenta de Morais, nº 335. 26210-190. Nova Iguaçu - RJ_x000a_"/>
    <m/>
    <s v="Enviado por e-mail em 10.12.2021"/>
    <s v="--"/>
    <m/>
    <s v="10/12/2021 - Publicado no DOU."/>
    <s v="Situação Atual: Em 28.05.2021 recebemos os documentos para adesão à A3P. Enviamos e-mail solicitando complementações e ajustes. Em 01.06.2021 recebemos aprovação dos ajustes realizados, iniciamos o processo de adesão e encaminhamos o Termo de Adesão para assinatura de Nota Técnica. Em 24.06.2021 refizemos o processo de adesão com os dados do atual ministro e encaminhamos para assinatura de Nota Técnica. Em 10.09.2021 refizemos o processo de adesão. Em 14.10.2021 enviamos orientações para acesso externo e assinatura. Em 24.11.2021 os documentos para adesão foram assinados pelo parceiro e encaminhamos o processo para assinatura do SECEX. Em 08.12.2021 o Termo de Adesão foi assinado pelo SECEX. Em 09.12.2021 o Termo de adesão foi encaminhado para publicação do extrato de adesão no DOU. Em 10.12.2021 o extrato de adesão foi publicado no DOU."/>
  </r>
  <r>
    <s v="02000.005338/2021-16"/>
    <s v="PUBLICADO"/>
    <x v="14"/>
    <s v="Tribunal Regional do Trabalho da 7ª Região  Fortaleza CE"/>
    <x v="15"/>
    <x v="0"/>
    <x v="1"/>
    <x v="3"/>
    <d v="2021-12-08T00:00:00"/>
    <d v="2026-12-08T00:00:00"/>
    <x v="1"/>
    <d v="2021-12-08T00:00:00"/>
    <s v="REGINA GLAUCIA CAVALCANTENEPOMUCENO"/>
    <s v="Presidente do Tribunal Regional do Trabalho da 7ª Região"/>
    <s v="Silvana Maria Teixeira Dias"/>
    <s v="(85) 3388-9303 / (85) 3388-9391_x000a_"/>
    <s v="silvanamtd@trt7.jus.br; ecosetima@trt7.jus.br"/>
    <s v="Av. Santos Dumont, 3.384, CEP: 60.150-162, Fortaleza-CE"/>
    <m/>
    <s v="Enviado por e-mail em 10.12.2021"/>
    <s v="--"/>
    <m/>
    <s v="10/12/2021 - Publicado no DOU."/>
    <s v="Situação Atual: Em 22.06.2021 recebemos os documentos para adesão à A3P, enviamos o Plano de Trabalho atualizado para conhecimento e aprovação e solicitamos o envio do Termo de Aesão e do Ofício. Em 23.06.2021 recebemos a documentação complementar, iniciamos o processo de adesão e encaminhamos o Termo de Adesão para assinatura de Nota Técnica. Em 10.09.2021 refizemos o processo de adesão com os dados do SECEX. Em 14.10.2021 enviamos orientações para acesso externo e assinatura. Em 26.10.2021 disponibilizamos os documentos para assinatura. Em 06.12.2021 o Termo de Adesão foi assinado pelo parceiro e encaminhamos para assinatura do SECEX. Em 08.12.2021 o SECEX assinou o Termo de Adesão. Em 09.12.2021 encaminhamos o Termo de Adesão para publicação no DOU. Em 10.12.2021 o extrato de adesão foi publicado no DOU."/>
  </r>
  <r>
    <s v="02000.005334/2021-38"/>
    <s v="PUBLICADO"/>
    <x v="8"/>
    <s v="Secretaria de Estado do Meio Ambiente do Ceará"/>
    <x v="15"/>
    <x v="0"/>
    <x v="0"/>
    <x v="3"/>
    <d v="2021-10-29T00:00:00"/>
    <d v="2026-10-29T00:00:00"/>
    <x v="1"/>
    <d v="2021-10-29T00:00:00"/>
    <s v="ARTUR JOSÉ VIEIRA BRUNO"/>
    <s v="Secretário do Meio Ambiente do Estado do Ceará"/>
    <s v="Milton Alves de Oliveira"/>
    <s v="(85) 3108-2878 / (85) 3108-2879"/>
    <s v="milton.alves@sema.ce.gov.br"/>
    <s v="Avenia Pontes Vieira, 2.666, Dionísio Torres, CEP: 60.135-238, Fortaleza-CE"/>
    <m/>
    <m/>
    <s v="--"/>
    <m/>
    <s v="12/11/2021 - Publicado no DOU."/>
    <s v="Situação Atual: Em 16.07.2021 recebemos parte os documentos necessáriso para adesão à A3P e solicitamos por e-mail os demais documentos necessários. Em 20.07.2021 recebemos os demais documentos e enviamos o Termo de Adesão e o Plano de Trabalho ajustados para aprovação. Em 23.07.2021 recebemos aprovação os ajustes realizados, iniciamos o processo de adesão e encaminhamos o Termo de Adesão para assinatura de Nota Técnica. Em 10.09.2021 refizemos o processo de adesão com os dados do SECEX. Em 14.10.2021 enviamos orientações para acesso externo e assinatura. Em 28.10.2021 o Termo foi assinado e enviamos para assinatura do SECEX. Em 29.10.2021 o Termo de Adesão foi assinado pelo SECEX. Em 03.11.2021 encaminhamos o Termo de Adesão para publicação do extrato de adesão no DOU. Publicado no DOU em 12/11/2021. E-mail com certificado e extrato de adesão enviados no mesmo dia."/>
  </r>
  <r>
    <s v="02000.005322/2021-11"/>
    <s v="PUBLICADO"/>
    <x v="2"/>
    <s v="Fundação Universidade Federal do Vale do São Francisco - UNIVASF"/>
    <x v="112"/>
    <x v="9"/>
    <x v="0"/>
    <x v="2"/>
    <d v="2021-10-29T00:00:00"/>
    <d v="2026-10-29T00:00:00"/>
    <x v="1"/>
    <d v="2021-10-29T00:00:00"/>
    <s v="PAULO CÉSAR FAGUNDES NEVES"/>
    <s v="Reitor Pro-Tempore da Fundação Universidade Federal do Vale do São Francisco"/>
    <s v="Thiago Magalhães Amaral"/>
    <s v="(87) 2101-6833 / (87) 999617896 (Thiago Magalhães)"/>
    <s v="reitoria@univasf.edu.br; ddi.propladi@univasf.edu.br; bruno.cezar@univasf.edu.br; joaquim.feitosa@univasf.edu.br; julianeflsantos@gmail.com_x000a_"/>
    <s v="Avenida José de Sá Maniçoba, S/N, Campus Universitário, Centro, CEP: 56.304-917, Petrolina-PE"/>
    <s v="Enviado por e-mail em 07.07.2021 (Selo 2020)"/>
    <s v="Enviado por correio em maio de 2018"/>
    <s v="--"/>
    <m/>
    <s v="12/11/2021 - Publicado no DOU."/>
    <s v="Situação Atual: Em 16.08.2021 recebemos os documentos para renovação de adesão à A3P. Enviamos e-mail com o Termo de Adesão e o Plano de Trabalho ajustados e recebemos aprovação dos ajustes realizados. Em 17.08.2021 encaminhamos o Termo de Adesão para assinatura de Nota Técnica. Em 10.09.2021 refizemos o processo de adesão com os dados do SECEX. Em 14.10.2021 enviamos orientações para acesso externo e assinatura. Em 29.10.2021 o Termo foi assinado pelo parceiro e encaminhamos para assinatura do SECEX e os documentos foram assinados. Em 03.11.2021 encaminhamos o Termo de Adesão para publicação do extrato de adesão no DOU. Publicado no DOU em 12/11/2021. E-mail com certificado e extrato de adesão enviados no mesmo dia."/>
  </r>
  <r>
    <s v="02000.005395/2021-03"/>
    <s v="PUBLICADO"/>
    <x v="2"/>
    <s v="Universidade Federal do Mato Grosso do Sul - UFMS"/>
    <x v="113"/>
    <x v="23"/>
    <x v="0"/>
    <x v="2"/>
    <d v="2021-10-29T00:00:00"/>
    <d v="2026-10-29T00:00:00"/>
    <x v="1"/>
    <d v="2021-10-29T00:00:00"/>
    <s v="MARCELO AUGUSTO SANTOS TURINE_x000a_"/>
    <s v="Reitor da Fundação Universidade Federal de Mato Grosso do Sul_x000a_"/>
    <s v="Leonardo Chaves de Carvalho"/>
    <s v="(91) 99259-2007"/>
    <s v="dides.rtr@ufms.br"/>
    <s v="Av. Costa e Silva, s/n - Cidade Universitária_x000a_. 79.070-900. Campo Grande - MS._x000a_"/>
    <s v="Enviado por e-mail em 08.04.2022 (Selo 2021)"/>
    <s v="Enviado por e-mail em 08.11.2021"/>
    <s v="--"/>
    <m/>
    <s v="08/11/2020 - Publicado no DOU."/>
    <s v="Situação Atual: Em 28.05.2021 recebemos os documentos para adesão à A3P. Enviamos e-mail solicitando complementações e ajustes. Em 02.06.2021 recebemos aprovação dos ajustes realizados, iniciamos o processo de adesão e encaminhamos o Termo de Adesão para assinatura de Nota Técnica. Em 24.06.2021 tivemos que reiniciar o processo de adesão, ajustar os documentos com os dados do Ministro atual e encaminhamos o processo para assinatura de Nota Técnica. Em 10.09.2021 refizemos o processo de adesão com os dados do SECEX. Em 14.10.2021 enviamos orientações para acesso externo e assinatura. Em 19.10.2021 liberamos acesso para assinatura e os documentos foram assinados. Em 26.10.2021 enviamos o Termo para assinatura do SECEX. Em 29.10.2021 o SECEX assinou os documentos e encaminhamos o Termo para publicação do extrato de adesão no DOU. Publicado no DOU em 08/11/2021. Certificado de adesão enviado na mesma data."/>
  </r>
  <r>
    <s v="02000.005341/2021-30"/>
    <s v="PUBLICADO"/>
    <x v="2"/>
    <s v="Universidade Federal Rural do Semi-Árido - UFERSA"/>
    <x v="42"/>
    <x v="14"/>
    <x v="0"/>
    <x v="2"/>
    <d v="2021-10-29T00:00:00"/>
    <d v="2026-10-29T00:00:00"/>
    <x v="1"/>
    <d v="2021-10-29T00:00:00"/>
    <s v="LUDIMILLA CARVALHO SERAFIM DE OLIVEIRA"/>
    <s v="Reitora da Universidade Federal Rural do Semi-Árido"/>
    <s v="Letícia Nascimento / Cláudia Muniz"/>
    <s v="(84) 3317-8225"/>
    <s v="secretaria@ufersa.edu.br; gabinete@ufersa.edu.br; julio@ufersa.edu.br; moises.ozorio@ufersa.edu.br"/>
    <s v="Av. Francisco Mota, 572, Bairro Costa e Silva, CEP:59.625-900, Mossoró-RN"/>
    <m/>
    <s v="Enviado por e-mail em 08.11.2021"/>
    <s v="--"/>
    <m/>
    <s v="08/11/2020 - Publicado no DOU."/>
    <s v="Situação Atual: Em 23.04.2021 recebemos os documentos para adesão à A3P. Em 26.04.2021 enviamos e-mail com o Termo de Adesão e o Plano de Trabalho ajustados para aprovação. Em 28.04.2021 recebemso aprovação dos ajustes realizados no Termo de Adesão e no Plano de Trabalho, iniciamos o processo de adesão e encaminhamos o Termo de Adesão para assinatura de Nota Técnica. Em 21.05.2021 recebemos o Termo de Adesão assinado pelo Ministro e enviamos e-mail solicitando os dados para envio dos documentos para coleta de assinatura. Em 26.05.2021 recebemos os dados para envio do Termo de Adesão para assinatura e encaminhamos o Termo para assinatura do parceiro. Em 22.07.2021 a instituição solicitou que a adesão seja refeita com os dados do atual Ministro. Atualizamos o Termo de Adesão e o Plano de Trabalho e encaminhamos para assinatura de Nota Técnica. Em 10.09.2021 refizemos o processo de adesão com os dados do SECEX. Em 14.10.2021 enviamos orientações para acesso externo e assinatura. Em 19.10.2021 liberamos acesso para assinatura. Em 20.10.2021 os documentos foram assinados pela instituição parceira. Em 22.10.2021 encaminhamos os documentos para assinatura do SECEX. Em 29.10.2021 o Termo de Adesão foi assinado pelo SECEX e encaminhamos para publicação do extrato de adesão no DOU. Publicado no DOU em 08/11/2021. Certificado de adesão enviado ao parceiro na mesma data."/>
  </r>
  <r>
    <s v="02000.005328/2021-81"/>
    <s v="PUBLICADO"/>
    <x v="6"/>
    <s v="Prefeitura Municipal de São José do Rio Preto/SP"/>
    <x v="114"/>
    <x v="11"/>
    <x v="0"/>
    <x v="0"/>
    <d v="2021-10-29T00:00:00"/>
    <d v="2026-10-29T00:00:00"/>
    <x v="1"/>
    <d v="2021-10-29T00:00:00"/>
    <s v="EDSON EDINHO COELHO ARAUJO"/>
    <s v="Prefeito do Município de São José do Rio Preto/SP"/>
    <s v="Alexandre Batista do Carmo"/>
    <s v="(17) 3202-4010 / (17) 3203-1100"/>
    <s v="alexandrecarmo.sjrp@gmail.com;"/>
    <s v="Av. Alberto Andaló, 3.030 - Centro, CEP: 15.015-000, São José do Rio Preto-SP"/>
    <m/>
    <s v="Enviado por e-mail em 08.11.2021"/>
    <s v="--"/>
    <m/>
    <s v="08/11/2020 - Publicado no DOU."/>
    <s v="Situação Atual: Em 26.07.2021 recebemos os documentos para adesão à A3P. Em 27.07.2021 enviamos e-mail com o Termo de Adesão e o Plano de Trabalho ajustados para aprovação, recebemos a aprovação, iniciamos o processo de adesão e encaminhamos o Termo de Adesão para assinatura de Nota Técnica. Em 10.09.2021 refizemos o processo de adesão com os dados do SECEX. Em 14.1.0.2021 enviamos orientações para acesso externo e assinatura. Em 20.10.2021 liberamos acesso para assinatura dos documentos. Em 25.10.2021 os documentos foram assinaos pelo parceiro e encaminhamos para assinatura do SECEX. Em 29.10.2021 os documentos foram assinados pelo SECEX e encaminhamos o Termo para publicação do extrato de adesão no DOU. Publicado no DOU em 08/11/2021. Certificado de adesão enviado na mesma data."/>
  </r>
  <r>
    <s v="02000.005331/2021-02"/>
    <s v="PUBLICADO"/>
    <x v="6"/>
    <s v="Prefeitura Municipal do Rio Grande/RS"/>
    <x v="66"/>
    <x v="3"/>
    <x v="0"/>
    <x v="0"/>
    <d v="2021-10-29T00:00:00"/>
    <d v="2026-10-29T00:00:00"/>
    <x v="1"/>
    <d v="2021-10-29T00:00:00"/>
    <s v="PEDRO FRIEDRICH FRUET"/>
    <s v="Secretário Municipal do Meio Ambiente do Rio Grande/RS"/>
    <s v="Paulo Henrique Mattos"/>
    <s v="(53) (53) 3233-8400 (gabinete) (53) 3233-7275 (SMA)"/>
    <s v="paulo.mattos@riogrande.rs.gov.br; pedro.fruet@riogrande.rs.gov.br"/>
    <s v="Largo Engenheiro João Fernandes Moreira, S/N, CEP: 96.200-015, Rio Grande-RS"/>
    <s v="Enviado por e-mail em 08.04.2022 (Selo 2021)"/>
    <s v="Enviado por e-mail em 08.11.2021"/>
    <s v="--"/>
    <m/>
    <s v="08/11/2020 - Publicado no DOU."/>
    <s v="Situação Atual: Em 29.07.2021 recebemos os documentos para adesão à A3P. Em 30.07.2021 solicitamos o envio o ofício e enviamos o Termo de Adesão e o Plano de Trabalho ajustaos por e-mail para aprovação. Recebemos os documentos solicitados e ajustados, iniciamos o processo de adesão e encaminhamos para assinatura de Nota Técnica. Em 10.09.2021 refizemos o processo de adesão com os dados do SECEX. Em 14.10.2021 enviamos orientações para acesso externo e assinatura. Em 20.10.2021 liberamos assinatura dos documentos. Em 21.10.2021 os documentos forma assinados pelo parceiro. Em 22.10.2021 encaminhamos os documentos para assinatura do SECEX. Em 29.10.2021 o Termo de Adesão foi assinado pelo SECEX e encaminhamos para publicação no DOU. Publicado no DOU em 08/11/2021. Certificado de adesão enviado ao parceiro na mesma data."/>
  </r>
  <r>
    <s v="02000.001242/2021-89"/>
    <s v="PUBLICADO"/>
    <x v="2"/>
    <s v="Escola Estadual de Ensino Médio Maurício Sirotsky Sobrinho"/>
    <x v="115"/>
    <x v="3"/>
    <x v="0"/>
    <x v="3"/>
    <d v="2021-06-22T00:00:00"/>
    <d v="2026-06-22T00:00:00"/>
    <x v="1"/>
    <d v="2021-06-22T00:00:00"/>
    <s v="Elisa Bernardete Hansen"/>
    <s v="Diretora da Escola Estadual de Ensino Médio Maurício Sirotsky Sobrinho"/>
    <s v="Elisa Bernardete Hansen "/>
    <s v="(51) 3525-2370"/>
    <s v="escolamauricionh@gmail.com"/>
    <s v="Rua Humaiatá, 465, Santo Afonso, CEP: 93.425-100, Novo Hamburgo-RS"/>
    <m/>
    <s v="Enviado por e-mail em 25.08.2021"/>
    <s v="--"/>
    <m/>
    <s v="25/08/2021 - Publicado no DOU."/>
    <s v="Situação Atual: Em 04.03.2021 recebemos os documentos para adesão à A3P e enviamos o Termo de Adesão e o Plano de Trabalho ajustados para aprovação. Em 10.03.2021 recebemos a aprovação dos ajustes, iniciamos o processo de adesão e encaminhamos o Termo de Adesão para assinatura da Nota Técnica. Em 26.03.20201 recebemos o Termo de Adesão assinado pelo Ministro e enviamos e-mail solicitando os dados para envio dos documentos. Recebemos retorno com os dados para envio e encaminhamos o Termo de Adesão para assinatura. Em 20.08.2021 recebemos o Termo de Adesão assinado. Ele foi datado como 22.06.2021, pois foi assinado pelo Ricardo Salles. Em 23.08.2021 recebemos as vias físicas dos documentos do SEPRO e encaminhamos o Termo de Adesão para publicação do extrato de adesão no DOU. Em 25.08.2021 o extrato de adesão foi publicado no DOU. Em 30.08.2021 encaminhamos o Termo de Adesão para arquivo do parceiro."/>
  </r>
  <r>
    <s v="02000.002181/2021-77"/>
    <s v="PUBLICADO"/>
    <x v="10"/>
    <s v="Câmara Municipal de Parnamirim/RN"/>
    <x v="116"/>
    <x v="14"/>
    <x v="2"/>
    <x v="0"/>
    <d v="2021-06-16T00:00:00"/>
    <d v="2026-06-16T00:00:00"/>
    <x v="1"/>
    <d v="2021-06-16T00:00:00"/>
    <s v="WOLNEY FREITAS DE AZEVEDO FRANÇA"/>
    <s v="Presidente da Câmara Municipal de Parnamirim/RN"/>
    <s v="Wolney Freitas de Azevedo França"/>
    <s v="(84) 3645-7090"/>
    <s v="vereadorwolneyfranca@parnamirim.rn.leg.br"/>
    <s v="Av. Castor Vieira Regis, s/n, Cohabinal, CEP: 59.140-670, Parnamirim-RN"/>
    <m/>
    <s v="Enviado por e-mail em 24.06.2021"/>
    <s v="--"/>
    <m/>
    <s v="24/06/2021 - Publicado no DOU."/>
    <s v="Situação Atual: Em 27.04.2021 recebemos os documentos para adesão à A3P. Analisamos a documentação encaminhada e enviamos e-mail com o Termo de Adesão e o Plano de Trabalho ajustados para conhecimento e parovação. Em 29.04.2021 recebemos aprovação dos ajustes realizados no Termo de Adesão e no Plano de Trabalho, iniciamos o processo de adesão e encaminhamos o Termo de Adesão para assinatura da Nota Técnica. Em 21.05.2021 recebemos o Termo de Adesão assinado pelo Ministro e enviamos e-mail solicitando os dados para envio dos documentos para coleta de assinatura. Em 16.06.2021 o Termo de Adesão retornou assinado pelo parceiro, foi datado, digitalizado e incluído no processo. Com isso, solicitamos a devolução das vias físicas dos documentos. Em 17.06.2021 recebemos os documentos físicos e encaminhamos o Termo de Adesão para publicação do extrato de adesão no DOU. Em 24.06.2021 o extrato de adesão à A3P foi publicado no DOU. Em 27.07.2021 o Termo de Adesão retornou à A3P e encaminhamos para arquivo do parceiro."/>
  </r>
  <r>
    <s v="02000.001370/2021-22"/>
    <s v="PUBLICADO"/>
    <x v="6"/>
    <s v="Prefeitura Municipal de Porto Velho/RO"/>
    <x v="24"/>
    <x v="15"/>
    <x v="0"/>
    <x v="0"/>
    <d v="2021-06-14T00:00:00"/>
    <d v="2026-06-14T00:00:00"/>
    <x v="1"/>
    <d v="2021-06-14T00:00:00"/>
    <s v="ALEXANDRO MIRANDA PINCER"/>
    <s v="Secretário Municipal de Meio Ambiente e Desenvolvimento Sustentável de Porto Velho/RO"/>
    <s v="DGPA - Departamento de Gestão de Políticas Ambientais e Mudança Climática"/>
    <s v="(69) 3229-5111 / (69) 3229-1734"/>
    <s v="dga.sema@gmail.com"/>
    <s v="Rua Brasília, 2.512, São Cristóvão, CEP: 76.801-066, Porto Velho-RO"/>
    <m/>
    <s v="Enviado por e-mail em 17.06.2021"/>
    <s v="--"/>
    <m/>
    <s v="17/06/2021 - Publicado no DOU."/>
    <s v="Situação Atual: Em 17.03.2021 recebemos os documentos para adesão à A3P, enviamos e-mail com o Termo de Adesão e o Plano de Trabalho ajustados para aprovação, bem como solicitamos o envio da normativa que trata das competências/atribuições do Secretário. No mesmo dia recebemos aprovação dos ajustes nos documentos e a legislação complementar. Com isso, iniciamos o processo de adesão e encaminhamos o Termo de Adesão para assinatura de Nota Técnica. Em 26.03.2021 recebemos o Termo de Adesão assinado pelo Ministro e enviamos e-mail solicitando os dados para envio dos documentos para assinatura. Em 26.03.2021 o Termo de Adesão retornou assinado pelo Ministro e enviamos e-mail solicitando os dados para envio dos documentos. Em 30.03.2021 recebemos os dados para envio dos documentos e encaminhamos o Termo de Adesão para assiantura do parceiro. Em 14.06.2021 o Termo de Adesão retornou assinado pelo parceiro, foi datado, digitalizado e incluído no processo. Em 15.06.2021 solicitamos a devolução das vias físicas dos documentos e os recebemos. Com isso, encaminhamos o processo para publicação do extrato de adesão no DOU. Em 17.06.2021 o extrato de adesão foi publicado no DOU. Em 22.06.2021 encaminhamos o Termo de Adesão para arquivo da instituição."/>
  </r>
  <r>
    <s v="02000.002220/2021-36"/>
    <s v="PUBLICADO"/>
    <x v="6"/>
    <s v="Prefeitura Municipal de Ibirarema/SP"/>
    <x v="117"/>
    <x v="11"/>
    <x v="0"/>
    <x v="0"/>
    <d v="2021-06-09T00:00:00"/>
    <d v="2026-06-09T00:00:00"/>
    <x v="1"/>
    <d v="2021-06-09T00:00:00"/>
    <s v="JOSÉ BENEDITO CAMACHO"/>
    <s v="Prefeito do Município de Ibirarema/SP"/>
    <s v="Allan Oliveira Tácito"/>
    <s v="(14) 3307-1422"/>
    <s v="prefeito@ibirarema.sp.gov.br"/>
    <s v="Rua Alexandre Simões de Almeida, 367, CEP: 19.940-000, Ibirarema-SP"/>
    <m/>
    <s v="Enviado por e-mail em 16.06.2021"/>
    <s v="--"/>
    <m/>
    <s v="16/06/2021 - Publicado no DOU."/>
    <s v="Situação Atual: Em 30.04.2021 recebemos os documentos para adesão à A3P, enviamos e-mail com o Termo de Adesão e o Plano de Trabalho ajustados para aprovação. Recebemos aprovação dos ajustes, iniciamos o processo de adesão e encaminhamos o Termo de Adesão para assinatura de Nota Técnica. Em 21.05.2021 o Termo de Adesão retornou assinado pelo Ministro, enviamos e-mail solicitando os dados para envio dos documentos, recebemos os dados e encaminhamos o Termo de Adesão para assinatura do parceiro. Documentos regressaram em 11/06/2021. Foi solicitada a publicação no DOU em 14/06/2021. Em 16.06.2021 o extrato de adesão foi publicado no DOU. Em 22.06.2021 encaminhamos o Termo de Aesão para arquivo da instituição."/>
  </r>
  <r>
    <s v="02000.001600/2021-53"/>
    <s v="PUBLICADO"/>
    <x v="14"/>
    <s v="Tribunal de Contas da União"/>
    <x v="25"/>
    <x v="1"/>
    <x v="2"/>
    <x v="2"/>
    <d v="2021-06-07T00:00:00"/>
    <d v="2026-06-07T00:00:00"/>
    <x v="1"/>
    <d v="2021-06-07T00:00:00"/>
    <s v="LÚCIO FLÁVIO FERRAZ"/>
    <s v="Secretário-Geral de Administração Interino do Tribunal de Contas da União"/>
    <s v="Benjamim Lima Junior"/>
    <s v="(61) 3316-5422"/>
    <s v="lima.junior@tcu.gov.br"/>
    <s v="SAFS Quadra 04, Lote 01, CEP: 70.042-900, Brasília-DF"/>
    <m/>
    <s v="Enviado por e-mail em 11/06/2021"/>
    <s v="--"/>
    <m/>
    <s v="11/06/2021 - Publicado no DOU."/>
    <s v="Situação Atual: Em 26.03.2021 recebemos os documentos para adesão à A3P e enviamos e-mail com o Termo de Adesão e o Plano de Trabalho ajustados para aprovação. Em 30.03.2021 os ajustes realizados no Termo de Adesão e no Plano de Trabalho foram aprovados, iniciamos o processo de adesão e encaminhamos o Termo de Adesão para assinatura de Nota Técnica. Em 22.04.2021 o Termo de Adesão retornou assinado pelo Ministro e enviamos e-mail solicitando os dados para envio dos documentos. Em 23.04.2021 recebemos os dados para envio do Termo de Adesão para assiantura e encaminhamos os documentos. Foi publicado no DOU em 11/06/21. Encamihado para assinatura do parceiro na mesma data."/>
  </r>
  <r>
    <s v="02000.00786/2021-23"/>
    <s v="PUBLICADO"/>
    <x v="6"/>
    <s v="Prefeitura Municipal de São Gonçalo do Amarante/RN"/>
    <x v="65"/>
    <x v="14"/>
    <x v="0"/>
    <x v="0"/>
    <d v="2021-05-28T00:00:00"/>
    <d v="2026-05-28T00:00:00"/>
    <x v="1"/>
    <d v="2021-05-28T00:00:00"/>
    <s v="PAULO DE TARSO DANTAS LIMA"/>
    <s v="Secretário Municipal de Meio Ambiente e Urbanismos de São Gonçalo do Amarante/RN"/>
    <s v="Pedro Henrique Cordeiro de Lima"/>
    <s v="(84) 98120-9841"/>
    <s v="meioambiente.semurb@saogoncalo.rn.gov.br;"/>
    <s v="Avenida Engº Roberto Bezerra Freire Nº 1000 – Santo Antônio do Potengi, CEP: 59.297-396, São Gonçalo do Amarante-RN"/>
    <m/>
    <s v="Enviado por e-mail em 11/06/2021"/>
    <s v="--"/>
    <m/>
    <s v="10/06/2021 - Publicado no DOU"/>
    <s v="Situação Atual: Em 09.02.2021 recebemos Ofício solicitando adesão à A3P. Respondemos ao e-mail solicitando contato do responsável pelo assunto. Em 10.02.2021 recebemos os contatos do responsável pela adesão e enviamos e-mail com as orientações para complementação da documentação. Recebemos os documentos para a adesão e enviamos o Termo de Adesão e o Plano de Trabalho ajustados para aprovação. Em 11.02.2021 recebemos aprovação dos ajustes realizados, iniciamos o processo de adesão e encaminhamos o Termo de Adesão para assinatura da Nota Técnica. Em 26.02.2021 o Termo de Adesão retornou assinado pelo Ministro e enviamos e-mail solicitando os dados para envio dos documentos para coleta de assinaturas. Em 01.03.2021 recebemos os dados e encaminhamos o Termo de Adesão para assinatura. Foi publicado no DOU no dia 10/06/21 e encaminhado para arquivamento do parceiro no dia 11/06/21."/>
  </r>
  <r>
    <s v="02000.001142/2021-52"/>
    <s v="PUBLICADO"/>
    <x v="11"/>
    <s v="Hospital Federal Cardoso Fontes"/>
    <x v="21"/>
    <x v="12"/>
    <x v="0"/>
    <x v="2"/>
    <d v="2021-05-18T00:00:00"/>
    <d v="2026-05-18T00:00:00"/>
    <x v="1"/>
    <d v="2021-05-18T00:00:00"/>
    <s v="ANA PAULA FERNANDES DA SILVA"/>
    <s v="Diretora Geral do Hospital Federal Cardoso Fontes"/>
    <s v="Eduardo Francisco da Silva"/>
    <s v="(21) 3327-4023 / (21) 3392-8701"/>
    <s v="eduardofr.silva@saude.gov.br; sustentabilidade_hfcf@hgj.rj.saude.gov.br"/>
    <s v="Avenida Menezes Cortes, 3.245, Jacarepaguá, CEP: 22.715-190, Rio de Janeiro-RJ"/>
    <m/>
    <s v="Enviado por correio em maio de 2018 / Enviado por e-mail em 21.05.2021"/>
    <s v="--"/>
    <m/>
    <s v="21/05/2021 - Publicado no DOU."/>
    <s v="Situação Atual: Em 04.03.2021 recebemos os documentos para adesão à A3P e enviamos o Termo de Adesão e o Plano de Trabalho ajustados para aprovação. Em 05.03.2021 recebemos a aprovação dos ajustes, iniciamos o processo de adesão e encaminhamos o Termo de Adesão para assinatura da Nota Técnica. Em 26.03.2021 o Termo de Adesão retornou assinado pelo Ministro e enviamos e-mail solicitando os dados para envio dos documentos para assinatura do parceiro. Em 31.03.2021 recebemos os dados para envio dos documentos e encaminhamos o Termo de Adesão para assinatura do parceiro. Em 18.05.2021 o Termo de Adesão retornou assinado pelo parceiro e foi datado. Em 19.05.2021 o Termo de Adesão foi digitalizado e incluído no processo. Com isso, solicitamos a devolução das vias físicas dos documentos. Recebemos os documentos físicos e encaminhamos o Termo de Adesão para publicação do extrato de adesão no DOU. Em 21.05.2021 o extrato de adesão foi publicado no DOU. Em 24.05.2021 encaminhamos o Termo de Adesão para arquivo da instituição parceira."/>
  </r>
  <r>
    <s v="02000.001107/2021-33"/>
    <s v="PUBLICADO"/>
    <x v="2"/>
    <s v="Universidade Estadual da Paraíba - UEPB"/>
    <x v="118"/>
    <x v="13"/>
    <x v="0"/>
    <x v="3"/>
    <d v="2021-05-03T00:00:00"/>
    <d v="2026-05-03T00:00:00"/>
    <x v="1"/>
    <d v="2021-05-03T00:00:00"/>
    <s v="CÉLIA REGINA DINIZ"/>
    <s v="Reitora da Universidade Estadual da Paraíba"/>
    <s v="Weruska Brasileiro Ferreira"/>
    <s v="(83) 3315-3300"/>
    <s v="weruska_brasileiro2020@servidor.uepb.edu.br"/>
    <s v="Rua Baraúnas, 351, Cidade Universitária, CEP:58.429-500, Campina Grande - PB"/>
    <m/>
    <s v="Enviado por e-mail em 05.05.2021"/>
    <s v="--"/>
    <m/>
    <s v="05/05/2021 - Publicado no DOU."/>
    <s v="Situação Atual: Em 19.02.2021 recebemos os documentos para adesão à A3P e enviamos e-mail solicitando documentos complementares e o Termo de Adesão e o Plano de Trabalho ajustados para aprovação. Em 03.03.2021 recebemos os documentos complementares e aprovação dos ajustes no Termo de Adesão e no Plano de Trabalho. Com isso iniciamos o processo de adesão e encaminhamos o Termo de Adesão para assinatura de Nota Técnica. Em 09.03.2021 os documentos retornaram assinados pelo Ministro. Em 10.03.2021 enviamos e-mail solicitando os dados para envio dos documentos para assinatura. Em 12.03.2021 recebemos os dados para envio dos documentos para assinatura e encaminhamos o Termo de Adesão para assinatura. Em 03.05.2021 o Termo de Adesão retornou assinado, foi datado, digitalizado e incluído no processo. Com isso, solicitamos a devolução das vias físicas dos documentos. Em 04.05.2021 recebemos os documentos físicos e encaminhamos o Termo de Adesão para publicação do extrato de adesão no DOU. Em 05.05.2021 o extrato de adesão foi publicado no DOU. Em 10.05.2021 encaminhamos o Termo de Adesão para arquivo da instituição."/>
  </r>
  <r>
    <s v="02000.001143/2021-05"/>
    <s v="PUBLICADO"/>
    <x v="6"/>
    <s v="Prefeitura Municipal de Igarapava/SP"/>
    <x v="119"/>
    <x v="11"/>
    <x v="0"/>
    <x v="0"/>
    <d v="2021-04-28T00:00:00"/>
    <d v="2026-04-28T00:00:00"/>
    <x v="1"/>
    <d v="2021-04-28T00:00:00"/>
    <s v="JOSÉ RICARDO RODRIGUES MATTAR"/>
    <s v="Prefeito do Município de Igarapava/SP"/>
    <s v="Leandro Burrego Primno do Nascimento"/>
    <s v="(16) 3173-8200"/>
    <s v="meioambiente@igarapava.sp.gov.br"/>
    <s v="Rua Dr. Gabriel Vilela, 413, CEP:14.540-000, Igarapava-SP"/>
    <m/>
    <s v="Enviado por e-mail em 03.05.2021"/>
    <s v="--"/>
    <m/>
    <s v="03/05/2021 - Publicado no DOU."/>
    <s v="Situação Atual: Em 04.03.2021 recebemos os documentos para adesão à A3P e enviamos o Termo de Adesão e o Plano de Trabalho ajustados para aprovação. Em 05.03.2021 recebemos a aprovação dos ajustes, iniciamos o processo de adesão e encaminhamos o Termo de Adesão para assinatura da Nota Técnica. Em 26.03.2021 o Termo de Adesão retornou assinado pelo Ministro e enviamos e-mail solicitando os dados para envio dos documentos para assinatura do parceiro. Em 29.03.2021 recebemos os dados para envio dos documentos e encmainhamos o Termo de Adesão para assinatura. Em 28.04.2021 o Termo de Adesão retornou assinado pela instituição, foi datado, digitalizado e incluído no processo. Com isso, solicitamos a devoluação das vias físicas dos documentos. Em 29.04.2021 recebemos os documentos físicos e encaminhamos o Termo de Adesão para publicação do extrato de adesão no DOU. Em 03.05.2021 o extrato de adesão foi publicado no DOU. Em 04.05.2021 encaminhamos o Termo de Adesão para arquivo da instituição."/>
  </r>
  <r>
    <s v="02000.000919/2021-61"/>
    <s v="PUBLICADO"/>
    <x v="10"/>
    <s v="Câmara Municipal de Vinhedo/SP"/>
    <x v="120"/>
    <x v="11"/>
    <x v="2"/>
    <x v="0"/>
    <d v="2021-04-22T00:00:00"/>
    <d v="2026-04-22T00:00:00"/>
    <x v="1"/>
    <d v="2021-04-22T00:00:00"/>
    <s v="RODRIGO JOSÉ PAIXÃO"/>
    <s v="Presidente da Câmara Municipal de Vinhedo/SP"/>
    <s v="Patrícia Marchiori"/>
    <s v="(19)  3826-7700 / (19) 3826-7746"/>
    <s v="chefia.gabinete@camaravinhedo.sp.gov.br; diretoria@camaravinhedo.sp.gov.br"/>
    <s v="Avenida Dois de Abril, 78, Centro, CEP: 13.280-077, Vinhedo-SP"/>
    <m/>
    <s v="Enviado por e-mail em 03.05.2021"/>
    <s v="--"/>
    <m/>
    <s v="03/05/2021 - Publicado no DOU."/>
    <s v="Situação Atual: Em 22.02.2021 recebemos os documentos para adesão à A3P e enviamos o Termo de Adesão e o Plano de Trabalho ajustados para aprovação. No mesmo dia recebemos aprovação dos ajustes realizados. Em 23.02.2021 iniciamos o processo de adesão e encaminhamos o Termo de Adesão para asisnatura de Nota Técnica. Em 09.03.2021 recebemos os documentos assinados pelo Ministro. Em 10.03.2021 enviamos e-mail solicitando os dados para encaminhamento dos documentos para assinatura. Em 12.03.2021 recebemos os dados para envio do Termo de Adesão para assinatura e encaminhamos os documentos. Em 22.04.2021 o Termo de Adesão retornou assinado, foi datado, digitalizado e incluído no processo. Em 29.04.2021 recebemos o processo e solicitamos a devolução das vias físicas dos documentos. Em 30.04.2021 recebemos a devolução das vias físicas dos documentos e encaminhamos o Termo de Adesão para publicação do extrato de adesão no DOU. Em 03.05.2021 o extrato de adesão foi publicado no DOU. Em 04.05.2021 encaminhamos o Termo de Adesão para arquivo da instituição."/>
  </r>
  <r>
    <s v="02000.000356/2021-10"/>
    <s v="PUBLICADO"/>
    <x v="10"/>
    <s v="Câmara Municipal de Ubá/MG"/>
    <x v="121"/>
    <x v="6"/>
    <x v="2"/>
    <x v="0"/>
    <d v="2021-04-09T00:00:00"/>
    <d v="2026-04-09T00:00:00"/>
    <x v="1"/>
    <d v="2021-04-09T00:00:00"/>
    <s v="JOSÉ ROBERTO REIS FILGUEIRAS"/>
    <s v="Presidente da Câmara Municipal de Ubá"/>
    <s v="Daniel Waquim Ferreira"/>
    <s v="(32) 3539-5000"/>
    <s v="escoladolegislativo@uba.mg.leg.br "/>
    <s v="Rua Santa Cruz, 301, Centro, CEP: 36.500-059, Ubá-MG"/>
    <s v="Enviado por e-mail em 07.07.2021 (Selo 2020)"/>
    <s v="Enviado por e-mail em 14.04.2021"/>
    <s v="--"/>
    <m/>
    <s v="14/04/2021 - Publicado no DOU."/>
    <s v="Situação Atual: Em 21.01.2021 recebemos os documentos para adesão à A3P. Em 22.01.2021 enviamos o Termo de Adesão e o Plano de Trabalho ajustados para aprovação e solicitamos o envio do ofício. Recebemos a aprovação dos ajustes bem como o Ofício. Com isso, iniciamos o processo de adesão e encaminhamos o Termo de Adesão para assinatura de Nota Técnica. Em 26.02.2021 o Termo de Adesão retornou assinado pelo Ministro e enviamos e-mail solicitando os dados para envio dos documentos para assinatura. Como não obtivemos retorno, encaminhamos os documentos aos cuidados do ponto focal. Em 09.04.2021 o Termo de Adesão retornou assinado e foi datado. Falta a inclusão de uma testemunha. Em 12.04.2021 foi incluída a segunda testemunha, os documentos ofram digitalizados e incluídos no processo. Com isso, solicitamos a devolução das vias físicas dos documentos. Em 13.04.2021 recebemos as vias físicas e encaminhamos o Termo de Adesão para publicação do extrato de adesão no DOU. Em 14.04.2021 o extrato de adesão foi publicado no DOU e encaminhamos o Termo de Adesão para arquivo da instituição."/>
  </r>
  <r>
    <s v="02000.007543/2020-35"/>
    <s v="PUBLICADO"/>
    <x v="11"/>
    <s v="Esquadrão de Saúde de Salvador"/>
    <x v="44"/>
    <x v="18"/>
    <x v="0"/>
    <x v="2"/>
    <d v="2021-04-07T00:00:00"/>
    <d v="2026-04-07T00:00:00"/>
    <x v="1"/>
    <d v="2021-04-07T00:00:00"/>
    <s v="RUTE CARVALHO VIEIRA_x000a_"/>
    <s v="Comandante do Esquadrão de Saúde de Salvador_x000a_"/>
    <s v="Inês Eji"/>
    <s v="(71) 3377-8334"/>
    <s v="ineseji@fab.mil.br; tuliotad@fab.mil.br; secretaria.essv@fab.mil.br"/>
    <s v="AV. TEN. FREDERICO GUSTAVO DOS SANTOS, Nº S/N – BAIRRO SÃO CRISTOVÃO – CIDADE: SALVADOR/BA CEP: 41510-115"/>
    <m/>
    <s v="Enviado por e-mail em 12.04.2021"/>
    <s v="--"/>
    <m/>
    <s v="12/04/2020 - Publicado no DOU."/>
    <s v="Situação Atual: Encaminhado para assinatura da nota técnica em 30/12/2020. Em 26.02.2021 o Termo de Adesão retornou assinado pelo Ministro e enviamos e-mail solicitando os dados para envio. Como não obtivemos retorno, encaminhamos o Termo de Adesão ao signtário da instituição para coleta de assinaturas. Em 07.04.2021 o Termo de Adesão retornou assinado,foi datado, digitalizado e incluído no processo. Também solicitamos a devolução das vias físicas dos documentos. Em 08.04.2021 recebemos os documentos físicos e encaminhamos o Termo de Adesão para publicação do extrato de adesão no DOU. Em 12.04.2021 o extrato de adesão foi publicado no DOU. Também encaminhamos os documentos físicos para arquivo da instituição."/>
  </r>
  <r>
    <s v="02000.007252/2020-47"/>
    <s v="PUBLICADO"/>
    <x v="2"/>
    <s v="Universidade Estadual do Maranhão"/>
    <x v="94"/>
    <x v="21"/>
    <x v="0"/>
    <x v="3"/>
    <d v="2021-03-23T00:00:00"/>
    <d v="2026-03-23T00:00:00"/>
    <x v="1"/>
    <d v="2021-03-23T00:00:00"/>
    <s v="GUSTAVO PEREIRA DA COSTA"/>
    <s v="Reitor da Universidade Estadual do Maranhão"/>
    <s v="Andreia de Lourdes"/>
    <s v="(98) 2016-9110"/>
    <s v="aga@uema.br"/>
    <s v="Cidade Universitária Paulo VI, Caixa Postal 09, Tirirical, São Luís-MA, CEP: 65.055-310"/>
    <s v="Enviado por e-mail em 13.04.2020 (Selo 2019) - Enviado por e-mail em 12.04.2021 (Selo 2020) Enviado por e-mail em 11/07/2022 (Selo 2021)"/>
    <s v="Enviado por e-mail em 06.04.2021"/>
    <s v="--"/>
    <m/>
    <s v="06/04/2021 - Publicado no DOU."/>
    <s v="Situação Atual: Em 24.11.2020 recebemos os documentos para adesão à A3P e enviamos e-mail solicitando o envio do Ofício e o Termo de Adesão e o Plano de Trabalho ajustados para aprovação. Em 08.12.2020 recebemos o Ofício e a versão final do Termo de Adesão e do Plano de Trabalho. Em 09.12.2020 iniciamos o processo de adesão e encaminhamos o Termo de Adesão para assinatura de Nota Técnica. Em 14.01.2021 o Termo de Adesão retornou assinado pelo Ministro e enviamos e-mail solicitando os dados para envio dos documentos para coleta de assinaturas. Em 23.03.2021 o Termo de Adesão retornou assinado pela instituição, foi datado, digitalizado e incluído no SEI. Em 29.03.2021 nos devolveram as vias físicas dos documentos e encaminhamos o Termo de Adesão para publicação do extrato de adesão no DOU. Em 06.04.2021 o extrato de adesão foi publicado no DOU. Também encaminhamos o Termo de Adesão para arquivo."/>
  </r>
  <r>
    <s v="02000.000761/2021-20"/>
    <s v="PUBLICADO"/>
    <x v="6"/>
    <s v="Prefeitura Municipal de Pindamonhangaba/SP"/>
    <x v="122"/>
    <x v="11"/>
    <x v="0"/>
    <x v="0"/>
    <d v="2021-03-23T00:00:00"/>
    <d v="2026-03-23T00:00:00"/>
    <x v="1"/>
    <d v="2021-03-23T00:00:00"/>
    <s v="ISAEL DOMINGUES"/>
    <s v="Prefeito Municipal de Pindomonhangaba/SP"/>
    <s v="Gabriela M de Araujo C Pereira"/>
    <s v="(12)3644-5600"/>
    <s v="gmaraujocp@gmail.com"/>
    <s v="Avenida Nossa Senhora do Bom Sucesso, 1.400, Alto do Cardoso, CEP:12.420-010, Pindomonhangaba-SP"/>
    <m/>
    <s v="Enviado por e-mail em 13.04.2021"/>
    <s v="--"/>
    <m/>
    <s v="13/04/2021 - Publicado no DOU."/>
    <s v="Situação Atual: Em 08.02.2021 recebemos os documentos para adesão à A3P. Enviamos e-mail solicitando o ofício e encaminhando o Termo de Adesão e o Plano de Trabalho ajustados para aprovação. Em 09.02.2021 recebemos o ofício e os documentos ajustados foram aprovados. Com isso iniciamos o processo de adesão e encaminhamos o Termo de Adesão para assinatura de Nota Técnica. Em 25.02.2021 o Termo de Adesão retornou assinado pelo Ministro e enviamos e-mail solicitando os dados para envio dos documentos para coleta de assinaturas. Em 26.02.2021 recebemos os dados para envio e encaminhamos o Termo de Adesão para assinatura do parceiro. Em 23.03.2021 o Termo de Adesão retornou assinado e foi datado. Faltavam as duas testemunhas. Em 08.04.2021 os documentos com as testemunhas foram digitalizados e incluídos no processo. Com isso, solicitamos a devolução das vias físicas dos documentos. Em 09.04.2021 recebemos os documentos físicos e encaminhamos o Termo de Adesão para publicação do extrato de adesão no DOU. Em 13.04.2021 o extrato de adesao foi publicado no DOU. Em 14.04.2021 encaminhamos a via dos documentos para arquivo da instituição."/>
  </r>
  <r>
    <s v="02000.000590/2021-39"/>
    <s v="PUBLICADO"/>
    <x v="6"/>
    <s v="Prefeitura Municipal de Ponte Nova/MG"/>
    <x v="123"/>
    <x v="6"/>
    <x v="0"/>
    <x v="0"/>
    <d v="2021-03-23T00:00:00"/>
    <d v="2026-03-23T00:00:00"/>
    <x v="1"/>
    <d v="2021-03-23T00:00:00"/>
    <s v="WAGNER MOL GUIMARÃES"/>
    <s v="Prefeito Municipal de Ponte Nova/MG"/>
    <s v="Juliana"/>
    <s v="(31) 3817-1896 / (31) 3817-3760"/>
    <s v="semam@pontenova.mg.gov.br"/>
    <s v="Avenida Caetano Marinho, 306 - Centro, CEP: 35.430-001, Ponte Nova - MG"/>
    <m/>
    <s v="Enviado por e-mail em 13.04.2021"/>
    <s v="--"/>
    <m/>
    <s v="13/04/2021 - Publicado no DOU."/>
    <s v="Situação Atual: Em 03.02.2021 recebemos os documentos para adesão à A3P. Enviamos e-mail com o Termo de Adesão e o Plano de Trabalho ajustados para aprovação. Recebemos a aprovação dos ajustes e iniciamos o processo de adesão. Com isso, encaminhamos o Termo de Adesão para assinatura de Nota Técnica. Em 26.02.2021 recebemos o Termo de Adesão assinado pelo Ministro, enviamos e-mail solicitando os dados para envio dos documentos para coleta de assinaturas, recebemos as informações e encaminhamos o Termo de Adesão para coleta de assinaturas da instituição parceira. Em 23.03.2021 o Termo de Adesão retornou assinado e foi datado. Faltava incluir os dados das testemunhas. Em 08.04.2021 o Termo de Adesão com os dados das testemunhas foi digitalizado e incluído no processo. Com isso, solicitamos a devolução das vias físicas dos documentos. Em 09.04.2021 os documentos físicos foram devolvidos e encaminhamos o Termo de Adesão para publicação do extrato de adesão no DOU. Em 13.04.2021 o extrato de adesão foi publicado no DOU. Em 14.04.2021 o processo de adesão retornou à A3P e encaminhamos o Termo de Adesão para arquivo da instituição."/>
  </r>
  <r>
    <s v="02000.000255/2021-31"/>
    <s v="PUBLICADO"/>
    <x v="9"/>
    <s v="Fundação Centro Estadual de Estatísticas, Pesquisas e Formação de Servidores Públicos do Rio de Janeiro - CEPERJ"/>
    <x v="21"/>
    <x v="12"/>
    <x v="0"/>
    <x v="3"/>
    <d v="2021-03-16T00:00:00"/>
    <d v="2026-03-16T00:00:00"/>
    <x v="1"/>
    <d v="2021-03-16T00:00:00"/>
    <s v="GABRIEL RODRIGUES LOPES"/>
    <s v="Presidente da Fundação Centro Estadual de Estatísticas, Pesquisas e Formação de Servidores Públicos do Rio de Janeiro - CEPERJ"/>
    <s v="Ariane Lopes Pereira"/>
    <s v="(21) 2334-7161"/>
    <s v="presidencia@ceperj.rj.gov.br; gabriel.lopes@ceperj.rj.gov.br; yuri.maia@ceperj.rj.gov.br"/>
    <s v="Av. Carlos Peixoto, 54 - Botafogo, CEP: 22.290-090, Rio de Janeiro-RJ"/>
    <s v="Enviado por e-mail em 07.07.2021 (Selo 2020) Enviado por e-mail em 11/07/2022 (Selo 2021)"/>
    <s v="Enviado por e-mail em 19.03.2021"/>
    <s v="--"/>
    <m/>
    <s v="19/03/2021 - Publicado no DOU."/>
    <s v="Situação Atual: Em 08.12.2020 recebemos a documentação para adesão à A3P. Em 09.12.2020 enviamos e-mail com o Termo de Adesão e o Plano de Trabalho ajustados para aprovação. Em 18.01.2021 recebemos aprovação dos ajustes realizados, iniciamos o processo de adesão e encaminhamos o Termo de Adesão para assinatura da Nota Técnica. Em 25.02.2021 o Termo de Adesão retornou assinado pelo Ministro e enviamos e-mail solicitando dados para envio dos documentos. Em 26.02.2021 recebemos as informações e encaminhamos o Termo de Adesão para assinatura do parceiro. Em 16.03.2021 o Termo de Adesão retornou assinado, foi datado, digitalizado e incluído no processo. Em 17.03.2021 as vias físicas dos documentos foram devolvidas e encaminhamos o processo para publicação do extrato de adesão no DOU. Em 19.03.2021 o extrato de adesão foi publicado no DOU. Em 22.03.2021 encaminhamos o Termo de Adesão para arquivo da instituição."/>
  </r>
  <r>
    <s v="02000.007548/2020-68"/>
    <s v="PUBLICADO"/>
    <x v="11"/>
    <s v="Instituto Estadual de Hematologia Arthur de Siqueira Cavalcanti – Hemorio"/>
    <x v="21"/>
    <x v="12"/>
    <x v="0"/>
    <x v="3"/>
    <d v="2021-03-15T00:00:00"/>
    <d v="2026-03-15T00:00:00"/>
    <x v="1"/>
    <d v="2021-03-15T00:00:00"/>
    <s v="LUIZ DE MELO AMORIM FILHO_x000a_"/>
    <s v="Diretor-Geral do Hemorio_x000a_"/>
    <s v="Erika Pires / Carlos / Monique"/>
    <s v="(21) 2332-8611 / (21) 98831-5405"/>
    <s v="diretoria@hemorio.rj.gov.br; gabdg@hemorio.rj.gov.br"/>
    <s v="Rua Frei Caneca, 8, Centro - Rio de Janeiro_x000a_CEP: 20211-030"/>
    <s v="Enviado por e-mail em 07.07.2021 (Selo 2020) Enviado por e-mail em 11/07/2022 (Selo 2021)"/>
    <s v="Enviado por e-mail em 24.03.2021"/>
    <s v="--"/>
    <m/>
    <s v="24/03/2021- Publicado no DOU."/>
    <s v="Situação Atual: Encaminhado para assinatura da nota técnica em 30/12/2020. Em 26.02.2021 o Termo de Adesão retornou assinado pelo Ministro, enviamos e-mail solicitando os dados para envio, recebemos as orientações e encaminhamos o Termo de Adesão para assinatura do parceiro. Em 15.03.2021 o Termo de Adesão rettornou assinado e foi datado. Em 16.03.2021 o Termo de Adesão foi digitalizado, incluído no processo e solicitamos a devolução das vias físicas dos documentos. Em 22.03.2021 recebemos as vias físicas dos documentos e encaminhamos o Termo de Adesão para publicação do extrato de adesão no DOU. Em 24.03.2021 o extrato de adesão foi publicado no DOU. Em 26.03.20201 encaminhamos o Termo de Adesão para arquivo da instituição."/>
  </r>
  <r>
    <s v="02000.005780/2020-61"/>
    <s v="PUBLICADO"/>
    <x v="6"/>
    <s v="Prefeitura Municipal de Betim/MG"/>
    <x v="124"/>
    <x v="6"/>
    <x v="0"/>
    <x v="0"/>
    <d v="2021-02-23T00:00:00"/>
    <d v="2026-02-23T00:00:00"/>
    <x v="1"/>
    <d v="2021-02-23T00:00:00"/>
    <s v="VITTORIO MEDIOLI"/>
    <s v="Prefeito do Município de Betim/MG"/>
    <s v="Karine Horta Palhares"/>
    <s v="(31) 3512-3173"/>
    <s v="karibio1@gmail.com"/>
    <s v="Rua Pará de Minas, 640, CEP: 32.600-412, Betim-MG"/>
    <s v="Enviado por e-mail em 08.04.2022 (Selo 2021)"/>
    <s v="Enviado por e-mail em 04.03.2021"/>
    <s v="--"/>
    <m/>
    <s v="04/03/2021 - Publicado no DOU."/>
    <s v="Situação Atutal: Em 17.09.2020 recebemos a documentação para adesão à A3P e enviamos e-mail solicitando os arquivos editáveis do Termo de Adesão e do Plano de Trabalho. Em 01.10.2020 recebemos os arquivos e enviamos e-mail com os arquivos ajustados para aprovação. Recebemos a aprovação dos ajustes realizados e iniciamos o processo de adesão. Em 02.10.2020 encaminhamos o Termo de Adesão para assinatura de Nota Técnica. Em 12.11.2020 recebemos o Termo de Adesão assinado pelo Ministro. Em 17.11.2020 recebemos o processo e enviamos e-mail solicitando dados para envio dos documentos para coleta de assinaturas. Em 27.11.2020 recebemos os dados e encaminhamos o Termo de Adesão para assinatura. Em 23.02.2021 o Termo de Adesão retornou ao MMA assinado e foi datado. Em 24.02.2021 recebemos o Termo de Adesão e solicitamos a devolução das vias físicas dos documentos. Em 01.03.2021 o protocolo devolveu as vias físicas dos documentos e encaminhamos o Termo de Adesão para publicação do extrato de adesão no DOU. Em 04.03.2021 o extrato de adesão foi publicado no DOU. Também encaminhamos o Termo de Adesão para arquivo."/>
  </r>
  <r>
    <s v="02000.007233/2020-11"/>
    <s v="PUBLICADO"/>
    <x v="0"/>
    <s v="Agência Goiana de Infraestrutura e Transportes"/>
    <x v="105"/>
    <x v="22"/>
    <x v="0"/>
    <x v="3"/>
    <d v="2021-02-04T00:00:00"/>
    <d v="2026-02-04T00:00:00"/>
    <x v="1"/>
    <d v="2021-02-04T00:00:00"/>
    <s v="PEDRO HENRIQUE RAMOS SALES"/>
    <s v="Presidente da Agência Goiana de Infraestrutura e Transportes"/>
    <s v="Secretaria Geral"/>
    <s v="(62) 3265-4014"/>
    <s v="presidencia@goinfra.go.gov.br"/>
    <s v="Avenida Gov. José Ludovico de Almeida, 20 - Conjunto Caiçara, CEP: 74.623-160, Goiânia-GO "/>
    <m/>
    <s v="Enviado por e-mail em 09.02.2021"/>
    <s v="--"/>
    <m/>
    <s v="09/02/2021 - Publicado no DOU."/>
    <s v="Situação Atual: Em 16.11.2020 recebemos os documentos para adesão à A3P. Em 17.11.2020 enviamos e-mail solicitando o envio do Regulamento da Instituição e o Termo de Adesão e o Plano de Trabalho ajustados para arpovação. Em 07.12.2020 recebemos os documentos e a aprovação dos ajustes realizados nos documentos. Em 08.12.2020 iniciamos o processo de adesão e encaminhamos o Termo de Adesão para assinatura da Nota Técnica. Em 14.01.2021 o Termo de Adesão retornou assinado pelo Ministro e enviamos e-mail solicitando os dados para envio dos documentos para coleta de assinaturas. Em 15.01.2021 recebemos os dados para envio dos documentos e encaminhamos o Termo de Aesão para assinatura da instituição. Em 04.02.2021 o Termo de Adesão retornou assinado e foi datato. Em 05.02.2021 o Termo de Adesão foi digitalizado e incluído no processo. O Termo de Adesão retornou à A3P e solicitamos a devolução das vias físicas dos documentos. Recebemos os documentos físicos e encaminhamos o Termo de Adesão para publicação do extrato de adesão no DOU. Em 09.02.2021 o extrato de adesão foi publicado no DOU e encaminhamos o Termo de Adesão para arquivo da instituição."/>
  </r>
  <r>
    <s v="02000.005783/2020-03"/>
    <s v="PUBLICADO"/>
    <x v="14"/>
    <s v="Tribunal Regional Federal da 1ª Região "/>
    <x v="25"/>
    <x v="1"/>
    <x v="1"/>
    <x v="2"/>
    <d v="2021-02-04T00:00:00"/>
    <d v="2026-02-04T00:00:00"/>
    <x v="1"/>
    <d v="2021-02-04T00:00:00"/>
    <s v="CARLOS FREDERICO MAIA BEZERRA"/>
    <s v="Diretor-Geral da Secretaria do Tribunal Regional Federal da 1ª Região"/>
    <s v="Cristina Kelly Fritsch"/>
    <s v="(61) 3410-3427"/>
    <s v="diaco@trf1.jus.br; selac@trf1.jus.br"/>
    <s v="SAUS, Quadra 02, Bloco A, Praça dos Tribunais Superiores, CEP: 70.070-900, Brasília-DF"/>
    <m/>
    <s v="Enviado por e-mail em 09.02.2021"/>
    <s v="--"/>
    <m/>
    <s v="09/02/2021 - Publicado no DOU."/>
    <s v="Situação Atual: Em 02.10.2020 recebemos os documentos para adesão à A3P em meio físico e enviamos e-mail solicitando documentos complementares. Em 07.10.2020 recebemos a documentação complementar e enviamos o Termo de Adesão e o Plano de Trabalho ajustados para aprovação. Em 29.10.2020 enviamos outro e-mail sobre aprovação dos ajustes realizados no Termo de Adesão e no Plano de Trabalho. Em 09.11.2020 encaminhamos oTermo de Adesão para assinatura de Nota Técnica. Em 16.12.2020 o Termo de Adesão retornou assinado pelo Ministro. Em 17.12.2020 enviamos e-mail solicitando os dados para envio do Termo de Adesão para assinatura. Em 18.12.2020 encaminhamos o Termo de Adesão para assinatura. Em 04.02.2021 o Termo de Adesão retornou assinado, foi datado e digitalizado. O Termo de Adesão retornou à A3P e solicitamos a devolução das vias físicas dos documentos. Em 05.02.2021 recebemos a devolução das vias físicas e encaminhamos o Termo de Adesão para publicação do extrato de adesão no DOU. Em 09.02.2021 o extrato de adesão foi publicado no DOU e encaminhamos o Termo de Adesão para arquivo da instituição."/>
  </r>
  <r>
    <s v="02000.007475/2020-12"/>
    <s v="PUBLICADO"/>
    <x v="2"/>
    <s v="Universidade Federal de Alfenas - UNIFAL"/>
    <x v="125"/>
    <x v="6"/>
    <x v="0"/>
    <x v="2"/>
    <d v="2021-02-01T00:00:00"/>
    <d v="2026-02-01T00:00:00"/>
    <x v="1"/>
    <d v="2021-02-01T00:00:00"/>
    <s v="SANDRO AMADEU CERVEIRA"/>
    <s v="Reitor da Universidade Federal de Alfenas"/>
    <s v="Juliana de Carvalho"/>
    <s v="(35) 3701-9004"/>
    <s v="reitoria@unifal-mg.edu.br"/>
    <s v="Rua Gabriel Monteiro da Silva, 700, CEP: 37.130-001, Alfenas-MG"/>
    <s v="Enviado por e-mail em 11/07/2022 (Selo 2021)"/>
    <s v="Enviado por e-mail em 05.02.2021"/>
    <s v="--"/>
    <m/>
    <s v="05/02/2021 - Publicado no DOU."/>
    <s v="Situação Atual: Em 15.12.2020 recebemos os documentos para adesão da UNIFAL e e-mail com o Termo de Adesão e o Plano de Trabalho ajustados foi enviado para aprovação. Também foi solicitado envio de comprovante de endereço. Em 21.12.2020 responderam ao e-mail aprovando os ajustes e enviaram o comprovante de endereço. Em 22.12.2020 o processo de adesão foi iniciado e encaminhado para assinatura de Nota Técnica. Em 01.02.2021 o Termo de Adesão retornou asssinado e foi datado. Em 02.02.2021 o Termo de Adesão foi digitalizado, incluído no processo e solicitamos a devolução das vias físicas dos documentos. Em 03.02.2021 o Termo de Adesão foi encaminhado para publicação do extrato de adesão no DOU. Em 05.02.2021 o extrato de adesão foi publicado no DOU. Em 09.02.2021 encaminhamos o Termo de Adesão para arquivo da instituição."/>
  </r>
  <r>
    <s v="02000.006363/2020-36"/>
    <s v="PUBLICADO"/>
    <x v="0"/>
    <s v="Banco da Amazônia S.A."/>
    <x v="2"/>
    <x v="2"/>
    <x v="0"/>
    <x v="2"/>
    <d v="2021-01-29T00:00:00"/>
    <d v="2026-01-29T00:00:00"/>
    <x v="1"/>
    <d v="2021-01-29T00:00:00"/>
    <s v="VALDECIR JOSÉ DE SOUZA TOSE"/>
    <s v="Presidente do Banco da Amazônia"/>
    <s v="Samara Farias"/>
    <s v="(91) 4004-3856"/>
    <s v="samara.farias@bancoamazonia.com.br"/>
    <s v="Av. Presidente Vargas, 800, CEP: 66.017-000, Belém-PA"/>
    <m/>
    <s v="Enviado por e-mail em 09.02.2021"/>
    <s v="--"/>
    <m/>
    <s v="09/02/2021 - Publicado no DOU."/>
    <s v="Situação Atual: Em 26.10.2020 recebemos todos os documentos necessários para adesão à A3P, enviamos e-mail com o Termo de Adesão e o Plano de Trabalho ajustados para aprovação. Em 27.10.2020 recebemos aprovação dos ajustes realizados, iniciamos o processo de adesão e encaminhamos o Termo de Adesão para assinatura da Nota Técnica. Em 12.11.2020 o Termo de Adesão retornou assinado pelo Ministro. Em 17.11.2020 enviamos e-mail solicitando os dados para  envio do Termo de Adesão para assinatura e recebemos as informações. Em 18.11.2020 recebemos o processo e encaminhamos o Termo de Adesão para assinatura do parceiro. Em 29.01.2021 o Termo de Adesão retornou assinado, foi datado e digitalizado. Em 04.02.2021 o processo foi devoldvido à A3P e solicitamos a devolução das vias físicas dos documentos. Em 05.02.2021 recebemos as vias físicas dos documentos e encaminhamos o Termo de Adesão para publicação do extrato de adesão no DOU. Em 09.02.2021 o extrato de adesão foi publicado no DOU e encaminhamos o Termo de Adesão para arquivo da instituição."/>
  </r>
  <r>
    <s v="02000.005713/2020-47"/>
    <s v="PUBLICADO"/>
    <x v="6"/>
    <s v="Prefeitura Municipal de Imperatriz/MA"/>
    <x v="126"/>
    <x v="21"/>
    <x v="0"/>
    <x v="0"/>
    <d v="2021-01-19T00:00:00"/>
    <d v="2026-01-19T00:00:00"/>
    <x v="1"/>
    <d v="2021-01-19T00:00:00"/>
    <s v="FRANCISCO DE ASSIS ANDRADE RAMOS"/>
    <s v="Prefeito do Município de Imperatriz/MA"/>
    <s v="Rosa / Bárbara"/>
    <s v="(99) 9 9218-4275"/>
    <s v="semmarh.ea@gmail.com"/>
    <s v="Rua Rui Barbosa 201, Centro, CEP: 65.900-440, Imperatriz-MA"/>
    <m/>
    <s v="Enviado por e-mail em 25.01.2021"/>
    <s v="--"/>
    <m/>
    <s v="25/01/2021 - Publicado no DOU."/>
    <s v="Situação Atual: Em 29.09.2020 recebemos os documentos necessários para adesão à A3P. Enviamos e-mail com o Termo de Adesão e o Plano de Trabalho ajustados para aprovação. Em 30.09.2020 recebemos os documentos ajustados, iniciamos o processo de adesão e encaminhamos o Termo de Adesão para assinatura de Nota Técnica. Em 12.11.2020 o Termo de Adesão retornou assinado pelo Ministro. Em 17.11.2020 recebemos o processo e enviamos e-mail solicitando os dados para envio dos documentos. Em 18.11.2020 recebemos as informações solicitadas e encaminhamos o Termo de Adesão para assinatura do parceiro. Em 19.01.2021 o Termo de Adesão retornou assinado, foi datado e digitalizado. Com isso, solicitamos a devolução da via física dos documentos. Em 20.01.20201 recebemos os documentos físicos e encaminhamos o Termo de Adesão para publicação do extrato de adesão no DOU. Em 25.01.2021 o extrato de adesão foi publicado no DOU. Em 28.01.2021 o Termo de Adesão retornou à A3P e encaminhamos os documentos para arquivo da instituição parceira."/>
  </r>
  <r>
    <s v="02000.006377/2020-50"/>
    <s v="PUBLICADO"/>
    <x v="0"/>
    <s v="Companhia Docas do Pará"/>
    <x v="2"/>
    <x v="2"/>
    <x v="0"/>
    <x v="2"/>
    <d v="2021-01-15T00:00:00"/>
    <d v="2026-01-15T00:00:00"/>
    <x v="1"/>
    <d v="2021-01-15T00:00:00"/>
    <s v="EDUARDO HENRIQUE PINTO BEZERRA"/>
    <s v="Diretor Presidente da Companhia Docas do Pará"/>
    <s v="Cleyton Barbosa"/>
    <s v="(91) 3182-9184 / (91) 98886-7882"/>
    <s v="cbarbosa@cdp.com.br; candrade@cdp.com.br; bmelo@cdp.com.br"/>
    <s v="Avenida Presidente Vargas, 41 - Centro, CEP: 66.010-000, Belém-PA"/>
    <m/>
    <s v="Enviado por e-mail em 05.02.2021"/>
    <s v="--"/>
    <m/>
    <s v="05/02/2021 - Publicado no DOU."/>
    <s v="Situação Atual: Em 27.10.2020 recebemos os documentos necessários para adesão à A3P e enviamos e-mail com o Termo de Adesão e o Plano de Trabalho ajustados para aprovação.Em 28.10.2020 recebemos e-mail aprovando os ajustes no Termo de Adesão e no Plano de Trabalho. Dessa forma, iniciamos o processo de adesão e encaminhamos a Nota Técnica para assinatura. Em 12.11.2020 recebemos os documentos assinados pelo Ministro. Em 17.11.2020 o Termo de Adesão retornou à A3P e incluímos os documentos para envio do Termo de Adesão para assinatura do parceiro. Em 15.01.2021 o Termo de Adesão retornou assinado e foi datado. Em 29.01.2021 nos devolveram as vias físicas dos documentos e encaminhamos o Termo de Adesão para publicação do extrato de adesão no DOU. Em 05.02.2021 o extrato de adesão à A3P foi publicado no DOU. Em 09.02.2021 encaminhamos o Termo de Adesão para arquivo da instituição."/>
  </r>
  <r>
    <s v="02000.005465/2020-34"/>
    <s v="PUBLICADO"/>
    <x v="16"/>
    <s v="Câmara dos Deputados"/>
    <x v="25"/>
    <x v="1"/>
    <x v="2"/>
    <x v="2"/>
    <d v="2020-12-09T00:00:00"/>
    <d v="2025-12-09T00:00:00"/>
    <x v="1"/>
    <d v="2020-12-09T00:00:00"/>
    <s v="SÉRGIO SAMPAIO CONTREIRAS DE ALMEIDA"/>
    <s v="Diretor-Geral da Câmara dos Deputados"/>
    <s v="Leonardo Zaidan Lopes / Maristela Paiva"/>
    <s v="(61) 3216-4760"/>
    <s v="leonardo.lopes@camara.leg.br; vicente.braga@camara.leg.br; maristela.paiva@camara.leg.br;"/>
    <s v="Palácio do Congresso Nacional - Praça dos Três Poderes, CEP: 70.160-900, Brasília - DF"/>
    <m/>
    <s v="Enviado por e-mail em 15.12.2020"/>
    <s v="--"/>
    <m/>
    <s v="15/12/2020 -Publicado no DOU."/>
    <s v="Situação Atual:  Em 14.08.2020 recebemos os documentos para adesão à A3P e solicitamos documentos complementares. Em 16.09.2020 recebemos os documentos complementares e enviamos e-mail com alguns ajustes no Plano de Trabalho. Em 18.09.2020 recebemos aprovação dos ajustes realizados no Plano de Trabalho. Em 21.09.2020 iniciamos o processo de adesão e encaminhamos o Termo de Adesão para assinatura da Nota Técnica. Processo remetido para o Gabinete da SBio solicitando envio dos documentos para assinatura do parceiro. Em 17.11.2020 o Termo de Adesão retornou com o ofício de encamihamento dos documentos para assinatura do parceiro. Em 18.11.2020 o Termo de Adesão foi enviado ao protocolo para encaminhamento à instituição parceira para coleta de assinaturas. Em 09.12.2020  o Termo de Adesão retornou assinado, foi datado e digitalizado. Em 10.12.2020 solicitamos a devolução das vias físicas dos documentos e encaminhamos o Termo de Adesão para publicação do extrato de adesão no DOU. Em 15.12.2020 o extrato de adesão foi publicado no DOU."/>
  </r>
  <r>
    <s v="02000.004386/2020-14"/>
    <s v="PUBLICADO"/>
    <x v="0"/>
    <s v="Infra S.A (antiga VALEC Engenharia, Construções e Ferrovias S.A.)"/>
    <x v="25"/>
    <x v="1"/>
    <x v="0"/>
    <x v="2"/>
    <d v="2020-11-09T00:00:00"/>
    <d v="2025-11-09T00:00:00"/>
    <x v="1"/>
    <d v="2020-11-09T00:00:00"/>
    <s v="ANDRÉ KUHN"/>
    <s v="Diretor-Presidente da VALEC Engenharia, Construções e Ferrovias S.A."/>
    <s v="Ana Carla Alves da Silva"/>
    <s v="(61) 2029-6491"/>
    <s v="anacarla.alves@infrasa.gov.br; nilza.santos@infrasa.gov.br; carolina.ramalho@infrasa.gov.br; "/>
    <s v="SAUS, Quadra 01, Bloco G, Lotes 3 e 5, CEP: 70.070-010, Brasília-DF"/>
    <s v="Enviado por e-mail em 07.07.2021 (Selo 2020); Enviado por e-mail em 08.04.2022 (Selo 2021)"/>
    <s v="Enviado por e-mail em 18.11.2020"/>
    <s v="--"/>
    <m/>
    <s v="18/11/2020 - Publicado no DOU."/>
    <s v="Situação Atual: Em 28.07.2020 recebemos todos os documentos necessários para adesão à A3P, iniciamos o processo de adesão e o encaminhamos para assinatura da Nota Técnica. Em 19.08.2020 o Termo de Adesão retornou assinado pelo Ministro. Enviamos e-mail solicitando os dados para envio do Termo de Adesão para assinatura da instituição parceira. Recebemos os dados e encaminhamos o Termo de Adesão para assinatura. Em 09.11.2020 o Termo de Adesão retornou assinado, foi datado, digitalizado e incluído no processo. Também solicitamos a devolução das vias físicas dos documentos. Em 10.11.2020 recebemos os documentos e encaminhamos o Termo de Adesão para publicação do extrato de adesão no DOU. Em 18.11.2020 o extrato de adesão foi publicado no DOU. Em 23.11.2020 encaminhamos o Termo de Adesão para arquivo da instituição."/>
  </r>
  <r>
    <s v="02000.001526/2020-94"/>
    <s v="PUBLICADO"/>
    <x v="3"/>
    <s v="Instituto de Meio Ambiente do Município de Itapipoca/CE - IMMI"/>
    <x v="127"/>
    <x v="0"/>
    <x v="0"/>
    <x v="0"/>
    <d v="2020-10-23T00:00:00"/>
    <d v="2025-10-23T00:00:00"/>
    <x v="1"/>
    <d v="2020-10-23T00:00:00"/>
    <s v="CANDIDO ANTONIO NETO"/>
    <s v="Presidente do Instituto de Meio Ambiente do Município de Itapipoca/CE - IMMI"/>
    <m/>
    <s v="(88) 3631-5950 Ramal: 1166/1167"/>
    <s v="meioambienteitapipoca@gmail.com"/>
    <s v="R. Major Antonio Rodrigues Teixeira, s/n, Bairro Cruzeiro, CEP:62.500-000, Itapipoca-CE"/>
    <m/>
    <s v="Enviado por e-mail em 09.11.2020"/>
    <s v="--"/>
    <m/>
    <s v="05/11/2020 - Publicado no DOU."/>
    <s v="Situação Atual: Em 02.03.2020 recebemos os documentos para adesão à A3P. Solicitamos o envio do Regimento Interno, Ofício, Termo de Adesão e Plano de Trabalho. Em 03.03.2020 recebemos todos os documentos para adesão, iniciamos o processo e encaminhamos o Termo de Adesão para assinatura de Nota Técnica. Em 20.05.2020 recebemos o Termo de Adesão assinado pelo Ministro. Em 21.05.2020 enviamos e-mail solicitando os dados para envio do Termo de Adesão para assinatura. Em 02.06.2020 encaminhamos o Termo de Adesão para assinatura. Em 23.10.2020 o Termo de Adesão retornou assinado e foi datado. Em 26.10.2020 o Termo de Adesão foi digitalizado, incluído no processo e solicitamos a devoluação das vias físicas. Em 27.10.2020 recebemos as vias físicas dos documentos e encaminhamos o Termo de Adesão para publicação do extrato de adesão no DOU. Em 05.11.2020 o extrato de adesão foi publicado no DOU. Em 23.11.2020 encaminhamos o Termo de Adesão para arquivo da instituição."/>
  </r>
  <r>
    <s v="02000.004977/2020-83"/>
    <s v="PUBLICADO"/>
    <x v="5"/>
    <s v="Terceiro Centro Integrado de Defesa Aérea e Controle de Tráfego Aéreo - CINDACTA III"/>
    <x v="14"/>
    <x v="9"/>
    <x v="0"/>
    <x v="2"/>
    <d v="2020-10-21T00:00:00"/>
    <d v="2025-10-21T00:00:00"/>
    <x v="1"/>
    <d v="2020-10-21T00:00:00"/>
    <s v="ALEXANDRE AVELLAR LEAL"/>
    <s v="Comandante do Terceiro Centro Integrado de Defesa Aérea e Controle de Tráfego Aéreo - CINDACTA III"/>
    <s v="Carlos Eduardo Teixeira"/>
    <s v="(81) 2129-8281"/>
    <s v="sain.cindacta3@fab.mil.br"/>
    <s v="Avenida Centenário Alberto Santos Dumont, s/n°, CEP: 51.250-000, Recife-PE"/>
    <s v="Enviado por e-mail em 08.04.2022 (Selo 2021)"/>
    <s v="Enviado por e-mail em 09.11.2020"/>
    <s v="--"/>
    <m/>
    <s v="05/11/2020 - Publicado no DOU."/>
    <s v="Situação Atual: Em 14.08.2020 recebemos os documentos para adesão à A3P. Enviamos e-mail com o Termo de Adesão e o Plano de Trabalho ajustados para conhecimento e aprovação. Também solicitamos o envio do Regimento Interno. Em 26.08.2020 recebemos aprovação dos ajustes e o regimento interno. Iniciamos o processo de adesão e encaminhamos o Termo de Adesão para assinatura da Nota Técnica. Em 15.09.2020 recebemos o Termo de Adesão assinado pelo Ministro e enviamos e-mail solicitando os dados para envio dos documentos para assinatura. Em 22.09.2020 recebemos os dados e encaminhamos o Termo de Adesão para assinatura do parceiro. Em 21.10.2020 recebemos o Termo de Adesão assinado, os documentos foram datados e solicitamos a devolução das vias físicas. Em 23.10.2020 recebemos as vias físicas dos documentos e encaminhamos o Termo de Adesão para publicação do extrato de adesão no DOU. Em 05.11.2020 o extrato de adesão foi publicado no DOU. Em 03.12.2020 o processo de adesão retornou à A3P e encaminhamos o Termo de Adesão para arquivo do parceiro."/>
  </r>
  <r>
    <s v="02000.002691/2020-63"/>
    <s v="PUBLICADO"/>
    <x v="3"/>
    <s v="Fundo Municipal do Meio Ambiente de Caldas Novas/GO"/>
    <x v="128"/>
    <x v="22"/>
    <x v="0"/>
    <x v="0"/>
    <d v="2020-10-15T00:00:00"/>
    <d v="2025-10-15T00:00:00"/>
    <x v="1"/>
    <d v="2020-10-15T00:00:00"/>
    <s v="SERGIO GUSTAVO DA SILVA"/>
    <s v="Secretário de Meio Ambiente e Recursos Hídricos e Gestor do Fundo Municipal do Meio Ambiente de Caldas Novas/GO"/>
    <m/>
    <s v="(64) 3454-3534 / (64) 3454-3543"/>
    <s v="projetos.semmarh@gmail.com"/>
    <s v="Avenida orcalino Santos, 283 - Centro, CEP:75.680-001, Caldas Novas - GO"/>
    <m/>
    <s v="Enviado por e-mail em 09.11.2020"/>
    <s v="--"/>
    <m/>
    <s v="05/11/2020 - Publicado no DOU."/>
    <s v="Situação Atual: Em 15.04.2020 recebemos dos documentos para adesão à A3P. Enviamos o Termo de Adesão e o Plano de Trabalho ajustados para aprovação e solicitamos documentos complementares, como ofício e legislação. Em 16.04.2020 recebemos os documentos complementares e indagamos sobre a aprovação dos ajustes realizados no Termo de Adesão e no Plano de Trabalho. Em 17.04.2020 recebemos aprovação dos ajustes realizados noTermo de Adesão e no Plano de Trabalho. Em 20.04.2020 inicimos o processo de adesão e encaminhamos o Termo de Adesão para assinatura de Nota Técnica. Em 02.06.2020 o Termo de Aesão retornou assinado pelo Ministro. Em 22.06.2020 o Termo de Adesão foi encaminhado para assinatura. Em 15.10.2020 o Termo de Adesão retornou assinado e foi datado. Em 16.10.2020 recebemos o Termo de Adesão e solicitamos a devolução das vias físicas dos documentos. Em 19.10.2020 recebemos a devolução das vias físicas e encaminhamos o Termo de Adesão para publicação do extrato de adesão no DOU. Em 05.11.2020 o extrato de adesão foi publicado no DOU. Em 13.01.2021 o Termo de Adesão foi encaminhado para arquivo."/>
  </r>
  <r>
    <s v="02000.004135/2020-21"/>
    <s v="PUBLICADO"/>
    <x v="11"/>
    <s v="Fundação Hospital Adriano Jorge"/>
    <x v="129"/>
    <x v="25"/>
    <x v="0"/>
    <x v="3"/>
    <d v="2020-10-15T00:00:00"/>
    <d v="2025-10-15T00:00:00"/>
    <x v="1"/>
    <d v="2020-10-15T00:00:00"/>
    <s v="AYLLON MENEZES DE OLIVEIRA"/>
    <s v="Diretor-Presidente da Fundação Hospital Adriano Jorge"/>
    <s v="Aline Massulo Loubet da Mata"/>
    <s v="(92) 3612-2231"/>
    <s v="asadeg@fhaj.am.gov.br"/>
    <s v="Rua Belém, 1.449 - São Francisco, CEP:69.065-001, Manaus-AM"/>
    <m/>
    <s v="Enviado por e-mail em 09.11.2020"/>
    <s v="--"/>
    <m/>
    <s v="05/11/2020 - Publicado no DOU."/>
    <s v="Situação Atual: Em 13.07.2020 recebemos a documentação para adesão à A3P. Em 14.07.2020, encaminhamos o Termo de Adesão e o Plano de Trabalho ajustados para aprovação, recebemos a aprovação, iniciamos o processo de adesão e o encaminhamos para assinatura da Nota Técnica. Em 28.07.2020 o Termo de Adesão retornou assinado pelo Ministro e enviamos e-mail solicitando os dados para envio do Termo de Adesão para assinatura. Recebemos os dados e encaminhamos o Termo de Adesão para assinatura do parceiro. Em 15.10.2020 o Termo de Adesão retornou assinado e foi datado. Em 16.10.2020 os documentos foram digitalizados e incluídos ao processo. Também solicitamos a devolução das vias físicas dos documentos. Em 19.10.2020 recebemos as vias físicas dos documentos e encaminhamos o Termo de Adesão para publicação do extrato de adesão no DOU. Em 05.11.2020 o extrato de adesão foi publicado no DOU. Em 03.12.2020 o processo retornou à A3P e encaminhamos o Termo de Adesão para arquivo do parceiro."/>
  </r>
  <r>
    <s v="02000.001382/2020-76"/>
    <s v="PUBLICADO"/>
    <x v="14"/>
    <s v="Tribunal de Contas do Estado de Santa Catarina"/>
    <x v="98"/>
    <x v="4"/>
    <x v="2"/>
    <x v="3"/>
    <d v="2020-09-29T00:00:00"/>
    <d v="2025-09-29T00:00:00"/>
    <x v="1"/>
    <d v="2020-09-29T00:00:00"/>
    <s v="ADIRCÉLIO DE MORAES FERREIRA JUNIOR"/>
    <s v="Presidente do Tribunal de Contas do Estado de Santa Catarina"/>
    <s v="ADIRCÉLIO DE MORAES FERREIRA JUNIOR"/>
    <s v="(48) 3221-3600 / "/>
    <s v="adircelio.ferreira@tce.sc.gov.br; presidencia@tcesc.tc.br"/>
    <s v="Rua Bulcão Viana, 90, CEP:80.020-160, Florianópolis - SC"/>
    <s v="Enviado por e-mail em 07.07.2021 (Selo 2020) Enviado por e-mail em 11/07/2022 (Selo 2021)"/>
    <s v="Enviado por e-mail em 09.11.2020"/>
    <s v="--"/>
    <m/>
    <s v="05/11/2020 - Publicado no DOU."/>
    <s v="Situação Atual: Em 09. 12.2019 recebemos os documentos para adesão à A3P e enviamos e-mail com o Termo de Adesão e o Plano de Trabalho ajustados para aprovação. Em 26.02.2020 recebemos contato telefônica da Sra. Daniela e reenviamos o Termo de Adesão e o Plano de Trabalho ajustados para aprovação. Em 03.03.2020 recebemos aprovação dos ajustes realizados no Termo de Adesão e no Plano de Trabalho e encaminhamos o Termo de Adesão para assinatura. Em 20.05.2020 o Termo de Adesão retornou assinado pelo Ministro. Em 21.05.2020 enviamos e-mail solicitando os dados para envio do Termo de Adesão. Em 02.06.2020 encaminhamos o Termo de Adesão para assinatura do parceiro. Em 01.10.2020 o Termo de Adesão retornou assinado pelo parceiro. O Termo de Adesão foi assinado em 29.09.2020. Os documentos foram digitalizados e incluídos no processo. Dessa forma, solicitamos a devolução das vias físicas. Em 05.10.2020 recebemos a devolução das vias físicas e encaminhamos o Termo de Adesão para publicação do extrato de adesão no DOU. Em 05.11.2020 o extrato de adesão foi publicado no DOU. Em 13.01.2021 o Termo de Adesão foi encaminhado para arquivo."/>
  </r>
  <r>
    <s v="02000.003707/2020-55"/>
    <s v="PUBLICADO"/>
    <x v="6"/>
    <s v="Prefeitura Municipal de Bonfinópolis de Minas/MG"/>
    <x v="130"/>
    <x v="6"/>
    <x v="0"/>
    <x v="0"/>
    <d v="2020-08-05T00:00:00"/>
    <d v="2025-08-05T00:00:00"/>
    <x v="1"/>
    <d v="2020-08-05T00:00:00"/>
    <s v="DONIZETE ANTONIO DOS SANTOS"/>
    <s v="Prefeito do Município de Bonfinópolis de Minas/MG"/>
    <s v="Damiana Lourdes da Cruz Oliveira / Melry Lanne Abadia Santos"/>
    <s v="(38) 3675 1121 / (38) 99922 6068 (Damiana) / (38) 99722-3962 (Merly)"/>
    <s v="gabinete@bonfinopolis.mg.gov.br"/>
    <s v="Avenida Argemiro Barbosa da Silva, n° 870, Jardim Cinelândia, CEP: 38.650-000, Bonfinópolis de Minas-MG"/>
    <m/>
    <s v="Enviado por e-mail em 07.08.2020"/>
    <s v="--"/>
    <m/>
    <s v="07/08/2020 - Publicado no DOU."/>
    <s v="Situação Atual: Em 22.06.2020 recebemos os documentos para adesão à A3P. Enviamos e-mail solicitando o encaminhamento o ofício e o Termo de Adesão e Plano de Trabalho ajustados para aprovação. Em 23.06.2020 recebemos o ofício e aprovação dos ajustes realizados. Com isso, iniciamos o processo de adesão e encaminhamos o Termo de Adesão para assinatura de Nota Técnica. Em 25.06.2020 recebemos o Termo de Aesão assinado pelo Ministro. Em 26.06.2020 enviamos e-mail à instituição solicitando os dados para envio do Termo de Adesão para assinatura, recebemos os dados e encaminhamos os documentos para assinatura. Em 05.08.2020 o Termo de Adesão retornou assinado pela instituição, foi datado, digitalizado e incluído no processo. Recebemos as vias físicas e encaminhamos o Termo de Adesão para publicação do extrato de adesão no DOU. Em 07.08.2020 o extrato de adesão foi publicado no DOU. Em 10.08.2020 o Termo de Adesão foi encaminhado para arquivo da instituição parceira."/>
  </r>
  <r>
    <s v="02000.001611/2020-52"/>
    <s v="PUBLICADO"/>
    <x v="0"/>
    <s v="Companhia Municipal de Limpeza Urbana de Niterói - CLIN"/>
    <x v="131"/>
    <x v="12"/>
    <x v="0"/>
    <x v="0"/>
    <d v="2020-07-30T00:00:00"/>
    <d v="2025-07-30T00:00:00"/>
    <x v="1"/>
    <d v="2020-07-30T00:00:00"/>
    <s v="LUIZ CARLOS FRÓES GARCIA"/>
    <s v="Diretor Presidente da Companhia Municipal de Limpeza Urbana de Niterói - CLIN"/>
    <s v="Lelia Neves Lomardo"/>
    <s v="(21) 2620-2175"/>
    <s v="lelia@clin.rj.gov.br"/>
    <s v="Rua Indígena, 72 - São Lourenço, CEP: 24.060-037, Niterói-RJ"/>
    <s v="Enviado por e-mail em 14.04.2020 (Selo 2019) - Enviado por e-mail em 12.04.2021 (Selo 2020)"/>
    <s v="Enviado por correio em maio de 2018; Enviado por e-mail em 04.08.2020"/>
    <s v="--"/>
    <m/>
    <s v="04/08/2020 - Publicado no DOU."/>
    <s v="Em 04.03.2020 recebemos os documentos para ade3são à A3P. Em 05.03.2020 enviamos o Termo de Adesão e o Plano de Trabalho ajustados para aprovação. Recebemos a aprovação e iniciamos o processo de adesão. Em 06.03.2020 encaminhamos o Termo de Adesão para assinatura da Nota Técnica. Em 20.05.2020 recebemos o Termo de Adesão assinado pelo Ministro. Em 21.05.2020 enviamos e-mail solicitando os dados para envio do Termo de Adesão para assinatura. Em 02.06.2020 encaminhamos o Termo de Adesão para assinatura. Em 30.07.2020 o Termo de Adesão retornou assinado, foi digitalizado e incluído no processo. Em 31.07.2020 solicitamos a devolução das vias físicas dos documentos, os documentos foram disponibilizados e encaminhamos o Termo de Adesão para publicação do extrato de adesão no DOU. Em 04.08.2020 o extrato de adesão foi publicado no DOU e encaminhamos o Termo de Adesão para arquivo do parceiro."/>
  </r>
  <r>
    <s v="02000.001217/2020-14"/>
    <s v="PUBLICADO"/>
    <x v="6"/>
    <s v="Prefeitura Municipal de Vitória da Conquista/BA"/>
    <x v="106"/>
    <x v="18"/>
    <x v="0"/>
    <x v="0"/>
    <d v="2020-07-30T00:00:00"/>
    <d v="2025-07-30T00:00:00"/>
    <x v="1"/>
    <d v="2020-07-30T00:00:00"/>
    <s v="HERZEM GUSMÃO PEREIRA"/>
    <s v="Prefeito do Município de Vitória da Conquista/BA"/>
    <s v="Antonio Gabriel"/>
    <s v="(77) 3424-8530 / (77) 3424-8531 / (77) 3424-8578 / (77) 3421-8001"/>
    <s v="gabinetedoprefeito@pmvc.ba.gov.br; sectransparencia@pmvc.ba.gov.br"/>
    <s v="Praça Joaquim Correia, 55 - Centro, CEP: 45.000-907, Vitória da Conquista-BA"/>
    <m/>
    <s v="Enviado por e-mail em 04.08.2020"/>
    <s v="--"/>
    <m/>
    <s v="04/08/2020 - Publicado no DOU."/>
    <s v="Situação Atual: Em 20.02.2020 recebemos os documentos para adesão à A3P. Enviamos e-mail solicitando o envio do Termo de Adesão e do Plano de Trabalho em arquivo editável. Em 27.02.2020 entramos em contato com o responsável pelo assunto na instituição e solicitamos o envio do Termo de Adesão e do Plano de Trabalho em arquivo editável. Em 03.03.2020 recebemos aprovação dos ajustes e encaminhamos o Termo de Adesão para assinatura de Nota Técnica. Em 20.05.2020 o Termo de Adesão retornou assinado pelo Ministro. Em 22.06.2020 o Termo de Adesão foi encaminhado para assinatura do parceiro. Em 30.07.2020 o Termo de Aesão retornou assinado, foi digitalizado e incluído no processo. Em 31.07.2020 solicitamos a devolução dos documentos físicos, eles nos foram disponibilizados e encaminhamos o Termo de Adesão para publicação do extrato de adesão no DOU. Em 04.08.2020 o extrato de adesão foi publicado no DOU e encaminhamos o Termo de Adesão para arquivo do parceiro."/>
  </r>
  <r>
    <s v="02000.003612/2020-31"/>
    <s v="PUBLICADO"/>
    <x v="19"/>
    <s v="Procuradoria da República no Distrito Federal"/>
    <x v="25"/>
    <x v="1"/>
    <x v="3"/>
    <x v="1"/>
    <d v="2020-07-30T00:00:00"/>
    <d v="2025-07-30T00:00:00"/>
    <x v="1"/>
    <d v="2020-07-30T00:00:00"/>
    <s v="CLÁUDIO DREWES JOSÉ DE SIQUEIRA"/>
    <s v="Procurador-Chefe da Procuradoria da República no Distrito Federal"/>
    <s v="Crisleny Ikeda Kassaoka da Cunha"/>
    <s v="(61) 3313-5409"/>
    <s v="crislenyk@mpf.mp.br; PRDF-ChefeGab@mpf.mp.br; PRDF-agpe@mpf.mp.br"/>
    <s v="SGAS 604, Lote 23, Av. L2 Sul – Setor de Grandes Áreas Sul (Leste), CEP: 70.200-640, Brasília-DF_x000a_"/>
    <s v="Enviado por e-mail em 12.04.2021 (Selo 2020)"/>
    <s v="Enviado por e-mail em 02.09.2020"/>
    <s v="--"/>
    <m/>
    <s v="02/09/2020 - Publicado no DOU."/>
    <s v="Situação Atual: Em 12.06.2020 recebemos os documentos necessários para adesão à A3P. Enviamos e-mail com ajustes no Termo de Adesão e no Plano de Trabalho para aprovação. Em 15.06.2020 recebemos aprovação dos ajustes. Em 16.06.2020 iniciamos o processo de adesão e encaminhamos para assinatura da Nota Técnica. Em 02.07.2020 o Termo de Adesão retornou assinado pelo Ministro. Em 21.07.2020 o Termo de Adesão foi enviado para assinatura do parceiro. Em 30.07.2020 o Termo de Adesão retornou assinado, foi digitalizado e incluído no processo. Em 31.07.2020 solicitamos a devolução da via física dos documentos. Em 07.08.2020 tivemos que encaminhar novamente o Termo de Adesão para a PRDF coletar a assinatura do signatário no Plano de Trabalho. Em 28.08.2020 o Termo de Adesão retornou assinado, foidigitalizado e as vias físicas devolvidas. Dessa forma, encaminhamos o Termo de Adesão para publicação do extrato de adesão no DOU. Em 02.09.2020 o extrato de adesão foi publicado no DOU e encaminhamos o Termo de Adesão para arquivo."/>
  </r>
  <r>
    <s v="02000.002672/2020-37"/>
    <s v="PUBLICADO"/>
    <x v="6"/>
    <s v="Prefeitura Municipal de Aracaju/SE"/>
    <x v="5"/>
    <x v="5"/>
    <x v="0"/>
    <x v="0"/>
    <d v="2020-07-20T00:00:00"/>
    <d v="2025-07-20T00:00:00"/>
    <x v="1"/>
    <d v="2020-07-20T00:00:00"/>
    <s v="EDVALDO NOGUEIRA FILHO"/>
    <s v="Prefeito do Município de Aracaju/SE"/>
    <s v="Alan Alexander Mendes Lemos / Karla Fernanda Barbosa Barreto"/>
    <s v="(79) 4009-7820 / 7832"/>
    <s v="alan.lemos@aracaju.se.gov.br; karla.barreto@aracaju.se.gov.br; gabinete.sema@aracaju.se.gov.br; ascom.sema.aju@gmail.com"/>
    <s v="Rua Frei Luiz Canolo de Noronha, 42, Conjunto Costa e Silva, Bairro Ponto Novo, CEP: 49.025-130, Aracaju - SE"/>
    <s v="Enviado por e-mail em 07.08.2019 (Selo 2018); Enviado por e-mail em 13.04.2020 (Selo 2019); Enviado por e-mail em 12.04.2021 (Selo 2020); Enviado por e-mail em 08.04.2022 (Selo 2021)"/>
    <s v="Enviado por correio em maio de 2018; Enviado por e-mail em 24.07.2020"/>
    <s v="--"/>
    <s v="solicitado em 10/07/14"/>
    <s v="24/07/2020 - Publicado no DOU."/>
    <s v="Situação Atual: Em 16.04.2020 recebemos todos os documentos necessários para adesão à A3P. Os ajustes realizados no Termo de Adesão e no Plano de Trabalho também foram aprovados. Em 17.04.2020 iniciamos o processo de adesão e encaminhamos para assinatura da Nota Técnica. Em 02.06.2020 o Termo de Adesão retornou assinado pelo Ministro. Em 22.06.2020 o Termo de Aesão foi encaminhado para assinatura do parceiro. Em 21.07.2020 solicitamos ao SEPRO a devolução das vias físicas dos documentos e encaminhamos o Termo de Adesão para publicação do extrato de adesão no DOU. Em 24.07.2020 o extrato e adesão foi publicado no DOU e encaminhamos o Termo de Adesão para arquivo."/>
  </r>
  <r>
    <s v="02000.002981/2020-15"/>
    <s v="PUBLICADO"/>
    <x v="11"/>
    <s v="Hospital de Guarnição de Florianópolis"/>
    <x v="98"/>
    <x v="4"/>
    <x v="0"/>
    <x v="2"/>
    <d v="2020-07-20T00:00:00"/>
    <d v="2025-07-20T00:00:00"/>
    <x v="1"/>
    <d v="2020-07-20T00:00:00"/>
    <s v="TENENTE JULIANA MONTIJO"/>
    <s v="Oficial de Controle Ambiental do Hospital de Guarnição de Florianópolis"/>
    <s v="TENENTE JULIANA MONTIJO"/>
    <s v="(48) 3205-4301"/>
    <s v=" fisioterapiahgufl@gmail.com"/>
    <s v="Rua Silva Jardim, 441, Centro, CEP: 88.010-400, Florianópolis-SC"/>
    <m/>
    <s v="Enviado por e-mail em 24.07.2020"/>
    <s v="--"/>
    <m/>
    <s v="24/07/2020 - Publicado no DOU."/>
    <s v="Situação Atual: Em 08.05.2020 recebemos todos os documentos para adesão. Enviamos e-mail com o Termo de Adesão e o Plano de Trabalho ajustados para aprovação. Recebemos o aval dos ajustes realizados, inicamos o processo de adesão e encaminhamos o Termo de Adesão para assinatura da Nota Técnica. Em 02.06.2020 o Termo de Adesão retornou assinado pelo Ministro. Em 22.06.2020 o Termo de Adesão foi encaminhado para assinatura do parceiro. Em 20.07.2020 o Termo de Adesão retornou assinado pela instituição parceira. Em 21.07.2020 solicitamos ao SEPRO a devolução das vias físicas dos documentos e encaminhamos o Termo de Adesão para publicação do extrato de adesão no DOU. Em 24.07.2020 o extrato de adesão foi publicado no DOU e encaminhamos o Termo de Adesão para arquivo."/>
  </r>
  <r>
    <s v="02000.002862/2020-54"/>
    <s v="PUBLICADO"/>
    <x v="2"/>
    <s v="Instituto Federal de Educação, Ciência e Tecnologia do Sul de Minas Gerais - IFSULDEMINAS"/>
    <x v="132"/>
    <x v="6"/>
    <x v="0"/>
    <x v="2"/>
    <d v="2020-07-17T00:00:00"/>
    <d v="2025-07-17T00:00:00"/>
    <x v="1"/>
    <d v="2020-07-17T00:00:00"/>
    <s v="MARCELO BREGAGNOLI"/>
    <s v="Reitor do Instituto Federal de Educação, Ciência e Tecnologia do Sul de Minas Gerais - IFSULDEMINAS"/>
    <s v="Leonardo Silva Manso"/>
    <s v="(35) 3449-6277"/>
    <s v="pls.reitoria@ifsuldeminas.edu.br; chefedegabinete@ifsuldeminas.edu.br; luciano.carvalho@ifsuldeminas.edu.br"/>
    <s v="Avenida Vicente Simões, 1.111, Bairro Nova Pouso Alegre, CEP: 37.553-465 , Pouso Alegre - MG"/>
    <s v="Enviado por e-mail em 12.04.2021 (Selo 2020) Enviado por e-mail em 11/07/2022 (Selo 2021)"/>
    <s v="Enviado por e-mail em 24.07.2020"/>
    <s v="--"/>
    <m/>
    <s v="24/07/2020 - Publicado no DOU."/>
    <s v="Situação Atual: Em 30.04.2020 recebemos os documentos necessários para adesão à A3P e enviamos o Termo de Adesão e o Plano de Trabalho ajustados para aprovação. No mesmo dia recebemos a aprovação dos ajustes realizados. Em 04.05.2020 iniciamos o processo de adesão e encaminhamos o Termo de Adesão para assinatura da Nota Técnica. Em 02.06.2020 o Termo de Aesão retornou assinado pelo Ministro. Em 22.06.2020 o Termo de Adesão foi encaminhado para assinatura o parceiro.Em 17.07.2020 o Termo de Adesão retornou assinado, foi datado, digitalizado e incluído no processo. Também solicitamos a devolução das vias físicas dos documentos. Pro fim, recebemos a devolução dos documentos físicos. Em 20.07.2020 encaminhamos o Termo de Adesão para publicação do extrato de adesão no DOU. Em 24.07.2020 o extrato de adesão foi publicado no DOU e encaminhamos o Termo de Adesão para arquivo."/>
  </r>
  <r>
    <s v="02000.002488/2020-97"/>
    <s v="PUBLICADO"/>
    <x v="14"/>
    <s v="Tribunal de Contas dos Municípios do Estado do Pará"/>
    <x v="2"/>
    <x v="2"/>
    <x v="2"/>
    <x v="0"/>
    <d v="2020-07-16T00:00:00"/>
    <d v="2025-07-16T00:00:00"/>
    <x v="1"/>
    <d v="2020-07-16T00:00:00"/>
    <s v="FRANCISCO SÉRGIO BELICH DE SOUZA LEÃO"/>
    <s v="Presidente do Tribunal de Contas dos Municípios do Estado do Pará"/>
    <s v="Sérgio Bacury / Gisele Pingarilho"/>
    <s v="(91) 3210-7598; (91) 9 9982-7749 (Sérgio); (91) 3210-7542"/>
    <s v="sergio.bacury@tcm.pa.gov.br; gisele.himercirio@tcm.pa.gov.br"/>
    <s v="Travessa Magno de Araújo, 474, CEP: 66.133-055, Belém-PA"/>
    <m/>
    <s v="Enviado por e-mail em 21.07.2020"/>
    <s v="--"/>
    <m/>
    <s v="21/07/2020 - Publicado no DOU."/>
    <s v="Situação Atual: Em 02.12.2019 recebemos os documentos necessários para adesão à A3P. Enviamos por e-mail o Termo de Adesão e o Plano de Trabalho ajustados para aprovação. Apenas em 13.03.2020, após contato telefônico, tivemos retorno sobre os ajustes. Tivemos que fazer uma nova atualização no Termo de Adesão e no Plano de Trabalho. Em 06.04.2020 recebemos aprovação dos ajustes realizados. Em 08.04.2020 encaminhamos o Termo de Adesão para assinatura de Nota Técnica. Em 02.06.2020 o Termo de Adesão retornou assinado pelo Ministro. Em 22.06.2020 o Termo de Adesão foi encaminhado para assinatura do parceiro. Em 16.07.2020 o Termo de Adesão retornou assinado, foi datado, digitalizado e incluído no processo. Também solicitamos a devolução das vias físicas dos documentos. Em 17.07.2020 recebemos os documentos fícisos e encaminhamos o Termo de Adesão para publicação do extrato de adesão no DOU. Em 2107.2020 o extrato de adesão foi publicado no DOU e encaminhamos o Termo de Adesão para arquivo do parceiro."/>
  </r>
  <r>
    <s v="02000.003267/2020-36"/>
    <s v="PUBLICADO"/>
    <x v="17"/>
    <s v="Ministério Público do Trabalho"/>
    <x v="25"/>
    <x v="1"/>
    <x v="3"/>
    <x v="2"/>
    <d v="2020-07-01T00:00:00"/>
    <d v="2025-07-01T00:00:00"/>
    <x v="1"/>
    <d v="2020-07-01T00:00:00"/>
    <s v="ALBERTO BASTOS BALAZEIRO"/>
    <s v="Procurador-Geral do Trabalho"/>
    <s v="Patrícia Rambo"/>
    <s v="(61) 3314-8621 / (61) 3314-8547 / (61) 9 8243-8079 (Patrícia)"/>
    <s v="patricia.rambo@mpt.mp.br; pgt.socioambiental@mpt.mp.br"/>
    <s v="SAUN, Quadra 5, Lote C, Torre A, CEP: 70.040-250, Brasília-DF"/>
    <m/>
    <s v="Enviado por e-mail em 07.08.2020"/>
    <s v="--"/>
    <m/>
    <s v="07/08/2020 - Publicado no DOU."/>
    <s v="Situação Atual: Em 10.01.2020 recebemos os documentos para adesão à A3P e solicitamos complementação de documentação. Em 13.01.2020 recebemos parte dos documentos complementares solicitados. Em 15.01.2020 recebemos mais documentos complementares para a adesão. No ia 16.01.2020 enviamos e-mail, pois a signatária da adesão não possuía competência legal. Dessa forma, ficaram de verificar troca de signatário. Em 18.01.2020 o MPT enviou e-mail informano que o Procurador-Geral do Trabalho seria o signatário. Solicitamos o envio de seus documentos. Em 27.05.2020 recebemos todos os documentos do signatário e solicitamos retorno em relação aos ajustes realizados no Termo de Adesão e no Plano de Trabalho. Em 28.05.2020 iniciamos o processo de adesão. Em 29.05.2020 os ajustes realizados no Termo de Adesão e no Plano de Trabalho foram aprovados, o processo instruído e encaminhado para assinatura de Nota Técnica. O Termo de Adesão foi assinado em evento pelos signatários no dia 01.07.2020. Em 05.08.2020 os documentos foram digitalizados, incluídos no processo e o Termo de Adesão foi encaminhado para publicação do extrato de adesão no DOU. Em 07.08.2020 o extrato de adesão foi publicado no DOU. Em 13.08.2020 o Termo de Adesão foi encaminhado para arquivo da instituição."/>
  </r>
  <r>
    <s v="02000.000975/2020-15"/>
    <s v="PUBLICADO"/>
    <x v="22"/>
    <s v="Polícia Civil do Distrito Federal - PCDF"/>
    <x v="25"/>
    <x v="1"/>
    <x v="0"/>
    <x v="1"/>
    <d v="2020-06-12T00:00:00"/>
    <d v="2025-06-12T00:00:00"/>
    <x v="1"/>
    <d v="2020-06-12T00:00:00"/>
    <s v="ROBSON CÂNDIDO DA SILVA"/>
    <s v="Diretor Geral da Polícia Civil do Distrito Federal"/>
    <s v="Raphael Pelipe"/>
    <s v="(61) 3207-4023"/>
    <s v="dcig-diplane@pcdf.df.gov.br"/>
    <s v="SPO, Conjunto A, Lote 23, Complexo da PCDF, Ed. Sede, CEP: 70.610-907, Brasília-DF"/>
    <m/>
    <s v="Enviado por e-mail em 18.06.2020"/>
    <s v="--"/>
    <m/>
    <s v="18/06/2020 - Publicado no DOU."/>
    <s v="Situação Atual: Em 10.02.2020 recebemos os documentos para adesão, fizemos oas ajustes necessáriso, que foram aprovados. Em 11.02.2020 encaminhamos o Termo de Adesão para assinatura de Nota Técnica. Em 20.05.2020 recebemos o Termo de Adesão assinado. Em 21.05.2020 enviamos e-mail solicitando os dados para envio do Termo de Adesão para assinatura. Em 02.06.2020 encaminhamos o Termo de Adesão para assinatura do parceiro. Em 12.06.2020 o Termo de Adesão retornou assinado pelo parceiro, foi digitalizado e incluío no processo. Em 15.06.2020 solicitamos a evolução da via física do Termo de Adesão, as recebemos e encaminhamos o Termo de Adesão para publicação do extrato de adesão no DOU. Em 18.06.2020 o extrato de adesão foi publicado no DOU e encaminhamos o Termo de Adesão para arquivo do parceiro."/>
  </r>
  <r>
    <s v="02000.001849/2020-88"/>
    <s v="PUBLICADO"/>
    <x v="4"/>
    <s v="Defensoria Pública do Estado da Bahia"/>
    <x v="44"/>
    <x v="18"/>
    <x v="3"/>
    <x v="3"/>
    <d v="2020-06-09T00:00:00"/>
    <d v="2025-06-09T00:00:00"/>
    <x v="1"/>
    <d v="2020-06-09T00:00:00"/>
    <s v="RAFSON SARAIVA XIMENES"/>
    <s v="Defensor Público-Geral do Estado da Bahia"/>
    <s v="Isabela Ribeiro de Araújo"/>
    <s v="(71) 3117-1233"/>
    <s v=" nugam@defensoria.ba.def.br"/>
    <s v="Rua Ulisses Guimarães, 3.386, 4º andar, CAB - Sussuarana, CEP: 41.745-007, Salvador-BA"/>
    <s v="Enviado por e-mail em 12.04.2021 (Selo 2020); Enviado por e-mail em 08.04.2022 (Selo 2021)"/>
    <s v="Enviado por e-mail em 24.06.2020"/>
    <s v="--"/>
    <m/>
    <s v="24/06/2020 - Publicado no DOU."/>
    <s v="Situação Atual: Em 12.03.2020 recebemos os documentos para adesão à A3P. Solicitamos por e-mail o envio do comprovante de endereço da instituição e o Termo de Adesão e o Plano de Trabalho ajustados para aprovação. Recebemos o comprovante de endereço e a aprovação dos ajustes no mesmo dia. Em 13.03.2020 iniciamos o processo de adesão e encaminhamos o Termo de Adesão para assinatura de Nota Técnica. Em 20.05.2020 recebemos o Termo de Adesão assinado pelo Ministro. Em 21.05.2020 enviamos e-mail solicitando os dados para envio do Termo de Adesão para assinatura. Em 02.06.2020 encaminhamos o Termo de Adesão para assinatura. Em 19.06.2020 o Termo de Aesão retornou assinado pelo parceiro. O Termo de Aesão foi datado em 09.06.2020. O protocolo digitalizou o Termo de Adesão, incluiu no processo e solicitamos as vias físicas dos documentos. Em 22.06.2020 encaminhamos o Termo de Adesão para publicação do extrato de adesão no DOU. Em 24.06.2020 o extrato de adesão foi publicado no DOU e encaminhamos o Termo de Adesão para arquivo do parceiro."/>
  </r>
  <r>
    <s v="02000.014460/2019-69"/>
    <s v="PUBLICADO"/>
    <x v="11"/>
    <s v="Instituto Butantan"/>
    <x v="133"/>
    <x v="11"/>
    <x v="0"/>
    <x v="3"/>
    <d v="2020-04-08T00:00:00"/>
    <d v="2025-04-08T00:00:00"/>
    <x v="1"/>
    <d v="2020-04-08T00:00:00"/>
    <s v="DIMAS TADEU COVAS"/>
    <s v="Diretor do Instituto Butantan"/>
    <s v="Carlos Bruno Gondim Silva"/>
    <s v="(11) 2627-5493"/>
    <s v="alissandra.lopes@fundacaobutantan.org.br; talita.gomes@fundacaobutantan.org.br; gma@butantan.gov.br."/>
    <s v="Av. Vital Brasil, 1.500 - Butantã, CEP: 05.503-900, São Paulo-SP"/>
    <s v="Enviado por e-mail em 12.04.2021 (Selo 2020); Enviado por e-mail em 08.04.2022 (Selo 2021)"/>
    <s v="Enviado por e-mail em 29.04.2020"/>
    <s v="--"/>
    <m/>
    <s v="29/04/2020 - Publicado no DOU."/>
    <s v="Situação Atual: Em 10.12.2019 recebemos os documentos necessários para adesão à A3P. Em 11.12.2019 recebemos aprovação dos ajustes realizados no Termo de Adesão e no Plano de Trabalho, iniciamos o processo de adesão e encaminhamos o Termo de Adesão para assinatura de Nota Técnica. Em 30.01.2020 o Termo de Adesão retornou assinado pelo Ministro. Em 03.02.2020 o Termo de Adesão foi encaminhado para assinatura do parceiro. Em 13.04.2020 o Termo de Adesão retornou assinado. O Termo de Adesão foi datado pela instituiçõa parceira no dia 08.04.2020. Em 14.04.2020 os documentos foram digitalizados, incluídos no processo e solicitamos a devolução das vias físicas. Em 27.04.2020 recebemos as vias físicas e encaminhamos o Termo de Adesão para publicação do extrato de adesão no DOU. Em 29.04.2020 o extrato de adesão foi publicado no DOU. Em 04.05.2020 encaminhamos o Termo de Adesão para arquivo."/>
  </r>
  <r>
    <s v="02000.014493/2019-17"/>
    <s v="PUBLICADO"/>
    <x v="6"/>
    <s v="Prefeitura Municipal de Cruzeiro do Sul/AC"/>
    <x v="134"/>
    <x v="26"/>
    <x v="0"/>
    <x v="0"/>
    <d v="2020-03-24T00:00:00"/>
    <d v="2025-03-24T00:00:00"/>
    <x v="1"/>
    <d v="2020-03-24T00:00:00"/>
    <s v="ILDERLEI SOUZA RODRIGUES CORDEIRO"/>
    <s v="Prefeito do Município de Cruzeiro do Sul/AC"/>
    <m/>
    <s v="(68) 9 8419-3967"/>
    <s v="semmam.czs@gmail.com"/>
    <s v="Rua Rui Barbosa nº 67 – Centro, CEP: 69.980-000, Cruzeiro do Sul/AC"/>
    <m/>
    <s v="Enviado por e-mail em 26.03.2020"/>
    <s v="--"/>
    <m/>
    <s v="26/03/2020 - Publicado no DOU."/>
    <s v="Situação Atual: Em 26.12.2019 recebemos os documentos para adesão à A3P e enviamos e-mail com o Termo de Adesão e do Plano de Trabalho ajustados. Em 12.12.2019 recebemos a aprovação dos ajustes realizados e encaminhamos o Termo de Adesão para assinatura de Nota Técnica. Em 10.01.2020 recebemos o Termo de Adesão assinado pelo Ministro e encaminhamos para assinatura do parceiro. Em 24.03.2020 o Termo de Adesão retornou assinado, foi datado, digitalizado e incluído no SEI. Em 25.03.2020 encaminhamos para publicação do extrato de adesão no DOU. Em 26.03.2020 o extrato de adesão foi publicado no DOU. Em 22.06.2020 encaminhamos o Termo de Adesão para arquivo."/>
  </r>
  <r>
    <s v="02000.000421/2020-18"/>
    <s v="PUBLICADO"/>
    <x v="4"/>
    <s v="Defensoria Pública do Estado de Mato Grosso"/>
    <x v="34"/>
    <x v="20"/>
    <x v="3"/>
    <x v="3"/>
    <d v="2020-03-17T00:00:00"/>
    <d v="2025-03-17T00:00:00"/>
    <x v="1"/>
    <d v="2020-03-17T00:00:00"/>
    <s v="CLODOALDO APARECIDO GONÇALVES DE QUEIROZ"/>
    <s v="Defensor Público-Geral do Estado de Mato Grosso"/>
    <s v="João Vítor Ferreira"/>
    <s v=" (65) 99918-7784"/>
    <s v=" diretoriageral@dp.mt.gov.br"/>
    <s v="Rua 02 (esquina com a Rua C), lote 04, Quadra 04, Setor A, Centro Político Administrativo, CEP: 78.068-540, Cuiabá-MT"/>
    <s v="Enviado por e-mail em 07.07.2021 (Selo 2020)"/>
    <s v="Enviado por e-mail em 20.03.2020"/>
    <s v="--"/>
    <m/>
    <s v="20/03/2020 - Publicado no DOU."/>
    <s v="Situação Atual: Em 21.01.2020 recebemos os documentos necessários para adesão, enviamos o Plano de Trabalho ajustado para aprovação, recebemos o aval das aprovações, iniciamos o processo de adesão e encaminhamos o Termo de Adesão para assinatura de Nota Técnica. Em 30.01.2020 recebemos o Termo de Adesão assinado pelo Ministro e enviamos e-mail solicitando dados para envio dos documentos para assinatura. Em 03.02.2020 encaminhamos o Termo de Adesão para assinatura do parceiro. Em 17.03.2020 o Termo de Adesão retornou assinado e foi datado. Em 18.03.2020 solicitamos a devolução dos documentos físicos e os recebemos. Em 19.03.2020 encaminhamos o Termo de Adesão para publicação do extrato de adesão no DOU. Em 20.03.2020 o extrato de adesão foi publicado no DOU. Em 22.06.2020, enviamos o Termo de Adesão para arquivo do parceiro."/>
  </r>
  <r>
    <s v="02000.013555/2019-99"/>
    <s v="PUBLICADO"/>
    <x v="8"/>
    <s v="Secretaria de Estado do Meio Ambiente e dos Recursos Hídricos do Rio Grande do Norte"/>
    <x v="23"/>
    <x v="14"/>
    <x v="0"/>
    <x v="3"/>
    <d v="2020-03-16T00:00:00"/>
    <d v="2025-03-16T00:00:00"/>
    <x v="1"/>
    <d v="2020-03-16T00:00:00"/>
    <s v="JOÃO MARIA CAVALCANTI"/>
    <s v="Secretário Estadual do Meio Ambiente e dos Recursos Hídricos do Rio Grande do Norte"/>
    <s v="Luênia Tavares"/>
    <s v="(84) 3232-2453 / 9-8856-7267"/>
    <s v="lueniasemarh@hotmail.com; jaq_c_o@yahoo.com.br"/>
    <s v="Rua Dona Maria Câmara, 1884, Capim Macio, CEP:59.082-430, Natal-RN"/>
    <m/>
    <s v="Enviado por e-mail em 18.03.2020"/>
    <s v="--"/>
    <m/>
    <s v="18/03/2020 - Publicado no DOU."/>
    <s v="Situação Atual: Em 20.11.2019 recebemos os documentos necessários para adesão à A3P e enviamos o Termo de Adesão e o Plano de Trabalho ajustados para aprovação. Em 20.11.2019 recebemos aprovação dos ajustes, iniciamos o processo de adesão e encaminhamos o Termo de Adesão para assinatura da Nota Técnica. Em 10.01.2020 recebemos o Termo de Adesão assinado pelo Ministro e encaminhamos para assinatura. Em 06.03.2020 recebemos o Termo de Adesão assinado. Em 09.03.2020 o Termo de Adesão foi digitalizado sem a data e testemunhas. Dessa forma, incluímos a data de 16.03.2020 no documento e testemunhas. Em 16.03.2020 encaminhamos o Termo de Adesão para publicação do extrato de adesão no DOU. Em 18.03.2020 o extrato de adesão foi publicado no DOU e encaminhamos o Termo de Adesão para arquivo o parceiro. evido à pandemia do Coronavírus, apenas em 22.06.2020 o Termo de Aesão foi enviado para arquivo do parceiro."/>
  </r>
  <r>
    <s v="02000.000276/2020-75"/>
    <s v="PUBLICADO"/>
    <x v="0"/>
    <s v="Companhia de Desenvolvimento do Complexo Industrial e Portuário do Pecém - CIPP"/>
    <x v="65"/>
    <x v="0"/>
    <x v="0"/>
    <x v="3"/>
    <d v="2020-03-16T00:00:00"/>
    <d v="2025-03-16T00:00:00"/>
    <x v="1"/>
    <d v="2020-03-16T00:00:00"/>
    <s v="Hugo Santana de Figueirêdo Junior"/>
    <s v="Diretor Presidente da Companhia de Desenvolvimento do Complexo Industrial e Portuário do Pecém - CIPP"/>
    <s v="Ieda Passos / Rosangela de Oliveira"/>
    <s v="(85) 3372.1500, ramal 1633"/>
    <s v="ieda.passos@complexodopecem.com.br; rosangela.oliveira@complexodopecem.com.br"/>
    <s v="Esplanada do Pecém, s/n, Distrito do Pecém, CEP: 62.674-906, São Gomçalo do Amarante - CE"/>
    <s v="Enviado por e-mail em 12.04.2021 (Selo 2020); Enviado por e-mail em 08.04.2022 (Selo 2021)"/>
    <s v="Enviado por e-mail em 19.03.2020"/>
    <s v="--"/>
    <m/>
    <s v="19/03/2020 - Publicado no DOU."/>
    <s v="Situação Atual: Em 30.10.2019 recebemos os documentos para adesão e enviamos e-mail para aprovação de ajustes realizados no Termo de Adesão e no Plano de Trabalho. Apenas no dia 14.01.2020 recebemos retorno sobre os ajustes realizados nos documentos, que foram aprovados. Dessa forma, iniciamos o processo de adesão e encaminhamos o Termo de Adesão para assinatura da Nota Técnica. Em 30.01.2020 recebemos o Termo de Adesão assinado pelo ministro e encaminhamos e-mail solicitando os dados para envio dos documentos para assinatura. Em 31.01.2020 recebemos os dados para envio do Termo de Adesão. Em 03.02.2020 encaminhamos o Termo de Adesão para assinatura do parceiro. Em 16.03.2020 o Termo de Adesão foi devolvido assinado e datado. Em 17.03.2020 recebemos os documentos. Em 18.03.2020 solicitamos a devolução das vias físicas dos documentos, recebemos os documentos e encaminhamos o Termo de Adesão para publicação do extrato de adesão no DOU. Em 19.03.2020 o extrato de adesão foi publicado no DOU e encaminhamos o Termo de Adesão para arquivo. Devido à pandemia do Coronavírus, apenas no dia 22.06.2020 o Termo de Adesão foi encaminhado para arquivo do parceiro."/>
  </r>
  <r>
    <s v="02000.011493/2019-57"/>
    <s v="PUBLICADO"/>
    <x v="6"/>
    <s v="Prefeitura Municipal de Cubatão/SP"/>
    <x v="135"/>
    <x v="11"/>
    <x v="0"/>
    <x v="0"/>
    <d v="2020-03-11T00:00:00"/>
    <d v="2025-03-11T00:00:00"/>
    <x v="1"/>
    <d v="2020-03-11T00:00:00"/>
    <s v="ADEMÁRIO DA SILVA OLIVEIRA"/>
    <s v="Prefeito do Município de Cubatão/SP"/>
    <s v="Sandra Regina Fonseca de Godoi"/>
    <s v="(13) 3362-4300 / (13) 3375-7130"/>
    <s v="cubatao.semam@gmail.com"/>
    <s v="Praça dos Emancipadores, s/nº - Paço Municipal – Bloco Executivo - Centro, CEP: 11.510-039, Cubatão-SP"/>
    <m/>
    <s v="Enviado por e-mail em 16.07.2020"/>
    <s v="--"/>
    <m/>
    <s v="16/07/2020 - Publicado no DOU."/>
    <s v="Situação Atual: Em 16.09.2019 recebemos os documentos para adesão à A3P e enviamos o Termo de Adesão e o Plano de Trabalho ajustados para aprovação. Em 17.09.2019 recebemos aprovação dos ajustes realizados e encaminhamos o Termo de Adesão para assinatura da Nota Técnica. Em 20.11.2019 o Termo de Adesão retornou assinado pelo ministro e enviamos e-mail solicitando dados para envio do Termo de Adesão para assinatura. Em 21.11.2019 recebemos os dados para envio e encaminhamos o Termo de Adesão para assinatura. Em 13.07.2020 recebemos o Termo de Adesão assinado e datado (11.03.2020). Os documentos foram digitalizados e incluídos no processo. Em 14.07.2020 solicitamos a devolução das vias físicas dos documentos. Em 15.07.2020 recebemos os documentos físicos e encaminhamos o Termo de Adesão para publicação do extrato de adesão no DOU. Em 16.07.2020 o extrato de adesão foi publicado no DOU e encaminhamos o Termo de Adesão para arquivo."/>
  </r>
  <r>
    <s v="02000.014474/2019-82"/>
    <s v="PUBLICADO"/>
    <x v="9"/>
    <s v="Instituto Nacional de Tecnologia - INT"/>
    <x v="21"/>
    <x v="12"/>
    <x v="0"/>
    <x v="2"/>
    <d v="2020-03-02T00:00:00"/>
    <d v="2025-03-02T00:00:00"/>
    <x v="1"/>
    <d v="2020-03-02T00:00:00"/>
    <s v="FERNANDO COSME RIZZO ASSUNÇÃO_x000a_"/>
    <s v="Diretor do Instituto Nacional de Tecnologia - INT"/>
    <s v="Maria Carolina Santos"/>
    <s v="(21) 2123-1266 / 1146"/>
    <s v="carolina.santos@int.gov.br"/>
    <s v="Av. Venezuela, 82 – Anexo II - Saúde - CEP: 20.081-312 - Rio de Janeiro – RJ"/>
    <m/>
    <s v="Enviado por e-mail em 04.03.2020"/>
    <s v="--"/>
    <m/>
    <s v="04/03/2020 - Publicado no DOU."/>
    <s v="Situação Atual: Documentos recebidos em 13/12/19. Nota técnica confeccionada na mesma data e enviado para assinatura do Ministro de Meio Ambiente em 16/12/19. Aguardando retorno. Em 30.01.2019 o Termo de Adesão retornou assinado pelo Ministro e enviamos e-mail solicitando dados para envio do Termo de Adesão para assinatura. Em 04.02.2020 recebemos os dados e encaminhamos o Termo de Adesão para assiantura da instituição parceira. Em 02.03.2020 recebemos o Termo de Adesão assinado. Em 03.03.2020 solicitamos a devolução dos documentos físicos, recebemos os documentos e encaminhamos o Termo de Adesão para publicação do extrato de adesão no DOU. Em 04.03.2020 o extrato de adesão foi publicado no DOU. Em 06.03.2020 o Termo de Adesão foi encaminahdo para arquivo da instituição."/>
  </r>
  <r>
    <s v="02000.014717/2019-82"/>
    <s v="PUBLICADO"/>
    <x v="6"/>
    <s v="Prefeitura Municipal de Itirapina/SP"/>
    <x v="136"/>
    <x v="11"/>
    <x v="0"/>
    <x v="0"/>
    <d v="2020-02-20T00:00:00"/>
    <d v="2025-02-19T00:00:00"/>
    <x v="1"/>
    <d v="2020-02-20T00:00:00"/>
    <s v="RUY GOMES DA SILVA JUNIOR"/>
    <s v="Secretário Interino de Turismo e Meio Ambiente do Município de Itirapina/SP"/>
    <s v="Giulia Guillen Mazzuco"/>
    <s v="(19) 3575-1852"/>
    <s v="meioambiente@itirapina.sp.gov.br"/>
    <s v="Avenida Cinco, 395, CEP:13.530-000, Itirapina-SP"/>
    <m/>
    <s v="Enviado por e-mail em 28.02.2020"/>
    <s v="--"/>
    <m/>
    <s v="26/02/2020 - Publicado no DOU."/>
    <s v="Situação Atual: Em 20.12.2019 recebemos todos os documentos necessáriso para adesão à A3P, iniciamos o processo de adesão e encaminhamos o Termo de Adesão para assinatura da Nota Técnica. Em 30.01.2020 recebemos o Termo de Adesão assiando pelo Ministro e enviamos e-mail solicitando os dados para envio dos documentos para assinatura. Em 31.01.2020 recebemos e-mail com os dados solicitados. Em 03.02.2020 encaminhamos o Termo de Adesão para assinatura do parceiro. Em 20.02.2020 recebemos o Termo de Adesão assinado, recebemos a deovlução das vias físicas e encaminhamos o Termo de Adesão para publicação no DOU. Em 26.02.2020 o extrato de adesão foi publicado no DOU. Em 27.02.2020 encaminhamos o Termo de Adesão para arquivo."/>
  </r>
  <r>
    <s v="02000.014169/2019-91"/>
    <s v="PUBLICADO"/>
    <x v="5"/>
    <s v="Parque de Material de Eletrônica da Aeronáutica do Rio de Janeiro (PAME-RJ)"/>
    <x v="21"/>
    <x v="12"/>
    <x v="0"/>
    <x v="2"/>
    <d v="2020-02-11T00:00:00"/>
    <d v="2025-02-10T00:00:00"/>
    <x v="1"/>
    <d v="2020-02-11T00:00:00"/>
    <s v="ALEXANDRE ARTHUR MASSENA JAVOSKI"/>
    <s v="Diretor do Parque de Material de Eletrônica da Aeronáutica do Rio de Janeiro"/>
    <s v="Daniel Souza"/>
    <s v="(21) 2117-7229 "/>
    <s v="danielsouza@ctcea.org.br; edsonesl2@fab.mil.br; lageschlr@fab.mil.br"/>
    <s v="Rua General Gurjão, n° 4, Caju, CEP: 20.931-040, Rio de Janeiro-RJ"/>
    <s v="Enviado por e-mail em 07.07.2021 (Selo 2020) Enviado por e-mail em 11/07/2022 (Selo 2021)"/>
    <s v="Enviado por e-mail em 17.02.2020"/>
    <s v="--"/>
    <m/>
    <s v="17/02/2020 - Publicado no DOU."/>
    <s v="Situação Atual: Em 02.12.2019 recebemos os documentos necessários para adesão à A3P. Em 03.12.2019 enviamos o Termo de Adesão ajustado e solicitamos ajustes no Plano de Trabalho. Em 04.12.2019 recebemos o Plano de Trabalho ajustado e aprovação dos ajustes no Termo de Adesão. Dessa forma, iniciamos o processo de adesão e encaminhamos o Termo de Adesão para assinatura de Nota Técnica. Em 10.01.2020 recebemos o Termo de Adesão assinado pelo Ministro e encaminhamos para assinatura. Em 11.02.2020 recebemos o Termo de Adesão assinado e ele foi datado. Em 12.02.2020 o Termo de Adesão foi digitalizado, incluído no SEI e solicitamos a devolução das vias físicas dos documentos. Recebemos as vias físicas e encaminhamos o Termo de Adesão para publicação do extrato de adesão no DOU. Em 17.02.2020 o extrato de adesão foi publicado no DOU. Em 18.02.2020 encaminhamos o Termo de Adesão para arquivo."/>
  </r>
  <r>
    <s v="02000.012567/2019-72"/>
    <s v="PUBLICADO"/>
    <x v="2"/>
    <s v="Universidade Federal da Paraíba - UFPB"/>
    <x v="137"/>
    <x v="13"/>
    <x v="0"/>
    <x v="2"/>
    <d v="2020-02-03T00:00:00"/>
    <d v="2025-02-02T00:00:00"/>
    <x v="1"/>
    <d v="2020-02-03T00:00:00"/>
    <s v="TEREZINHA DOMICIANO DANTAS MARTINS"/>
    <s v="Diretora do Centro de Ciências Humanas, Sociais e Agrárias da Universidade Federal da Paraíba"/>
    <s v="Terezinha Domiciano Dantas Martins"/>
    <s v="(83) 3367-1200"/>
    <s v="domidantas@yahoo.com.br"/>
    <s v="Cidade Universitária – Campus III, CEP: 58.220-000, Bananeiras-PB"/>
    <m/>
    <s v="Enviado por e-mail em 06.02.2020"/>
    <s v="--"/>
    <m/>
    <s v="06/02/2020 - Publicado no DOU."/>
    <s v="Situação Atual: Em 16.10.2019 recebemos dos documentos necessários para adesão à A3P. Em 17.10.2019 enviamos e-mail com Termo de Adesão e o Plano de Trabalho ajustados para aprovação. Em 18.10.2019 recebemos aprovação dos ajustes, iniciamos o processo de adesão e encaminhamos o Termo de Adesão para assinatura da Nota Técnica. Em 20.11.2019 recebemos o Termo de Adesão assinado pelo Ministro e enviamos e-mail solicitando dados para envio dos documentos para assinatura. Em 22.11.2019 recebemos os dados e encaminhamos o Termo de Adesão para assinatura. Em 03.02.2020 o Termo de Adesão retornou assinado, foi datado, digitalizado e incluído no SEI. Os documentos físicos foram solicitados ao SEPRO. Em 05.02.2020 recebemos os documentos físicos e encaminhamos o Termo de Adesão para publicação do extrato de adesão no DOU. Em 06.02.2020 o extrato de adesão foi publicado no DOU e encaminhamos o Termo de Adesão para arquivo."/>
  </r>
  <r>
    <s v="02000.012352/2019-51"/>
    <s v="PUBLICADO"/>
    <x v="14"/>
    <s v="Tribunal Regional Eleitoral do Paraná"/>
    <x v="58"/>
    <x v="7"/>
    <x v="1"/>
    <x v="3"/>
    <d v="2020-01-31T00:00:00"/>
    <d v="2025-01-30T00:00:00"/>
    <x v="1"/>
    <d v="2020-01-31T00:00:00"/>
    <s v="GILBERTO FERREIRA"/>
    <s v="Presidente Desembargador do Tribunal Regional Eleitoral do Paraná"/>
    <s v="Cláudia Valéria Bevilacqua Gonçalves / Sandra Nascimento Ferreira"/>
    <s v="(41) 3330-8479"/>
    <s v="claudiag@tre-pr.jus.br; svieira@tre-pr.jus.br; sandranf@tre-pr.jus.br;"/>
    <s v="Rua João Parolin, 224 - Prado Velho, CEP:80.220-902, Curitiba-PR"/>
    <s v="Enviado por e-mail em 12.04.2021 (Selo 2020); Enviado por e-mail em 08.04.2022 (Selo 2021)"/>
    <s v="Enviado por e-mail em 06.02.2020"/>
    <s v="--"/>
    <m/>
    <s v="06/02/2020 - Publicado no DOU."/>
    <s v="Situação Atual: Em 11.10.2019 recebemos os documentos necessários para adesão à A3P. Em 14.10.2019 enviamos e-mail solicitando documentos complementares e  o Termo de Adesão e o Plano de Trabalho ajustados para aprovação. Recebemos a aprovação e os documentos complementares, iniciamos o processo de adesão e encaminhamos o Termo de Adesão para assinatura da Nota Técnica. Em 20.11.2019 recebemos o Termo de Adesão assinado. Em 04.12.2019 recebemos os dados para envio do Termo de Adesão para assinatura e encaminhamos os documentos. Em 05.02.2020 recebemos o Termo de Adesão assinado e datado em 31.01.2020. Solicitamos a devolução dos documentos físicos, recebemos os documentos e encaminhamos o Termo de Adesão para publicação do extrato de adesão no DOU. Em 06.02.2020 o extrato de adesão foi publicado no DOU e encaminhamos o Termo de Adesão para arquivo."/>
  </r>
  <r>
    <s v="02000.012145/2019-05"/>
    <s v="PUBLICADO"/>
    <x v="2"/>
    <s v="Universidade Federal de Santa Catarina - UFSC"/>
    <x v="98"/>
    <x v="4"/>
    <x v="0"/>
    <x v="2"/>
    <d v="2020-01-28T00:00:00"/>
    <d v="2025-01-27T00:00:00"/>
    <x v="1"/>
    <d v="2020-01-28T00:00:00"/>
    <s v="Ana Cecília Amaral"/>
    <s v="Coordenadora da Coordenadoria de Gestão Ambiental da Universidade Federal de Santa Catarina"/>
    <s v="Ana Cecília Amaral"/>
    <s v="(48) 3721-4228"/>
    <s v="gestaoambiental@contato.ufsc.br"/>
    <s v="Av. Desembargador Vitor Lima, 222 (Reitoria II) - 701 – Trindade, CEP: 88.040-400, Florianópolis-SC"/>
    <s v="Enviado por e-mail em 2019 (Selo 2018); Enviado por e-mail em 21.07.2020 (Selo 2019) - Enviado por e-mail em 12.04.2021 (Selo 2020)"/>
    <s v="Enviado por e-mail em 31.01.2020"/>
    <s v="--"/>
    <m/>
    <s v="31/01/2020 - Publicado no DOU."/>
    <s v="Situação Atual: Em 20.09.2019 recebemos os documentos necessários para adesão à A3P. Em 23.09.2019 enviamos e-mail solicitando alguns esclarecimentos e documentos adicionais, bem como o Termo de Adesão e o Plano de Trabalho ajustados para aprovação. Em 07.10.2019 recebemos todos os documentos necessários para adesão à A3P. Em 08.10.2019 iniciamos o processo de adesão e encaminhamos o Termo de Adesão para assinatura da Nota Técnica. Em 20.11.2019 o Termo de Adesão retornou assinado pelo ministro e foi encaminhado para assinatura. Em 28.01.2020 recebemos o Termo de Adesão assinado, os documentos foram datatos, digitalizados e incluídos no SEI. Em 29.01.2020 solicitamos as vias físicas dos documentos e encaminhamos o Termo de Adesão para publicação do extrato de adesão no DOU. Em 31.01.2020 o extrato de adesão foi publicado no DOU. Em 03.02.2020 encaminhamos o Termo de Adesão para arquivo da instituição."/>
  </r>
  <r>
    <s v="02000.013422/2019-99"/>
    <s v="PUBLICADO"/>
    <x v="2"/>
    <s v="Instituto Federal de Educação, Ciência e Tecnologia Goiano"/>
    <x v="105"/>
    <x v="22"/>
    <x v="0"/>
    <x v="2"/>
    <d v="2020-01-27T00:00:00"/>
    <d v="2025-01-26T00:00:00"/>
    <x v="1"/>
    <d v="2020-01-27T00:00:00"/>
    <s v="VICENTE PEREIRA DE ALMEIDA"/>
    <s v="Reitor do Instituto Federal de Educação, Ciência e Tecnologia Goiano"/>
    <s v="Lorena Ferreira"/>
    <s v="(62)3605-3653"/>
    <s v="gabinete@ifgoiano.edu.br"/>
    <s v="Rua 88, Q. F37, L. 32/34/36, S/N – Setor Sul, CEP: 74.000-000, Goiânia-GO"/>
    <m/>
    <s v="Enviado por e-mail em 29.01.2020"/>
    <s v="--"/>
    <m/>
    <s v="29/01/2020 - Publicado no DOU."/>
    <s v="Situação Atual: Em 08.11.2019 recebemos os documentos necessários para adesão à A3P. Realizamos ajustes no Termo de Adesão e no Plano de Trabalho e enviamos os documentos para aprovação. Em 12.11.2019 recebemos aprovação dos ajustes realizados no Termo de Adesão e no Plano de Trabalho, iniciamos o processo de adesão e encaminhamos o Termo de Adesão para assinatura de Nota Técnica. Em 10.01.2020 recebemos o Termo de Adesão assinado pelo Ministro e encaminhamos para assinatura do parceiro. Em 27.01.2020 recebemos o Termo de Adesão assinado, o documento foi datato, digitalizado e inclluído no processo. Também solicitamos a devolução das vias físicas dos documentos. Em 28.01.2020 recebemos os documentos físicos e encaminhamos o Termo de Adesão para publicação no DOU. Em 29.01.2020 o extrato de adesão foi publicado no DOU. Em 30.01.2020 encaminahmos o Termo de Adesão para arquivo."/>
  </r>
  <r>
    <s v="02000.012924/2019-01"/>
    <s v="PUBLICADO"/>
    <x v="6"/>
    <s v="Prefeitura Municipal de Chorozinho/CE"/>
    <x v="138"/>
    <x v="0"/>
    <x v="0"/>
    <x v="0"/>
    <d v="2020-01-24T00:00:00"/>
    <d v="2025-01-23T00:00:00"/>
    <x v="1"/>
    <d v="2020-01-24T00:00:00"/>
    <s v="FRANCISCO MARINHO DOS SANTOS"/>
    <s v="Secretário de Agricultura, Meio Ambiente e Recursos Hídricos do Município de Chorozinho/CE"/>
    <m/>
    <s v="(85) 3319-1163 "/>
    <s v="agriculturachorozinho@bol.com.br"/>
    <s v="Av. Manoel Dantas - Centro, CEP: 62.875-000, Chorozinho-CE"/>
    <m/>
    <s v="Enviado por e-mail em 29.01.2020"/>
    <s v="--"/>
    <m/>
    <s v="29/01/2020 - Publicado no DOU."/>
    <s v="Situação Atual: Em 15.10.2019 recebemos os documentos necessários para adesão à A3P. Verificamos que faltava a delegação de competências e solicitamos a complementação da documentação. Em 31.10.2019 recebemos o documentos, enviamos o Termo de Adesão e o Plano de Trabalho ajustados para aprovação, recebemos o avala da instituição e encaminhamos o Termo de Adesão para assinatura da Nota Técnica. Em 20.11.2019 recebemos o Termo de Adesão assinado pelo Ministro e enviamos e-mail solicitando dados para envio do Termo de Adesão para assinatura. Em 22.11.2019 recebemos os dados para envio do Termo de Adesão e encaminhamos o Termo de Adesão para assinatura. Em 24.01.2020 recebemos o Termo de Adesão assinado, que foi datado. Em 27.01.2020 o Termo de Adesão foi digitalizado e incluído no processo. Solicitamos a devolução das vias físicas. Em 28.01.2020 recebemos os documentos físicos e encaminhamos o Termo de Adesão para publicação do extrato de adesão no DOU. Em 29.01.2020 o extrato de adesão foi publicado no DOU. Em 30.01.2020 encaminhamos o Termo de Adesão para arquivo."/>
  </r>
  <r>
    <s v="02000.013791/2019-81"/>
    <s v="PUBLICADO"/>
    <x v="6"/>
    <s v="Prefeitura Municipal de Mostardas/RS"/>
    <x v="17"/>
    <x v="3"/>
    <x v="0"/>
    <x v="0"/>
    <d v="2020-01-24T00:00:00"/>
    <d v="2025-01-23T00:00:00"/>
    <x v="1"/>
    <d v="2020-01-24T00:00:00"/>
    <s v="MOISES BATISTA PEDONE DE SOUZA"/>
    <s v="Prefeito do Município de Mostradas/RS"/>
    <s v="Secretaria de Meio Ambiente de Mostardas/RS"/>
    <s v="(51) 3673-1404 Ramal 223"/>
    <s v="ambientemostardas@yahoo.com.br"/>
    <s v="Rua Bento Gonçalves, 1.020 - Centro, CEP:96.270-000, Mostardas/RS"/>
    <s v="Enviado por e-mail em 07.07.2021 (Selo 2020) Enviado por e-mail em 11/07/2022 (Selo 2021)"/>
    <s v="Enviado por e-mail em 29.01.2020"/>
    <s v="--"/>
    <m/>
    <s v="29/01/2020 - Publicado no DOU."/>
    <s v="Situação Atual: Em 21.11.2019 recebemos os documentos necessários para adesão à A3P. Em 22.11.2019 enviamos o Termo de Adesão e o Plano de Trabalho ajustados para aprovação. Em 25.11.2019 recebemos aprovação dos ajustes, iniciamos o processo de adesão e encaminhamos o Termo de Adesão para assinatura da Nota Técnica. Em 10.01.2019 recebemos o Termo de Adesão assinado pelo Ministro e encaminhamos para assinatura do parceiro. Em 24.01.2020 recebemos o Termo de Adesão assinado. Em 27.01.2020 solicitamos a devolução das vias físicas dos documentos. Em 28.01.2020 recebemos os documentos físicos e encaminhamos o Termo de Adesão para publicação do extrato de adesão no DOU. Em 29.01.2020 o extrato de adesão foi publicado no DOU. Em 30.01.2020 encaminahmos o Termo de Adesão para arquivo."/>
  </r>
  <r>
    <s v="02000.012096/2019-01"/>
    <s v="PUBLICADO"/>
    <x v="0"/>
    <s v="Progresso e Desenvolvimento de Guarulhos S/A - PROGUARU"/>
    <x v="139"/>
    <x v="11"/>
    <x v="0"/>
    <x v="0"/>
    <d v="2019-12-24T00:00:00"/>
    <d v="2024-12-23T00:00:00"/>
    <x v="1"/>
    <d v="2019-12-24T00:00:00"/>
    <s v="FRANCISCO JOSÉ CARONE GARCIA"/>
    <s v="Diretor Presidente da Progresso e Desenvolvimento de Guarulhos S/A – PROGUARU"/>
    <s v="Vania Lucia do Carmo"/>
    <s v="(11) 2475-9000 ramal 9172 "/>
    <s v="vaniacarmo@proguaru.com.br; rodrigomedeiros@proguaru.com.br"/>
    <s v="Rua Arminda de Lima, 788, CEP: 07.095-010, Guarulhos-SP"/>
    <m/>
    <s v="Enviado por e-mail em 13.01.2020"/>
    <s v="--"/>
    <m/>
    <s v="13/01/2020 - Publicado no DOU."/>
    <s v="Situação Atual: Em 27.09.2019 recebemos os documentos necessários para adesão, exceto o ofício. Enviamos e-mail com os ajustes no Termo de Adesão e no Plano de Trabalho para aprovação. Em 04.10.2019 recebemos aprovação dos ajustes realizados e o ofício. Em 07.10.2019 iniciamos o processo de adesão e encaminhamos o Termo de Adesão para assinatura da Nota Técnica. Em 20.11.2019 o Termo de Adesão retornou assinado pelo ministro e foi encaminhado para assinatura. Em 24.12.2019 recebemos o Termo de Adesão assinado. Em 09.01.2020 encaminhamos o extrato de adesão para publicação no DOU. Em 13.01.2020 o extrato de adesão foi publicado no DOU. Em 14.01.2020 encaminhamos o Termo de Adesão para arquivo do parceiro."/>
  </r>
  <r>
    <s v="02000.012809/2019-28"/>
    <s v="PUBLICADO"/>
    <x v="2"/>
    <s v="Universidade Federal do Cariri - UFCA (iniciado o processo de adesão)"/>
    <x v="140"/>
    <x v="0"/>
    <x v="0"/>
    <x v="2"/>
    <d v="2019-12-24T00:00:00"/>
    <d v="2024-12-23T00:00:00"/>
    <x v="1"/>
    <d v="2019-12-24T00:00:00"/>
    <s v="RICARDO LUIZ LANGE NESS"/>
    <s v="Reitor da Universidade Federal do Cariri"/>
    <s v="Coordenadoria de Gestão da Sustentabilidade CGS-PROPLAN "/>
    <s v="(88) 3221-9352"/>
    <s v="sustentabilidade.proplan@ufca.edu.br"/>
    <s v="Av. Tenente Raimundo Rocha Nº 1639, Bairro Cidade Universitária, CEP: 63.048-080, Juazeiro do Norte-CE"/>
    <s v="Enviado por e-mail em 11/07/2022 (Selo 2021)"/>
    <s v="Enviado por e-mail em 13.01.2020"/>
    <s v="--"/>
    <m/>
    <s v="13/01/2020 - Publicado no DOU."/>
    <s v="Situação Atual: Em 11.10.2019 recebemos os documentos necessários para adesão à A3P. Em 14.10.2019 pedimos complementação dos documentos. Em 21.10.2019 recebemos os documentos complementares e enviamos o Termo de Adesão e o Plano de Trabalho ajustados para aprovação. Em 25.10.2019 recebemos aprovação dos ajustes realizados no Termo de Adesão e no Plano de Trabalho. Em 29.10.2019 iniciamos o processo de adesão e e encaminhamos o Termo de Adesão para assinatura de Nota Técnica. Em 20.11.2019 o Termo de Adesão retornou assinado pelo Ministro e foi encaminhado para assinatura. Em 24.12.2019 recebemos o Termo de Adesão assinado, documento foi datado e digitalizado. Em 09.01.2020 solicitamos a devolução das vias físicas dos documentos e encaminhamos o Termo de Adesão para publicação do extrato de adesão no DOU. Em 13.01.2020 o extrato de adesão foi publicado no DOU. Em 14.01.2020 encaminhamos a via do parceiro para arquivo."/>
  </r>
  <r>
    <s v="02000.011494/2019-00"/>
    <s v="PUBLICADO"/>
    <x v="17"/>
    <s v="Ministério Público do Estado do Rio Grande do Norte"/>
    <x v="23"/>
    <x v="14"/>
    <x v="3"/>
    <x v="3"/>
    <d v="2019-12-13T00:00:00"/>
    <d v="2024-12-12T00:00:00"/>
    <x v="1"/>
    <d v="2019-12-13T00:00:00"/>
    <s v="EUDO RODRIGUES LEITE"/>
    <s v="Procurador-Geral de Justiça do Estado do Rio Grande do Norte"/>
    <s v="Rejanny de Jesus. M. S. P. da Silva"/>
    <s v="(84) 98839-8076"/>
    <s v="rejanny.silva@mprn.mp.br; diretoriageral@mprn.mp.br; pgj@mprn.mp.br; pgja@mprn.mp.br"/>
    <s v="Rua Promotor Manoel Alves Pessôa Neto, 97, CEP: 59.065-555, Natal-RN"/>
    <s v="Enviado por e-mail em 12.04.2021 (Selo 2020)"/>
    <s v="Enviado por e-mail em 18.12.2019"/>
    <s v="--"/>
    <m/>
    <s v="18/12/2019 - Publicado no DOU."/>
    <s v="Situação Atual: Em 16.09.2019 recebemos os documentos para adesão à A3P e enviamos o Termo de Adesão e o Plano de Trabalho ajustados para aprovação. Em 17.09.2019 recebemos aprovação dos ajustes realizados e encaminhamos o Termo de Adesão para assinatura da Nota Técnica. Em 20.11.2019 o Termo de Adesão retornou assinado pelo ministro e enviamos e-mail solicitando dados para envio do Termo de Adesão para assinatura. Em 22.11.2019 recebemos os dados para envio e encaminhamos o Termo de Adesão para assinatura. Em 13.12.2019 o Termo de Adesão retornou assinado, foi testemunhado, datado e digitalizado. Em 16.12.2019 recebemos a via física dos documentos. Em 17.12.2019 encaminhamos o Termo de Adesão para publicação do extrato de adesão no DOU. Em 18.12.2019 o extrato de adesão foi publicado no DOU. Em 19.12.2019 encaminhamos o Termo de Adesão para arquivo."/>
  </r>
  <r>
    <s v="02000.013011/2019-01"/>
    <s v="PUBLICADO"/>
    <x v="2"/>
    <s v="Colégio Militar de Juiz de Fora"/>
    <x v="141"/>
    <x v="6"/>
    <x v="0"/>
    <x v="2"/>
    <d v="2019-12-10T00:00:00"/>
    <d v="2024-12-09T00:00:00"/>
    <x v="2"/>
    <d v="2019-12-10T00:00:00"/>
    <s v="MARCELO MURGA DA SILVA"/>
    <s v="Comandante e Diretor de Ensino do Colégio Militar de Juiz de Fora"/>
    <s v="Tenente Priscila Cavalcanti"/>
    <s v="(32) 3692-5050"/>
    <s v="priscillabio86@hotmail.com;"/>
    <s v="Avenida Juscelino Kubitscheck, 5.200, Bairro Nova Era, CEP: 36.087-000, Juiz de Fora-MG"/>
    <s v="Enviado por e-mail em 12.04.2021 (Selo 2020) Enviado por e-mail em 11/07/2022 (Selo 2021)"/>
    <s v="Enviado por e-mail em 16.12.2019"/>
    <s v="--"/>
    <m/>
    <s v="16/12/2019 - Publicado no DOU."/>
    <s v="Situação Atual: Em 23.10.2019 recebemos os documentos necessários para adesão à A3P. Enviamos e-mail solicitando o envio do Termo de Adesão e do Plano de Trabalho em arquivo editável e recebemos os documentos. Em 27.10.2019 enviamos o Termo de Adesão e o Plano de Trabalho ajustados para aprovação. Em 01.11.2019 recebemos aprovação dos ajustes nos documentos, iniciamos o processo de adesaõ e encaminhamos o Termo de Adesão para assinatura da Nota Técnica. Em 20.11.2019 o Termo de Adesão retornou assinado pelo Ministro e foi encaminhado para assinatura. em 10.12.2019 recebemos os documentos assinados. Em 11.12.2019 solicitamos a devolução das vias físicas dos documentos e encaminhamos o Termo de Adesão para publicação do extrato de adesão no DOU. Em 16.12.2019 o extrato de adesão foi publicado no DOU. Em 17.12.2019 o Termo de Adesão foi enviado para arquivo da instituição."/>
  </r>
  <r>
    <s v="02000.011903/2019-60"/>
    <s v="PUBLICADO"/>
    <x v="11"/>
    <s v="Policlínica Militar de Porto Alegre"/>
    <x v="72"/>
    <x v="3"/>
    <x v="0"/>
    <x v="2"/>
    <d v="2019-12-10T00:00:00"/>
    <d v="2024-12-09T00:00:00"/>
    <x v="2"/>
    <d v="2019-12-10T00:00:00"/>
    <s v="IZABEL CRISTINA CUNHA DELGADO "/>
    <s v="Diretora da Policlínica Militar de Porto Alegre"/>
    <s v="Cristiane Bath"/>
    <s v="(51) 3254-3569 (51) 3254-3573"/>
    <s v="dephospitalarpmpa@gmail.com; comsoc@pmpa.eb.mil.br;  secretaria.pmpa@eb.mil.br"/>
    <s v="Av. João Pessoa, 651, Cidade Baixa, CEP: 90.040-000, Porto Alegre-RS"/>
    <m/>
    <s v="Enviado por e-mail em 20.12.2019"/>
    <s v="--"/>
    <m/>
    <s v="19/12/2019 - Publicado no DOU."/>
    <s v="Situação Atual: Em 24.09.2019 recebemos os documentos para adesão da instituição e solicitamos documentos complementares para a adesão. Em 27.09.2019 recebemos os documentos complentares para adesão. Em 01.10.2019 iniciamos o processo de adesão e encaminhamos o Termo de Adesão para assinatura de Nota Técnica. Em 20.11.2019 recebemos o Termo de Adesão assiando pelo ministro e encaminhamos para assinatura. Em 10.12.2019 recebemos o Termo de Adesão assinado. Em 11.12.2019 solicitamos a devolução dos documentos físicos, recebemos os documentos e encaminhamos o Termo de Adesão para publicação do extrato de adesão no DOU. Em 19.12.2019 o extrato de adesão foi publicado no DOU. Em 20.12.2019 encaminhamos o Termo de Adesão para arquivo da instituição."/>
  </r>
  <r>
    <s v="02000.011004/2019-67"/>
    <s v="PUBLICADO"/>
    <x v="14"/>
    <s v="Tribunal Regional do Trabalho da 23ª Região - Cuiabá MT"/>
    <x v="34"/>
    <x v="20"/>
    <x v="1"/>
    <x v="3"/>
    <d v="2019-12-09T00:00:00"/>
    <d v="2024-12-08T00:00:00"/>
    <x v="2"/>
    <d v="2019-12-09T00:00:00"/>
    <s v="ELINEY BEZERRA VELOSO"/>
    <s v="Presidente do Tribunal Regional do Trabalho da 23ª Região"/>
    <s v="Natália Pansonato - ass de sust, acess e inclusão - TRT 23"/>
    <s v="(65) 3648-4020"/>
    <s v="socioambiental@trt23.jus.br; carlavasconcelos@trt23.jus.br"/>
    <s v="Rua Engenheiro Edgard Prado Arze, 191 Centro Político e Administrativo Cuiabá/MT CEP: 78049-935"/>
    <s v="Enviado por e-mail em 13.04.2020 (Selo 2019) - Enviado por e-mail em 12.04.2021 (Selo 2020)"/>
    <s v="Enviado por e-mail em 16.12.2019"/>
    <s v="--"/>
    <m/>
    <s v="16/12/2019 - Publicado no DOU."/>
    <s v="Situação Atual: Solicitada a documentação remanescente em 02/09/19. Aguardando retorno. Documentação chegou em 03/09/19, elaborada a Nota Técnica e encaminhado para assinatura em 17/09/19 após ajuste no plano de trabalho avalizado pelo TRT23. Em 23.09.2019 o Termo de Adesão foi encaminhado para assinatura de Nota Técnica. Em 20.11.2019 o Termo de Adesão retornou assinado pelo Ministro e enviamos e-mail solicitando dados para envio dos documentos para assinatura. Em 21.11.2019 recebemos os dados e encaminhamos o Termo de Adesão para assinatura do parceiro. Retornou assinado em 09/12/2019. Em 10.12.2019 recebemos a via física dos documentos. Em 11.12.2019 encaminhamos o Termo de Adesão para publicação do extrato de adesão no DOU. Em 16.12.2019 o extrato de adesão foi publicado no DOU e encaminhamos a via do parceiro para arquivo."/>
  </r>
  <r>
    <s v="02000.011953/2019-47"/>
    <s v="PUBLICADO"/>
    <x v="11"/>
    <s v="Empresa Brasileira de Hemoderivados e Biotecnologia - HEMOBRÁS"/>
    <x v="142"/>
    <x v="9"/>
    <x v="0"/>
    <x v="2"/>
    <d v="2019-12-05T00:00:00"/>
    <d v="2024-12-04T00:00:00"/>
    <x v="2"/>
    <d v="2019-12-05T00:00:00"/>
    <s v="OSWALDO CORDEIRO DE PASCHOAL CASTILHO"/>
    <s v="Presidente da Empresa Brasileira de Hemoderivados e Biotecnologia - HEMOBRÁS"/>
    <s v="Anne Kathleen da Silva Primo"/>
    <s v="(81) 3464-9647"/>
    <s v="Anne.Primo@hemobras.gov.br"/>
    <s v="Rodovia BR-101 Norte, Quadra D, Lote n°06, Zona Rural, CEP: 55.900-000, Goiana-PE"/>
    <s v="Enviado por e-mail em 11/07/2022 (Selo 2021)"/>
    <s v="Enviado por e-mail em 16.12.2019"/>
    <s v="--"/>
    <m/>
    <s v="16/12/2019 - Publicado no DOU."/>
    <s v="Situação Atual: Em 27.09.2019 recebemos os documentos necessários para adesão à A3P. Em 30.09.2019 enviamos e-mail com o Termo de Adesão e o Plano de Trabalho ajustados para aprovação. Em 02.10.2019 recebemos a aprovação dos ajustes, iniciamos o processo de adesão e encaminhamos o Termo de Adesão para assinatura do Termo de Adesão. Em 20.11.2019 o Termo de Adesão retornou assinado pelo ministro e foi encaminhado para assinatura do parceiro. Em 05.12.2019 recebemos o Termo de Adesão assinado e solicitamos a devolução das vias físicas dos documentos ao SEPRO. Em 10.12.2019 recebemos as vias físicas dos documentos. Em 11.12.2019 encaminhamos o Termo de Adesão para publicação do extrato de adesão no DOU. Em 16.12.2019 o extrato de adesão foi publicado no DOU e encaminhamos a via do parceiro para arquivo."/>
  </r>
  <r>
    <s v="02000.013067/2019-58"/>
    <s v="PUBLICADO"/>
    <x v="10"/>
    <s v="Câmara Municipal de Lorena/SP"/>
    <x v="143"/>
    <x v="11"/>
    <x v="2"/>
    <x v="0"/>
    <d v="2019-12-03T00:00:00"/>
    <d v="2024-12-02T00:00:00"/>
    <x v="2"/>
    <d v="2019-12-03T00:00:00"/>
    <s v="MAURO GONÇALVES FRADIQUE DE OLIVEIRA"/>
    <s v="Presidente da Câmara Municipal de Lorena"/>
    <s v="Henry Wilson Braga de Siqueira"/>
    <s v="(12) 3159-1300"/>
    <s v="diretoriaadministrativa@camaralorena.sp.gov.br"/>
    <s v="Praça Baronesa de Santa Eulália, 02 - Centro, CEP: 12.600-180, Lorena-SP"/>
    <m/>
    <s v="Enviado por e-mail em 12.12.2019"/>
    <s v="--"/>
    <m/>
    <s v="12/12/2019 - Publicado no DOU."/>
    <s v="Situação Atual: Em 01.11.2019 recebemos os documentos necessários para adesão à A3P e enviamos o Termo de Adesão e o Plano de Trabalho ajustados para aprovação. Em 04.11.2019 iniciamos o processo de adesão e encaminhamos o Termo de Adesão para assinatura de Nota Técnica. Em 20.11.2019 recebemos o Termo de Adesão assinado pelo Ministro e encaminhados para assinatura do parceiro. Em 03.12.2019 o Termo de Adesão retornou assinado pela instituição parceira. Em 04.12.2019 solicitamos a devolução das vias físicas. Em 05.12.2019 encaminhamos o Termo de Adesão para publicação do extrato de adesão no DOU. Em 12.12.2019 o extrato de adesão foi publicado no DOU. Em 16.12.2019 o Termo de Adesão foi encaminhado para arquivo da instituição."/>
  </r>
  <r>
    <s v="02000.007540/2019-68"/>
    <s v="PUBLICADO"/>
    <x v="5"/>
    <s v="Grupamento de Apoio do Rio de Janeiro - GAP/RJ"/>
    <x v="21"/>
    <x v="12"/>
    <x v="0"/>
    <x v="2"/>
    <d v="2019-12-03T00:00:00"/>
    <d v="2024-12-02T00:00:00"/>
    <x v="2"/>
    <d v="2019-12-03T00:00:00"/>
    <s v="ROGERIO SOUZA DOS SANTOS GOMES"/>
    <s v="Chefe do Grupamento de Apoio do Rio de Janeiro"/>
    <s v="Joana Helena Magalhães"/>
    <s v="(21) 2126-9323"/>
    <s v="joanajhm@fab.mil.br"/>
    <s v="Av. Marechal Câmara, 233, CEP: 20.020-080, Rio de Janeiro-RJ"/>
    <m/>
    <s v="Enviado por e-mail em 12.12.2019"/>
    <s v="--"/>
    <m/>
    <s v="12/12/2019 - Publicado no DOU."/>
    <s v="Situação Atual: Em 28.05.2019 recebemos os documentos para adesão. Em 29.05.2019 enviamos e-mail com o Termo de Adesão e o Plano de Trabalho ajustados para aprovação.  Em 01.07.2019 encaminhamos o Termo de Adesão para assinatura de Nota Técnica. Em 08.07.2019 o Termo de Adesão retornou assinado pelo Ministro. Em 09.07.2019 enviamos e-mail solicitando os dados para envio do Termo de Adesão para assinatura. Em 10.07.2019 recebemos os dados para envio do Termo de Adesão e encaminhamos os documentos para assinatura do parceiro. Em 03.12.2019 recebemso o Termo de Adesão assinado. Em 04.12.2019 solicitamos a devolução das vias físicas. Em 05.12.2019 encaminhamos o Termo de Adesão para publicação do extrato de adesão no DOU. Em 12.12.2019 o extrato de adesão foi publicado no DOU. Em 16.12.2019 o Termo de Adesão foi encaminhado para arquivo da instituição."/>
  </r>
  <r>
    <s v="02000.010983/2019-36 "/>
    <s v="PUBLICADO"/>
    <x v="2"/>
    <s v="Instituto Tecnológico e de Pesquisas do Estado de Sergipe - ITPS-SE"/>
    <x v="5"/>
    <x v="5"/>
    <x v="0"/>
    <x v="3"/>
    <d v="2019-11-21T00:00:00"/>
    <d v="2024-11-20T00:00:00"/>
    <x v="2"/>
    <d v="2019-11-21T00:00:00"/>
    <s v="ANTÔNIO CARLOS PORTO DE ANDRADE"/>
    <s v="Diretor Presidente do ITPS"/>
    <s v="Tâmara Fontes"/>
    <s v="(79) 3179-1828 / (79) 99811-3935"/>
    <s v="agequali@itps.se.gov.br; itps@itps.se.gov.br; gpresi@itps.se.gov.br"/>
    <s v="Rua Campo do Brito, 371 - Bairro São José - CEP: 49020-380 Aracaju/SE"/>
    <m/>
    <s v="Enviado por e-mail em 11.12.2019"/>
    <s v="--"/>
    <m/>
    <s v="27/11/2019 - Publicado no DOU."/>
    <s v="Situação Atual: Processo criado, Nota Técnica assinada e tramitado em 02/09/19. Em 17.09.2019 recebemos o Termo de Adesão assinado e enviamos e-mail solicitando dados para envio dos documentos para assinatura. Em 14.10.2019 recebemos o retorno após a responsável pela adesão no ITPS retornar das férias e encaminhamos o Termo de Adesão para assinatura. Em 21.11.2019 recebemos o Termo de Adesão assinado, os documentos foram datados, digitalizados e incluídos no SEI. Em 22.11.2019 solicitamos a devolução das vias físicas dos documentos ao SEPRO. Em 22.11.2019 recebemos as vias físicas dos documentos e encaminhamos o Termo de Adesão para publicação do extrato de adesão no DOU. Em 27.11.2019 o extrato de adesão foi publicado no DOU. Em 28.11.2019 encaminhamos o Termo de Adesão para arquivo."/>
  </r>
  <r>
    <s v="02000.009260/2019-94"/>
    <s v="PUBLICADO"/>
    <x v="10"/>
    <s v="Câmara de Vereadores de Balneário Camboriú/SC"/>
    <x v="144"/>
    <x v="4"/>
    <x v="2"/>
    <x v="0"/>
    <d v="2019-11-05T00:00:00"/>
    <d v="2024-11-04T00:00:00"/>
    <x v="2"/>
    <d v="2019-11-05T00:00:00"/>
    <s v="OMAR MOHAMAD ALI TOMALIH"/>
    <s v="Presidente da Câmara de Vereadores de Balneário Camboriú"/>
    <s v="Kelli Cristina Dacol "/>
    <s v="(47) 3263-7686 - Ramal: 7641"/>
    <s v="kellidacol@gmail.com; gab.presidencia@cambc.sc.gov.br"/>
    <s v="Avenida das Flores, 675, Bairro dos Estados, Balneário Camboriú/SC, CEP: 88.339-130"/>
    <s v="Enviado por e-mail em 07.07.2021 (Selo 2020)"/>
    <s v="Enviado por e-mail em 08.11.2019"/>
    <s v="--"/>
    <m/>
    <s v="08/11/2019 - Publicado no DOU."/>
    <s v="Situação ATual: Em 09.07.2019 recebemos os documentos para adesão. Em 10.07.2019 enviamos e-mail solicitando documentos complementares e aprovação de ajustes feitos no Termo de Adesão e no Plano de Trabalho, recebemos retorno no mesmo dia aprovando os ajustes e o encaminhamento dos documentos complementares. Em 11.07.2019 iniciamos o processo de adesão e encaminhamos o Termo de Adesão para assinatura da Nota Técnica. Em 17.07.2019 o Termo de Adesão retornou assinado pelo Ministro e enviamos e-mail solicitando os dados para envio dos documentos para assinatura. Recebemos as informações e encaminhamos o Termo de Adesão para assinatura. Em 05.11.2019 o Termo de Adesão reotornou assinado, foi datado e encaminhado ao SEPRO para digitalização e inclusão dos documentos no processo. Em 06.11.2019 solicitamo a devolução das vias físicas dos documentos. Em 07.11.2019 recebemos a via física dos documentos e encaminhamos o Termo de Adesão para publicação do extrato de adesão no DOU. Em 08.11.2019 o extrato de adesão foi publicado no DOU e encaminhamos o Termo de Adesão para arquivo. Em 11.11.2019 o Termo de Adesão retornou à A3P após publicação do extrato de adesão no DOU e foi encaminhado para arquivo."/>
  </r>
  <r>
    <s v="02000.010900/2019-17"/>
    <s v="PUBLICADO"/>
    <x v="6"/>
    <s v="Prefeitura Municipal de Solonópole/CE"/>
    <x v="145"/>
    <x v="0"/>
    <x v="0"/>
    <x v="0"/>
    <d v="2019-10-23T00:00:00"/>
    <d v="2024-10-22T00:00:00"/>
    <x v="2"/>
    <d v="2019-10-23T00:00:00"/>
    <s v="JOSÉ WEBSTON NOGUEIRA PINHEIRO"/>
    <s v="Prefeito do Município de Solonópole/CE"/>
    <s v="Leonardo Pinheiro"/>
    <s v="88 3518-1166 (88) 9 99861012 / 85 9 96290101 Leonardo ou Valrinete "/>
    <s v="leopinheiro03@bol.com.br; agricultura@solonopole.ce.gov.br; "/>
    <s v="Rua. Dr. Queiroz Lima, 166, CEP: 63.620-000, Solonópole - CE"/>
    <m/>
    <s v="Enviado por e-mail em 29.10.2019"/>
    <s v="--"/>
    <m/>
    <s v="29/10/2019 - Publicado no DOU."/>
    <s v="Situação Atual: Em 27.08.2019 recebemos os documentos para adesão à A3P. Enviamos e-mail solicitando documentos complementares. Em 29.08.2019 recebemos os e-mails complementares, enviamos e-mail com o Termo de Adesão e o PLano de Trabalho ajustados para aprovação e recebemos a aprovação dos ajustes. Em 30.08.2019 iniciamos o processo de adesão. Em 02.09.2019 o Termo de Adesão foi encaminhado para assinatura de Nota Técnica. Em 17.09.2019 o Termo de Adesão retornou assinado pelo Ministro. Em 18.09.2019 enviamos e-mail solicitando dados para envio do Termo de Adesão para assinatura, recebemos os dados e encaminhamos o Termo de Adesão para assinatura. Em 23.10.2019 recebemos o Termo de Adesão. Em 24.09.2019 o Termo de Adesão foi digitalizado, incluído no SEI e solicitamos a devolução das vias físicas dos documentos. Recebemos as vias físicas do Termo de Adesão e encaminhamos o processo para publicação do extrato de adesão no DOU. Em 29.10.2019 o extrato de adesão foi publicado no DOU e encaminhamos o Termo de Adesão para arquivo."/>
  </r>
  <r>
    <s v="02000.010264/2019-15"/>
    <s v="PUBLICADO"/>
    <x v="6"/>
    <s v="Prefeitura Municipal de Recife/PE"/>
    <x v="14"/>
    <x v="9"/>
    <x v="0"/>
    <x v="0"/>
    <d v="2019-10-18T00:00:00"/>
    <d v="2024-10-17T00:00:00"/>
    <x v="2"/>
    <d v="2019-10-18T00:00:00"/>
    <s v="GERALDO JÚLIO DE MELO FILHO"/>
    <s v="Prefeito do Município de Recife/PE"/>
    <s v="Walkyria Prado"/>
    <s v="(81)3355-5804 / (81)98753-1024 "/>
    <s v="walkiria@recife.pe.gov.br; walkyriaprado@gmail.com; zenevesfilho@globo.com; nilo@recife.pe.gov.br; meioambiente.imprensa@recife.pe.gov.br; contato.smas@recife.pe.gov.br; protocolo-ambiental@recife.pe.gov.br "/>
    <s v="Cais do Apolo, Nº 925 - Bairro do Recife, CEP: 50.030-230, Recife/PE"/>
    <s v="Enviado por correio em Agosto de 2018 (Selo 2017); Enviado por e-mail em 2019 (Selo 2018); Enviado por e-mail em 08.04.2022 (Selo 2021)"/>
    <s v="Enviado por e-mail em 25.10.2019"/>
    <s v="--"/>
    <m/>
    <s v="25/10/2019 - Publicado no DOU."/>
    <s v="Situação Atual: Em 05.08.2019 recebemos todos os documentos necessários para adesão à A3P e enviamos o Termo de Adesão e o Plano de Trabalho ajustados para aprovação. Em 09.08.2019 recebemos aprovação dos ajustes realizados, iniciamos o processo de adesão e encaminhamos para assinatura da Nota Técnica. Em 17.09.2019 recebemos o Termo de Adesão assinado pelo Ministro. Em 18.09.2019 encaminhamos o Termo de Adesão para assinatura. Em 18.10.2019 o Termo de Adesão retornou assinado, Em 21.10.2019 o Termo de Adesão foi datado, testemunhado e digitalizado. Também solicitamos a devolução das vias físicas dos documentos. Em 23.10.2019 recebemos as vias físicas do Termo de Adesão e encaminhamos o Termo de Adesão para publicação do extrato de adesão no DOU. Em 25.10.2019 o extrato de adesão foi publicado no DOU e encaminhamos o Termo de Adesão para arquivo."/>
  </r>
  <r>
    <s v="02000.010771/2019-59"/>
    <s v="PUBLICADO"/>
    <x v="23"/>
    <s v="Tribunal de Contas dos Municípios do Estado da Bahia"/>
    <x v="44"/>
    <x v="18"/>
    <x v="2"/>
    <x v="0"/>
    <d v="2019-10-15T00:00:00"/>
    <d v="2024-10-14T00:00:00"/>
    <x v="2"/>
    <d v="2019-10-15T00:00:00"/>
    <s v="PLÍNIO CARNEIRO DA SILVA FILHO"/>
    <s v="Presidente do Tribunal de Contas dos Municípios do Estado da Bahia"/>
    <s v="Manuela Tobio Claro"/>
    <s v="(71) 3118-1030 "/>
    <s v="manuela.claro@tcm.ba.gov.br; tiago.silva@tcm.ba.gov.br; luiz.freitas@tcm.ba.gov.br; chgab@tcm.ba.gov.br; gcmarionegromonte@tcm.ba.gov.br; sge@tcm.ba.gov.br; "/>
    <s v="Av. 04, Plataforma 05, 495 - CAB, Ed. Cons. Joaquim Batista Neves, CEP: 41.745-002, Salvador- BA"/>
    <s v="Enviado por e-mail em 12.04.2021 (Selo 2020)"/>
    <s v="Enviado por e-mail em 18.10.2019"/>
    <s v="--"/>
    <m/>
    <s v="18/10/2019 - Publicado no DOU."/>
    <s v="Situação Atual: Em 22.08.2019 recebemos os documentos necessários para adesão à A3P. Em 23.08.2019 solicitamos o reenvio dos documentos, pois os arquivos apresentavam falha de leitura. Em 27.08.2019 recebemos os documentos, conforme solicitados, iniciamos o processo de adesão e encaminhamos o Termo de Adesão para assinatura de Nota Técnica. Em 17.09.2019 o Termo de Adesão retornou assinado pelo Ministro. Em 18.09.2019 encaminhamos o Termo de Adesão para assinatura. Em 15.10.2019 recebemos o Termo de Adesão assinado, testemunhamos e enviamos o processo para digitalização e inclusão dos documentos no SEI. Em 16.10.2019 solicitamos a devolução das vias físicas do Termo de Adesão, recebemos os documentos físicos e encaminhamos o Termo de Adesão para publicação do extrato de adesão no DOU. Em 18.10.2019 o extrato de adesão foi publicado no DOU. Também encaminhamos o Termo de Adesão para arquivo da instituição."/>
  </r>
  <r>
    <s v="02000.010315/2019-17"/>
    <s v="PUBLICADO"/>
    <x v="6"/>
    <s v="Prefeitura Municipal de Valparaíso/SP"/>
    <x v="146"/>
    <x v="11"/>
    <x v="0"/>
    <x v="0"/>
    <d v="2019-10-14T00:00:00"/>
    <d v="2024-10-13T00:00:00"/>
    <x v="2"/>
    <d v="2019-10-14T00:00:00"/>
    <s v="LÚCIO SANTO DE LIMA"/>
    <s v="Prefeito do Município de Valparaíso/SP"/>
    <s v="Gustavo Henrique Ramos Salesse"/>
    <s v="(18) 3401-2190"/>
    <s v="agricultura@valparaiso.sp.gov.br; prefeitura@valparaiso.sp.gov.br_x0009_"/>
    <s v="Rua Comendador Geremias Lunardelli, 147, CEP: 16.880-000, Valparaíso/SP"/>
    <m/>
    <s v="Enviado por e-mail em 18.10.2019"/>
    <s v="--"/>
    <m/>
    <s v="18/10/2019 - Publicado no DOU."/>
    <s v="Situação Atual: Em 12.08.2019 recebemos todos os documentos necessários para adesão à A3P, enviamos o Termo de Adesão e o Plano de Trabalho ajustados para aprovação e recebemos a aprovação nos ajustes realizados. Iniciamos o processo de adesão e encaminhamos o Termo de Adesão para assinatura de Nota Técnica. Em 17.09.2019 recebemos o Termo de Adesão assinado pelo Ministro. Em 18.09.2019 enviamos e-mail solicitando os dados para encaminhamento dos documentos para assinatura. Em 23.09.2019 reenviamos o e-mail. Em 24.09.2019 entramos em contato por telefone e recebemos o e-mail com os dados, desta forma encaminhamos o Termo de Adesão para assinatura. Em 14.10.2019 o Termo de Adesão retornou assinado, foi datado, degitalizado e incluído no SEI. Em 16.10.2019 recebemos as vias físicas dos documentos e encaminhamos o Termo de Adesão para publicação do extrato de adesão no DOU. Em 18.10.2019 o extrato de adesão foi publicado no DOU. Tabém encaminhamos o Termo de Adesão para arquivo da instituição."/>
  </r>
  <r>
    <s v="02000.010738/2019-29"/>
    <s v="PUBLICADO"/>
    <x v="24"/>
    <s v="Justiça Federal de 1º Grau em Mato Grosso"/>
    <x v="34"/>
    <x v="20"/>
    <x v="1"/>
    <x v="2"/>
    <d v="2019-10-11T00:00:00"/>
    <d v="2024-10-10T00:00:00"/>
    <x v="2"/>
    <d v="2019-10-11T00:00:00"/>
    <s v="PEDRO FRANCISCO DA SILVA"/>
    <s v="Juis Federal Diretor do Foro da Justiça Federal de 1º Grau em Mato Grosso"/>
    <s v="Brenda Sanches Suli"/>
    <s v="(65) 3614-5754 5752"/>
    <s v="nucaf.mt@trf1.jus.br; secad.mt@trf1.jus.br"/>
    <s v="Av. Historiador Rubens de Mendonça, 4.888, CEP:78.049-942, Cuiabá-MT"/>
    <s v="Enviado por e-mail em 13.04.2020 (Selo 2019) Enviado por e-mail em 07.07.2021 (Selo 2020) Enviado por e-mail em 11/07/2022 (Selo 2021)"/>
    <s v="Enviado por e-mail em 18.10.2019"/>
    <s v="--"/>
    <m/>
    <s v="18/10/2019 - Publicado no DOU."/>
    <s v="Situação Atual: Em 23.08.2019 recebemos os documentos necessários para adesão à A3P. Em 26.08.2019 enviamos o Plano de Trabalho ajustado para aprovação. Recebemos a aprovação, iniciamos o processo de adesão e encaminhamos o Termo de Adesão para assinatura de Nota Técnica. Em 17.09.2019 o Termo de Adesão retornou assinado pelo Ministro. Em 18.09.2019 encaminhamos o Termo de Adesão para assinatura. Em 11.1.0.2019 o Termo de Adesão retornou assinado e foi datatdo. Em 14.10.2019 o Termo de Adesão foi digitalizado e incluído no SEI. Também solicitamos a devolução das vias físicas. Em 16.10.2019 recebemos as vias físicas do Termo de Adesão e encaminhamos para publicação do extrato de adesão no DOU. Em 18.10.2019 o extrato de adesão foi publicado no DOU. Também encaminhamos o Termo de Adesão para arquivo da instituição."/>
  </r>
  <r>
    <s v="02000.010537/2019-21"/>
    <s v="PUBLICADO"/>
    <x v="23"/>
    <s v="Tribunal de Contas do Estado da Bahia"/>
    <x v="44"/>
    <x v="18"/>
    <x v="2"/>
    <x v="3"/>
    <d v="2019-10-10T00:00:00"/>
    <d v="2024-10-09T00:00:00"/>
    <x v="2"/>
    <d v="2019-10-10T00:00:00"/>
    <s v="GILDÁSIO PENEDO CAVALCANTI DE ALBUQUERQUE FILHO"/>
    <s v="Presidente do Tribunal de Contas do Estado da Bahia"/>
    <s v="Jorge Queiroz Felizola"/>
    <s v="(71) 3115-4575 / (71) 3115-4497"/>
    <s v="jfelizola@tce.ba.gov.br; jorge_felizola@yahoo.com.br; ouvidoria@tce.ba.gov.br; "/>
    <s v="Av. 4, Plataforma 5, 495 - CAB, Ed. Cons. Joaquim Batista Neves, CEP:41.745-002, Salvador-BA "/>
    <s v="Enviado por e-mail em 12.04.2021 (Selo 2020) Enviado por e-mail em 11/07/2022 (Selo 2021)"/>
    <s v="Enviado por e-mail em 18.10.2019"/>
    <s v="--"/>
    <m/>
    <s v="18/10/2019 - Publicado no DOU."/>
    <s v="Situação Atual: Em 15.08.2019 recebemos os documentos para adesão à A3P. Em 16.08.2019 confirmamos o recebimento dos documentos, solicitamos o envio de documentos complementares e encaminhamos o Termo de Adesão e o Plano de Trabalho ajustados para aprovação. No mesmo dia recebemos todos os documentos necessários para adesão. Em 19.08.2019 iniciamos o processo de adesão e encaminhamos o Termo de Adesão para assinatura de Nota Técnica. Em 17.09.2019 recebemos o Termo de Adesão assinado pelo Ministro. Em 18.09.2019 enviamos e-mail solicitando os dados para envio do Termo de Adesão para assinatura. Em 24.09.2019, apos reenvio de e-mail e contato telefônico, encaminhamos o Termo de Adesão para assinatura. Em 10.10.2019 o Termo de Adesão retornou assinado, foi datado, digitalizado e incluído no SEI. Também solicitamos a devolução das vias físicas dos documentos. Em 14.10.2019 recebemos os documentos físicos e encaminhamos o Termo de Adesão para publicação do extrato de adesão no DOU. Em 18.10.2019 o extrato de adesão foi publicado no DOU. Também encaminhamos o Termo de Adesão para arquivo da instituição."/>
  </r>
  <r>
    <s v="02000.010370/2019-07"/>
    <s v="PUBLICADO"/>
    <x v="4"/>
    <s v="Defensoria Pública do Estado do Maranhão"/>
    <x v="94"/>
    <x v="21"/>
    <x v="3"/>
    <x v="3"/>
    <d v="2019-10-09T00:00:00"/>
    <d v="2024-10-08T00:00:00"/>
    <x v="2"/>
    <d v="2019-10-09T00:00:00"/>
    <s v="Gabriel Santana Furtado Soares"/>
    <s v="Defensor Público-Geral do Estado do Maranhão"/>
    <s v="Juliane Neves"/>
    <s v="(98) 3221-6110 - Ramal 246 / (98) 98119-0486_x000a_"/>
    <s v="gabrielfurtado@ma.def.br;defensoriageral@ma.def.br; subdefensoriageral@ma.def.br"/>
    <s v="Rua da Estrela, 421 - Praia Grande, CEP: 65.010-200"/>
    <m/>
    <s v="Enviado por e-mail em 18.10.2019"/>
    <s v="--"/>
    <m/>
    <s v="18/10/2019 - Publicado no DOU."/>
    <s v="Situação Atual: Em 09.08.2019 recebemos os documentos para adesão e enviamos e-mail com o Termo de Adesão e o Plano de Trabalho ajustados. Em 13.08.2019 recebemos a aprovação dos ajustes realizados, iniciamos o processo de adesão e encaminhamos o Termo de Adesão para assinatura da Nota Técnica. Em 17.09.2019 recebemos os documentos assinados pelo Ministro. Em 18.09.2019 enviamos e-mails solicitando os dados para envio dos documentos para assinatura e recebemos os dados. Em 23.09.2019 encaminhamos o Termo de Adesão para assinatura. Em 09.10.2019 o Termo de Adesão retornou assinado, foi datado , digitalizado e incluído no SEI. Também solicitamos a devolução das vias físicas dos documentos. Em 14.10.2019 recebemos os documentos físicos e encaminhamos o Termo de Adesão para publicação do extrato de adesão no DOU. Em 18.10.2019 o extrato de adesão foi publicado no DOU. Também encaminhamos o Termo de Adesão para arquivo da instituição."/>
  </r>
  <r>
    <s v="02000.010546/2019-12"/>
    <s v="PUBLICADO"/>
    <x v="6"/>
    <s v="Prefeitura Municipal de Luís Eduardo Magalhães/BA"/>
    <x v="147"/>
    <x v="18"/>
    <x v="0"/>
    <x v="0"/>
    <d v="2019-10-08T00:00:00"/>
    <d v="2024-10-07T00:00:00"/>
    <x v="2"/>
    <d v="2019-10-08T00:00:00"/>
    <s v="OZIEL ALVES DE OLIVEIRA"/>
    <s v="Prefeito do Município de Luís Eduardo Magalhães/BA"/>
    <s v="Alcides Júnior Ribeiro Meira"/>
    <s v="(77) 3628-3800"/>
    <s v="sema.lem@hotmail.com; contato@pmlem.ba.gov.br; "/>
    <s v="Avenida Barreiras, 825 - Mimoso do Oeste, CEP:47.850-000, Luís Eduardo Magalhães-BA"/>
    <m/>
    <s v="Enviado por e-mail em 15.10.2019"/>
    <s v="--"/>
    <m/>
    <s v="15/10/2019 - Publicado no DOU."/>
    <s v="Situação Atual: Em 19.08.2019 recebemos os documentos necessários para adesão à A3P. Enviamos o Termo de Adesão e o Plano de Trabalho para ajustes, enviamos para aprovação e recebemos a aprovação dos ajustes. Desta forma, iniciamos o processo de adesão e encaminhamos o Termo de Adesão para assinatura de Nota Técnica. Em 17.09.2019 recebemos o Termo de Adesão assinado pelo Ministro. Em 18.09.2019 encaminhamos o Termo de Adesão para assinatura. Em 08.10.2019 o Termo de Adesão retornou assinado e foi datado. Em 09.10.2019 o Termo de Adesão foi digitalizado, incluído no SEI e solicitamos a devolução das vias físicas dos documentos. Recebemos os documentos físicos e encaminhamos o Termo de Adesão para publicação do extrato de adesão no DOU. Em 15.10.2019 o extrato de adesão foi publicado no DOU. Em 16.10.2019 enviamos as vias físicas do Termo de Adesão para arquivo."/>
  </r>
  <r>
    <s v="02000.006911/2019-94"/>
    <s v="PUBLICADO"/>
    <x v="6"/>
    <s v="Prefeitura Municipal de Pojuca/BA"/>
    <x v="148"/>
    <x v="18"/>
    <x v="0"/>
    <x v="0"/>
    <d v="2019-09-17T00:00:00"/>
    <d v="2024-09-16T00:00:00"/>
    <x v="2"/>
    <d v="2019-09-17T00:00:00"/>
    <s v="CARLOS EDUARDO BASTOS LEITE"/>
    <s v="Prefeito do Município de Pojuca/BA"/>
    <s v="Ellen Laís Silva de Jesus"/>
    <s v="(71) 3645-1147"/>
    <s v="ellenlais.silva@hotmail.com; prefeito@pojuca.ba.gov.br; imprensa@pojuca.ba.gov.br; viceprefeito@pojuca.ba.gov.br; chefedegabinete@pojuca.ba.gov.br; sespuma@pojuca.ba.gov.br"/>
    <s v="Praça Almirante Vasconcelos, s/n, Centro, CEP: 48.120-000, Pojuca - BA"/>
    <m/>
    <s v="Enviado por e-mail em 11.10.2019."/>
    <s v="--"/>
    <m/>
    <s v="26/09/2019 - Publicado no DOU."/>
    <s v="Situação Atual: Em 26.03.2019 recebemos todos os documentos necessários para adesão à A3P. Em 27.03.2019 enviamos e-mail com o Termo de Adesão e o Plano de Trabalho ajustados, recebemos aprovação dos ajustes e encaminhamos o Termo de Adesão para assinatura da Nota Técnica. Em 05.04.2019 recebemos o Termo de Adesão com a Nota Técnica assinada e encaminhamos e-mail solicitando dados para envio do Termo de Adesão para assinatura. Em 10.04.2019 recebemos os dados e encaminhamos o Termo de Adesão para assinatura. Em 15.05.2019 refizemos o processo de adesão e encaminhamos para assinatura de Nota Técnica devido à necessidade de alteração de signatário pelo MMA. Termo e Plano voltaram assinados no dia 07/06/19 pelo Ministro. Encaminhamos Ofício no dia 11/06/19 para que o parceiro assine as vias e nos devolva para publicarmos no DOU posteriormente. Em 20.09.2019 recebemos o Termo de Adesão. Em 23.09.2019 datamos o Termo de Adesão com data retroativa de 17.09.2019, devido à viagem ao exterior do Ministro e solicitamos a digitalização, inclusão do Termo de Adesão no processo e devolução das vias físicas. Em 24.09.2019 recebemos as vias físicas e encaminhamos o Termo de Adesão para publicação do extrato de adesão no DOU. Em 26.09.2019 o extrato de adesão foi publicado no DOU. Em 27.09.2019 encaminhamos o Termo de Adesão para arquivo."/>
  </r>
  <r>
    <s v="02000.009829/2019-11"/>
    <s v="PUBLICADO"/>
    <x v="17"/>
    <s v="Ministério Público do Estado do Acre"/>
    <x v="149"/>
    <x v="26"/>
    <x v="3"/>
    <x v="3"/>
    <d v="2019-09-10T00:00:00"/>
    <d v="2024-09-09T00:00:00"/>
    <x v="2"/>
    <d v="2019-09-10T00:00:00"/>
    <s v="KÁTIA REJANE DE ARAÚJO RODRIGUES"/>
    <s v="Procuradora-Geral de Justiça do Ministério Público do Estado do Acre"/>
    <s v="Vângela Maria Lima do Nascimento"/>
    <s v="(68) 3212-2085"/>
    <s v="procuradoriageral@mpac.mp.br; abelmino@mpac.mp.br; mbarbosa@mpac.mp.br; vnascimento@mpac.mp.br ;"/>
    <s v="Rua Marechal Deodoro, 472 - Ipase, CEP: 69.900-333, Rio Branco-AC"/>
    <m/>
    <s v="Enviado por e-mail em 23.09.2019"/>
    <s v="--"/>
    <m/>
    <s v="16/09/2019 - Publicado no DOU."/>
    <s v="Situação Atual: Em 31.07.2019 recebemos os documentos para adesão à A3P do Gabinete do Ministro e enviamos e-mail à instituição solicitando documentos complementares. Em 01.08.2019 enviamos o Termo de Adesão e o Plano de Trabalho ajustados e recebemos aprovação dos ajustes realizados para continuidade do processo de adesão. Em 02.08.2019 encaminhamos o Termo de Adesão para assinatura da Nota Técnica. Em 08.08.2019 recebemos o Termo de Adesão assinado e enviamos e-mail solicitando dados para envio do Termo de Adesão para assinatura. Em 12.08.2019 recebemos os dados. Em 09.08.2019 encaminhamos o Termo de Adesão para assinatura. Em 11.09.2019 o Termo de Adesão retornou assinados, recebemos as vias físicas dos documentos e encaminhamos o Termo de Adesão para publicação do extrato de adesão no DOU. Em 16.09.2019 o extrato de adesão à A3P foi publicado no DOU. Em 17.09.2019 encaminhamos o Termo de Adesão para arquivo da instituição."/>
  </r>
  <r>
    <s v="02000.005581/2019-10 "/>
    <s v="PUBLICADO"/>
    <x v="6"/>
    <s v="Prefeitura Municipal de Botucatu/SP"/>
    <x v="18"/>
    <x v="11"/>
    <x v="0"/>
    <x v="0"/>
    <d v="2019-08-30T00:00:00"/>
    <d v="2024-08-29T00:00:00"/>
    <x v="2"/>
    <d v="2019-08-30T00:00:00"/>
    <s v="MÁRIO EDUARDO PARDINI AFFONSECA"/>
    <s v="Prefeito do Município de Botucatu/SP"/>
    <s v="Leonardo Dallaqua Fulgueral"/>
    <s v="(14) 3882-1290"/>
    <s v="leonardo.fulgueral@botucatu.sp.gov.br; contato@botucatu.sp.gov.br; secretariadoverde@botucatu.sp.gov.br"/>
    <s v="Praça Professor Torres, 100, CEP: 18.600-000, Botucatu-SP"/>
    <m/>
    <s v="Enviado por e-mail em 23.09.2019"/>
    <s v="--"/>
    <m/>
    <s v="09/09/20169 - Publicado no DOU."/>
    <s v="Situação Atual: Em 01.03.2019 recebemos o ofício para adesão à A3P. Era o último documento que faltava para darmos prosseguimento à A3P. Em 07.03.2019 iniciamos o processo de adesão e encaminhamos para assinatura de Nota Técnica. Em 12.03.2019 recebemos o Termo de Adesão com a Nota Técnica assinada. Em 15.03.2019 enviamos e-mail solicitando dados para envio do Termo de Adesão para assinatura. Em 21.03.2019 recebemos e-mail com os dados para envo dos documentos para assinatura e encaminhamos o Termo de Adesão para assinatura. Em 14.05.2019 encaminhamos o processo refeito para assinatura de Nota Técnica e demais encaminhamentos devido à necessidade de refazer o processo devido à reestruturação do MMA. Termo e Plano voltaram assinados no dia 07/06/19 pelo Ministro. Encaminhamos Ofício no dia 11/06/19 para que o parceiro assine as vias e nos devolva para publicarmos no DOU posteriormente. Via voltou assinada em 05/09/19. Solicitada a publicação no DOU no dia 06/09/2019. Em 09.09.2019 o extrato de adesão foi publicado no DOU. Em 11.09.2019 encaminhamos a via física dos documentos para arquivo."/>
  </r>
  <r>
    <s v="02000.006558/2019-42"/>
    <s v="PUBLICADO"/>
    <x v="6"/>
    <s v="Prefeitura Municipal de Gravatá/PE"/>
    <x v="150"/>
    <x v="9"/>
    <x v="0"/>
    <x v="0"/>
    <d v="2019-08-28T00:00:00"/>
    <d v="2024-08-27T00:00:00"/>
    <x v="2"/>
    <d v="2019-08-28T00:00:00"/>
    <s v="JOAQUIM NETO DE ANDRADE SILVA"/>
    <s v="Prefeito Municipal de Gravatá/PE"/>
    <s v="Aarão Lins de Andrade Netto / Mário Lopes"/>
    <s v="(81) 9 9874-0630 (Aarão) / (81) 9 9161-7880 (Mário) / (81) 3563-9059"/>
    <s v="gabinete@gravata.pe.gov.br; meioambiente@gravata.pe.gov.br; agricultura@gravata.pe.gov.br"/>
    <s v="Rua Tenente Cleto Campelo, 268, CEP: 55.641-901, Gravatá-PE"/>
    <m/>
    <s v="Enviado por e-mail em 05.09.2019"/>
    <s v="--"/>
    <m/>
    <s v="10/09/2019 - Publicado no DOU."/>
    <s v="Situação Atual: Em 02.05.2019 recebemos todos os documentos necessários para adesão à A3P. Em 07.05.2019 iniciamos o processo de adesão. Em 14.05.2019 encaminhamos o Termo de Adesão para assinatura da Nota Técnica. Termo e Plano voltaram assinados no dia 07/06/19 pelo Ministro. Encaminhamos Ofício no dia 11/06/19 para que o parceiro assine as vias e nos devolva para publicarmos no DOU posteriormente. Em 28.08.2019 recebemos o Termo de Adesão assinado, os documentos foram datados e digitalizados. Em 29.08.2019 recebemos o Termo de Adesão com os documentos assinados e digitalizados e enviamos ao SEPRO para devolução das vias físicas dos documentos. Recebemos os documentos físicos e encaminhamos o Termo de Adesão para publicação do extrato de adesão no DOU. Foi publicado em 03/09/19 com data de assinatura de 28/08/19. Solicitado o envio das vias ao parceiro no dia 04/09/19."/>
  </r>
  <r>
    <s v="02000.006479/2019-31"/>
    <s v="PUBLICADO"/>
    <x v="6"/>
    <s v="Prefeitura Municipal de Jaraguá/GO"/>
    <x v="151"/>
    <x v="22"/>
    <x v="0"/>
    <x v="0"/>
    <d v="2019-08-23T00:00:00"/>
    <d v="2024-08-22T00:00:00"/>
    <x v="2"/>
    <d v="2019-08-23T00:00:00"/>
    <s v="ANTONIO DE MENEZES"/>
    <s v="Subsecretário Municipal de Meio Ambiente do Município de Jaraguá/GO"/>
    <s v="Eder Filho"/>
    <s v="(62) 3326-5162"/>
    <s v="eder.alvesfilho@gmail.com; gabinete@jaragua.go.gov.br; meioambiente@jaragua.go.gov.br; "/>
    <s v="Rua Alto do Rosário, Centro, CEP:76.330-000, Jaraguá-GO"/>
    <m/>
    <s v="Enviado por e-mail em 05.09.2019"/>
    <s v="--"/>
    <m/>
    <s v="03/09/2019 - Publicado no DOU."/>
    <s v="Situação Atual: Em 03.05.2019 recebemos todos os documentos necessários para adesão à A3P. Em 06.05.2019 iniciamos o processo de adesão. Em 14.05.2019 encaminhamos o Termo de Adesão para assinatura de Nota Técnica. Termo e Plano voltaram assinados no dia 07/06/19 pelo Ministro. Encaminhamos Ofício no dia 11/06/19 para que o parceiro assine as vias e nos devolva para publicarmos no DOU posteriormente. Em 23.08.2019 recebemos o Termo de Adesão publicado e solicitamos a devolução das vias físicas ao SEPRO. Em 26.08.2019 enviamos o Termo de Adesão para publicação do extrato de adesão no DOU. Foi publicado em 03/09/19 com data de assinatura de 23/08/19. Solicitado o envio das vias ao parceiro no dia 04/09/19."/>
  </r>
  <r>
    <s v="02000.009072/2019-66"/>
    <s v="PUBLICADO"/>
    <x v="11"/>
    <s v="Fundação Oswaldo Cruz - FIOCRUZ ( Adesão renovada em um novo processo iniciado em 20/08/2019)"/>
    <x v="21"/>
    <x v="12"/>
    <x v="0"/>
    <x v="2"/>
    <d v="2019-08-20T00:00:00"/>
    <d v="2024-08-19T00:00:00"/>
    <x v="2"/>
    <d v="2019-08-20T00:00:00"/>
    <s v="ROBERTO PIERRE CHAGNON"/>
    <s v="Presidente da Fundação Oswaldo Cruz"/>
    <s v="Tiago Monteleone Monteiro"/>
    <s v="(21) 2209-9177/9178"/>
    <s v="tiagomonteiro@fiocruz.br; jorge.cariuz@fiocruz.br"/>
    <s v="Avenida Brasil, 4.365, Manguinhos, Rio de Janeiro - RJ, CEP: 21.040-360"/>
    <m/>
    <s v="Enviado por e-mail em 05.09.2019"/>
    <s v="--"/>
    <m/>
    <s v="03/09/2019 - Publicado no DOU."/>
    <s v="Situação atual: Processo montado no SEI e aguardando definição da nova estrutura da SEEC para assinatura da NT bem como definição do signatário do Termo de Adesão à A3P (se continua o Ministro ou se haverá delegação de competência para o Secretário da SEEC). Encaminhado para assinatura da Nota Técnica em 18.06.2019. Em 24.06.2019 o Termo de Adesão retornou para inclusão do despacho para encamnhamento à CGGA para coleta de assinatura do Ministo e foi devolvido ao Gabinete da SEEC. Em 26.06.2019 recebemos o Termo de Adesão assinado pelo Ministro. Em 27.06.2019 o Termo de Adesão foi encaminhado para assinatura do parceiro, após confirmarem por e-mail dados para envio dos documentos. Em 05.07.2019 recebemos a informação que os documentos estavam com o nome incorreto do signatário da FIOCRUZ e tivemos que reiniciar o processo de adesão. Em 08.07.2019 encaminhamos o Termo de Adesão para assinatura de Nota Técnica. Em 11.07.2019 o Termo de Adesão foi assinado pelo Ministro e devolvido à A3P. Em 12.07.2019 encaminhamos o Termo de Adesão para assinatura. Em 21.08.2019 recebemos o Termo de Adesão assinado e solicitamos a devolução das vias físicas. Em 22.08.2019 recebemos as vias físicas e encaminhamos o Termo de Adesão para publicação do extrato de adesão no DOU. Foi publicado em 03/09/19 com data de assinatura de 20/08/19. Solicitado o envio das vias ao parceiro no dia 04/09/19."/>
  </r>
  <r>
    <s v="02000.009145/2019-10"/>
    <s v="PUBLICADO"/>
    <x v="11"/>
    <s v="Policlínica Militar de Niterói"/>
    <x v="79"/>
    <x v="12"/>
    <x v="0"/>
    <x v="2"/>
    <d v="2019-08-08T00:00:00"/>
    <d v="2024-08-07T00:00:00"/>
    <x v="2"/>
    <d v="2019-08-08T00:00:00"/>
    <s v="LEOPOLDO MONTEIRO VILLELA JUNIOR"/>
    <s v="Diretor da Policlínica Militar de Niterói"/>
    <s v="Robson Alvarenga Moraes"/>
    <s v="(21) 3266-3366"/>
    <s v="fiscadm@pmn.eb.mil.br; secretaria@pmn.eb.mil.br"/>
    <s v="Praça do Expedicionário, 25 - Centro, CEP:24.030-270, Niterói-RJ"/>
    <m/>
    <s v="Enviado por e-mail em 23.08.2019"/>
    <s v="--"/>
    <m/>
    <s v="21/08/2019 - Publicado no DOU."/>
    <s v="Situação Atual: Em 05.07.2019 recebemos todos os documentos necessários para adesão à A3P. Em 08.07.2019 enviamos o Termo de Adesão e o Plano de Trabalho ajustados para aprovção. Após recebermos a aprovação dos ajustes, iniciamos o processo de adesão e encaminhamos o Termo de Adesão para assinatura da Nota Técnica. Em 11.07.2019 recebemos o Termo de Adesão assinado pelo Ministro. Em 12.07.2019 solicitamos os dados para envio do Termo de Adesão para assinatura. Em 15.07.2019 recebemos retorno com os dados para envio do Termo de Adesão e encaminhamos os documentos para assinatura. Em 08.08.2019 recebemos o Termo de Adesão assinado e ele foi digitalizado e incluído no processo. Solicitamos o envio das vias físicas. Em 09.08.2019 recebemos as vias físicas e encaminhamos o Termo de Adesão para publicação do extrato de adesão no DOU. Em 21.08.2019 o extrato de adesaõ foi publicado no DOU. Em 22.08.2019 encaminhamos o Termo de Adesão para arquivo."/>
  </r>
  <r>
    <s v="02000.006481/2019-19"/>
    <s v="PUBLICADO"/>
    <x v="6"/>
    <s v="Prefeitura Municipal de Osasco/SP"/>
    <x v="152"/>
    <x v="11"/>
    <x v="0"/>
    <x v="0"/>
    <d v="2019-08-07T00:00:00"/>
    <d v="2024-08-06T00:00:00"/>
    <x v="2"/>
    <d v="2019-08-07T00:00:00"/>
    <s v="ROGÉRIO LINS WANDERLEY"/>
    <s v="Prefeito do Município de Osasco/SP"/>
    <s v="Beatriz Sanches Fragata"/>
    <s v="(11) 3652-9000"/>
    <s v="beatrizsanchez.sema@osasco.sp.gov.br; prefeito@osasco.sp.gov.br; gabinete.gp@osasco.sp.gov.br; semarh@osasco.sp.gov.br"/>
    <s v="Av. Bussocaba, 300, Vila Campesina, CEP: 06.023-901, Osasco-SP"/>
    <m/>
    <s v="Enviado por e-mail em 23.09.2019"/>
    <s v="--"/>
    <m/>
    <s v="21/08/2019 - Publicado no DOU."/>
    <s v="Situação Atual: Em 02.05.2019 recebemos todos os documentos necessários para adesão à A3P. Em 06.05.2019 iniciamos o processo de adesão. Em 14.05.2019 encaminhamos o Termo de Adesão para assinatura de Nota Técnica. Termo e Plano voltaram assinados no dia 07/06/19 pelo Ministro. Encaminhamos Ofício no dia 11/06/19 para que o parceiro assine as vias e nos devolva para publicarmos no DOU posteriormente. Em 07.08.2019 recebemos o Termo de Adesão assinado, datamos, testemunhamos e enviamos para digitalização. Após a digitalização e recebimento das vias físicas dos documentos, encaminhamos o Termo de Adesão para publicação do extrato de adesão no DOU. Em 21.08.2019 o extrato de adesão foi publicado no DOU. Em 22.08.2019 encaminhamos o Termo de Adesão para arquivo."/>
  </r>
  <r>
    <s v="02000.008325/2019-84"/>
    <s v="PUBLICADO"/>
    <x v="6"/>
    <s v="Prefeitura Municipal de Santa Isabel/GO"/>
    <x v="153"/>
    <x v="22"/>
    <x v="0"/>
    <x v="0"/>
    <d v="2019-08-02T00:00:00"/>
    <d v="2024-08-01T00:00:00"/>
    <x v="2"/>
    <d v="2019-08-02T00:00:00"/>
    <s v="FRANCISCA VIEIRA DOS SANTOS"/>
    <s v="Chefe do Departamento de Pessoal do Município de Santa Isabel - GO"/>
    <s v="Francisca"/>
    <s v="(62) 3358-1218"/>
    <s v="dpsantaisabel@hotmail.com; prefeiturasantaisabel@yahoo.com.br; prefeita@santaisabel.go.gov.br; meioambienterecursos@santaisabel.go.gov.br"/>
    <s v="Av. Antônio Francisco da Silva, s/n, Centro, Santa Isabel-GO, CEP: 76320-000"/>
    <m/>
    <s v="Enviado por e-mail em 23.09.2019"/>
    <s v="--"/>
    <m/>
    <s v="08/08/2019 - Publicado no DOU."/>
    <s v="Situação Atual: Processo montado no SEI e aguardando definição da nova estrutura da SEEC para assinatura da NT bem como definição do signatário do Termo de Adesão à A3P (se continua o Ministro ou se haverá delegação de competência para o Secretário da SEEC). Em 18.06.2019 o Termo de Adesão foi encaminhado para assinatura de Nota Técnica. Em 24.06.2019 o Termo de Adesão retornou para inclusão do despacho à CGGA encaminhando o Termo de Adesão para assinatura do Ministro e foi devolvido ao Gabinete da SEEC. Em 26.06.2019 recebemos o Termo de Adesão assinado e enviamos e-mail para verificar dados para envio dos documentos. Em 02.07.2019 encaminhamos o Termo de Adesão para assinatura do parceiro. Em 02.08.2019 recebemos o Termo de Adesão assinado, ele foi datado e digitalizado. Em 05.08.2019 solicitamos a devolução da via física dos documentos e encaminhamos o processo para publicação do extrato de adesão no DOU. Em 08.08.2019 o extrato de adesão foi publicado no DOU e enviamos o Termo de Adesão para arquivo."/>
  </r>
  <r>
    <s v="02000.006764/2019-52"/>
    <s v="PUBLICADO"/>
    <x v="6"/>
    <s v="Prefeitura Municipal de Triunfo/PE"/>
    <x v="154"/>
    <x v="9"/>
    <x v="0"/>
    <x v="0"/>
    <d v="2019-08-01T00:00:00"/>
    <d v="2024-07-31T00:00:00"/>
    <x v="2"/>
    <d v="2019-08-01T00:00:00"/>
    <s v="JOÂO BATISTA RODRIGUES DA SILVA"/>
    <s v="Prefeito Municipal de Triunfo/PE"/>
    <s v="Izadora dos Santos SIlva"/>
    <s v="(87) 3846-1365"/>
    <s v="smatriunfo2018@gmail.com; agricultura@triunfo.pe.gov.br; gabinete@triunfo.pe.gov.br; triunfoprefeitura@gmail.com"/>
    <s v="Av. José Veríssimo dos Santos, 365, Guanabara, CEP: 56.870-000, Triunfo-PE"/>
    <s v="Enviado por e-mail em 12.04.2021 (Selo 2020)"/>
    <s v="Enviado por e-mail em 23.08.2019"/>
    <s v="--"/>
    <m/>
    <s v="08/08/2019 - Publicado no DOU."/>
    <s v="Situação Atual: Em 03.04.2019 recebemos todos os documentos necessários para adesão à A3P, iniciamos o processo de adesão e encaminhamos para assinatura da Nota Técnica. Em 10.05.2019 refizemos o processo de adesão com alteração de signatário pelo MMA. Em 14.05.2019 encaminhamos o Termo de Adesão para assinatura de Nota Técnica. Termo e Plano voltaram assinados no dia 07/06/19 pelo Ministro. Encaminhamos Ofício no dia 11/06/19 para que o parceiro assine as vias e nos devolva para publicarmos no DOU posteriormente. Em 01.08.2019 o Termo de Adesão retornou assinado e foi datado e digitalizado. Em 02.08.2019 solicitamos a devolução dos documentos físicos e encaminhamos para publicação do extrato de adesão no DOU. Em 08.08.2019 o extrato de adesão foi publicado no DOU e enviamos o Termo de Adesão para arquivo."/>
  </r>
  <r>
    <s v="02000.008398/2019-76"/>
    <s v="PUBLICADO"/>
    <x v="6"/>
    <s v="Prefeitura Municipal de Redenção/PA"/>
    <x v="12"/>
    <x v="2"/>
    <x v="0"/>
    <x v="0"/>
    <d v="2019-07-26T00:00:00"/>
    <d v="2024-07-25T00:00:00"/>
    <x v="2"/>
    <d v="2019-07-26T00:00:00"/>
    <s v="ARISTÓTELES ALVES DO NASCIMENTO"/>
    <s v="Secretário Municipal de Meio Ambiente de Redenção/PA"/>
    <s v="João Henrique de Souza Aguiar"/>
    <s v="(94) 99152-6208"/>
    <s v="gabinete@redencao.pa.gov.br;  meioambiente@redencao.pa.gov.br; joaohenrique.souza96@gmail.com; "/>
    <s v="Rua Walterloo Prudente, 253, Vila Paulista, CEP: 68.552-210, Redenção/PA"/>
    <m/>
    <s v="Enviado por e-mail em 23.09.2019"/>
    <s v="--"/>
    <m/>
    <s v="01/08/2019 - Publicado no DOU."/>
    <s v="Situação Atual: Em 12.06.2019 recebemos todos os documentos necessários para adesão à A3P. Em 17.06.2019 inciamos o processo de adesão à A3P. Em 18.06.2019 o Termo de Adesão foi encaminhado para assinatura da Nota Técnica. Em 24.06.2019 o Termo de Adesão retornou para inclusão de despacho para a CGAA para encaminhamento do Termo de Adesão para assinatura do Ministro e foi devolvido ao Gabinete da SEEC. Em 26.06.2019 recebemos o Termo de Adesão assinado pelo Ministro. Em 27.06.2019 encaminhamos o Termo de Adesão para assinatura do parceiro, após confirmarem os dados para envio dos documentos. Em 26.07.2019 o Termo de Adesão retornou assinado, foi datado e digitalizado. Em 29.07.2019 solicitamos a devolução das vias físicas dos documentos. Em 30.07.2019 recebemos os documentos físicos e encaminhamos o Termo de Adesão para publicação do extrato de adesão no DOU. Em 01.08.2019 o extrato de adesão foi publicado no DOU. Em 02.08.2019 recebemos o processo de adesão e encaminhamos o Termo de Adesão para arquivo."/>
  </r>
  <r>
    <s v="02000.008584/2019-13"/>
    <s v="PUBLICADO"/>
    <x v="5"/>
    <s v="Estabelecimento General Gustavo Cordeiro de Farias - Gráfica do Exército (Buscar outro e-mail)"/>
    <x v="25"/>
    <x v="1"/>
    <x v="0"/>
    <x v="2"/>
    <d v="2019-07-23T00:00:00"/>
    <d v="2024-07-22T00:00:00"/>
    <x v="2"/>
    <d v="2019-07-23T00:00:00"/>
    <s v="VICTOR HUGO DE BASTOS SILVA"/>
    <s v="Diretor do Estabelecimento General Gustavo Cordeiro de Farias"/>
    <s v="1º Ten Jeferson"/>
    <s v="(61) 3415-4275"/>
    <s v="secpes@eggcf.eb.mil.br"/>
    <s v="Alameda Mal Rondom S/N – Setor de Garagens – do Quartel General do Exército - QGEx, CEP: 70.630-901, Brasília-DF"/>
    <m/>
    <s v="Enviado por e-mail em 07.08.2019"/>
    <s v="--"/>
    <m/>
    <s v="29/07/2019 - Publicado no DOU."/>
    <s v="Situação Atual: Em 18.06.2019 recebemos todos os documentos necessários para adesão à A3P. Em 21.06.2019 iniciamos o processo de adesão e encaminhamos os documentos para assinatura. Em 08.07.2019 recebemos o Termo de Adesão assinado e enviamos e-mail à institutição solicitando dados para envio dos documentos para assinatura. Em 16.07.2019, conseguimos retorno da instituição e encaminhamos o Termo de Adesão para assinatura. Em 23.07.2019 recebemos os documentos assinados e solicitamos sua digitalização no SEI e a devolução das vias físicas dos documentos. Em 24.07.2019 encaminhamos o Termo de Adesão para publicação do extrato de adesão no DOU. Em 29.07.2019 o extrato de adesão foi publicado no DOU. Em 30.07.2019 recebemos o processo de adesão e encaminhamos o Termo de Adesão para arquivo."/>
  </r>
  <r>
    <s v="02000.006781/2019-90"/>
    <s v="PUBLICADO"/>
    <x v="6"/>
    <s v="Prefeitura Municipal de Maruim/SE"/>
    <x v="155"/>
    <x v="5"/>
    <x v="0"/>
    <x v="0"/>
    <d v="2019-07-23T00:00:00"/>
    <d v="2024-07-22T00:00:00"/>
    <x v="2"/>
    <d v="2019-07-23T00:00:00"/>
    <s v="JEFERSON SANTOS DE SANTANA"/>
    <s v="Prefeito Municipal de Maruim/SE"/>
    <s v="Evaldino Andrade Calazans"/>
    <s v="(79) 99858-7913"/>
    <s v="consbaju@hotmail.com; gabinete@maruim.se.gov.br; meioamb@maruim.se.gov.br"/>
    <s v="Praça Barão de Maruim, S/N, Centro, CEP: 49.770-000, Maruim-SE"/>
    <m/>
    <s v="Enviado por e-mail em 07.08.2019"/>
    <s v="--"/>
    <m/>
    <s v="29/07/2019 - Publicado no DOU."/>
    <s v="Situação Atual: Em 08.09.2018 recebemos todos os documentos para adesão à A3P. Em 08.10.2018 enviamos o processo para assinatura da Nota Técnica. Em 15.10.2018 enviamos o Termo de Adesão para assinatura. Em 10.05.2019 iniciamos processo de adesão à A3P devido à necessidade de refazer a adesão em andamento, pois os documentos encaminhados para assinatura foram perdidos. Em 14.05.2019 encaminhamos o Termo de Adesão para assinatura da Nota Técnica. Termo e Plano voltaram assinados no dia 07/06/19 pelo Ministro. Encaminhamos Ofício no dia 11/06/19 para que o parceiro assine as vias e nos devolva para publicarmos no DOU posteriormente. Em 23.07.2019 o Termo de Adesão foi assinado e encaminhado para digitalização. Em 24.07.2019 o Termo de Adesão foi digitalizado e incluído no processo e encaminhado para publicação do extrato de adesão no DOU. Também foi entregue pessoalmente as vias físicas do Termo de Adesão ao Município de Maruim/SE. Em 29.07.2019 o extrato de adesão foi publicado no DOU."/>
  </r>
  <r>
    <s v="02000.007109/2019-11"/>
    <s v="PUBLICADO"/>
    <x v="9"/>
    <s v="Instituto de Pesquisas Jardim Botânico do Rio de Janeiro - JBRJ"/>
    <x v="21"/>
    <x v="12"/>
    <x v="0"/>
    <x v="2"/>
    <d v="2019-07-17T00:00:00"/>
    <d v="2024-07-16T00:00:00"/>
    <x v="2"/>
    <d v="2019-07-17T00:00:00"/>
    <s v="SÉRGIO BESSERMAN VIANNA"/>
    <s v="Presidente do Instituto de Pesquisas Jardim Botânico do Rio de Janeiro"/>
    <s v="Paulo Sérgio Rocha de Ornelas"/>
    <s v="(21)3874-1230; (21)3874-1226; (21)985936986"/>
    <s v="pornelas@jbrj.gov.br"/>
    <s v="Rua Pacheco Leão, 915 – Jardim Botânico, CEP: 22.460-030, Rio de Janeiro/RJ"/>
    <m/>
    <s v="Enviado por e-mail em 07.08.2019"/>
    <s v="--"/>
    <m/>
    <s v="26/07/2019 - Publicado no DOU."/>
    <s v="Situação Atual: Em 13.12.2019 recebemos os documentos para adesão à A3P, exceto o ofício. Em 17.05.2019 nos foi encaminhado o ofício de solicitação de adesão à A3P. Em 20.05.2019 iniciamos o processo de adesão e encaminhamos o Termo de Adesão para assinatura de Nota Técnica e demais encaminhamentos. Termo e Plano voltaram assinados no dia 07/06/19 pelo Ministro. Encaminhamos Ofício no dia 11/06/19 para que o parceiro assine as vias e nos devolva para publicarmos no DOU posteriormente. Em 17.07.2019 o Termo de Adesão assinado retornou ao MMA e os documentos foram digitalizados e incluídos no processo. Em 18.07.2019 solicitamos ao SEPRO a devolução das vias físicas dos documentos. Em 19.07.2019 encaminhamos o Termo de Adesão para publicação do extrato de adesão no DOU. Em 26.07.2019 o extrato de adesão foi publicado no DOU. Em 30.07.2019 recebemos o processo de adesão e encaminhamos o Termo de Adesão para arquivo."/>
  </r>
  <r>
    <s v="02000.005585/2019-06 "/>
    <s v="PUBLICADO"/>
    <x v="6"/>
    <s v="Prefeitura Municipal de Carapicuíba/SP"/>
    <x v="156"/>
    <x v="11"/>
    <x v="0"/>
    <x v="0"/>
    <d v="2019-07-09T00:00:00"/>
    <d v="2024-07-08T00:00:00"/>
    <x v="2"/>
    <d v="2019-07-09T00:00:00"/>
    <s v="AIRTON DOS SANTOS"/>
    <s v="Secretário Municipal do Meio Ambiente e Sustentabilidade de Carapicuíba/SP"/>
    <s v="Wladimir Cardoso"/>
    <s v="(11) 4187-9359"/>
    <s v="meioambiente@carapicuiba.sp.gov.br"/>
    <s v="Avenida São Camilo, 968, CEP: 06.345-290, Carapicuíba-SP"/>
    <m/>
    <s v="Enviado por e-mail em 07.08.2019"/>
    <s v="--"/>
    <m/>
    <s v="12/07/2019 - Publicado no DOU."/>
    <s v="Situação Atual: Em 01.03.2019 recebemos os documentos para adesão à A3P. Em 08.03.2019 enviamos o Termo de Adesão e o Plano de Trabalho ajustados para aprovação. Em 11.03.2019 recebemos aprovação dos ajustes e iniciamos o processo de adesão com o encaminhamento do Termo de Adesão para assinatura da Nota Técnica. Em 13.03.2019 recebemos o Termo de Adesão com a Nota Técnica assinada. Em 20.03.2019 encaminhamos e-mail solicitando os dados para envio do Termo de Adesão para assinatura e recebemos retorno com os dados. Em 21.03.209 encaminhamos o Termo de Adesão para assinatura. Em 14.05.2019 encaminhamos o processo de adesão para assinatura da Nota Técnica. Foi necessário refazer o processo de adesão devido à reestruturação do MMA e alteração de signatário pelo MMA. Termo e Plano voltaram assinados no dia 07/06/19 pelo Ministro. Encaminhamos Ofício no dia 11/06/19 para que o parceiro assine as vias e nos devolva para publicarmos no DOU posteriormente. Em 09.07.2019 o Termo de Adesão retornou assinado e foi digitalizado. Em 10.07.2019, após solicitarmos as vias físicas do Termo de Adesão, encaminhamos o Termo de Adesão para publicação do extrato de adesão no DOU. Em 12.07.2019 o extrato de adesão foi publicado no DOU. Em 17.07.2019 encaminhamos o Termo de Adesão para arquivo."/>
  </r>
  <r>
    <s v="02000.005577/2019-51 "/>
    <s v="PUBLICADO"/>
    <x v="25"/>
    <s v="Tribunal Regional do Trabalho da 10ª Região de Brasília"/>
    <x v="25"/>
    <x v="1"/>
    <x v="1"/>
    <x v="3"/>
    <d v="2019-07-09T00:00:00"/>
    <d v="2024-07-08T00:00:00"/>
    <x v="2"/>
    <d v="2019-07-09T00:00:00"/>
    <s v="GILVAN SILVA PEREIRA RAMOS"/>
    <s v="Secretário de Administração do Tribunal Regional do Trabalho da 10ª Região"/>
    <s v="Selma Valdete Gordijo"/>
    <s v="(61) 3348-1294"/>
    <s v="selma.gordijo@trt10.jus.br; socioambiental@trt10.jus.br; seadm@trt10.jus.br"/>
    <s v="SAS Quadra 1, Bloco D, Praça dos Tribunais Superiores ,Brasília - DF, CEP:70.097-900"/>
    <m/>
    <s v="Enviado por e-mail em 07.08.2019"/>
    <s v="--"/>
    <m/>
    <s v="17/07/2019 - Publicado no DOU."/>
    <s v="Situação Atual: Em 28.01.2019 recebemos os documentos para renocação de adesão à A3P. Em 21.02.2019 enviamos o Termo de Adesão e o Plano de Trabalho ajustados com os dados do signatário pelo MMA. Em 27.02.2019 recebemos a aprovação dos ajustes e iniciamos o processo de adesão à A3P e encaminhamos o Termo de Adesão para assinatura da Nota Técnica. Em 12.03.2019 o Termo de Adesão retornou à A3P com a Nota Técnica assinada e enviamos e-mail solicitando os dados para envio dos documentos para assinatura. Em 13.03.2019 recebemo e-mail com os dados para envio do Termo de Adesão para coleta de assinaturas. Em 14.03.2019 encaminhamos o Termo de Adesão para assinatura. Em 12.04.2019 refizemos o processo de adesão com troca de signatário pelo MMA. Em 14.05.2019 encaminhamos o Termo de Adesão para assinatura de Nota Técnica. Termo e Plano voltaram assinados no dia 07/06/19 pelo Ministro. Encaminhamos Ofício no dia 11/06/19 para que o parceiro assine as vias e nos devolva para publicarmos no DOU posteriormente. Em 09.07.2019 recebemos o Termo de Adesão assinado. Em 10.07.2019 encaminhamos o Termo de Adesão ao SEPRO para digitalização e inclusão dos documentos ao processo e publicação do extrato de adesão no DOU. Em 17.07.2019 o extrato de adesão à A3P foi publicado no DOU. Em 23.07.2019 encaminhamos o Termo de Adesão para arquivo."/>
  </r>
  <r>
    <s v="02000.007112/2019-35"/>
    <s v="PUBLICADO"/>
    <x v="23"/>
    <s v="Tribunal de Contas do Estado do Amazonas"/>
    <x v="129"/>
    <x v="25"/>
    <x v="2"/>
    <x v="3"/>
    <d v="2019-07-08T00:00:00"/>
    <d v="2024-07-07T00:00:00"/>
    <x v="2"/>
    <d v="2019-07-08T00:00:00"/>
    <s v="YARA AMAZÔNIA LINS RODRIGUES DOS SANTOS"/>
    <s v="Presidente do Tribunal de Contas do Estado do Amazonas"/>
    <s v="Virna de Miranda Pereira"/>
    <s v="(92) 3301-8186"/>
    <s v="anete.ferreira@tce.am.gov.br; victor.mendes@tce.am.gov.br; presidencia@tce.am.gov.br"/>
    <s v="Av. Efigênio Sales, 1155 - P.10 de Novembro, CEP: 69.055-736, Manaus-AM"/>
    <s v="Enviado por e-mail em 08.04.2022 (Selo 2021)"/>
    <s v="Enviado por e-mail em 07.08.2019"/>
    <s v="--"/>
    <m/>
    <s v="29/07/2019 - Publicado no DOU."/>
    <s v="Situação Atual: Em 25.04.2019 recebemos os documentos para adesão à A3P. Faltou encaminhar o ofício de adesão. Em 17.05.2019 recebemos o ofício de adesão à A3P. Em 20.05.2019 iniciamos o processo de adesão e encaminhamos o Termo de Adesão ára assinatura da Nota Técnica. Em 08/07/2019 o Termo de Adesão retornou assinado e foi digitalizado e incluído no processo. Em 09.07.2019 solicitamos as vias físicas dos documentos e encaminhamos o Termo de Adesão para publicação do extrato de adesão no DOU. Em 29.07.2019 o extrato de adesão foi publicado no DOU. Em 30.07.2019 recebemos o processo de adesão e encaminhamos o Termo de Adesão para arquivo."/>
  </r>
  <r>
    <s v="02000.007007/2019-04"/>
    <s v="PUBLICADO"/>
    <x v="8"/>
    <s v="Instituto do Meio Ambiente do Estado de Santa Catarina - IMA/SC"/>
    <x v="98"/>
    <x v="4"/>
    <x v="0"/>
    <x v="3"/>
    <d v="2019-07-04T00:00:00"/>
    <d v="2024-07-03T00:00:00"/>
    <x v="2"/>
    <d v="2019-07-04T00:00:00"/>
    <s v="VALDEZ RODRIGUES VENÂNCIO"/>
    <s v="Presidente do Instituto do Meio Ambiente do Estado de Santa Catarina"/>
    <s v="Sidineia Delai Onzi"/>
    <s v="(48) 3665-4168 "/>
    <s v="gepla@ima.sc.gov.br; oscarfilho@ima.sc.gov.br; wallace@ima.sc.gov.br"/>
    <s v="Rua Artista Bittencourt, 30, Centro, CEP: 88.020-060_x000a_, Florianópolis/SC"/>
    <m/>
    <s v="Enviado por e-mail em 07.08.2019"/>
    <s v="--"/>
    <m/>
    <s v="11/07/2019 - Publicado no DOU."/>
    <s v="Situação Atual: Em 15.05.2019 recebemos todos os documentos necessários para adesão à A3P. Em 16.05.2019 iniciamos o processo de adesão e e encaminhamos para assinatura da Nota Técnica. Termo e Plano voltaram assinados no dia 07/06/19 pelo Ministro. Encaminhamos Ofício no dia 11/06/19 para que o parceiro assine as vias e nos devolva para publicarmos no DOU posteriormente. Em 04.07.2019 o Termo de Adesão retornou assinado e foi digitalizado. Em 05.07.2019 recolhemos a via física dos documentos e encaminhamos o Termo de Adesão para publicação do extrato de adesão no DOU. Em 11.07.2019 o extrato de adesão foi publicado no DOU. Em 12.07.2019 encaminhamos o Termo de Adesão para arquivo."/>
  </r>
  <r>
    <s v="02000.005582/2019-64 "/>
    <s v="PUBLICADO"/>
    <x v="0"/>
    <s v="Companhia Brasileira de Trens Urbanos - CBTU - Superintendência de João Pessoa/PB"/>
    <x v="22"/>
    <x v="13"/>
    <x v="0"/>
    <x v="2"/>
    <d v="2019-07-04T00:00:00"/>
    <d v="2024-07-03T00:00:00"/>
    <x v="2"/>
    <d v="2019-07-04T00:00:00"/>
    <s v="PAULO JOSÉ DE MELLO BARRETO"/>
    <s v="Superintendente de Trens Urbanos de João Pessoa"/>
    <s v="Mariko de Almeida Carneiro"/>
    <s v="(83) 3241-4240"/>
    <s v="mariko@cbtu.gov.br; lbonardi@cbtu.gov.br; dpinheiro@cbtu.gov.br"/>
    <s v="Praça Napoleão Laureano, 01, CEP: 58.010-540, João Pessoa-PB"/>
    <m/>
    <s v="Enviado por e-mail em 07.08.2019"/>
    <s v="--"/>
    <m/>
    <s v="11/07/2019 - Publicado no DOU."/>
    <s v="Situação Atual: Em 08.03.2019 iniciamos o processo de adesão e encaminhamos o Termo de Adesão para assinatura de Nota Técnica. Em 12.03.2019 recebemos o processo com a Nota Técnica enviada. Em 19.03.2019 enviamos e-mail solicitando os dados para envio do Termo de Adesão para assinatura. Em 20.03.2019 encaminhamos o Termo de Adesão para assinatura. Devido à reestruturação do MMA foi necessário refazer os documentos de adesão à A3P e em 14.05.2019 o Termo de Adesão foi encaminhado para análise. Termo e Plano voltaram assinados no dia 07/06/19 pelo Ministro. Encaminhamos Ofício no dia 11/06/19 para que o parceiro assine as vias e nos devolva para publicarmos no DOU posteriormente. Em 04.07.2019 o Termo de Adesão retornou assinado e foi digitalizado. Em 05.07.2019 recolhemos o documento físico assinado e encaminhamos o Termo de Adesão para publicação do extrato de adesão no DOU. Em 11.07.2019 o extrato de adesão foi publicado no DOU. Em 12.07.2019 encaminhamos o Termo de Adesão para arquivo."/>
  </r>
  <r>
    <s v="02000.006556/2019-53"/>
    <s v="PUBLICADO"/>
    <x v="6"/>
    <s v="Prefeitura Municipal de Paty do Alferes/RJ"/>
    <x v="157"/>
    <x v="12"/>
    <x v="0"/>
    <x v="0"/>
    <d v="2019-07-03T00:00:00"/>
    <d v="2024-07-02T00:00:00"/>
    <x v="2"/>
    <d v="2019-07-03T00:00:00"/>
    <s v="EURICO PINHEIRO BERNARDES NETO"/>
    <s v="Prefeito Municipal de Paty do Alferes/RJ"/>
    <s v="Giselle Mazzoni"/>
    <s v="(24) 2485-2741"/>
    <s v="ambiente.paty@gmail.com"/>
    <s v="Rua Sebastião de Lacerda, 35, Centro, CEP: 26.950-000, Paty do Alferes-RJ"/>
    <m/>
    <s v="Enviado por e-mail em 07.08.2019"/>
    <s v="--"/>
    <m/>
    <s v="11/07/2019 - Publicado no DOU."/>
    <s v="Situação Atual: Em 06.05.2019 recebemos todos os documentos necessários para adesão à A3P. Em 07.05.2019 iniciamos o processo de adesão. Em 14.05.2019 enviamos o Termo de Adesão para assinatura de Nota Técnica. Termo e Plano voltaram assinados no dia 07/06/19 pelo Ministro. Encaminhamos Ofício no dia 11/06/19 para que o parceiro assine as vias e nos devolva para publicarmos no DOU posteriormente. Em 03.07.2019 recebemos o Termo de Adesão assinado. Em 04.07.2019 solicitamos o envio da via física dos documentos e encaminhamos o Termo de Adesão para publicação do extrato de adesão no DOU. Em 11.07.2019 o extrato de adesão foi publicado no DOU. Em 12.07.2019 encaminhamos o Termo de Adesão para arquivo da instituição."/>
  </r>
  <r>
    <s v="02000.019761/2018-06"/>
    <s v="PUBLICADO"/>
    <x v="6"/>
    <s v="Prefeitura Municipal de Várzea Alegre/CE"/>
    <x v="158"/>
    <x v="0"/>
    <x v="0"/>
    <x v="0"/>
    <d v="2019-01-15T00:00:00"/>
    <d v="2024-01-15T00:00:00"/>
    <x v="2"/>
    <d v="2019-01-15T00:00:00"/>
    <s v="JOSÉ HELDER MÁXIMO DE CARVALHO"/>
    <s v="Prefeito Municipal de Várzea Alegre/CE"/>
    <s v="Jose Marcílio dos Anjos Feitosa"/>
    <s v="(88) 3541-1388"/>
    <s v="meioambiente@varzeaalegre.ce.gov.br"/>
    <s v="Rua Dep. Luiz Otacílio Correia, 153, Várzea Alegre-CE, CEP: 63.540-000"/>
    <m/>
    <s v="Enviado por e-mail em 07.08.2019"/>
    <s v="--"/>
    <m/>
    <s v="17/01/2019 - Publicado no DOU."/>
    <s v="Situação Atual: Em 28.11.2018 recebemos todos os documentos para adesão à A3P, iniciamos o processo de adesão e encaminhamos o Termo de Adesão para assinatura de Nota Técnica. Em 29.11.2018 o Termo de Adesão retornou à A3P com a Nota Técnica assinada. Em 04.12.2018 enviamos e-mail solicitando dados para envio do Termo de Adesão para assinatura. Em 11.12.2018 recebemos retorno com os dados para envio do Termo de Adesão. Em 15.01.2019 recebemos os documentos assinados e encaminhamos o Termo de Adesão para digitalização e inclusão no processo no SEI. Em 16.01.2019 enviamos o processo para publicação do extrato de adesão no DOU. Em 17.01.2018 o extrato de adesão foi publicado no DOU."/>
  </r>
  <r>
    <s v="02000.016706/2018-56"/>
    <s v="PUBLICADO"/>
    <x v="0"/>
    <s v="Companhia Brasileira de Trens Urbanos - CBTU - Superintendência de Recife/PE"/>
    <x v="14"/>
    <x v="9"/>
    <x v="0"/>
    <x v="2"/>
    <d v="2019-01-14T00:00:00"/>
    <d v="2024-01-14T00:00:00"/>
    <x v="2"/>
    <d v="2019-01-14T00:00:00"/>
    <s v="JULIANO RODRIGUES DE ALBUQUERQUE MONTAÑO"/>
    <s v="Analista Técnico da Superintendência Regional de Trens Urbanos do Recife"/>
    <s v="Juliano Montaño"/>
    <s v="(81) 3972-8988"/>
    <s v="julianocbtu@gmail.com; julianomontano@cbtu.gov.br"/>
    <s v="Rua José Natário, 478, CEP: 50.900-000, Recife-PE"/>
    <m/>
    <s v="Enviado por e-mail em 07.08.2019"/>
    <s v="--"/>
    <m/>
    <s v="30/01/2019 - Publicado no DOU."/>
    <s v="Situação Atual: Em 18/10/2018 recebemos todos os documentos necessários para adesão à A3P e iniciamos o processo de adesão. Em 31.10.2018 encaminhamos o Termo de Adesão para assinatura da Nota Técnica. Em 12.11.2018 recebemos o Termo de Adesão com a Nota Técnica assinada. Enviamos e-mail solicitando os dados para envio do Termo de Adesão para assinatura. Em 19.11.2018 recebemos os dados e encaminhamos o Termo de Adesão para assinatura. Em 25.01.2019 recebemos o Termo de Adesão assinado, datamos e encaminhamos ao SEPRO para digitalização e inclusão dos documentos no processo. Em 28.01.2019 o Termo de Adesão retornou do SEPRO e foi encaminhado para publicação do extrato de adesão no DOU. Em 30.01.2019 o extrato de adesão foi publicado no DOU."/>
  </r>
  <r>
    <s v="02000.001631/2015-66"/>
    <s v="PUBLICADO"/>
    <x v="0"/>
    <s v="Companhia de Docas do Espírito Santo (CODESA)"/>
    <x v="43"/>
    <x v="19"/>
    <x v="0"/>
    <x v="2"/>
    <d v="2019-01-14T00:00:00"/>
    <d v="2024-01-14T00:00:00"/>
    <x v="2"/>
    <d v="2019-01-14T00:00:00"/>
    <s v="GRACIANO ULISSES MERLO"/>
    <s v="Diretor Presidente da Companhia de Docas do Espírito Santo"/>
    <s v="Maria Elisa de Freitas"/>
    <s v="(27) 2104-3423"/>
    <s v="mfreitas@codesa.gov.br; ouvidoria@presidencia.gov.br"/>
    <s v="Av. Getúlio Vargas, Nº 556, Centro, CEP: 29.010-945, Vitória-ES"/>
    <m/>
    <s v="Enviado por e-mail em 07.08.2019"/>
    <s v="--"/>
    <m/>
    <s v="25/02/2019 - Publicado no DOU."/>
    <s v="Situação Atual: Em 11.09.2015 recebemos os documentos e iniciamos a abertura de processo. Em 14.09.2015 o Termo de Adesão foi encaminhado para análise da CONJUR. Em 23.09.2015 o Termo de Adesão retornou à A3P e enviamos e-mail para o parceiro informar dados do responsável por receber os documentos para assinatura.Em 07.01.2016 enviamos e-mail ao parceiro informando sobre a troca de Secretário-Executivo no MMA e necessidade de refazer os documentos de adesão. Em 15.01.2016 o parceiro retornou o e-mail informando que o representante da instituição também foi alterado. Em 29.01.2016 o parceiro envios os documentos do novo signatário e as alterações aos documentos foram feitas, enviadas e aprovadas. Em 01.02.2016 o Termo de Adesão foi enviado para análise da CONJUR, devido à troca de signatários na CODESA e no MMA. Em 15.02.2016 o Termo de Adesão retornou chancelado pela CONJUR. A instituição gostaria de assinar os documentos em evento com nosso Secretário-Executivo, aguardamos definição do assunto. Em 08.03.2016 a SECEX entrou em contato com a A3P e solicitou o envio do Termo de Adesão para agendarem assinatura com o parceiro. Nos informaram de que houve troca de dirigente na instituição e teremos que aguardar o envio dos documentos do atual dirigente para prosseguirmos com a adesão. Arquivado em 11/01/2017 na A3P. Em 07.11.2018 recebemos os documentos necessários para adesão com a alteração de signatário e encaminhamos o Termo de Adesão para assinatura da Nota Técnica. Em 12.11.2018 o Termo de Adesão retornou à A3P com a Nota Técnica assinada. Em 19.11.2018 enviamos e-mail solicitando os dados para envio dos documentos e encaminhamos o Termo de Adesão para assinatura. Em 31.01.2019 o Termo de Adesão foi reneviado ao parceiro assinado e datado em 14.01.2019 para assinatura, após comunicação de que os documentos não foram encaminhados no ano passado. Em 13.02.2019 recebemos o Termo de Adesão assinado e solicitamos o envio dos documentos físicos para incluir as informações das testemunhas. Em 14.02.2019 encaminhamos o Termo de Adesão para publicação do extrato de adesão no DOU. Em 25.02.2019 o extrato de adesão foi publicado no DOU."/>
  </r>
  <r>
    <s v="02000.021209/2018-70 "/>
    <s v="PUBLICADO"/>
    <x v="2"/>
    <s v="Instituto Federal de Educação, Ciência e Tecnologia Catarinense (IFC) - Campus Brusque"/>
    <x v="159"/>
    <x v="4"/>
    <x v="0"/>
    <x v="2"/>
    <d v="2019-01-14T00:00:00"/>
    <d v="2024-01-14T00:00:00"/>
    <x v="2"/>
    <d v="2019-01-14T00:00:00"/>
    <s v="HÉLIO MACIEL GOMES"/>
    <s v="Diretor-Geral Pro Tempore do Instituto Federal de Educação, Ciência e Tecnologia Catarinense - Campus Brusque"/>
    <s v="Hélio Maciel Gomes"/>
    <s v="(47) 3212-0000"/>
    <s v="helio.gomes@ifc.edu.br ; direcao.geral@brusque.ifc.edu.br"/>
    <s v="Avenida Hugo Schlosser, 605 – Bairro Jardim Maluche, CEP: 88.354-300, Brusque/SC"/>
    <s v="Enviado por e-mail em 13.04.2020 (Selo 2019) - Enviado por e-mail em 12.04.2021 (Selo 2020)"/>
    <s v="Enviado por e-mail em 07.08.2019"/>
    <s v="--"/>
    <m/>
    <s v="06/02/2019 - Publicado no DOU."/>
    <s v="Situação Atual: Rejane assinou NT em 21/12/2018 e o ofício com as vias foi enviado no dia 26/12/2018 ao parceiro para assinatura. Em 18.01.2018 recebemos o Termo de Adesão assinado, datamos e enviamos ao SEPRO para digitalização e inclusão no processo. Em 29.01.2019 encaminhamos o Termo de Adesão para publicação do extrato de adesão no DOU. Em 06.02.2019 o extrato do Termo de Adesão à A3P foi publicado no DOU."/>
  </r>
  <r>
    <s v="02000.001073/2018-81"/>
    <s v="PUBLICADO"/>
    <x v="2"/>
    <s v="Universidade Federal de Santa Maria - Campus Palmeira das Missões"/>
    <x v="160"/>
    <x v="3"/>
    <x v="0"/>
    <x v="2"/>
    <d v="2019-01-14T00:00:00"/>
    <d v="2024-01-14T00:00:00"/>
    <x v="2"/>
    <d v="2019-01-14T00:00:00"/>
    <s v="Luiz Amildo da silva "/>
    <s v="Diretor do Campus Palmeira das Missões da Universidade Federal de Santa Maria"/>
    <s v="Jnana Gadea de Mello"/>
    <s v="(55) 3742-8802 (55) 3742-8803"/>
    <s v="jnana.mello@ufsm.br; campuspalmeira@ufsm.br"/>
    <s v="Av. Independência, 3.751 - Vista Alegre,CEP: 98.300-000, Palmeira das Missões-RS"/>
    <m/>
    <s v="Enviado por e-mail em 07.08.2019"/>
    <s v="--"/>
    <m/>
    <s v="06/02/2019 - Publicado no DOU."/>
    <s v="Situação Atual: Em 25.01.2018 recebemos todos os documentos para adesão à A3P e encaminhamos o Termo de Adesão para análise da CONJUR. Em 02.03.2018 o Termo de Adesão retornou chancelado pela CONJUR, mas alguns ajustes foram solicitados. Incluindo a alteração de signatário nos documentos. Desta forma, encaminhamos e-mail à instituição, que ficou de verificar a situação e nos encaminhar os documentos necessários para a alteração de signatário. Em 29.03.2018 enviamos e-mail para saber do andamento do Termo de Adesão. Após uma longa espera, em 12.11.2018 recebemos todos os documentos solicitados pela CONJUR e aprovação do Termo de Adesão e do Plano de Trabalho ajustados. Em 13.12.2018 encaminhamos o Termo de Adesão para assinatura. Em 23.01.2019 recebemos os documentos assnados, datamos e encaminhamos ao SEPRO para digitalização e inclusão no processo. Em 24.01.2019 encaminhamos o Termo de Adesão para publicação do extrato de adesão no DOU. Em 06.02.2019 o extrato de adesão à A3P foi publicado no DOU."/>
  </r>
  <r>
    <s v="02000.007776/2018-13"/>
    <s v="PUBLICADO"/>
    <x v="6"/>
    <s v="Prefeitura Municipal de Mesquita/RJ"/>
    <x v="161"/>
    <x v="12"/>
    <x v="0"/>
    <x v="0"/>
    <d v="2019-01-14T00:00:00"/>
    <d v="2024-01-14T00:00:00"/>
    <x v="2"/>
    <d v="2019-01-14T00:00:00"/>
    <s v="JORGE LÚCIO FERREIRA MIRANDA"/>
    <s v="Prefeito Municipal de Mesquita/RJ"/>
    <s v="Icherle Iuceline Alves Andrade Dias"/>
    <s v="(21) 3090-0881"/>
    <s v="icherle.andrade@mesquita.rj.gov.br"/>
    <s v="Rua Arthur Oliveira Vecchi nº 120 - Centro, Mesquita-RJ, CEP: 26.553-080"/>
    <m/>
    <s v="Enviado por e-mail em 07.08.2019"/>
    <s v="--"/>
    <m/>
    <s v="15/02/2019 - Publicado no DOU."/>
    <s v="Situação Atual: Em 24.05.2018 recebemos os documentos para adesão à A3P. Enviamos e-mail à instituição com o Termo de Adesão e o Plano de Trabalho ajustados com os dados da atual signatária do MMA, a Secretária Substituta Rejane Pieratti. Iniciamos o processo de adesão e encaminhamos o Termo de Adesão para análise da CONJUR. Em 12.06.2018 o Termo de Adesão retornou chancelado pela CONJUR. Em 13.06.2018 encaminhamos o Termo de Adesão para assinatura do parceiro. Em 01.02.2019 recebemos o Termo de Adesão assinado e datamos retroativamente para 14.01.2019. Em 04.02.2019 encaminhamos o Termo de Adesão para publicação do extrato de adesão no DOU. Em 15.02.2019 o extrato de adesão foi publicado no DOU."/>
  </r>
  <r>
    <s v="02000.016584/2018-06"/>
    <s v="PUBLICADO"/>
    <x v="6"/>
    <s v="Prefeitura Municipal de São Vicente/SP"/>
    <x v="162"/>
    <x v="11"/>
    <x v="0"/>
    <x v="0"/>
    <d v="2019-01-14T00:00:00"/>
    <d v="2024-01-14T00:00:00"/>
    <x v="2"/>
    <d v="2019-01-14T00:00:00"/>
    <s v="PEDRO LUÍS DE FREITAS GOUVÊA"/>
    <s v="Prefeito do Município de São Vicente/SP"/>
    <s v="Silmara Casadei"/>
    <s v="(13) 3579-1300"/>
    <s v="projetossemam@gmail.com; gabinetesemam@saovicente.sp.gov.br(novo)"/>
    <s v="Rua Frei Gaspar, 384, CEP:11.310-900, São Vicente/SP"/>
    <m/>
    <s v="Enviado por e-mail em 07.08.2019"/>
    <s v="--"/>
    <m/>
    <s v="15/02/2019 - Publicado no DOU."/>
    <s v="Situação Atual: Em 11.10.2018 recebemos todos os documentos necessários para adesão à A3P. Em 15.10.2018 recebemos aprovação das alterações feitas no Termo de Adesão e no Plano de Trabalho. Em 17.10.2018 iniciamos o processo de adesão à A3P. Em 25.10.2018 encaminhamos o Termo de Adesão para assinatura da Nota Técnica. O Termo de Adesão retornou à A3P com a Nota Técnica assinada no mesmo dia e enviamos e-mail solicitando os dados para envio dos documentos para assinatura. Apenas em 30.10.2018 recebemos os dados para envio do Termo de Adesão para assinatura. Em 31.10.2018 encaminhamos o Termo de Adesão para assinatura. Em 01.02.2019 recebemos o Termo de Adesão assinado e datamos retroativamente em 14.01.2019. Em 04.02.2019 encaminhamos o Termo de Adesão para publicação do extrato de adesão no DOU. Em 15.02.2019 o extrato de adesão foi publicado no DOU."/>
  </r>
  <r>
    <s v="02000.021340/2018-37 "/>
    <s v="PUBLICADO"/>
    <x v="25"/>
    <s v="Tribunal Regional do Trabalho da 2ª Região de São Paulo SP"/>
    <x v="133"/>
    <x v="11"/>
    <x v="1"/>
    <x v="3"/>
    <d v="2019-01-14T00:00:00"/>
    <d v="2024-01-14T00:00:00"/>
    <x v="2"/>
    <d v="2019-01-14T00:00:00"/>
    <s v="RILMA APARECIDA HEMETÉRIO"/>
    <s v="Desembargadora Presidente do Tribunal Regional do Trabalho da 2ª Região"/>
    <s v="Raquel Decat"/>
    <s v="(11) 3150-2307"/>
    <s v="contratos@trtsp.jus.br"/>
    <s v="Rua da Consolação, Nº 1272 - São Paulo - SP - CEP: 01302-906"/>
    <m/>
    <s v="Enviado por e-mail em 07.08.2019"/>
    <s v="--"/>
    <m/>
    <s v="15/02/2019 - Publicado no DOU."/>
    <s v="Situação Atual: Documentos chegaram no final de dezembro e foram encaminhados para assinatura da Secretária e do parceiro no dia 27/12/18. Em 04.02.2018 recebemos o Termo de Adesão assinado e datamos com a data de 14.01.2019. Após a datação, enviamos os documentos ao SEPRO para digitalização e inclusão no SEI. Em 07.02.2019 o Termo de Adesão foi encaminhado para publicação do extrato de adesão no DOU. Em 15.02.2019 o extrato de adesão foi publicado no DOU."/>
  </r>
  <r>
    <s v="02000.019826/2018-13"/>
    <s v="PUBLICADO"/>
    <x v="6"/>
    <s v="Prefeitura Municipal de Porto Ferreira/SP"/>
    <x v="163"/>
    <x v="11"/>
    <x v="0"/>
    <x v="0"/>
    <d v="2019-01-10T00:00:00"/>
    <d v="2024-01-10T00:00:00"/>
    <x v="2"/>
    <d v="2019-01-10T00:00:00"/>
    <s v="RÔMULO LUÍS DE LIMA RIPA"/>
    <s v="Prefeito do Município de Porto Ferreira/SP"/>
    <s v="Fernando Gonçalves ou Marco Silva"/>
    <s v="(19) 3589-5200"/>
    <s v="fernando.goncalves@portoferreira.sp.gov.br; marco.rodrigues-silva@portoferreira.sp.gov.br"/>
    <s v="Praça Cornélio Procópio, 90, Porto Ferreira/SP, CEP: 13.660-000"/>
    <m/>
    <s v="Enviado por e-mail em 07.08.2019"/>
    <s v="--"/>
    <m/>
    <s v="17/01/2019 - Publicado no DOU."/>
    <s v="Situação Atual: Em 29.11.2018 recebemos todos os documentos necessários para adesão à A3P, iniciamos o processo de adesão e encaminhamos o Termo de Adesão para assinatura da Nota Técnica.Em 12.11.2018 o Termo de Adesão retornou à A3P com a Nota Técnica assinada. Em 13.01.2018 enviamos e-mail solicitando dados para envio do Termo de Adesão para assinatura e encaminhamos o Termo de Adesão ao parceiro. Em 10.01.2019 o Termo de Adesão retornou assinado. Em 16.01.2019 o Termo de Adesão foi encaminhado para publicação do extrato de adesão à A3P. Em 17.01.2018 o extrato de adesão foi publicado no DOU."/>
  </r>
  <r>
    <s v="02000.016668/2018-31"/>
    <s v="PUBLICADO"/>
    <x v="6"/>
    <s v="Prefeitura Municipal de General Maynard/SE"/>
    <x v="164"/>
    <x v="5"/>
    <x v="0"/>
    <x v="0"/>
    <d v="2018-12-28T00:00:00"/>
    <d v="2023-12-28T00:00:00"/>
    <x v="2"/>
    <d v="2018-12-28T00:00:00"/>
    <s v="VALMIR DE JESUS SANTOS"/>
    <s v="Prefeito Municipal de General Maynard/SE"/>
    <s v="Daniela Pereira dos Anjos"/>
    <s v="(79) 9 9920-3848"/>
    <s v="consbaju@hotmail.com;  pmgm.gmaynard@generalmaynard.se.gov.br"/>
    <s v="Praça Matriz, S/N - Centro, CEP: 49.750-000, General Maynard/SE"/>
    <m/>
    <s v="Enviado por e-mail em 07.08.2019"/>
    <s v="--"/>
    <m/>
    <s v="07/01/2018 - Publicado no DOU"/>
    <s v="Situação Atual: Em 17.10.2018 recebemos todos os documentos necessários para adesão à A3P. Em 18.10.2018 iniciamos o processo de adesão. Em 29.10.2018 encaminhamos o processo para assinatura da Nota Técnica. Em 16.11.2018 o Termo de Adesão retornou à A3P com a Nota Técnica assinada. Enviamos e-mail solicitando os dados para envio do Termo de Adesão para assinatura. Em 26.11.2018 recebemos retorno sobre o envio do Termo de Adesão para assinatura e encaminhamos o Termo de Adesão para assinatura. Foi publicado no DOU em 07/01/19 e enviado para arquivo do parceiro em 09/01/2019."/>
  </r>
  <r>
    <s v="02000.000777/2018-37"/>
    <s v="PUBLICADO"/>
    <x v="0"/>
    <s v="Serviço Federal de Processamento de Dados (SERPRO)"/>
    <x v="25"/>
    <x v="1"/>
    <x v="0"/>
    <x v="2"/>
    <d v="2018-12-18T00:00:00"/>
    <d v="2023-12-18T00:00:00"/>
    <x v="2"/>
    <d v="2018-12-18T00:00:00"/>
    <s v="MARIA DA GLÓRIA GUIMARÃES DOS SANTOS"/>
    <s v="Diretor-Presidente do SERPRO"/>
    <s v="Maria Goreth Moura"/>
    <s v="(61) 2021-7263 / 99986-0158 / (61) 2021-7782 / (61) 2021-8995 (Maria Goreth)"/>
    <s v="maria.goreth-moura@serpro.gov.br"/>
    <s v="SGAN, Qd. 601, Módulo V, 3º Andar, Ala A 70836-900"/>
    <m/>
    <s v="Enviado em 07.08.2019"/>
    <s v="--"/>
    <m/>
    <s v="07/01/2019 - Publicado no DOU."/>
    <s v="Situação atual: Em 21/12/2017, os documentos foram encaminhados ao MMA. Encaminhado à Conjur em 19/01/2018. Processo retornou assinado em 18/12/2018 e irá para publicação. Publicado no DOU 07 de janeiro de 2019."/>
  </r>
  <r>
    <s v="02000.014678/2018-32"/>
    <s v="PUBLICADO"/>
    <x v="6"/>
    <s v="Prefeitura Municipal de Carmópolis/SE"/>
    <x v="165"/>
    <x v="5"/>
    <x v="0"/>
    <x v="0"/>
    <d v="2018-12-14T00:00:00"/>
    <d v="2023-12-14T00:00:00"/>
    <x v="2"/>
    <d v="2018-12-14T00:00:00"/>
    <s v="ALBERTO NARCIZO DA CRUZ NETO"/>
    <s v="Prefeito do Município de Carmópolis/SE"/>
    <s v="Evaldino Andrade Calazans"/>
    <s v="(79) 3277-1330 / (79) 3277-1266"/>
    <s v="consbaju@hotmail.com;  administracao@carmopolis.se.gov.br"/>
    <s v="Praça 16 de outubro, 135, CEP: 49.740-000, Carmópolis-SE"/>
    <m/>
    <s v="Enviado por e-mail em 20.12.2018"/>
    <s v="--"/>
    <m/>
    <s v="20/12/2018 - Publicado no DOU."/>
    <s v="Situação Atual: Em 11.09.2018 recebemos todos os documentos necessários para adesão à A3P e iniciamos o processo de adesão. Em 08.10.2018 encaminhamos o Termo de Adesão para assinatura da Nota Técnica e demais procedimentos necessários. Em 15.10.2018 enviamos o Termo de Adesão para assinatura. Em 14.12.2018 recebemos o Termo de Adesão assinado e encaminhamos ao SEPRO para digitalização e inclusão no processo. Em 17.12.2018 recebemos o processo com os documentos anexados e encaminhamos o Termo de Adesão para publicação do extrato de adesão no DOU. Em 20.12.2018 o extrato de adesão foi publicado no DOU."/>
  </r>
  <r>
    <s v="02000.016870/2018-63"/>
    <s v="PUBLICADO"/>
    <x v="19"/>
    <s v="Procuradoria Geral da República"/>
    <x v="25"/>
    <x v="1"/>
    <x v="3"/>
    <x v="2"/>
    <d v="2018-12-13T00:00:00"/>
    <d v="2023-12-13T00:00:00"/>
    <x v="2"/>
    <d v="2018-12-13T00:00:00"/>
    <s v="ALEXANDRE CAMANHO DE ASSIS"/>
    <s v="Secretário-Geral da Procuradoria-Geral da República"/>
    <s v="Luciana Muniz Cordeiro"/>
    <s v="(61) 3105-5100"/>
    <s v="lucianacordeiro@mpf.mp.br"/>
    <s v="SAF Sul, Quadra 4, Conjunto C, Brasília-DF, CEP: 70.050-900"/>
    <m/>
    <s v="Enviado por e-mail em 20.12.2018"/>
    <s v="--"/>
    <m/>
    <s v="20/12/2018 - Publicado no DOU."/>
    <s v="Situação Atual: Em 23.10.2018 recebemos os documentos para adesão e iniciamos o processo de adesão. Em 31.10.2018 encaminhamos o Termo de Adesão para assinatura da Nota Técnica. Em 12.11.2018 recebemos o Termo de Adesão com a Nota Técnica assinada e encaminhamos e-mail solicitando os dados para envio do Termo de Adesão para assinatura. Recebemos os dados e encaminhamos o Termo de Adesão para assinatura. Em 13.12.2018 o Termo de Adesão retornou assinado e encaminhamos os documentos ao SEPRO para digitalização e inclusão no processo. Em 14.12.2018 encaminhamos o Termo de Adesão para publicação do extrato de adesão no DOU. Em 20/12/2018 o extrato de adesão foi publicado no DOU."/>
  </r>
  <r>
    <s v="02000.017435/2018-56"/>
    <s v="PUBLICADO"/>
    <x v="6"/>
    <s v="Prefeitura Municipal de Bento de Abreu/SP"/>
    <x v="166"/>
    <x v="11"/>
    <x v="0"/>
    <x v="0"/>
    <d v="2018-12-10T00:00:00"/>
    <d v="2023-12-10T00:00:00"/>
    <x v="2"/>
    <d v="2018-12-10T00:00:00"/>
    <s v="GENIVAL PRATES ALVES"/>
    <s v="Prefeito do Município de Bento de Abreu/SP"/>
    <s v="Luciano Grosso Figueredo"/>
    <s v="(18) 3601-9200"/>
    <s v="meioambiente@bentodeabreu.sp.gov.br;  gabinete@bentodeabreu.sp.gov.br"/>
    <s v="Rua 27 de Março, 390 - Centro, CEP: 16.790-000, Bento de Abreu/SP"/>
    <m/>
    <s v="Enviado em meio digital em 17.12.2018"/>
    <s v="--"/>
    <m/>
    <s v="11/12/2018 - Publicado no DOU."/>
    <s v="Situação Atual: Em 29.10.2018 recebemos todos os documentos necessários para adesão à A3P. Em 31.10.2018 iniciamos o processo de adesão e encaminhamos o Termo de Adesão para assinatura da Nota Técnica. Em 06.11.2018 recebemos o Termo de Adesão com a Nota Técnica assinada. Em 07.11.2018 enviamos e-mail solicitando dados para envio do Termo de Adesão, recebemos os dados e encaminhamos o Termo de Adesão para assinatura. Em 10.12.2018 recebemos o Termo de Adesão assinado, datamos e enviamos para o SEPRO para digitalização e inclusão no processo. Recebemos o Termo de Adesão do SEPRO e o encaminhamos para publicação do extrato de adesão no DOU. Em 11.12.2018 o extrato de adesão foi publicado no DOU."/>
  </r>
  <r>
    <s v="02000.017439/2018-34"/>
    <s v="PUBLICADO"/>
    <x v="6"/>
    <s v="Prefeitura Municipal de Ferreira Gomes/AP"/>
    <x v="167"/>
    <x v="16"/>
    <x v="0"/>
    <x v="0"/>
    <d v="2018-12-06T00:00:00"/>
    <d v="2023-12-06T00:00:00"/>
    <x v="2"/>
    <d v="2018-12-06T00:00:00"/>
    <s v="JOÃO ÁLVARO ROCHA RODRIGUES"/>
    <s v="Prefeito do Município de Ferreira Gomes/AP"/>
    <s v="Maurício Oliveira de Souza"/>
    <s v="(96) 3326-1228"/>
    <s v="engmauriciosouza@bol.com.br"/>
    <s v="Rua Duque de Caxias, 281 - Centro, CEP: 68.915-000, Ferreira Gomes/AP"/>
    <m/>
    <s v="Entregue em mãos em solenidade em Macapá no dia 06/12/2018"/>
    <s v="--"/>
    <m/>
    <s v="11/12/2018 - Publicado no DOU."/>
    <s v="Situação Atual: Em 31.10.2018 recebemos todos os documentos necessários para adesão à A3P, iniciamos o processo de adesão e encmainhamos o Termo de Adesão para assinatura da Nota Técnica. Em 06.12.2018 o Termo de Adesão foi asisnado em cerimônia de solenidade em Macapá/AP. Em 10.12.2018 enviamos o Termo de Adesão ao SEPRO para digitalização e inclusão dos documentos no processo. O processoretornou à A3P com os documentos anexados e foi encaminhado para publicação do extrato de adesão no DOU. Em 11.12.2018 o extrato de adesão foi publicado no DOU."/>
  </r>
  <r>
    <s v="02000.016675/2018-33"/>
    <s v="PUBLICADO"/>
    <x v="6"/>
    <s v="Prefeitura Municipal de Oiapoque/AP"/>
    <x v="168"/>
    <x v="16"/>
    <x v="0"/>
    <x v="0"/>
    <d v="2018-12-06T00:00:00"/>
    <d v="2023-12-06T00:00:00"/>
    <x v="2"/>
    <d v="2018-12-06T00:00:00"/>
    <s v="MARIA ORLANDA MARQUES GARCIA"/>
    <s v="Prefeita do Município de Oiapoque/AP"/>
    <s v="Mauricio Oliveira de Souza"/>
    <s v="(96) 3521-2417"/>
    <s v="engmauriciosouza@bol.com.br; semag@oiapoque.ap.gov.br; semmam@oiapoque.ap.gov.br"/>
    <s v="Rua Joaquim Caetano da Silva, 460 - Centro, CEP:68.980-000, Oiapoque/AP"/>
    <m/>
    <s v="Entregue em solenidade em Macapá/AP no dia 06.12.2018"/>
    <s v="--"/>
    <m/>
    <s v="11/12/2018 - Publicado no DOU."/>
    <s v="Situação Atual; Em 17.10.2018 recebemos os documentos para adesão. Em 18.10.2018 iniciamos o processo de adesão. Em 29.10.2018 encmainhamos o processo para assinatura da Nota Técnica. Em 06.12.2018 o Termo de Adesão foi assinado em cerimônia de solenidade em Macapá/AP. No dia 10.12.2018 enviamos o Termo de Adesão assinado ao SEPRO para digitalização e inclusão do Termo de Adesão assinado ao processo. O Termo de Adesão retornou do SEPRO e foi encaminhado para publicação do extrato de adesão no DOU. Em 11.12.2018 o extrato de adesão foi publicado no DOU."/>
  </r>
  <r>
    <s v="02000.016204/2018-25"/>
    <s v="PUBLICADO"/>
    <x v="6"/>
    <s v="Prefeitura Municipal de Tartarugalzinho/AP"/>
    <x v="169"/>
    <x v="16"/>
    <x v="0"/>
    <x v="0"/>
    <d v="2018-12-06T00:00:00"/>
    <d v="2023-12-06T00:00:00"/>
    <x v="2"/>
    <d v="2018-12-06T00:00:00"/>
    <s v="RILDO GOMES DE OLIVEIRA"/>
    <s v="Prefeito do Município de Tartarugalzinho/AP"/>
    <s v="Maurício Oliveira de Souza"/>
    <s v="(96) 3422-1140"/>
    <s v="engmauriciosouza@bol.com.br; semmat@tartarugalzinho.ap.gov.br; gabinete@tartarugalzinho.ap.gov.br"/>
    <s v="Rua São Luiz, 809, Centro, CEP: 68.990-000, Tartarugalzinho/AP"/>
    <m/>
    <s v="Entregue em cerimônia de solenidade em Macapá no dia 06.12.2018"/>
    <s v="--"/>
    <m/>
    <s v="11/12/2018 - Publicado no DOU."/>
    <s v="Situação Atual: Em 04.10.2018 recebemos todos os documentos necessários para adesão à A3P. Em 09.10.2018 iniciamos o processo de adesão. Em 17/10/2018 enviamos para assinatura da Nota Técnica. Em 06.12.2018 o Termo de Adesão foi assinado em solenidade em Macapá/AP. Em 10.12.2018 enviamos o Termo de Adesão ao SEPRO para digitalização e inclusão dos documentos assinados ao processo. O Termo de Adesão retornou do SEPRO e foi encaminhado para publicação do extrato de adesão no DOU. Em 11.12.2018 o extrato de adesão foi publicado no DOU."/>
  </r>
  <r>
    <s v="02000.019185/2018-99"/>
    <s v="PUBLICADO"/>
    <x v="16"/>
    <s v="Banco Central do Brasil"/>
    <x v="25"/>
    <x v="1"/>
    <x v="0"/>
    <x v="2"/>
    <d v="2018-12-06T00:00:00"/>
    <d v="2023-12-06T00:00:00"/>
    <x v="2"/>
    <d v="2018-12-06T00:00:00"/>
    <s v="MAURÍCIO COSTA DE MOURA"/>
    <s v="Diretor de Relacionamento Institucional e Cidadania do Banco Central do Brasil"/>
    <s v="Frederico Vilela / Lilian de Castro Medeiros"/>
    <s v="61 - 3414-2261 / (61) 3414-2061 / (61) 3553-2061"/>
    <s v="frederico.vilela@bcb.gov.br; lilian.medeiros@bcb.gov.br; susup.demap@bcb.gov.br"/>
    <s v="Setor Bancário Sul, Quadra 3, Bloco B, Edifício Sede"/>
    <m/>
    <s v="Entregue em mãos no dia 11.12.2018"/>
    <s v="--"/>
    <m/>
    <s v="20/12/2018 - Publicado no DOU."/>
    <s v="Situação Atual: Termo assinado incompletamente no dia 06/12/2018. Vias estão com o Frederico para coleta de assinatura junto ao diretor. Em seguida, solicitar à Rejane para assinar e publicar no DOU. Em 20/12/2018 o Termo de Adesão foi publicado no DOU."/>
  </r>
  <r>
    <s v="02000.016365/2018-19"/>
    <s v="PUBLICADO"/>
    <x v="23"/>
    <s v="Tribunal de Contas do Estado do Amapá"/>
    <x v="29"/>
    <x v="16"/>
    <x v="2"/>
    <x v="3"/>
    <d v="2018-12-06T00:00:00"/>
    <d v="2023-12-06T00:00:00"/>
    <x v="2"/>
    <d v="2018-12-06T00:00:00"/>
    <s v="RICARDO SOARES PEREIRA DE SOUZA"/>
    <s v="Presidente do Tribunal de Contas do Estado do Amapá"/>
    <s v="Maurício Oliveira de Souza"/>
    <s v="(96) 2101-4701"/>
    <s v="engmauriciosouza@bol.com.br"/>
    <s v="Avenida FAB, 900, Centro, Macapá-AP, CEP: 68.906-907"/>
    <m/>
    <s v="Entregue em solenidade em Macapá/AP no dia 06.12.2018"/>
    <s v="--"/>
    <m/>
    <s v="11/12/2018 - Publicado no DOU."/>
    <s v="Situação Atual: Em 08.10.2018 recebemos todoso os documentos necessários para adesão à A3P. Em 11.10.2018 iniciamos o processo de adesão. Em 06.12.2018 o Termo de Adesão foi assinado em solenidade em Macapá/AP. Em 10.12.2018 enviamos o Termo de Adesão assinado ao SEPRO para digitalização e inclusão dos documentos no processo. O Termo de Adesão retornou do SEPRO e foi encaminhado para publicação do extrato de adesão no DOU. Em 11.12.2018 o extrato de adesão foi publicado no DOU."/>
  </r>
  <r>
    <s v="02000.008364/2018-09"/>
    <s v="PUBLICADO"/>
    <x v="25"/>
    <s v="Tribunal Regional do Trabalho da 3ª Região de Belo Horizonte MG"/>
    <x v="75"/>
    <x v="6"/>
    <x v="1"/>
    <x v="3"/>
    <d v="2018-12-04T00:00:00"/>
    <d v="2023-12-04T00:00:00"/>
    <x v="2"/>
    <d v="2018-12-04T00:00:00"/>
    <s v="MARCUS MOURA FERREIRA"/>
    <s v="Desembargador Presidente do Tribunal Regional do Trabalho da 3ª Região"/>
    <s v="Márcia A. Ferreira Campos"/>
    <s v="(31) 3228-7054 /(31)3228-7100"/>
    <s v="socioambiental@trt3.jus.br"/>
    <s v="Av. Getúlio Vargas, 225, B. Funcionários , CEP: 30.112-900, Belo Horizonte - MG"/>
    <m/>
    <s v="Enviado por e-mail em 17.12.2019"/>
    <s v="--"/>
    <m/>
    <s v="14/12/2018 - Publicado no DOU."/>
    <s v="Situação atual: Recebemos a documentação em 15/05/2018. Após análise, a diocumentação foi enviada para análise da CONJUR em 06/06/2018.Retornou chancelado da Conjur em 21/06/2018. Encaminhado para o parceiro para assinatura em 21/06/2018. Em 12.12.2018 o Termo de Adesão retornou assinado. O Termo de Adesão foi datato em 04.12.2018. Enviamos os documentos ao SEPRO para digitalização e inclusão no processo. Em 13.12.2018 enviamos o Termo de Adesão para publicação do extrato de adesão no DOU. Em 14.12.2018 o extrato de adesão foi publicado no DOU."/>
  </r>
  <r>
    <s v="02000.016289/2018-41"/>
    <s v="PUBLICADO"/>
    <x v="10"/>
    <s v="Câmara Municipal de São José dos Pinhais/PR"/>
    <x v="170"/>
    <x v="7"/>
    <x v="2"/>
    <x v="0"/>
    <d v="2018-11-28T00:00:00"/>
    <d v="2023-11-28T00:00:00"/>
    <x v="2"/>
    <d v="2018-11-28T00:00:00"/>
    <s v="ASSIS MANOEL PEREIRA"/>
    <s v="Presidente da Câmara Municipal de São José dos Pinhais"/>
    <s v="Sandra Carla Mariotto"/>
    <s v="(41) 3299-6597 / 3299-6593"/>
    <s v="sandra.mariotto@cmsjp.pr.gov.br; ouvidoria@cmsjp.pr.gov.br"/>
    <s v="Rua Veríssimo Marques, 699, São José dos Pinhais-PR, CEP: 83005-410"/>
    <m/>
    <s v="Enviado por e-mail em 17.12.2018"/>
    <s v="--"/>
    <m/>
    <s v="04/12/2018 - Publicado no DOU."/>
    <s v="Situação Atual: Em 08.10.2018 recebemos todoso os documentos necessários para adesão à A3P. Em 10.10.2018 iniciamos o processo de adesão. Em 22.10.2018 encaminhamos o Termo de Adesão para assinatura da Nota Técnica. Em 23.10.2018 o Termo de Adesão retornou com a Nota Técnica assinada. Entramos em contato com a instituição, que ficou de avaliar a possibilidade de realizar evento para assinatura do Termo de Adesão. Em 29.10.2018 recebemos os dados para envio do Termo de Adesão para assinatura. Em 30.10.2018 encaminhamos o Termo de Adesão para assinatura. Em 28.11.208 recebemos os documentos assinados, datamos e enviamos para digitalização e inclusão no processo. Em 30.11.2018 o processo retornou do SEPRO com o Termo de Adesão digitalizado e anexao ao processo e encaminhamos o Termo de Adesçao para publicação no DOU. Em 04.12.2018 o extrato de adesão foi publicado no DOU."/>
  </r>
  <r>
    <s v="02000.017328/2018-28"/>
    <s v="PUBLICADO"/>
    <x v="6"/>
    <s v="Prefeitura Municipal de Cuiabá/MT"/>
    <x v="34"/>
    <x v="20"/>
    <x v="0"/>
    <x v="0"/>
    <d v="2018-11-27T00:00:00"/>
    <d v="2023-11-27T00:00:00"/>
    <x v="2"/>
    <d v="2018-11-27T00:00:00"/>
    <s v="EMANUEL PINHEIRO"/>
    <s v="Prefeito do Município de Cuiabá/MT"/>
    <s v="Alex Vieira de Deus"/>
    <s v="(65) 3645-6202 - 6001 - 65 993077959"/>
    <s v="alex.deus@cuiaba.mt.gov.br"/>
    <s v="Praça Alencastro, 158, 3º andar - Centro, CEP:78.035-630, Cuiabá/MT"/>
    <m/>
    <s v="Enviado em meio digital em 17.12.2018"/>
    <s v="--"/>
    <m/>
    <s v="30/11/2018 - Publicado no DOU."/>
    <s v="Situação Atual: Em 25.10.2018 recebemos todos os documentos necessários para adesão à A3P. Em 30.10.2018 iniciamos o processo de adesão. Em 31.10.2018 encaminhamos o Termo de Adesão para assinatura da Nota Técnica. Em 06.11.2018 o Termo de Adesão retornou à A3P com a Nota Técnica assinada. Enviamos e-mail solicitando os dados para envio dos documentos. Em 07.11.2018 recebemo o e-mail com os dados e encaminhamos o Termo de Adesão para assinatura da instituição parceira. Em 08.11.2018 refizemos os documentos para adesão com o Ministro assinando e encaminhamos o processo para assinatura. A assinatura ocorrerá em evento agendado para o dia 27 de novembro de 2018, às 11h, no Gabinete do Ministro. Em 27.11.2018 o Termo de Adesão foi assinado e encaminhamos os documentos físicos aos SEPRO para digitalização e incçusão no processo SEI. Em 29.11.2018 o Termo de Adesão retornou do SERPRO e foi encaminhado para publicação do extrato de adesão no DOU. Em 30.11.2018 o extrato de adesão foi publicado no DOU."/>
  </r>
  <r>
    <s v="02000.1771/2018-31"/>
    <s v="PUBLICADO"/>
    <x v="23"/>
    <s v="Tribunal de Contas do Estado da Paraíba"/>
    <x v="22"/>
    <x v="13"/>
    <x v="2"/>
    <x v="3"/>
    <d v="2018-11-12T00:00:00"/>
    <d v="2023-11-12T00:00:00"/>
    <x v="2"/>
    <d v="2018-11-12T00:00:00"/>
    <s v="ANDRE CARLO TORRES PONTES"/>
    <s v="Presidente do Tribunal de Contas do Estado da Paraíba"/>
    <s v="Ana Márcia Batista Alves"/>
    <s v="(83) 3208-3482"/>
    <s v="abatista@tce.pb.gov.br"/>
    <s v="Rua Professor Gerald Von Sohsten, 147 - Jaguaribe - CEP.: 58.015-190, João Pessoa/PB"/>
    <m/>
    <s v="Entregue no evento em João Pessoa no dia 12/11/2018"/>
    <s v="--"/>
    <m/>
    <s v="16//11/2018 - Publicado no DOU."/>
    <s v="Situação atual: O TCE/PB encaminhou a documentação para adesão à A3P, no dia 10 de setembro de 2018. Após entendimentos, foi resolvido que haverá um evento para assinatura do termo no dia 12/11/2018, momento em que será entregue o certificado de adesão. A documentação foi encaminhada para assinatura da secretária no dia 06/11/2018. TErmo de Adesão assinado em 12/11/2018 em evento na cidade de João Pessoa co  a presença do Coordenador-Geral da A3P. Em 16.11.2018 o extrato de adesão à A3P foi publicado no DOU."/>
  </r>
  <r>
    <s v="02000.014745/2018-19"/>
    <s v="PUBLICADO"/>
    <x v="13"/>
    <s v="Consórcio Público de Saneamento Básico de Resíduos Sólidos do Sul e Centro Sul Sergipano - CONSCENSUL"/>
    <x v="171"/>
    <x v="5"/>
    <x v="0"/>
    <x v="0"/>
    <d v="2018-11-01T00:00:00"/>
    <d v="2023-11-01T00:00:00"/>
    <x v="2"/>
    <d v="2018-11-01T00:00:00"/>
    <s v="ADINALDO DO NASCIMENTO SANTOS"/>
    <s v="Presidente do CONSCENSUL"/>
    <s v="Edvaldo Ribeiro da Cruz"/>
    <s v="(79) 9 9823-2469 (79) 3543-1289"/>
    <s v="superintendente@conscensul.com.br; conscensul@hotmail.com; conscensul@conscensul.com.br"/>
    <s v="Praça dos Pescadores, 16, Centro, Indiaroba/SE, CEP: 49.250-000"/>
    <s v="Enviado por e-mail em 07.07.2021 (Selo 2020); Enviado por e-mail em 08.04.2022 (Selo 2021)"/>
    <s v="Enviado por e-mail em 17.12.2018"/>
    <s v="--"/>
    <m/>
    <s v="07/11/2018 - Publicado no DOU."/>
    <s v="Situação Atual: Em 10.09.2018 recebemos todos os documentos necessários para adesão à A3P e iniciamos o processo de adesão. Em 04.10.2018 encaminhamos o Termo de Adesão para análise da CONJUR. Em 09.10.2018 o Termo de Adesão retornou à A3P pronto para assinatura. Em 16.10.2018 o Termo de Adesão foi encaminhado para assinatura. Em 01.11.2018 recebemos os documentos assinados, datamos e encaminhamos ao SEPRO para digitalização e inclusão no processo. Em 05.11.2018 encaminhamos o Termo de Adesão para publicação do extrato de adesão. Em 07.11.2018 o extrato de adesão foi publicado no DOU."/>
  </r>
  <r>
    <s v="02000.011746/2018-10"/>
    <s v="PUBLICADO"/>
    <x v="6"/>
    <s v="Prefeitura Municipal de Pongaí/SP"/>
    <x v="172"/>
    <x v="11"/>
    <x v="0"/>
    <x v="0"/>
    <d v="2018-10-19T00:00:00"/>
    <d v="2023-10-19T00:00:00"/>
    <x v="2"/>
    <d v="2018-10-19T00:00:00"/>
    <s v="ADILSON BRUMATI"/>
    <s v="Prefeito Municipal de Pongaí/SP"/>
    <s v="Evelise Souza"/>
    <s v="(14) 3581-1107"/>
    <s v="meioambientepongai@hotmail.com; admin@pongai.sp.gov.br"/>
    <s v="Av. José Candido Carneiro, nº435, CEP: 16.600-000, Pongaí - SP"/>
    <m/>
    <s v="Enviado em meio digital em 17.12.2018"/>
    <s v="--"/>
    <m/>
    <s v="25/10/2018 - Publicado no DOU."/>
    <s v="Situação Atual: Em 09.08.2018 recebemos os documentos para adesão. Os documentos foram analisados e enviamos e-mail solicitando comprovante de endereço e ajustes no Termo de Adesão e no Plano de Trabalho. Recebemos os documentos, mas havia problema na visualização do Termo de Adesão e do Plano de Trabalho. Em 10.08.2018 recebos os arquivos novamente e encaminhamos o Termo de Adesão para análise da CONJUR. Em 31.08.2018 recebemos Termo de Adesão chancelado pela CONJUR e encaminhamos para assinatura do parceiro. Em 19.10.2018 o Termo de Adesão retornou à A3P assinado, os documentos foram datados e solicitou-se a digitalização e inclusão dos documentos no processo no SEI para providenciarmos a publicação do extrato de adesão. Em 22.10.2018 o Termo de Adesão retornou do SERPRO e foi encaminhado para publicação do extrato de adesão no DOU. Em 25.10.2018 o extrato de adesão foi publicado no DOU."/>
  </r>
  <r>
    <s v="02000.011972/2018-92"/>
    <s v="PUBLICADO"/>
    <x v="13"/>
    <s v="Consórcio de Saneamento Básico do Baixo São Francisco Sergipano - CONBASF"/>
    <x v="173"/>
    <x v="5"/>
    <x v="0"/>
    <x v="0"/>
    <d v="2018-10-17T00:00:00"/>
    <d v="2023-10-17T00:00:00"/>
    <x v="2"/>
    <d v="2018-10-17T00:00:00"/>
    <s v="MÁRIO ROSA DE ALBUQUERQUE"/>
    <s v="Superintendente do  CONSBAF"/>
    <s v="Valtemir Santana"/>
    <s v="(79)6543-1289/(79) 99639-1112"/>
    <s v="conbasf.valtemir@gmail.com; conbasf.planejamento@gmail.com_x000a_ flaviofdias@gmail.com_x000a_conbasf.adm@gmail.com; conbasf.planejamento@gmail.com;  flaviofdias@gmail.com; conbasf.adm@gmail.com"/>
    <s v="Av.João Barbosa Porto, 1829 - Centro - Cep.: 49.900-000 -Propriá/SE"/>
    <m/>
    <s v="Enviado por e-mail em 17.12.2018"/>
    <s v="--"/>
    <m/>
    <s v="16/11/2018 - Publicado no DOU."/>
    <s v="Em 22/08/2018, recebemos a domentação para adesão à A3P. Após ajustes, a domentação foi encaminhada para a assinatura da Secretária e posterior envio à Conjur em 30/08/2018. Em 17.10.2018 o Termo de Adesão foi assinado. Em 16.11.2018 o extrato de adesão à A3P foi publicado no DOU."/>
  </r>
  <r>
    <s v="02000.008801/2018-86"/>
    <s v="PUBLICADO"/>
    <x v="16"/>
    <s v="Tribunal Superior do Trabalho - TST e Conselho Superior da Justiça do Trabalho - CSJT"/>
    <x v="25"/>
    <x v="1"/>
    <x v="1"/>
    <x v="2"/>
    <d v="2018-10-16T00:00:00"/>
    <d v="2023-10-16T00:00:00"/>
    <x v="2"/>
    <d v="2018-10-16T00:00:00"/>
    <s v="JOÃO BATISTA BRITO PEREIRA"/>
    <s v="Ministro- Presidente do Tribunal Superior do Trabalho "/>
    <s v="Roberto Ferreira"/>
    <s v="(61)3043-3468"/>
    <s v="contratos@tst.jus.br;  csjt@csjt.jus.br; "/>
    <s v="SAFS, Q8, Conjunto A - CEP 70.070-943 - Brasília - DF"/>
    <s v="Enviado por e-mail em 08.04.2022 (Selo 2021)"/>
    <s v="Enviado por e-mail em 17.12.2018"/>
    <s v="--"/>
    <m/>
    <s v="16/11/2018 - Publicado no DOU."/>
    <s v="Situação atual: a documentação para adesão foi enviada em 06/06/2018. Após ajustes e análise da Conjur, foram enviados para assinatura do parceiro em 01/10/2018. Os documentos retornaram assinados em 16/10/2018.Enviado para publicação em 26/10/2018. Em 16.11.2018 o extrato de adesão foi publicado no DOU."/>
  </r>
  <r>
    <s v="02000.014876/2018-04"/>
    <s v="PUBLICADO"/>
    <x v="0"/>
    <s v="Telecomunicações Brasileiras S/A - Telebras"/>
    <x v="25"/>
    <x v="1"/>
    <x v="0"/>
    <x v="2"/>
    <d v="2018-09-28T00:00:00"/>
    <d v="2023-09-28T00:00:00"/>
    <x v="2"/>
    <d v="2018-09-28T00:00:00"/>
    <s v="JARBAS JOSÉ VALENTE"/>
    <s v="Presidente da Telebras"/>
    <s v="Thaty Annie Barreto Tavares de Souza"/>
    <s v="(61) 2027-1775"/>
    <s v="thaty.souza@telebras.com.br; presidencia@telebras.com.br"/>
    <s v="SIG, Quadra04, Lotes 075, 083, 125 e 175, Bloco A, Salas 201, 202, 214 a 224, Edifício Capital Financial Center, CEP: 70.610-440, Brasília-DF"/>
    <m/>
    <s v="Entregue em mãos pelo Ministro no dia 28.09.2018 em solenidade"/>
    <s v="--"/>
    <m/>
    <s v="11/10/2018 - Publicado no DOU."/>
    <s v="Situação Atual: Em 18.09.2018 recebemos todos os documentos necessários para adesão à A3P. Em 19.09.2018 encaminhamos o Termo de Adesão para demais movimentações junto ao Gabinete da SAIC e CGAA, pois será realizado evento de assinatura no dia 28.09.2018. Em 28.09.2018 o Termo de Adesão foi assinado em solenidade. Em 05.10.2018 o Termo de Adesão foi encaminhado para publicação do extrato de adesão no DOU. Em 11.10.2018 o extrato de adesão foi publicado no DOU."/>
  </r>
  <r>
    <s v="02000.014025/2018-53"/>
    <s v="PUBLICADO"/>
    <x v="17"/>
    <s v="Ministério Público do Estado de Mato Grosso - MPMT"/>
    <x v="34"/>
    <x v="20"/>
    <x v="3"/>
    <x v="3"/>
    <d v="2018-09-28T00:00:00"/>
    <d v="2023-09-28T00:00:00"/>
    <x v="2"/>
    <d v="2018-09-28T00:00:00"/>
    <s v="HÉLIO FREDOLINO FAUST"/>
    <s v="Subprocurador-Geral de Justiça Administrativo"/>
    <s v="Juliana Machado de Oliveira"/>
    <s v="(65) 3613-5156"/>
    <s v="juliana.oliveira@mpmt.mp.br"/>
    <s v="Rua Quatro, Quadra 44, nº 237, Centro Político e Administrativo/CPA, CEP: 78.049-921, Cuiabá-MT_x000a_"/>
    <m/>
    <s v="Enviado em meio digital em 17.12.2018"/>
    <s v="--"/>
    <m/>
    <s v="11/10/2018 - Publicado no DOU."/>
    <s v="Situação Atual: Em 31.08.2018 recebemos os documentos para adesão e encaminhamos para análise da CONJUR. Em 12.09.2018 o Termo de Adesão retornou chancelado pela CONJUR. Enviamos e-mail solicitando os dados para envio do Termo de Adesão para assinatura. Em 13.09.2018 encaminhamos o Termo de Adesão para assinatura. Em 28.09.2018 o Termo de Adesão retornou assinado, foidatado e enviado ao SEPRO para digitalização e inclusão dos documentos no processo. Em 04.10.2018 o Termo de Adesão foi encaminhado para publicação do extrato de adesão no DOU. Em 11.10.2018 o extrato de adesão foi publicado no DOU."/>
  </r>
  <r>
    <s v="02000.008836/2018-15"/>
    <s v="PUBLICADO"/>
    <x v="11"/>
    <s v="Fundação Estatal Piauiense de Serviços Hospitalares - FEPISERH  (Foi extinta )"/>
    <x v="174"/>
    <x v="24"/>
    <x v="0"/>
    <x v="3"/>
    <d v="2018-09-14T00:00:00"/>
    <d v="2023-09-14T00:00:00"/>
    <x v="2"/>
    <d v="2018-09-14T00:00:00"/>
    <s v="ANTONIO ALVES DE ARAUJO "/>
    <s v="Nutricionista/Técnico Administrativo da Fundação Estatal Piauiense de Serviços Hospitalares - FEPISERH"/>
    <s v="Antônio"/>
    <s v="86 - 3232-7514 / 86 - 99822-8485"/>
    <s v="fepiserh.tecnica@gmail.com"/>
    <s v="Av. Presidente Kennedy, 570 - São Cristóvão, CEP: 64.052-345, Teresina-PI"/>
    <m/>
    <s v="Enviado por correio em setembro de 2018"/>
    <s v="--"/>
    <m/>
    <s v="18/09/2018 - Publicado no DOU."/>
    <s v="Situação Atual: Chancelado no final de junho e encaminhado para assinatura do parceiro em 09/07/2018. Em 14.09.2018 recebemos o Termo de Adesão assinado, datamos e enviamos ao SEPRO para digitalização e inclusão dos documentos no processo. Em 17.09.2018 o Termo de Adesão foi enviado para publicação do extrato de adesão no DOU. Em 18.09.208 o extrato de adesão foi publicado no DOU."/>
  </r>
  <r>
    <s v="02000.010782/2018-58"/>
    <s v="PUBLICADO"/>
    <x v="24"/>
    <s v="Justiça Federal de 1º Grau em São Paulo"/>
    <x v="133"/>
    <x v="11"/>
    <x v="1"/>
    <x v="2"/>
    <d v="2018-09-14T00:00:00"/>
    <d v="2023-09-14T00:00:00"/>
    <x v="2"/>
    <d v="2018-09-14T00:00:00"/>
    <s v="LUCIANA ORTIZ TAVARES COSTA ZANONI"/>
    <s v="Diretora do Foro da Justiça Federal de Promeiro Grau em São Paulo"/>
    <s v="Karine Sales"/>
    <s v="(11) 2172-6184"/>
    <s v="ADMSP-NUID@trf3.jus.br"/>
    <s v="Rua Peixoto Gomide, 768, Jardim Paulista, CEP: 01.409-903, São Paulo-SP"/>
    <m/>
    <s v="Enviado por correio em setembro de 2018"/>
    <s v="--"/>
    <m/>
    <s v="18/09/2018 - Publicado no DOU."/>
    <s v="Situação Atual: Em 18.07.2018 recebemos os documentos para adesão à A3P. Em 19.07.2018 enviamos o Termo de Adesão e o Plano de Trabalho com ajustes para aprovação. Em 23.07.2018 recebemos a aprovação das alterações no documento e encaminhamos o Termo de Adesão para análise da CONJUR. Em 01.08.2018 o Termo de Adesão retornou chancelado pela CONJUR. Enviamos e-mail solicitando dados para envido dos documentos para assinatura. Em 16.08.2018 recebemos os dados e enviamos o Termo de Adesão para assinatura. Em 11.09.2018 recebemos o Termo de Adesão assinado. Em 14.09.2018 datamos o documentos e enviamos para publicação no DOU. Em 18.09.208 o extrato de adesão foi publicado no DOU."/>
  </r>
  <r>
    <s v="02000.009862/2018-61"/>
    <s v="PUBLICADO"/>
    <x v="17"/>
    <s v="Ministério Público do Estado de Alagoas - MPAL"/>
    <x v="16"/>
    <x v="10"/>
    <x v="3"/>
    <x v="3"/>
    <d v="2018-09-12T00:00:00"/>
    <d v="2023-09-12T00:00:00"/>
    <x v="2"/>
    <d v="2018-09-12T00:00:00"/>
    <s v="ALFREDO GASPAR DE MENDONÇA NETO"/>
    <s v="Procurador-Geral de Justiça do Estado de Alagoas"/>
    <s v="Márcio Reis"/>
    <s v="(82) 2122-3530"/>
    <s v="gab.pgj@mpal.mp.br; marcio.reis@mpal.mp.br; lavinia.fragoso@mpal.mp.br"/>
    <s v="Rua Pedro Jorge Melo e Silva, 79, Poço, CEP: 57.025-400, Maceió-AL"/>
    <m/>
    <s v="Enviado por correio em setembro de 2018"/>
    <s v="--"/>
    <m/>
    <s v="18/09/2018 - Publicado no DOU."/>
    <s v="Situação Atual: Em 04.07.2018 recebemos os documentos para adesão à A3P. Enviamos e-mail com ajustes no Termo de Adesão e Plano de Trabalho para aprovação. Recebemos a aprovação e encaminhamos o Termo de Adesão para análise da CONJUR. Em 17.07.2018 recebemos o Termo de Adesão chancelado pela CONJUR, enviamos e-mail solicitando dados para envio do Termo de Adesão para assinatura e encaminhamos o Termo de Adesão para assinatura. Em 30.08.2018 recebemos o Termo de Adesão assinado, mas a via do Plano de Trabalho encaminhada encontrava-se sem as assinaturas dos signatários. Em 12.09.2018 recebemos a via do Plano de Trabalho com as assinaturas. Datamos os documentos. Em 14.09.2018 solicitamos a digitalização e inclusão dos documentos em processo no SEI. Em 17.09.2018 encaminhamos o Termo de Adesão para publicação no DOU. Em 18.09.2018 o extrato de adesão foi publicado no DOU."/>
  </r>
  <r>
    <s v="02000.009544/2018-08"/>
    <s v="PUBLICADO"/>
    <x v="13"/>
    <s v="Consórcio Público de Desenvolvimento do Alto Paraopeba - CODAP"/>
    <x v="175"/>
    <x v="6"/>
    <x v="0"/>
    <x v="0"/>
    <d v="2018-08-24T00:00:00"/>
    <d v="2023-08-24T00:00:00"/>
    <x v="2"/>
    <d v="2018-08-24T00:00:00"/>
    <s v="JOSÉ DE FREITAS CORDEIRO"/>
    <s v="Presidente do CODAP"/>
    <s v="Renato Ciminelli / Maria de Lourdes de Almeida"/>
    <s v="(31) 9 9184-1353 /  (31) 3721-1258 (CODAP)"/>
    <s v="cesup@altoparaopeba.mg.gov.br; presidencia@geoparkquadrilatero.org; codap.consorcio@altoparaopeba.mg.gov.br; codap.financas@altoparaopeba.mg.gov.br; codap.operacoes@altoparaopeba.mg.gov.br; codap.controleinterno@altoparaopeba.mg.gov.br; codap.executivo@altoparaopeba.mg.gov.br; codap.adm@altoparaopeba.mg.gov.br"/>
    <s v="Praça Nossa Senhora do Carmo, número 313, centro, CEP: 36.400-020, Conselheiro Lafaiete - MG"/>
    <s v="Enviado por e-mail em 07.08.2019 (Selo 2018)"/>
    <s v="Enviado por correio em setembro de 2018"/>
    <s v="--"/>
    <m/>
    <s v="30/08/2018 - Publicado no DOU."/>
    <s v="Situação Atual: Em 26.06.2018 recebemos os documentos para adesão à A3P. Em 27.06.2018 enviamos o Termo de Adesão e o Plano de Trabalho ajustados para aprovação. Em 29.06.2018 recebemos a aprovação dos ajustes realizados e enviamos para análise da CONJUR. Em 17.07.2018 recebemos o Termo de Adesão chancelado pela CONJUR, enviamos e-mail solicitando dados para envio dos documentos e encaminhamos o Termo de Adesão para assinatura. Em 24.08.2018 recebemos o Termo de Adesão assinado e providenciamos a assinatura de testemunha e datação do documento. Em 27.08.2018 enviamos o Termo de Adesão para publicação do extrato de adesão no DOU. Em 30.08.2018 o extrato de adesão foi publicado no DOU."/>
  </r>
  <r>
    <s v="02000.007567/2018-70"/>
    <s v="PUBLICADO"/>
    <x v="6"/>
    <s v="Prefeitura Municipal de Sabará/MG"/>
    <x v="176"/>
    <x v="6"/>
    <x v="0"/>
    <x v="0"/>
    <d v="2018-08-21T00:00:00"/>
    <d v="2023-08-21T00:00:00"/>
    <x v="2"/>
    <d v="2018-08-21T00:00:00"/>
    <s v="RICHARDSON DE OLIVEIRA SILVA"/>
    <s v="Secretário Municipal de Meio Ambiente do Município de Sabará/MG"/>
    <s v="Andrea Saraiva"/>
    <s v="(31) 3672-7694 / (31) 98821-3145 (Andrea) "/>
    <s v="semma@sabara.mg.gov.br; residuos.ma@sabara.mg.gov.br; comunicacaopms@gmail.com"/>
    <s v="Av. Pref. Serafim Mota Barros, 109 – Centro, Sabará-MG, CEP: 34.505-440"/>
    <m/>
    <s v="Enviado por correio em setembro de 2018"/>
    <s v="--"/>
    <m/>
    <s v="20/09/2018 - Publicado no DOU."/>
    <s v="Situação Atual: Em 21.05.2018 recebemos todos os documentos necessários para adesão à A3P e encaminhamos o Termo de Adesão para análise da CONJUR. Em 28.0.52018 o Termo de Adesão retornou da CONJUR com a análise e solicitaram alguns documentos referentes à delegação de competências do Secretário. Diante disto, o Município de Sabará/MG optou por alterar o signatário, colocando o Prefeito para assinar. As alterações foram feitas e o Termo de Adesão foi encaminhado para assinatura do parceiro. Em 21.08.2018 o Termo de Adesão retornou assinado, datamos e solicitamos a digitalização e inclusão dos documentos no SEI. Em 22.08.2018 encaminhamos o Termo de Adesão para publicação do extrato de adesão no DOU. Em 20.09.2018 o extrato de adesão foi publicado no DOU."/>
  </r>
  <r>
    <s v="02000.007747/2018-51"/>
    <s v="PUBLICADO"/>
    <x v="26"/>
    <s v="Ministério da Cultura (MinC)"/>
    <x v="25"/>
    <x v="1"/>
    <x v="0"/>
    <x v="2"/>
    <d v="2018-08-09T00:00:00"/>
    <d v="2023-08-09T00:00:00"/>
    <x v="2"/>
    <d v="2018-08-09T00:00:00"/>
    <s v="SÉRGIO HENRIQUE SÁ LEITÃO FILHO"/>
    <s v="Ministro de Estado da Cultura"/>
    <s v="Mariana Oliva Ribeito"/>
    <s v="(61)2024-2775"/>
    <s v="manutencao@cultura.gov.br"/>
    <s v="Esplanda dos Ministérios, Bloco B - CEP: 70.068-900 - Brasília-DF"/>
    <m/>
    <s v="Entregue no ato de assinatura em 09.08.2018"/>
    <s v="--"/>
    <m/>
    <s v="20/08/2018 - Publicado no DOU."/>
    <s v="Situação atual: Recebemos a documentação em 17/05/2018. Após análises e ajustes, toda a documentação foi inserida no SEI em 05/06/2018. Aguardando a assinatura da Nota Técnica para posterior encaminhamento ao GAb Saic para envio à Conjur.Encaminhado para publicação em 10/08/2018. Publicado no DOU de 20/08/2018. Extrato da publicação encaminhado para o parceiro em 22/08/2018."/>
  </r>
  <r>
    <s v="02000.006831/2018-58"/>
    <s v="PUBLICADO"/>
    <x v="6"/>
    <s v="Prefeitura Municipal de Jandaia/GO"/>
    <x v="177"/>
    <x v="22"/>
    <x v="0"/>
    <x v="0"/>
    <d v="2018-08-09T00:00:00"/>
    <d v="2023-08-09T00:00:00"/>
    <x v="2"/>
    <d v="2018-08-09T00:00:00"/>
    <s v="MILENA PEREIRA LOPES MOURA"/>
    <s v="Prefeita Municipal de Jandaia/GO"/>
    <s v="Marta Arce de Brito"/>
    <s v="(64) 3563-2005"/>
    <s v="agricultura.jandaia.go@gmail.com;  prefeitura@jandaia.go.gov.br; administracao@jandaia.go.gov.br"/>
    <s v="Av. J.K de Oliveira n˚ 742, centro, Jandaia-GO, CEP: 75.950-000_x000a_"/>
    <m/>
    <s v="Enviado por correio em maio de 2018"/>
    <s v="--"/>
    <m/>
    <s v="17/08/2018 - Publicado no DOU."/>
    <s v="Situação Atual: Em 07.05.2018 recebemos todos os documentos necessários para adesão à A3P, iniciamos o processo de adesão e encaminhamos para análise da CONJUR. Em 05.06.2018 o Termo de Adesão retornou chancelado pela CONJUR. Em 14.06.2018 enviamos o Termo de Adesão para assinatura da instituição. Em 09.03.2018 o Termo de Adesão retornou assinado e foi datado. Solicitamos a digitalização e inclusão do documento no processo. Em 10.08.2018 o Termo de Adesão foi encaminhado para publicação do extrato de adesão no DOU. Em 17.08.2018 o extrato de adesão foi publicado no DOU."/>
  </r>
  <r>
    <s v="02000.007352/2018-59"/>
    <s v="PUBLICADO"/>
    <x v="11"/>
    <s v="Hospital Infantil Albert Sabin - HIAS"/>
    <x v="15"/>
    <x v="0"/>
    <x v="0"/>
    <x v="3"/>
    <d v="2018-08-09T00:00:00"/>
    <d v="2023-08-09T00:00:00"/>
    <x v="2"/>
    <d v="2018-08-09T00:00:00"/>
    <s v="MARFISA DE MELO PORTELA"/>
    <s v="Diretora Geral do Hospital Infantil Albert Sabin"/>
    <s v="Clara de Assis Araújo Torres"/>
    <s v="(85) 3256-1088"/>
    <s v="claratorres.clara@gmail.com; marfisa.portela@hias.ce.gov.br"/>
    <s v="Rua Tertuliano Sales, 544, Bairro Vila União, Fortaleza-CE, CEP: 60.410-790"/>
    <s v="Enviado por e-mail em 07.07.2021 ( Selo 2020)"/>
    <s v="Enviado por correio em setembro de 2018"/>
    <s v="--"/>
    <m/>
    <s v="20/08/2018 - Publicado no DOU."/>
    <s v="Situação Atual: Em 15.05.2018 recebemos os documentos que faltavam para iniciar o processo de adesão. Em 16.05.2018 iniciamos o processo de adesão e enviamos o Termo de Adesão para análise da CONJUR. Em 12.06.2018 o Termo de Adesão retornou chancelado pela CONJUR. Em 19.06.2018 o Termo de Adesão foi enviado para assinatura da instituição. Em 09.08.028 o Termo de Adesão retornou assinado, os documentos foram datados e solicitamos ao Protocolo a inclusão dos documentos no processo. Em 10.08.2018 enviamos o Termo de Adesão para publicação do extrato de adesão no DOU. Em 20.08.2018 o extrato de adesão foi publicado no DOU."/>
  </r>
  <r>
    <s v="02000.007741/2018-84"/>
    <s v="PUBLICADO"/>
    <x v="25"/>
    <s v="Tribunal Regional do Trabalho da 15ª Região Campinas SP ( Em processo de renovação)"/>
    <x v="28"/>
    <x v="11"/>
    <x v="1"/>
    <x v="3"/>
    <d v="2018-08-07T00:00:00"/>
    <d v="2023-08-07T00:00:00"/>
    <x v="2"/>
    <d v="2018-08-07T00:00:00"/>
    <s v="FERNANDO DA SILVA BORGES"/>
    <s v="Presidente do Tribunal Regional do Trabalho da 15ª Região "/>
    <s v="Helen da Silva Paes de Souza "/>
    <s v="(19) 3731-1804"/>
    <s v="helenpaes@trt15.jus.br"/>
    <s v="Rua Barão de Jaguara, 901, Campinas-SP, CEP: 13.015-927"/>
    <s v="Enviado por e-mail em 11/07/2022 (Selo 2021)"/>
    <s v="Enviado por correio em setembro de 2018"/>
    <s v="--"/>
    <m/>
    <s v="20/08/2018 -Publicado no DOU."/>
    <s v="SItuação Atual: Em 23.05.2018 recebemos os documentos para adesão e iniciamos o processo. Enviamos e-mail com ajustes no Termo de Adesão e no Plano de Trabalho, que foram aprovados. Em 24.05.2018 enviamos o Termo de Adesão para análise da CONJUR. Em 19.06.2018 recebemos o Termo de Adesão chancelado pela CONJUR e encaminhamos para assinatura do parceiro. Em 07.08.2018 o Termo de Adesão retornou assinado pela instituição. Em 08.08.2018 solicitamos a digitalização e inclusão dos documentos no SEI. Em 09.08.2018 encaminhamos o Termo de Adesão para publicação do extrato de adesão no DOU. Em 20.08.2018 o extrato de adesão foi publicado no DOU."/>
  </r>
  <r>
    <s v="02000.002568/2018-28"/>
    <s v="PUBLICADO"/>
    <x v="0"/>
    <s v="Superintendência da Zona Franca de Manaus - SUFRAMA"/>
    <x v="129"/>
    <x v="25"/>
    <x v="0"/>
    <x v="2"/>
    <d v="2018-08-02T00:00:00"/>
    <d v="2023-08-02T00:00:00"/>
    <x v="2"/>
    <d v="2018-08-02T00:00:00"/>
    <s v="APPIO DA SILVA TOLENTINO"/>
    <s v="Superintendente da Zona Franca de Manaus"/>
    <s v="Fernanda Nacif Marçal"/>
    <s v="(92) 3321-7122"/>
    <s v="fernanda.marcal@suframa.gov.br; gabin@suframa.gov.br"/>
    <s v="Rua Ministro Mário Andreazza, 1.424, Distrito Industrial, Manaus-AM, CEP: 69.075-830"/>
    <m/>
    <s v="Enviado por correio em setembro de 2018"/>
    <s v="--"/>
    <m/>
    <s v="08/08/2018 - Publicado no DOU."/>
    <s v="Situação Atual: Em 22.02.2018 recebemos os documentos para adesão e iniciamos o processo de adesão. Em 23.02.2018 encaminhamos os documentos para análise da CONJUR. Em 08.03.2018 o Termo de Adesão da SUFRAMA retornou chancelado pela CONJUR. Entramos em contato com a instituição e foi solicitada data para assinatura do Termo de Adesão. Em 12.03.2018 recebemos a orientação do Gabinete da SAIC de que deveríamos dar prosseguimento à adesão, pois o Secretário poderá deixar o cargo a qualquer momento. Em 13.03.2018 a SUFRAMA solicitou que enviemos os documentos para assinatura. Em 01.08.2018 recebemos o Termo de Adesão da SUFRAMA assinado. Em 02.08.2018 encaminhamos o Termo de Adesão da SUFRAMA ao Gabinete da SAIC para coleta de assinaturas da Secretária Substituta da SAIC e datação. Após estes pocedimentos o extrato de adesão será publicado e uma via do Termo de Adesão e do Plano de Trabalho será enviada à SUFRAMA para arquivo. Em 08.08.2018 o extrato de adesão foi publicado no DOU."/>
  </r>
  <r>
    <s v="02000.008299/2018-11"/>
    <s v="PUBLICADO"/>
    <x v="17"/>
    <s v="Ministério Público do Estado do Pará"/>
    <x v="2"/>
    <x v="2"/>
    <x v="3"/>
    <x v="3"/>
    <d v="2018-07-24T00:00:00"/>
    <d v="2023-07-24T00:00:00"/>
    <x v="2"/>
    <d v="2018-07-24T00:00:00"/>
    <s v="GILBERTO VALENTE MARTINS"/>
    <s v="Procurador-Geral de Justiça do Estado do Pará"/>
    <s v="Amanda Barros/Renata Silva"/>
    <s v="(91)4006-3502 / (91)4006-3503 / (91)4006-3411"/>
    <s v="licitação@mppa.mp.br; atendimento@mppa.mp.br; ouvidoria@mppa.mp.br; "/>
    <s v="Rua João Diogo, 100 , Cidade Velha, CEP: 66.015-160,Belém - PA "/>
    <m/>
    <s v="Enviado por correio em maio de 2018"/>
    <s v="--"/>
    <m/>
    <s v="01/08/2018 - Publicado no DOU."/>
    <s v="Situação atual: Em 28/05/2018, recebemos oa documentação via e-mail. Após análises e pequenas alterações, encaminhamos para o Gab Saic em 05/06/2018 para posterior envio à Conjur.Retornou aprovado da Conjur em 12/06/2018.Foi encaminhado para assinatura do parceiro em 15/06/2018. Retornou assiando em 24/07/2018 e foi encaminhado para publicação do extrato no DOU em 25/07/2018.O extrato foi publicado no DOU em 01/08/2018 e encaminhado ao parceiro em 02/08/2018."/>
  </r>
  <r>
    <s v="02000.006959/2018-11"/>
    <s v="PUBLICADO"/>
    <x v="13"/>
    <s v="Consórcio Público de Saneamento Básico da Grande Aracaju/SE - CONSBAJU"/>
    <x v="178"/>
    <x v="5"/>
    <x v="0"/>
    <x v="0"/>
    <d v="2018-07-09T00:00:00"/>
    <d v="2023-07-09T00:00:00"/>
    <x v="2"/>
    <d v="2018-07-09T00:00:00"/>
    <s v="JEFERSON SANTOS DE SANTANA"/>
    <s v="Presidente do CONSBAJU"/>
    <s v="Evaldino Andrade Calazans"/>
    <s v="(79) 9 9979-4940"/>
    <s v="consbaju@hotmail.com"/>
    <s v="Rua Getúlio Vargas, 22, Sala 05, Centro, Laranjeiras-SE, CEP: 49.170-000"/>
    <m/>
    <s v="Enviado por correio em julho de 2018"/>
    <s v="--"/>
    <m/>
    <s v="18/07/2018 - Publicado no DOU."/>
    <s v="Situação Atual: Em 09.05.2018 recebemos todos os documentos para adesão. Iniciamos o processo de adesão no SEI e encaminhamos o Termo de Adesão para análise da CONJUR. Em 05.06.2018 o Termo de Adesão retornou chancelado pela CONJUR. Em 14.06.2018 encaminhamos os documentos para assinatura. Em 12.07.2018 o Termo de Adesão assinado foi entregue em mãos. Datamos o Termo de Adesão com a data de assinatura em 09.07.2018, devido ao afastamento do país da Secretária. Encaminhamos os documentos ao SEPRO para digitalização dos documentos e inclusão no processo no SEI. Em 18.07.2018 o Termo de Adesão foi publicado no DOU."/>
  </r>
  <r>
    <s v="02000.007569/2018-69"/>
    <s v="PUBLICADO"/>
    <x v="6"/>
    <s v="Prefeitura Municipal de Granito/PE"/>
    <x v="179"/>
    <x v="9"/>
    <x v="0"/>
    <x v="0"/>
    <d v="2018-07-09T00:00:00"/>
    <d v="2023-07-09T00:00:00"/>
    <x v="2"/>
    <d v="2018-07-09T00:00:00"/>
    <s v="JOÃO BOSCO LACERDA DE ALENCAR"/>
    <s v="Prefeito do Municipal de Granito/PE"/>
    <s v="Maria Lauricéia de Oliveira"/>
    <s v="(87) 3880-1156 / (88) 9 9602-1300 (Lauricéia)"/>
    <s v="semades@granito.pe.gov.br; pmg@granito.pe.gov.br; meioambiente@granito.pe.gov.br"/>
    <s v="Avenida José Saraiva Xavier, nº 90 - Centro, Granito-PE, CEP: 56160-000"/>
    <m/>
    <s v="Enviado por correio em julho de 2018"/>
    <s v="--"/>
    <m/>
    <s v="24/07/2018 - Publicado no DOU."/>
    <s v="Situação Atual: Em 18.05.2018 recebemos todos os documentos necessários para adesão à A3P. Em 21.05.2018 encaminhamos o Termo de Adesão para análise da CONJUR. Em 12.06.2018 o Termo de Adesão reotrnou chancelado pela CONJUR. Em 18.06.2018 enviamos o Termo de Adesão para assinatura. Em 11.07.2018 recebemos o Termo de Adesão assinado e datamos com a data de 09.07.2018. Enviamos o Termo de Adesão para digitalização e inclusão no SEI. Em 12.07.2018 recebemos o processo com os documentos incluídos e encaminhamos o Termo de Adesão para publicação do extrato de adesão no DOU. Em 24.07.2018 o extrato do Termo de Adesão foi publicado no DOU."/>
  </r>
  <r>
    <s v="02000.006362/2018-77"/>
    <s v="PUBLICADO"/>
    <x v="6"/>
    <s v="Prefeitura Municipal de Rio Verde/GO"/>
    <x v="180"/>
    <x v="22"/>
    <x v="0"/>
    <x v="0"/>
    <d v="2018-07-09T00:00:00"/>
    <d v="2023-07-09T00:00:00"/>
    <x v="2"/>
    <d v="2018-07-09T00:00:00"/>
    <s v="PAULO FARIA DO VALE"/>
    <s v="Prefeito Municipal de Rio Verde/GO"/>
    <s v="Karla Kalline Lopes de Oliveira"/>
    <s v="(64) 3602-8000/Sec. do Meio Ambiente: (64)3602-8400"/>
    <s v="kallinelopes@rioverde.go.gov.br; carlosmaia@rioverde.go.gov.br; secom@rioverde.go.gov.br; paulodovale@rioverde.go.gov.br; meioambiente@rioverde.go.gov.br; rhafael@rioverde.go.gov.br"/>
    <s v="Avenidade Presidente Vargas, 3.215, Vila Maria, Rio Verde - GO, CEP: 75.905-310"/>
    <m/>
    <s v="Enviado por correio em julho de 2018"/>
    <s v="--"/>
    <m/>
    <s v="13/07/2018 - Publicado no DOU."/>
    <s v="Situação Atual: Em 26.04.2018 recebemos os documentos para adesão à A3P, iniciamos o processo de adesão no SEI e enviamos e-mail com o Termo de Adesão e o Plano de Trabalho ajustados para aprovação. Em 05.06.2018 o Termo de Adesão retornou chancelado pela CONJUR. Em 11.06.2018 enviamos o Termo de Adesão para assinatura da instituição. Em 10.07.2018 o Termo de Adesão retornou à A3P assinado pela instituição. Datamos os documentos ocm a data de 09.07.2018 e enviamos ao Protocolo para inserção no Processo no SEI. Em 11.07.2018 o Termo de Adesão foi encaminhado para publicação do extrato de adesão no DOU. Em 13.07.2018 o extrato do Termo de Adesão foi publicado no DOU."/>
  </r>
  <r>
    <s v="02000.003884/2018-17"/>
    <s v="PUBLICADO"/>
    <x v="24"/>
    <s v="Justiça Federal de 1º Grau em Mato Grosso do Sul"/>
    <x v="97"/>
    <x v="23"/>
    <x v="1"/>
    <x v="2"/>
    <d v="2018-05-15T00:00:00"/>
    <d v="2023-05-15T00:00:00"/>
    <x v="2"/>
    <d v="2018-05-15T00:00:00"/>
    <s v="RICARDO DAMASCENO DE ALMEIDA"/>
    <s v="Diretor do Foro da Justiça Federal de Primeiro Grau em Mato Grosso do Sul"/>
    <s v="Osny / Ana Priscila"/>
    <s v="(67) 3320-1202 / (67) 3320-1138"/>
    <s v="ADMMS-SADM@trf3.jus.br; ouvidoria@trf3.jus.br; acom@trf3.jus.br; sepe@trf3.jus.br"/>
    <s v="Rua Delegado Carlos Roberto Bastos de Oliveira, 128, Parque dos Poderes, Campo Grande-MS, CEP: 79.037-102"/>
    <m/>
    <s v="Enviado por correio em julho de 2018"/>
    <s v="--"/>
    <m/>
    <s v="22/05/2018 - Publicado no DOU."/>
    <s v="Situação Atual: Em 15.03.2018 recebemos os documentos para adesão via SEI. Analisamos os documentos encaminhamos e verificamos que faltavam documentos. Em 19.03.2018, por meio de contato telefônico com o Sr. Osny solicitamos os documentos. Recebemos por e-mail os documentos e fomos informados de que o Diretor do Foro tinha sido substituído. Desta forma, enviariam os documentos do novo Diretor posteriormente. Em 10.04.2018 enviamos e-mail questionando sobre a continuidade da adesão. Nos encaminharam os documentos doatual Diretor. Em 11.04.2018 encmainhamos o Termo de Adesão para análise da CONJUR. Em 26.04.2018 o Termo de Adesão retornou chancelado pela CONJUR. E-mail foi encaminhado à instituiçõa para verificar nome do responsável por receber os documentos para assinatura. Em 18.05.2018 recebemos o Termo de Adesão assiando e datamos a assinatura na data de 15.05.2018, pois a Thathy assina como Secretária Substituta. Enviamos o processo para o SEPRO inserir o documento no processo no SEI. Em 21.05.2018 o extrato do Termo de Adesão foi encaminhado para publicação no DOU. Em 22.05.2018 o extrato de publicação foi publicado no DOU e a via da instituição foi encaminhada para arquivo."/>
  </r>
  <r>
    <s v="02000.209184/2017-53"/>
    <s v="PUBLICADO"/>
    <x v="0"/>
    <s v="FURNAS Centrais Elétricas S/A"/>
    <x v="21"/>
    <x v="12"/>
    <x v="0"/>
    <x v="2"/>
    <d v="2018-05-11T00:00:00"/>
    <d v="2023-05-11T00:00:00"/>
    <x v="2"/>
    <d v="2018-05-11T00:00:00"/>
    <s v="RICARDO MEDEIROS"/>
    <s v="Diretor-Presidente de FURNAS "/>
    <s v="Maristella Altomar Racero"/>
    <s v="(21)2528-2096 e (21)99417-6200"/>
    <s v="mariste@furnas.com.br"/>
    <s v="Rua Leal Grandeza, 219 - Botafogo CEP: 22283-900"/>
    <m/>
    <s v="Enviado por correio em julho de 2018; Reenviado por correio em setembro de 2018"/>
    <s v="--"/>
    <m/>
    <s v="13/07/2018 - Publicado no DOU."/>
    <s v="Encaminhado a CONJUR para chancela  do Termo de Adesão e Plano de Trabalho em 20/11/2017. Retornou chancelado da Conjur em 27/11/2017. Foi encaminhado para assinatura do parceiro em 29/11/2017. Após novos acertos foi reencaminhado para assinatura do parceiro em 11/05/2018. Em 03.07.2018 o Termo de Adesão retornou assinado. Em 04.07.2018 o Termo de Adesão ofi encaminhado para publicação do extrato de adesão no DOU. Em 13.07.2018 o extrato de adesão foi publicado no DOU."/>
  </r>
  <r>
    <s v="02000.003867/2018-80"/>
    <s v="PUBLICADO"/>
    <x v="2"/>
    <s v="Universidade Federal do Rio Grande( Adesão ativa em novo processo)"/>
    <x v="66"/>
    <x v="3"/>
    <x v="0"/>
    <x v="2"/>
    <d v="2018-04-30T00:00:00"/>
    <d v="2023-04-30T00:00:00"/>
    <x v="2"/>
    <d v="2018-04-30T00:00:00"/>
    <s v="CLEUZA MARIA SOBRAL DIAS"/>
    <s v="Reitora da Universidade Federal do Rio Grande"/>
    <s v="Jacira Cristiane Prado da Silva"/>
    <s v="(53) 3233-6730"/>
    <s v="chefedegabinete@furg.br"/>
    <s v="Av. Itália, Km 8 , Campus Carreiros, CEP: 96.203-900, Rio Grande-RS"/>
    <s v="Enviado por e-mail em 07.08.2019 (Selo 2018); Enviado por e-mail em 21.07.2020 (Selo 2019); Enviado por e-mail em 12.04.2021 (Selo 2020); Enviado por e-mail em 08.04.2022 (Selo 2021)"/>
    <s v="Enviado por correio em julho de 2018"/>
    <s v="--"/>
    <m/>
    <s v="03/05/2018 - Publicado no DOU."/>
    <s v="Situação Atual: Em 13.03.2018 recebemos os documentos para adesão à A3P. Em 14.03.2018 enviamos e-mail com ajustes no Termo de Adesão e no Plano de Trabalho para aprovação. Recebemos a aprovação e incluímos o  processo de adesão no SEI e o encaminhamos para análise da CONJUR. Em 22.03.2018 o Termo de Adesão retornou da CONJUR chancelado. Enviamos e-mail para confirmar dados para envio dos documentos para assinatura. Em 23.03.208 recebemos os dados para envio dos documentos. Em 26.03.2018 encaminhamos o Termo de Adesão para assinatura. Em 30.04.2018 recebemos o Termo de Adesão assinado, datamos e encmainhamos para digitalização e inclusão no SEI. Em 02.05.2018 encaminhamos o Termo de Adesão para publicação do extrato de adesão no DOU. Em 03.05.2018 o extrato de adesão foi publicado no DOU."/>
  </r>
  <r>
    <s v="02000.003547/2018-20"/>
    <s v="PUBLICADO"/>
    <x v="6"/>
    <s v="Prefeitura Municipal de Castilho/SP"/>
    <x v="181"/>
    <x v="11"/>
    <x v="0"/>
    <x v="0"/>
    <d v="2018-04-30T00:00:00"/>
    <d v="2023-04-30T00:00:00"/>
    <x v="2"/>
    <d v="2018-04-30T00:00:00"/>
    <s v="APARECIDA DE FÁTIMA GAVIOLI NASCIMENTO"/>
    <s v="Prefeita do Município de Castilho/SP"/>
    <s v="Franciele Alves"/>
    <s v="(18) 3741-9000 / (18) 3741-9041"/>
    <s v="meioambiente@castilho.sp.gov.br; secretaria@castilho.sp.gov.br"/>
    <s v="Praça da Matriz, 247, CEP: 16.920-000, Castilho/SP"/>
    <m/>
    <s v="Enviado por correio em julho de 2018"/>
    <s v="--"/>
    <m/>
    <s v="03/05/2018 - Publicado no DOU."/>
    <s v="Situação Atual: Recebemos os documentos para adesão em meio digital em 12.03.2018 e enviamos e-mail com os documentos ajustados para aprovação. Também solicitou-se o encmainhamento do ofício, pois faltava ele documento na documentação encmainhada. Aguarda-se recebimento do ofício para andamento da adesão à A3P. Em 19.03.2018 recebemos o ofício e iniciamos a inclusão dos documentos no SEI. Em 19.03.2018 encaminhamos o Termo de Adesão para análise da CONJUR. Em 21.03.2018 o Termo de Adesão retornou chancelado pela CONJUR. Enviamos e-mail para confirmar dados de envio do Termo de Adesão para assinatura. Em 22.03.2018 o Termo de Adesão foi encaminhado para assinatura do parceiro. Em 30.0.42018 recebemos os documentos assinado, datamos e encaminhamos para inclusão no SEI. Em 02.05.2018 encaminhamos o Termo de Adesão para publicação do extrato de adesão no DOU. Em 03.05.208 o extrato de adesão foi publicado no DOU. Em 04.05.2018 o processo retornou à A3P e uma via do Termo de Adesão e do Plano de Trabalho foram encaminhadas para arquivo."/>
  </r>
  <r>
    <s v="02000.001678/2018-72"/>
    <s v="PUBLICADO"/>
    <x v="6"/>
    <s v="Prefeitura Municipal de Jaciara/MT"/>
    <x v="182"/>
    <x v="20"/>
    <x v="0"/>
    <x v="0"/>
    <d v="2018-03-21T00:00:00"/>
    <d v="2023-03-21T00:00:00"/>
    <x v="2"/>
    <d v="2018-03-21T00:00:00"/>
    <s v="ABDULJABAR GALVIN MOHHAMAD"/>
    <s v="Prefeito Municipal de Jaciara/MT"/>
    <m/>
    <s v="(66) 3461-4214"/>
    <s v="meioambiente@jaciara.mt.gov.br; governo@jaciara.mt.gov.br; "/>
    <s v="Av. Antonio Ferreira Sobrinho, 1.075, CEP: 78.820-000, Jaciara-MT"/>
    <m/>
    <s v="Enviado por correio em maio de 2018"/>
    <s v="--"/>
    <m/>
    <s v="29/03/2018 - Publicado no DOU."/>
    <m/>
  </r>
  <r>
    <s v="02000.000783/2018-94"/>
    <s v="PUBLICADO"/>
    <x v="25"/>
    <s v="Tribunal Regional do Trabalho da 21ª Região Rio Grande do Norte RN"/>
    <x v="23"/>
    <x v="14"/>
    <x v="1"/>
    <x v="3"/>
    <d v="2018-03-16T00:00:00"/>
    <d v="2023-03-16T00:00:00"/>
    <x v="2"/>
    <d v="2018-03-16T00:00:00"/>
    <s v="MARIA AUXILIADORA BARROS DE MEDEIROS RODRIGUES"/>
    <s v="Presidente do Tribunal Regional do Trabalho da 21ª Região"/>
    <s v="José Adriano Guimarães"/>
    <s v="(84) 4006-3171"/>
    <s v="seplan@trt21.jus.br; presidencia@trt21.jus.br; joseadriano@trt21.jus.br"/>
    <s v="Avenida Capitão Mor Gouveia, 3.104 - Lagoa Nova, CEP: 59.063-900, Natal-RN"/>
    <s v="Enviado em 07.08.2019 (Selo 2018) - Enviado por e-mail em 17.04.2020 (Selo 2019) - Enviado por e-mail em 12.04.2021 (Selo 2020)"/>
    <s v="Enviado por correio em julho de 2018"/>
    <s v="--"/>
    <m/>
    <s v="15/05/2018 - Publicado no DOU."/>
    <m/>
  </r>
  <r>
    <s v="02000.211132/2017-47"/>
    <s v="PUBLICADO"/>
    <x v="8"/>
    <s v="Secretaria de Estado de Meio Ambiente, Recursos Hídricos, Infraestrutura, Cidades e Assuntos Metropolitanos de Goiás (SECIMA-GO)"/>
    <x v="105"/>
    <x v="22"/>
    <x v="0"/>
    <x v="3"/>
    <d v="2018-03-14T00:00:00"/>
    <d v="2023-03-14T00:00:00"/>
    <x v="2"/>
    <d v="2018-03-14T00:00:00"/>
    <s v="HWASCAR FAGUNDES"/>
    <s v="Secretário de Estado de Meio Ambiente, Recursos Hídricos, Infraestrutura, Cidades e Assuntos Metropolitanos de Goiás"/>
    <s v="Débora Torres"/>
    <s v="62 - 99625-6643 / 62 - 3201-5271"/>
    <s v="deboratorresconsultoria@gmail.com; gabinete.meioambiente@goias.gov.br ; secretariageral.meioambiente@goias.gov.br; contato.meioambiente@goias.gov.br"/>
    <s v="Rua 82 n° 400, Palácio Pedro Ludovico Teixeira, 2° Andar, Ala Oeste, Setor Sul. CEP: 74.015-908."/>
    <m/>
    <s v="Enviado por correio em julho de 2018"/>
    <s v="--"/>
    <m/>
    <s v="05/04/2018 - Publicado no DOU."/>
    <m/>
  </r>
  <r>
    <s v="02000.207938/2017-31"/>
    <s v="PUBLICADO"/>
    <x v="12"/>
    <s v="Superintendência de Administração do Ministério da Fazenda em Santa Catarina"/>
    <x v="98"/>
    <x v="4"/>
    <x v="0"/>
    <x v="2"/>
    <d v="2018-03-13T00:00:00"/>
    <d v="2023-03-13T00:00:00"/>
    <x v="2"/>
    <d v="2018-03-13T00:00:00"/>
    <s v="ANDRÉ LUIZ SANTANA FERRARI"/>
    <s v="Superintendente de Administração do Ministério da Fazenda em Santa Catarina"/>
    <s v="João Batista Simon Flausino"/>
    <s v="(48)3251-2000/(48)3251-2057"/>
    <s v="joao.flausino@fazenda.gov.br; protocolo01@sef.sc.gov.br; "/>
    <s v="Rua Nunes Machado, 192 - Centro - Cep: 88010-460 Florianópolis, Santa Catarina"/>
    <s v="Enviado em 07.08.2019 (Selo 2018)"/>
    <s v="Enviado por correio em maio de 2018"/>
    <s v="--"/>
    <m/>
    <s v="27/03/2018 - Publicado no DOU."/>
    <m/>
  </r>
  <r>
    <s v="02000.001246/2018-61"/>
    <s v="PUBLICADO"/>
    <x v="6"/>
    <s v="Prefeitura Municipal de Taciba/SP"/>
    <x v="183"/>
    <x v="11"/>
    <x v="0"/>
    <x v="0"/>
    <d v="2018-03-08T00:00:00"/>
    <d v="2023-03-08T00:00:00"/>
    <x v="2"/>
    <d v="2018-03-08T00:00:00"/>
    <s v="ALAIR ANTONIO BATISTA"/>
    <s v="Prefeito do Município de Taciba/SP"/>
    <s v="Janislei Adriana da Silva Lima"/>
    <s v="(18) 3997-9070"/>
    <s v="secretaria@taciba.sp.gov.br; agricultura@taciba.sp.gov.br; gabinete@taciba.sp.gov.br;  ouvidoria@taciba.sp.gov.br; "/>
    <s v="Praça Padre Felix, 80, CEP:19.590-000, Taciba-SP"/>
    <m/>
    <s v="Enviado por correio em maio de 2018"/>
    <s v="--"/>
    <m/>
    <s v="12/03/2018 - Publicado no DOU."/>
    <m/>
  </r>
  <r>
    <s v="02000.209417/2017-18"/>
    <s v="PUBLICADO"/>
    <x v="6"/>
    <s v="Prefeitura Municipal de Presidente Epitácio/SP"/>
    <x v="184"/>
    <x v="11"/>
    <x v="0"/>
    <x v="0"/>
    <d v="2018-03-07T00:00:00"/>
    <d v="2023-03-07T00:00:00"/>
    <x v="2"/>
    <d v="2018-03-07T00:00:00"/>
    <s v="CÁSSIA REGINA ZAFFANI FURLAN"/>
    <s v="Prefeito do Município de Presidente Epitácio/SP"/>
    <s v="Thiago da Cunha Bastos"/>
    <s v="(18)3281-9777/(18)98163-6913/(18)3281-4660/(18)99785-5314"/>
    <s v="gabinete@presidenteepitacio.sp.gov.br; planejamento@presidenteepitacio.sp.gov.br; comunicacao@presidenteepitacio.sp.gov.br; tcbastos@hotmail.com"/>
    <s v="Pça. Almirante Tamandaré, 16-19 - Vila Santa Rosa, CEP: 19470-000, Presidente Epitácio/SP"/>
    <m/>
    <s v="Enviado por correio em maio de 2018"/>
    <s v="--"/>
    <m/>
    <s v="13/03/2018 - Publicado no DOU."/>
    <m/>
  </r>
  <r>
    <s v="02000.000921/2018-35"/>
    <s v="PUBLICADO"/>
    <x v="6"/>
    <s v="Prefeitura Municipal de Mirassolândia/SP"/>
    <x v="185"/>
    <x v="11"/>
    <x v="0"/>
    <x v="0"/>
    <d v="2018-03-02T00:00:00"/>
    <d v="2023-03-02T00:00:00"/>
    <x v="2"/>
    <d v="2018-03-02T00:00:00"/>
    <s v="JOÃO CARLOS FERNANDES"/>
    <s v="Prefeito Municipal de Mirassolândia/SP"/>
    <s v="Natália Camoleze Celestino"/>
    <s v="(17) 3263-1200"/>
    <s v="meioambiente@mirassolandia.sp.gov.br; prefeitura@mirassolandia.sp.gov.br"/>
    <s v="Rua Antônio Batista Rodrigues, 364 - Centro, CEP: 15.145-000, Mirassolândia/SP"/>
    <m/>
    <s v="Enviado por correio em maio de 2018"/>
    <s v="--"/>
    <m/>
    <s v="07/03/2018 - Publicado no DOU. 12/03/2018 - Retificado no DOU."/>
    <m/>
  </r>
  <r>
    <s v="02000.000526/2018-52"/>
    <s v="PUBLICADO"/>
    <x v="27"/>
    <s v="Agência de Desenvolvimento Regional de Joinville (ADR - Joinville)  -  (nenhum dos e-mails encontrados está ativo) "/>
    <x v="100"/>
    <x v="4"/>
    <x v="0"/>
    <x v="0"/>
    <d v="2018-02-23T00:00:00"/>
    <d v="2023-02-23T00:00:00"/>
    <x v="2"/>
    <d v="2018-02-23T00:00:00"/>
    <s v="SIMONE SCHRAMM"/>
    <s v="Secretária Executiva de Desenvolvimento Regional da ADR Joinville"/>
    <s v="Adriana Lima"/>
    <s v="(47) 3461-1227"/>
    <s v="adrianalima@jve.adr.sc.gov.br; anakeller@jve.sdr.sc.gov.br ;  imprensa@jve.sdr.sc.gov.br"/>
    <s v="Rua 9 de março, 817 - Centro 89201-400"/>
    <m/>
    <s v="Enviado por correio em julho de 2018"/>
    <s v="--"/>
    <m/>
    <s v="27/02/2018 - Publicado no DOU."/>
    <m/>
  </r>
  <r>
    <s v="02000.000945/2018-94"/>
    <s v="PUBLICADO"/>
    <x v="6"/>
    <s v="Prefeitura Municipal de Barra de São Miguel/PB"/>
    <x v="186"/>
    <x v="13"/>
    <x v="0"/>
    <x v="0"/>
    <d v="2018-02-20T00:00:00"/>
    <d v="2023-02-20T00:00:00"/>
    <x v="2"/>
    <d v="2018-02-20T00:00:00"/>
    <s v="JOÃO BATISTA TRUTA"/>
    <s v="Prefeito do Município de Barra de São Miguel"/>
    <s v="José Batista Filho"/>
    <s v="(83)3558-1005/(83)98712-3910/(83)98764-2854"/>
    <s v="ambientalbsm@gmail.com; pm.barradesaomiguelpb@hotmail.com"/>
    <s v="Rua Thomaz de Aquino, 06, Centro, Barra de São Miguel-PB, CEP: 58.483-000"/>
    <m/>
    <s v="Enviado por correio em maio de 2018"/>
    <s v="--"/>
    <m/>
    <s v="07/03/2018 - Publicado no DOU"/>
    <m/>
  </r>
  <r>
    <s v="02000.000968/2018-07"/>
    <s v="PUBLICADO"/>
    <x v="28"/>
    <s v="Consórcio Público do Agreste Central Sergipano - CPAC"/>
    <x v="187"/>
    <x v="5"/>
    <x v="0"/>
    <x v="0"/>
    <d v="2018-02-01T00:00:00"/>
    <d v="2023-02-01T00:00:00"/>
    <x v="2"/>
    <d v="2018-02-01T00:00:00"/>
    <s v="CAIO MARCELO VALENÇA TELES DE MENEZES"/>
    <s v="Superintendente do CPAC"/>
    <s v="Caio Marcelo Valença Teles de Menezes/Luana"/>
    <s v="(79)99880-0014/(79)3449-1934/(79)99993-3600"/>
    <s v="consorcioagreste@yahoo.com.br"/>
    <s v="Praça da Bandeira, 109 Pavimento Suprior - Centro - Cep: 49.530-010 - Ribeirópolis - SE"/>
    <m/>
    <s v="Enviado por correio em julho de 2018"/>
    <s v="--"/>
    <m/>
    <s v="06/02/2018 - Publicado no DOU."/>
    <m/>
  </r>
  <r>
    <s v="02000.203312/2017-55"/>
    <s v="PUBLICADO"/>
    <x v="29"/>
    <s v="Companhia Pernambucana de Saneamento - COMPESA-PE"/>
    <x v="14"/>
    <x v="9"/>
    <x v="0"/>
    <x v="3"/>
    <d v="2018-01-25T00:00:00"/>
    <d v="2023-01-25T00:00:00"/>
    <x v="2"/>
    <d v="2018-01-25T00:00:00"/>
    <s v="JOSÉ ALDO DOS SANTOS"/>
    <s v="Diretor-Presidente da COMPESA – PE"/>
    <s v="Rita Guilherme"/>
    <s v="(81) 3412-9121"/>
    <s v="ritaguilherme@compesa.com.br; luciolabeltrao@compesa.com.br; cristianovieira@compesa.com.br"/>
    <s v="Avenida Cruz de Cabugá, 1387, Santo Amaro, 53.040-000, Recife-PE"/>
    <m/>
    <s v="Enviado por correio em maio de 2018"/>
    <s v="--"/>
    <m/>
    <s v="02/02/2018 - Publicado no DOU."/>
    <m/>
  </r>
  <r>
    <s v="02000.201860/2017-41"/>
    <s v="PUBLICADO"/>
    <x v="6"/>
    <s v="Prefeitura Municipal de Uruana/GO"/>
    <x v="188"/>
    <x v="22"/>
    <x v="0"/>
    <x v="0"/>
    <d v="2018-01-11T00:00:00"/>
    <d v="2023-01-11T00:00:00"/>
    <x v="2"/>
    <d v="2018-01-11T00:00:00"/>
    <s v="CÁSSIO GUSMÃO DE OLIVEIRA"/>
    <s v="Prefeito Municipal de Uruana/GO"/>
    <s v="Guilherme Santos da Silva"/>
    <s v="(62)3344-1185 (62)99149-4011"/>
    <s v="departamento.meioambiente@uruana.go.gov.br; gabinete@uruana.go.gov.br;  secretaria.administracao@uruana.go.gov.br; "/>
    <s v="Avenida José Bonifácio, s/nº (Praça João Rocha Borges), Centro – Uruana – Goiás – CEP: 76335-000"/>
    <m/>
    <s v="Enviado por correio em maio de 2018"/>
    <s v="--"/>
    <m/>
    <s v="15/01/2018 - Publicado no DOU."/>
    <m/>
  </r>
  <r>
    <s v="02000.207548/2017-61"/>
    <s v="PUBLICADO"/>
    <x v="6"/>
    <s v="Prefeitura Municipal de Lagoa de Dentro / PB"/>
    <x v="189"/>
    <x v="13"/>
    <x v="0"/>
    <x v="0"/>
    <d v="2017-12-26T00:00:00"/>
    <d v="2022-12-26T00:00:00"/>
    <x v="2"/>
    <d v="2017-12-26T00:00:00"/>
    <s v="FABIANO PEDRO DA SILVA"/>
    <s v="Prefeito Municipal de Lagoa de Dentro/PB"/>
    <s v="Marcilene Barbosa da Silva Oliveira (Diretora de Meio Ambiente da Prefeitura de Lagoa de Dentro)"/>
    <s v="83-99113-3291 e 83-3263-1043"/>
    <s v="meioambiente@lagoadedentro.pb.gov.br; gabinete@lagoadedentro.pb.gov.br"/>
    <s v="Rua Alfredo Chaves, S/N, Centro. Lagoa de Dentro-PB CEP: 58250-000"/>
    <m/>
    <s v="Enviado por correio em maio de 2018"/>
    <s v="--"/>
    <m/>
    <s v="10/01/2018 - Publicado no DOU."/>
    <m/>
  </r>
  <r>
    <s v="02000.205157/2017-10"/>
    <s v="PUBLICADO"/>
    <x v="14"/>
    <s v="Tribunal de Justiça do Estado do Acre"/>
    <x v="149"/>
    <x v="26"/>
    <x v="1"/>
    <x v="3"/>
    <d v="2017-11-30T00:00:00"/>
    <d v="2022-11-30T00:00:00"/>
    <x v="2"/>
    <d v="2017-11-30T00:00:00"/>
    <s v="DENISE CASTELO BONFIM"/>
    <s v="Desembargadora Presidente do Tribunal de Justiça do Acre"/>
    <s v="Núcleo Socioambiental Permanente (Valcilda Amorim)"/>
    <s v="68 - 3302-0324 / 0326"/>
    <s v="nuege@tjac.jus.br; nusap@tjac.jus.br;"/>
    <s v="Rua Tribunal de Justiça, s/nº, Via Verde CEP: 69.915-631"/>
    <s v="Enviado por e-mail em 12.04.2021 (Selo 2020) Enviado por e-mail em 11/07/2022 (Selo 2021)"/>
    <s v="Enviado por correio em maio de 2018"/>
    <s v="--"/>
    <m/>
    <s v="14/12/2017 - Publicado no DOU"/>
    <m/>
  </r>
  <r>
    <s v="02000.206002/2017-92"/>
    <s v="PUBLICADO"/>
    <x v="8"/>
    <s v="Instituto Brasília Ambiental - IBRAM - DF (FEITO NOVO PROCESSO)"/>
    <x v="25"/>
    <x v="1"/>
    <x v="0"/>
    <x v="1"/>
    <d v="2017-11-13T00:00:00"/>
    <d v="2022-11-13T00:00:00"/>
    <x v="2"/>
    <d v="2017-11-13T00:00:00"/>
    <s v="JANE MARIA VILAS BÔAS"/>
    <s v="Presidente do Instituto Brasília Ambiental"/>
    <s v="Thúlio Cunha Moraes / Marcus Paredes"/>
    <s v="(61) 3214-5661 / (61) 98181-7965 (Marcus) / (61) 3214-5690 (Marcus)"/>
    <s v="thulio.moraes@ibram.df.gov.br; falcaoparedes@gmail.com; cps.ibram@gmail.com"/>
    <s v="SEPN 511, Bl. C - Ed. Bittar IV CEP: 70750-543"/>
    <s v="Enviado por correio em Agosto de 2018 (Selo 2017)"/>
    <s v="Entregue em mãos em solenidade em Brasília no dia 04/04/2018"/>
    <s v="--"/>
    <m/>
    <s v="27/11/2017 - Publicado no DOU."/>
    <m/>
  </r>
  <r>
    <s v="02000.207761/2017-72"/>
    <s v="PUBLICADO"/>
    <x v="16"/>
    <s v="Superior Tribunal de Justiça - STJ"/>
    <x v="25"/>
    <x v="1"/>
    <x v="1"/>
    <x v="2"/>
    <d v="2017-11-07T00:00:00"/>
    <d v="2022-11-07T00:00:00"/>
    <x v="2"/>
    <d v="2017-11-07T00:00:00"/>
    <s v="LAURITA HILÁRIO VAZ"/>
    <s v="Presidente do Superior Tribunal de Justiça"/>
    <s v="Cristiano de Sousa Nascimento"/>
    <s v="61-3319-6206"/>
    <s v="stj.socioambiental@stj.jus.br; ketlin@stj.jus.br"/>
    <s v="SAF/Sul Quadra 6 lote 1, Brasília-DF, CEP: 70.095-900"/>
    <m/>
    <s v="Entregue em mãos pelo Ministro no dia 07/11/2017 em solenidade"/>
    <s v="--"/>
    <m/>
    <s v="27/11/2017 - Publicado no DOU"/>
    <m/>
  </r>
  <r>
    <s v="02000.209357/2017-33"/>
    <s v="PUBLICADO"/>
    <x v="16"/>
    <s v="Companhia de Desenvolvimento dos Vales do São Francisco e Parnaíba - CODEVASF/7ªSR/PI"/>
    <x v="174"/>
    <x v="24"/>
    <x v="0"/>
    <x v="2"/>
    <d v="2017-11-01T00:00:00"/>
    <d v="2022-11-01T00:00:00"/>
    <x v="2"/>
    <d v="2017-11-01T00:00:00"/>
    <s v="FÁBIO ANDRÉ FREIRE MIRANDA"/>
    <s v="Superintendente Regional da Companhia de Desenvolvimento dos Vales do São Francisco e Parnaíba - CODEVASF/7ª SR/PI"/>
    <s v="José Orlando Soares Oliveira"/>
    <s v="(86) 3215-0141"/>
    <s v="jose.oliveira@codevasf.gov.br; inaldo.guerra@codevasf.gov.br;talita.salomao@codevasf.gov.br"/>
    <s v="Rua Traumaturgo de Azevedo, 2315 Bloco 02, Centro Sul - CEP: 64.001-340 Teresina - PI"/>
    <m/>
    <s v="Enviado por correio em maio de 2018"/>
    <s v="--"/>
    <m/>
    <s v="23/01/2018 Publicado no DOU"/>
    <m/>
  </r>
  <r>
    <s v="02000.000857/2017-10"/>
    <s v="PUBLICADO"/>
    <x v="3"/>
    <s v="Secretaria de Meio Ambiente do Município de Itaitinga/CE"/>
    <x v="190"/>
    <x v="0"/>
    <x v="0"/>
    <x v="0"/>
    <d v="2017-10-26T00:00:00"/>
    <d v="2022-10-26T00:00:00"/>
    <x v="2"/>
    <d v="2017-10-26T00:00:00"/>
    <s v="PAULO AFONSO DE PAIVA CAVALCANTI"/>
    <s v="Secretário de Meio Ambiente do Município de Itaitinga"/>
    <s v="Daniela Gonçalves Barros Bezerra"/>
    <s v="(85) 98669-2962 / 85 98783-6084"/>
    <s v="educacaoambiental@itaitinga.ce.gov.br; meioambiente@itaitinga.ce.gov.br"/>
    <s v="Av Deputado Paulino Rocha, Caracanga, CEP:61.880-000, Itaitinga-CE"/>
    <m/>
    <s v="Entregue em mãos em solenidade em Fortaleza no dia 26/10/17"/>
    <s v="--"/>
    <m/>
    <s v="06/11/2017 - Publicado no DOU."/>
    <m/>
  </r>
  <r>
    <s v="02000.202581/2017-02"/>
    <s v="PUBLICADO"/>
    <x v="6"/>
    <s v="Prefeitura Municipal de Fortaleza - CE"/>
    <x v="15"/>
    <x v="0"/>
    <x v="0"/>
    <x v="0"/>
    <d v="2017-10-26T00:00:00"/>
    <d v="2022-10-26T00:00:00"/>
    <x v="2"/>
    <d v="2017-10-26T00:00:00"/>
    <s v="MARIA ÁGUEDA PONTES CAMINHA MUNIZ"/>
    <s v="Secretária da SEUMA (mas assinará representando o município)"/>
    <s v="Edilene Oliveira / Leilane"/>
    <s v="(85) 3452-6910 ou 6911 / 85-98616-3304 (Edilene) / 85-99929-8277 (Leilane)"/>
    <s v="leilane.barros@fortaleza.ce.gov.br; agueda.muniz@fortaleza.ce.gov.br; edineuza.silva@fortaleza.ce.gov.br; informacao.esic@cgm.fortaleza.ce.gov.br; atendimento.seuma@fortaleza.ce.gov.br; "/>
    <s v="Av. Deputado Paulino Rocha, nº 1343 - CEP: 60864-311 Cajazeiras / CE"/>
    <m/>
    <s v="Entregue em mãos em solenidade em Fortaleza no dia 26/10/17"/>
    <s v="--"/>
    <m/>
    <s v="06/11/17 - Publicado no DOU"/>
    <m/>
  </r>
  <r>
    <s v="02000.001149/2015-26"/>
    <s v="PUBLICADO"/>
    <x v="30"/>
    <s v="Instituto Federal de Educação, Ciência e Tecnologia de Brasília (IFB-DF)"/>
    <x v="25"/>
    <x v="1"/>
    <x v="0"/>
    <x v="2"/>
    <d v="2017-10-20T00:00:00"/>
    <d v="2022-10-20T00:00:00"/>
    <x v="2"/>
    <d v="2017-10-20T00:00:00"/>
    <s v="WILSON CONCIANI"/>
    <s v="Reitor do Instituto Federal de Brasília"/>
    <s v="Genílson Dias Custódio/Reinaldo Araújo Gregoldo"/>
    <s v="(61) 2103-2140"/>
    <s v="1885029@etfbsb.edu.br; 1719728@etfbsb.edu.br; comunicacao@ifb.edu.br; prad@ifb.edu.br; christine.lourenco@ifb.edu.br; gabinete.cbra@ifb.edu.br; davi.cruz@ifb.edu.br"/>
    <s v="SGAN 610 VIA L2 NORTE MÓDULOS D, E,F e G"/>
    <m/>
    <s v="Enviado por correio em maio de 2018"/>
    <s v="--"/>
    <m/>
    <s v="26/10/2017 - Publicado no DOU."/>
    <m/>
  </r>
  <r>
    <s v="02000.203650/2017-97"/>
    <s v="PUBLICADO"/>
    <x v="31"/>
    <s v="Instituto Brasileiro do Meio Ambiente e dos Recursos Naturais Renováveis - IBAMA"/>
    <x v="25"/>
    <x v="1"/>
    <x v="0"/>
    <x v="2"/>
    <d v="2017-10-05T00:00:00"/>
    <d v="2022-10-05T00:00:00"/>
    <x v="2"/>
    <d v="2017-10-05T00:00:00"/>
    <s v="SUELY MÁRA VAZ GUIMARÃES DE ARAÚJO"/>
    <s v="Presidente do IBAMA"/>
    <s v="Hanry Alves Coelho / Rita de Cássia Pereira"/>
    <s v="(61) 3316-1910 / 3316-1290"/>
    <s v="hanry.coelho@ibama.gov.br; rita.pereira@ibama.gov.br; presidencia@ibama.gov.br; "/>
    <s v="SCEN Trecho 2 – Ed. Sede – 70818-900"/>
    <m/>
    <s v="Enviado por correio em maio de 2018"/>
    <s v="--"/>
    <m/>
    <s v="18/10/2017 - Publicado no DOU"/>
    <m/>
  </r>
  <r>
    <s v="02000.000889/2017-15"/>
    <s v="PUBLICADO"/>
    <x v="0"/>
    <s v="Empresa Brasil de Comunicação S/A - EBC"/>
    <x v="25"/>
    <x v="1"/>
    <x v="0"/>
    <x v="2"/>
    <d v="2017-09-28T00:00:00"/>
    <d v="2022-09-28T00:00:00"/>
    <x v="2"/>
    <d v="2017-09-28T00:00:00"/>
    <s v="LAERTE DE LIMA RIMOLI"/>
    <s v="Presidente da Empresa Brasil de Comunicação S/A - EVC"/>
    <s v="Guilherme Blail/ Cida / Maria José"/>
    <s v="(61) 3799-5696 / 5652 / 5537 / 98149-4499 / 5430 (Marina)"/>
    <s v="izabel.almeida@ebc.com.br (coordenadora); maria.jose@ebc.com.br; ouvidoria@ebc.com.br; pautaebcservicos@ebc.com.br; "/>
    <s v="SCS, Quadra 08, Lote S/N, Loja 01, 1º Subsolo, Bloco B-50, Ed. Venâncio 2000, CEP: 70.333-900, Brasília - DF"/>
    <m/>
    <s v="Enviado por correio em maio de 2018"/>
    <s v="--"/>
    <m/>
    <s v="10/10/17 - Publicado no DOU"/>
    <m/>
  </r>
  <r>
    <s v="02000.202302/2017-01"/>
    <s v="PUBLICADO"/>
    <x v="6"/>
    <s v="Prefeitura Municipal de Afogados da Ingazeira/PE"/>
    <x v="191"/>
    <x v="9"/>
    <x v="0"/>
    <x v="0"/>
    <d v="2017-09-26T00:00:00"/>
    <d v="2022-09-26T00:00:00"/>
    <x v="2"/>
    <d v="2017-09-26T00:00:00"/>
    <s v="JOSÉ COIMBRA PATRIOTA FILHO"/>
    <s v="Prefeito do Município de Afogados da Ingazeira"/>
    <s v="Elias Silva"/>
    <s v="(87) 9 9624-1854"/>
    <s v="eliiassilva@hotmail.com; sic@afogadosdaingazeira.pe.gov.br; pmaigab@gmail.com; sadetur@afogadosdaingazeira.pe.gov.br; seagrima@afogadosdaingazeira.pe.gov.br"/>
    <s v="Praça Monsenhor Alfredo de Arruda Câmara, 20, CEP: 56.800-000, Afogados da Ingazeira - PE"/>
    <m/>
    <s v="Enviado por correio em maio de 2018"/>
    <s v="--"/>
    <m/>
    <s v="03/10/17 - Publicado no DOU"/>
    <m/>
  </r>
  <r>
    <s v="02000.000830/2017-19"/>
    <s v="PUBLICADO"/>
    <x v="16"/>
    <s v="Imprensa Nacional da Casa Civil da Presidência da República"/>
    <x v="25"/>
    <x v="1"/>
    <x v="0"/>
    <x v="2"/>
    <d v="2017-09-21T00:00:00"/>
    <d v="2022-09-21T00:00:00"/>
    <x v="2"/>
    <d v="2017-09-21T00:00:00"/>
    <s v="PEDRO ANTONIO BERTONE ATAÍDE"/>
    <s v="Diretor-Geral da Imprensa Nscional da Casa Civil da Presidência da República"/>
    <s v="Simone Waleska Miosso Rodrigues Malaquias"/>
    <s v="(61) 3441-9832"/>
    <s v="simonemalaquias@in.gov.br; dirge@in.gov.br; cgad@in.gov.br; "/>
    <s v="SIG, Qd. 06, Lt. 800, CEP: 70.610-460, Brasília-DF"/>
    <m/>
    <s v="Entregue em mãos pelo Ministro no dia 30/11/17 em solenidade"/>
    <s v="--"/>
    <m/>
    <s v="26/09/2017 - Publicado no DOU."/>
    <m/>
  </r>
  <r>
    <s v="02000.200902/2017-26"/>
    <s v="PUBLICADO"/>
    <x v="30"/>
    <s v="Instituto Federal de Educação, Ciência e Tecnologia do Rio de Janeiro - IFRJ"/>
    <x v="21"/>
    <x v="12"/>
    <x v="0"/>
    <x v="2"/>
    <d v="2017-08-30T00:00:00"/>
    <d v="2022-08-30T00:00:00"/>
    <x v="2"/>
    <d v="2017-08-30T00:00:00"/>
    <s v="PAULO ROBERTO DE ASSIS PASSOS"/>
    <s v="Reitor do IFRJ"/>
    <s v="Nathália da Silva Braga"/>
    <s v="(21) 3293-6007"/>
    <s v="meioambiente@ifrj.edu.br; cstm@ifrj.edu.br"/>
    <s v="Rua Pereira de Almeida, 88 - Praça da Bandeira, Rio de Janeiro - RJ, CEP: 20.260-100 e Rua Buenos Aires, 256 - Centro, Rio de Janeiro - RJ, CEP: 20061-002"/>
    <m/>
    <s v="Enviado por correio em maio de 2018"/>
    <s v="--"/>
    <m/>
    <s v="22/09/2017 - Publicado no DOU"/>
    <m/>
  </r>
  <r>
    <s v="02000.000997/2017-80"/>
    <s v="PUBLICADO"/>
    <x v="6"/>
    <s v="Prefeitura Municipal de Manhumirim/MG"/>
    <x v="192"/>
    <x v="6"/>
    <x v="0"/>
    <x v="0"/>
    <d v="2017-08-22T00:00:00"/>
    <d v="2022-08-22T00:00:00"/>
    <x v="2"/>
    <d v="2017-08-22T00:00:00"/>
    <s v="LUCIANO MACHADO DA SILVA"/>
    <s v="Prefeito Municipal de Manhumirim/MG"/>
    <s v="Erica ou Heitor"/>
    <s v="(33) 3341-9905 / (33) 3341-9900 / (33) 3341-3832 (Erica ou Heitor)"/>
    <s v="meioambiente@manhumirim.mg.gov.br"/>
    <s v="Rua Roque Porcaro, 181 - Centro, Manhumirim-MG, CEP: 36.970-000"/>
    <m/>
    <s v="Enviado por correio em maio de 2018"/>
    <s v="--"/>
    <m/>
    <s v="23/08/2017 - Publicado no DOU"/>
    <m/>
  </r>
  <r>
    <s v="02000.201706/2017-79"/>
    <s v="PUBLICADO"/>
    <x v="14"/>
    <s v="Tribunal de Justiça do Estado do Maranhão"/>
    <x v="94"/>
    <x v="21"/>
    <x v="1"/>
    <x v="3"/>
    <d v="2017-08-14T00:00:00"/>
    <d v="2022-08-14T00:00:00"/>
    <x v="2"/>
    <d v="2017-08-14T00:00:00"/>
    <s v="CLEONES CARVALHO CUNHA"/>
    <s v="Desembargador Presidente do Tribunal de Justiça do Maranhão"/>
    <s v="Joelma Regina do Nascimento"/>
    <s v="(98) 3198-4361 / (98) 98804-4732"/>
    <s v="presidencia@tjma.jus.br; socioambiental@tjma.jus.br; chefgab_cgj@tjma.jus.br"/>
    <s v="Praça Dom Pedro II, S/N - Centro, CEP: 65.010-905, São Luís-MA"/>
    <m/>
    <s v="Enviado por correio em maio de 2018"/>
    <s v="--"/>
    <m/>
    <s v="27/09/2017 - Publicado no DOU"/>
    <m/>
  </r>
  <r>
    <s v="00000.014265/2017-00"/>
    <s v="PUBLICADO"/>
    <x v="32"/>
    <s v="Escola Nacional de Administração Pública - ENAP"/>
    <x v="25"/>
    <x v="1"/>
    <x v="0"/>
    <x v="2"/>
    <d v="2017-08-09T00:00:00"/>
    <d v="2022-08-09T00:00:00"/>
    <x v="2"/>
    <d v="2017-08-09T00:00:00"/>
    <s v="FRANCISCO GAETANI"/>
    <s v="Presidente da Escola Nacional de Administração Pública"/>
    <s v="Caroline Leão Cordeiro de Farias da Silva"/>
    <s v="(61)2020-3000/3444 / (61) 2020-3367 (caroline)"/>
    <s v="caroline.silva@enap.gov.br; ouvidoria@enap.gov.br ; presidencia@enap.gov.br"/>
    <s v="SAIS Área 02-A, 70610-900"/>
    <m/>
    <s v="Enviado por correio em maio de 2018"/>
    <s v="--"/>
    <m/>
    <s v="11/08/2017 - Publicado no DOU."/>
    <m/>
  </r>
  <r>
    <s v="02000.000881/2017-41"/>
    <s v="PUBLICADO"/>
    <x v="33"/>
    <s v="Departamento de Trânsito do Distrito Federal - DETRAN-DF"/>
    <x v="25"/>
    <x v="1"/>
    <x v="0"/>
    <x v="3"/>
    <d v="2017-07-26T00:00:00"/>
    <d v="2022-07-26T00:00:00"/>
    <x v="2"/>
    <d v="2017-07-26T00:00:00"/>
    <s v="SILVAIN BARBOSA FONSECA FILHO"/>
    <s v="Diretor-Geral Interino do Departamento de Trânsito do Distrito Federal"/>
    <s v="José Osvaldo Lora Nascimento"/>
    <s v="(61) 3343-5208"/>
    <s v="cgedetran@gmail.com; chefiagab@detran.df.gov.br; corregedoria@detran.df.gov.br; "/>
    <s v="SAM, Lote A, Bloco B, CEP: 70.620-000, Brasília-DF"/>
    <m/>
    <s v="Enviado por correio em maio de 2018"/>
    <s v="--"/>
    <m/>
    <s v="01/08/2017 - Publicado no DOU."/>
    <m/>
  </r>
  <r>
    <s v="02000.000906/2017-14"/>
    <s v="PUBLICADO"/>
    <x v="34"/>
    <s v="Justiça Federal - Seção Judiciária do Rio Grande do Norte"/>
    <x v="23"/>
    <x v="14"/>
    <x v="1"/>
    <x v="2"/>
    <d v="2017-06-30T00:00:00"/>
    <d v="2022-06-30T00:00:00"/>
    <x v="2"/>
    <d v="2017-06-30T00:00:00"/>
    <s v="MARCO BRUNO MIRANDA CLEMENTINO"/>
    <s v="Diretor do Foro da Seção Judiciária do Rio Grande do Norte"/>
    <s v="Cybelle Lemos"/>
    <s v="(84) 4005-7400"/>
    <s v="cybelle.lemos@jfrn.jus.br; direcaofororn@jfrn.jus.br"/>
    <s v="Rua Dr. Lauro Pinto, 245 - Lagoa Nova, CEP: 59.064-250, Natal-RN"/>
    <s v="Enviado por e-mail em 21.07.2020 (Selo 2019)"/>
    <s v="Enviado por correio em maio de 2018"/>
    <s v="--"/>
    <m/>
    <s v="02/10/17 - Publicado no DOU"/>
    <m/>
  </r>
  <r>
    <s v="02000.000182/2017-09"/>
    <s v="PUBLICADO"/>
    <x v="6"/>
    <s v="Prefeitura Municipal de Cabreúva/SP"/>
    <x v="193"/>
    <x v="11"/>
    <x v="0"/>
    <x v="0"/>
    <d v="2017-06-26T00:00:00"/>
    <d v="2022-06-26T00:00:00"/>
    <x v="2"/>
    <d v="2017-06-26T00:00:00"/>
    <s v="HENRIQUE MARTIN"/>
    <s v="Prefeito do Município de Cabreúva/SP"/>
    <s v="Ana Beatriz Carollo Rocha Lima"/>
    <s v="(11) 4528-8300"/>
    <s v="anabeatriz.meioambiente@cabreuva.sp.gov.br; sec.meioambiente@cabreuva.sp.gov.br; gabinete@cabreuva.sp.gov.br"/>
    <s v="Rua Floriano Peixoto, 158, Centro, CEP: 13.3.15-000, Cabreúva-SP"/>
    <m/>
    <s v="Enviado por correio em maio de 2018"/>
    <s v="--"/>
    <m/>
    <s v="28/06/2017 - Publicado no DOU."/>
    <m/>
  </r>
  <r>
    <s v="02000.000492/2017-15"/>
    <s v="PUBLICADO"/>
    <x v="35"/>
    <s v="Ministério Público do Estado do Paraná  (tem adesão ativa em  novo processo)"/>
    <x v="58"/>
    <x v="7"/>
    <x v="3"/>
    <x v="3"/>
    <d v="2017-06-21T00:00:00"/>
    <d v="2022-06-21T00:00:00"/>
    <x v="2"/>
    <d v="2017-06-21T00:00:00"/>
    <s v="IVONEI SFOGGIA"/>
    <s v="Procurador-Geral de Justiça do Estado do Paraná"/>
    <s v="Diego Luiz De Luca"/>
    <s v="(41) 3250-4475"/>
    <s v="dlluca@mppr.mp.br"/>
    <s v="Rua Marechal Hermes, 751 - Centro Cívico, CEP: 80.530-230, Curitiba-PR"/>
    <m/>
    <s v="Enviado por correio em maio de 2018"/>
    <s v="--"/>
    <m/>
    <s v="22/06/2017 - Publicado no DOU."/>
    <m/>
  </r>
  <r>
    <s v="02000.001530/2016-76"/>
    <s v="PUBLICADO"/>
    <x v="6"/>
    <s v="Prefeitura Municipal de Campos dos Goytacazes/RJ"/>
    <x v="32"/>
    <x v="12"/>
    <x v="0"/>
    <x v="0"/>
    <d v="2017-06-19T00:00:00"/>
    <d v="2022-06-19T00:00:00"/>
    <x v="2"/>
    <d v="2017-06-19T00:00:00"/>
    <s v="RAFAEL PAES BARBOSA DINIZ NOGUEIRA"/>
    <s v="Prefeito do Município de Campos dos Goytacazes/RJ"/>
    <s v="Aislan Coelho / Verônica"/>
    <s v="(22) 9 8168-8422 (Verônica) / (22) 9 8168-0606"/>
    <s v="a3pcamposrj@gmail.com; meioambiente@campos.rj.gov.br; sedamcampos@gmail.com"/>
    <s v="Rua Coronel Ponciano de Azeredo Furtado, 47 - Parque Santo Amaro, CEP: 28.030-045, Campos dos Goytacazes - RJ"/>
    <m/>
    <s v="Enviado por correio em maio de 2018"/>
    <s v="--"/>
    <m/>
    <s v="20/06/2017 - Publicado no DOU."/>
    <m/>
  </r>
  <r>
    <s v="02000.001008/2016-94"/>
    <s v="PUBLICADO"/>
    <x v="16"/>
    <s v="Companhia de Pesquisa de Recursos Minerais - CPRM"/>
    <x v="21"/>
    <x v="12"/>
    <x v="0"/>
    <x v="2"/>
    <d v="2017-05-02T00:00:00"/>
    <d v="2022-05-02T00:00:00"/>
    <x v="2"/>
    <d v="2017-05-02T00:00:00"/>
    <s v="EDUARDO JORGE LEDSHAM"/>
    <s v="Diretor Presidente da Companhia de Pesquisa de Recursos Minerais"/>
    <s v="Ana Paula Petito"/>
    <s v="(21) 2543-2714"/>
    <s v="ana.petito@sgb.gov.br; mona.bernardo@sgb.gov.br; ivone.sales@sgb.gov.br ; ana.petito@cprm.gov.br"/>
    <s v="Avenida Pasteur, 404 - Urca, CEP: 22.290-255, Rio de Janeiro-RJ"/>
    <m/>
    <s v="Enviado por correio em maio de 2018"/>
    <s v="--"/>
    <m/>
    <s v="04/05/2017 - Publicado no DOU."/>
    <m/>
  </r>
  <r>
    <s v="02000.000433/2017-47"/>
    <s v="PUBLICADO"/>
    <x v="28"/>
    <s v="Autarquia Territorial do Distrito Estadual de Fernando de Noronha/PE"/>
    <x v="14"/>
    <x v="9"/>
    <x v="0"/>
    <x v="3"/>
    <d v="2017-04-27T00:00:00"/>
    <d v="2022-04-27T00:00:00"/>
    <x v="2"/>
    <d v="2017-04-27T00:00:00"/>
    <s v="LUIS EDUARDO CAVALCANTI ANTUNES"/>
    <s v="Administrador Geral do Distrito de Fernando de Noronha/PE"/>
    <s v="Juliana Maia Jatobá / Maria Aucely Costa"/>
    <s v="(81) 3182-9605 / (81) 3182-9600 Ramal: 20"/>
    <s v="juliana.bezerra@noronha.pe.gov.br; maria.aucely@noronha.pe.gov.br; ouvidoria@ouvidoria.pe.gov.br; "/>
    <s v="Av. Rio Capibaribe, 147 - São José, CEP: 50.020-080, Recife-PE"/>
    <m/>
    <s v="Enviado por correio em maio de 2018"/>
    <s v="--"/>
    <m/>
    <s v="02/05/2017 - Publicado no DOU."/>
    <m/>
  </r>
  <r>
    <s v="02000.000251/2017-76"/>
    <s v="PUBLICADO"/>
    <x v="36"/>
    <s v="Agência Nacional de Águas"/>
    <x v="25"/>
    <x v="1"/>
    <x v="0"/>
    <x v="2"/>
    <d v="2017-03-15T00:00:00"/>
    <d v="2022-03-15T00:00:00"/>
    <x v="2"/>
    <d v="2017-03-15T00:00:00"/>
    <s v="VICENTE ANDREU GUILLO"/>
    <s v="Diretor-Presidente Agência Nacional de Águas"/>
    <s v="Daniel Cardim Gama"/>
    <s v="(61) 2109-5212"/>
    <s v="daniel.gama@ana.gov.br; cosus@ana.gov.br"/>
    <s v="SPO, Área 05, Qd. 03, Bl. M, Sl. 202 70610-200"/>
    <m/>
    <s v="Enviado por correio em maio de 2018"/>
    <s v="--"/>
    <m/>
    <s v="23/03/2017 - Publicado no DOU."/>
    <m/>
  </r>
  <r>
    <s v="02000.000097/2017-32"/>
    <s v="PUBLICADO"/>
    <x v="35"/>
    <s v="Ministério Público do Estado do Maranhão"/>
    <x v="94"/>
    <x v="21"/>
    <x v="3"/>
    <x v="3"/>
    <d v="2017-03-14T00:00:00"/>
    <d v="2022-03-14T00:00:00"/>
    <x v="2"/>
    <d v="2017-03-14T00:00:00"/>
    <s v="LUIZ GONZAGA MARTINS COELHO"/>
    <s v="Procurador-Geral de Justiça do Estado do Maranhão"/>
    <s v="Lurian Nogueira Valinhas"/>
    <s v="(98) 3219-1736"/>
    <s v="secinst@mpma.mp.br; gabinetepgj@mpma.mp.br"/>
    <s v="Av. Professor Carlos Cunha, 3.261, CEP: 65.076-820, São Luís-MA"/>
    <m/>
    <s v="Enviado por correio em maio de 2018"/>
    <s v="--"/>
    <m/>
    <s v="17/03/2017 - Publicado no DOU."/>
    <m/>
  </r>
  <r>
    <s v="02000.000111/2017-06"/>
    <s v="PUBLICADO"/>
    <x v="37"/>
    <s v="Universidade Federal de Grande Dourados (Renovação virgente em novo processo)"/>
    <x v="91"/>
    <x v="23"/>
    <x v="0"/>
    <x v="2"/>
    <d v="2017-03-01T00:00:00"/>
    <d v="2022-03-01T00:00:00"/>
    <x v="2"/>
    <d v="2017-03-01T00:00:00"/>
    <s v="LIANE MARIA CALARGE"/>
    <s v="Reitora da Universidade Federal de Grande Dourados"/>
    <s v="Fernanda Nogueira / Veruska e Kátia (Técnicas)"/>
    <s v="(67) 3410-2002 / (67) 3410-2716"/>
    <s v="reitoria@ufgd.edu.br; gabinetereitoria@ufgd.edu.br; convenios@ufgd.edu.br; dga@ufgd.edu.br; KatiaZanatta@ufgd.edu.br; VeruskaPereira@ufgd.edu.br; "/>
    <s v="Rua João Rosa Góes, 1.761, Vila progresso, CEP: 79.825-070, Dourados-MS"/>
    <s v="Enviado por e-mail em 21.07.2020 (Selo 2019) - Enviado por e-mail em 12.04.2021 (Selo 2020)"/>
    <s v="Enviado por correio em maio de 2018"/>
    <s v="--"/>
    <m/>
    <s v="03/03/2017 - Publicado no DOU."/>
    <m/>
  </r>
  <r>
    <s v="02000.001895/2016-09"/>
    <s v="PUBLICADO"/>
    <x v="20"/>
    <s v="Conselho Regional de Corretores de Imóveis da 2ª Região - CRECI - SP"/>
    <x v="133"/>
    <x v="11"/>
    <x v="0"/>
    <x v="3"/>
    <d v="2017-02-16T00:00:00"/>
    <d v="2022-02-16T00:00:00"/>
    <x v="2"/>
    <d v="2017-02-16T00:00:00"/>
    <s v="JOSÉ AUGUSTO VIANA NETO"/>
    <s v="Presidente do Conselho Regional de Corretores de Imóveis da 2ª Região"/>
    <s v="Simone"/>
    <s v="(11) 3886-4914"/>
    <s v="assessor02.gabinete@crecisp.gov.br; presidencia@crecisp.gov.br"/>
    <s v="Rua Pamplona, 1.200, CEP: 01.405-001, São Paulo-SP"/>
    <m/>
    <s v="Enviado por correio em junho de 2018"/>
    <s v="--"/>
    <m/>
    <s v="17/02/2017 - Publicado no DOU."/>
    <m/>
  </r>
  <r>
    <s v="02000.001722/2016-82"/>
    <s v="PUBLICADO"/>
    <x v="6"/>
    <s v="Prefeitura Municipal de Patrocínio Paulista/SP"/>
    <x v="194"/>
    <x v="11"/>
    <x v="0"/>
    <x v="0"/>
    <d v="2016-12-20T00:00:00"/>
    <d v="2021-12-20T00:00:00"/>
    <x v="2"/>
    <d v="2016-12-20T00:00:00"/>
    <s v="MARCOS ANTÔNIO FERREIRA"/>
    <s v="Prefeito Municipal de Patrocínio Paulista/SP"/>
    <s v="Rafael Koiti Kanazawa"/>
    <s v="(16) 3145-9910"/>
    <s v="arquiteto@patrociniopaulista.sp.gov.br; engenharia@patrociniopaulista.sp.gov.br; agronomo@patrociniopaulista.sp.gov.br; sdeambiente@patrociniopaulista.sp.gov.br"/>
    <s v="Praça Nossa Senhora do Patrocínio, 1.168, Centro, Patrocínio Paulista - SP, CEP: 14.415-500"/>
    <m/>
    <s v="Enviado por correio em maio de 2018"/>
    <s v="--"/>
    <m/>
    <s v="21/12/2016 - Publicado no DOU."/>
    <m/>
  </r>
  <r>
    <s v="02000.001301/2016-51"/>
    <s v="PUBLICADO"/>
    <x v="34"/>
    <s v="Justiça Federal de 1° Grau de Minas Gerais"/>
    <x v="75"/>
    <x v="6"/>
    <x v="1"/>
    <x v="2"/>
    <d v="2016-11-18T00:00:00"/>
    <d v="2021-11-18T00:00:00"/>
    <x v="2"/>
    <d v="2016-11-18T00:00:00"/>
    <s v="SIMONE DOS SANTOS LEMOS FERNANDES"/>
    <s v="Juíza Federal Diretora do Foro da Seção Judiciária de Minas Gerais"/>
    <s v="Jacqueline Braga Pelucci"/>
    <s v="(31) 3501-1439"/>
    <s v="seaga.mg@trf1.jus.br; seget.mg@trf1.jus.br"/>
    <s v="Av. Álvares Cabral, 1.805, Santo Agostinho, CEP:30.170-001, Belo Horizonte-MG"/>
    <m/>
    <s v="Enviado por correio em maio de 2018"/>
    <s v="--"/>
    <m/>
    <s v="23/11/2016 - Publicado no DOU."/>
    <m/>
  </r>
  <r>
    <s v="02000.000971/2015-70"/>
    <s v="PUBLICADO"/>
    <x v="3"/>
    <s v="Secretaria de Agricultura e Meio Ambiente do Município de São José do Egito/PE"/>
    <x v="195"/>
    <x v="9"/>
    <x v="0"/>
    <x v="0"/>
    <d v="2016-11-11T00:00:00"/>
    <d v="2021-11-11T00:00:00"/>
    <x v="2"/>
    <d v="2016-11-11T00:00:00"/>
    <s v="JAMILTON DE ALMEIDA VIEIRA"/>
    <s v="Secretário de Agricultura e Meio Ambiente do Município de São José do Egito/PE"/>
    <s v="Rosângela Viana Gomes"/>
    <s v="(87) 3844-1110"/>
    <s v="gabinete@saojosedoegito.pe.gov.br; sec_agricultura@saojosedoegito.pe.gov.br; romerioaugusto@hotmail.com; rosangelaviana9@gmail.com; gabinete.pmsje@gmail.com"/>
    <s v="Praça Seresteiro João Pequeno, S/N, São José do Egito - PE, CEP: 56.700-000"/>
    <m/>
    <s v="Enviado por correio em maio de 2018"/>
    <s v="--"/>
    <m/>
    <s v="17/11/2016 - Publicado no DOU."/>
    <m/>
  </r>
  <r>
    <s v="02000.001328/2016-44"/>
    <s v="PUBLICADO"/>
    <x v="16"/>
    <s v="Companhia de Desenvolvimento dos Vales do São Francisco e Parnaíba - CODEVASF"/>
    <x v="25"/>
    <x v="1"/>
    <x v="0"/>
    <x v="2"/>
    <d v="2016-10-03T00:00:00"/>
    <d v="2021-10-03T00:00:00"/>
    <x v="2"/>
    <d v="2016-10-03T00:00:00"/>
    <s v="KÊNIA RÉGIA ANASENKO MARCELINO"/>
    <s v="Presidente da Companhia de Desenvolvimento dos Vales do São Francisco e Parnaíba - CODEVASF"/>
    <s v="Marisa (ARGMA - Área de Revitalização - Gerência de Meio Ambiente), Raquel ou Liana"/>
    <s v="(61) 2028-4420 / 2028-4415 / 2028-4418 / 2028-4766"/>
    <s v="pls.sede@codevasf.gov.br; marcelo.moreira@codevasf.gov.br; felisberto.garrido@codevasf.gov.br; "/>
    <s v="SGAN 601, Conjunto I, Edifício Deputado Manoel Novaes, Asa Norte, CEP:70.830-901 , Brasília - DF"/>
    <m/>
    <s v="Entegue no dia 27.02.2018. A CODEVASF buscou o certificado na A3P."/>
    <s v="--"/>
    <m/>
    <s v="05/10/2016 - Publicado no DOU."/>
    <m/>
  </r>
  <r>
    <s v="02000.000956/2016-11"/>
    <s v="PUBLICADO"/>
    <x v="32"/>
    <s v="Fundação de Economia e Estatística Siegfried Emanuel Heuser - FEE"/>
    <x v="72"/>
    <x v="3"/>
    <x v="0"/>
    <x v="3"/>
    <d v="2016-08-10T00:00:00"/>
    <d v="2021-08-10T00:00:00"/>
    <x v="2"/>
    <d v="2016-08-10T00:00:00"/>
    <s v="MARTINHO ROBERTO LAZZARI"/>
    <s v="Presidente da Fundação de Economia e Estatística Siegfried Emanuel Heuser - FEE"/>
    <s v="Gabriela Santos"/>
    <s v="(51) 3216-9000"/>
    <s v="gabrielasantos@fee.tche.br"/>
    <s v="Rua Duque de Caxias, 1.691 - Centro Histórico, CEP: 90.010-283, Porto Alegre-RS"/>
    <m/>
    <s v="Enviado por correio em maio de 2018"/>
    <s v="--"/>
    <m/>
    <s v="12/08/2016 - Publicado no DOU."/>
    <m/>
  </r>
  <r>
    <s v="02000.000692/2016-97"/>
    <s v="PUBLICADO"/>
    <x v="25"/>
    <s v="Tribunal Regional do Trabalho da 16ª Região São Luís MA"/>
    <x v="94"/>
    <x v="21"/>
    <x v="1"/>
    <x v="3"/>
    <d v="2016-07-26T00:00:00"/>
    <d v="2021-07-26T00:00:00"/>
    <x v="2"/>
    <d v="2016-07-26T00:00:00"/>
    <s v="JAMES MAGNO ARAÚJO FARIAS"/>
    <s v="Presidente do Tribunal Regional do Trabalho da 16ª Região"/>
    <s v="Marcelo Henrique Bandeira Costa de Alencar / Daniel Leite Guimarães"/>
    <s v="(98) 2109-9573 / 98-98114-1400"/>
    <s v="socioambiental@trt16.jus.br; presidencia@trt16.jus.br;  secgeral@trt16.jus.br "/>
    <s v="Avenida Senador Vitorino Freire, 2001, Areinha, CEP: 65.030-015, Brasília-DF"/>
    <s v="Selo 2016; Enviado por e-mail em 21.07.2020 (Selo 2019); Enviado por e-mail em 07.07.2021 (Selo 2020)"/>
    <s v="Enviado por correio em maio de 2018"/>
    <s v="--"/>
    <m/>
    <s v="28/07/2016 - Publicado no DOU."/>
    <m/>
  </r>
  <r>
    <s v="02000.000859/2016-10"/>
    <s v="PUBLICADO"/>
    <x v="37"/>
    <s v="Tribunal Regional do Trabalho da 1ª Região do Rio de Janeiro RJ"/>
    <x v="21"/>
    <x v="12"/>
    <x v="1"/>
    <x v="3"/>
    <d v="2016-07-20T00:00:00"/>
    <d v="2021-07-20T00:00:00"/>
    <x v="2"/>
    <d v="2016-07-20T00:00:00"/>
    <s v="MARIA DAS GRAÇAS CABRAL VIEGAS PARANHOS"/>
    <s v="Presidente do Tribunal Regional do Trabalho da 1ª Região"/>
    <s v="Jorge Ribas Linhares de Souza"/>
    <s v="(21) 2380-6726"/>
    <s v="jorge.ribas@trt1.jus.br; cdis@trt1.jus.br"/>
    <s v="Avenida Presidente Antônio Carlos, 251 - Castelo, Rio de Janeiro - RJ, CEP: 20.020-010"/>
    <m/>
    <s v="Enviado por correio em maio de 2018"/>
    <s v="--"/>
    <s v="Preenchido para 2016 no RESSOA"/>
    <s v="21/07/2016 - Publicado no DOU."/>
    <m/>
  </r>
  <r>
    <s v="02000.000858/2016-75"/>
    <s v="PUBLICADO"/>
    <x v="30"/>
    <s v="Instituto Federal de Educação, Ciência e Tecnologia do Espírito Santo - Campus Guarapari"/>
    <x v="196"/>
    <x v="19"/>
    <x v="0"/>
    <x v="2"/>
    <d v="2016-07-15T00:00:00"/>
    <d v="2021-07-15T00:00:00"/>
    <x v="2"/>
    <d v="2016-07-15T00:00:00"/>
    <s v="RONALDO NEVES CRUZ"/>
    <s v="Diretor-Geral do Instituto Federal de Educação Ciência e Tecnologia do Espírito Santo - Campus Guarapari"/>
    <s v="Heliene Soares Carvalho"/>
    <s v="(27) 3261-9973"/>
    <s v="heliene.carvalho@ifes.edu.br; gabinete.gua@ifes.edu.br"/>
    <s v="Estrada da Tartaruga, S/N, Muquiçaba, Grarapari - ES, CEP: 29.215-090"/>
    <m/>
    <s v="Entregue em evento no dia 14.05.2018 pelo Dioclécio."/>
    <s v="--"/>
    <m/>
    <s v="18/07/2016 - Publicado no DOU."/>
    <m/>
  </r>
  <r>
    <s v="02000.000647/2016-32"/>
    <s v="PUBLICADO"/>
    <x v="8"/>
    <s v="Secretaria do Meio Ambiente do Estado do Ceará (Adesão virgente em novo processo)"/>
    <x v="15"/>
    <x v="0"/>
    <x v="0"/>
    <x v="3"/>
    <d v="2016-07-14T00:00:00"/>
    <d v="2021-07-14T00:00:00"/>
    <x v="2"/>
    <d v="2016-07-14T00:00:00"/>
    <s v="ARTUR JOSÉ VIEIRA BRUNO"/>
    <s v="Secretário do Meio Ambiente do Estado do Ceará"/>
    <s v="Kátia Neide Costa Gomes"/>
    <s v="(85) 3101-1246"/>
    <s v="katia.gomes@sema.ce.gov.br; vilma.freire@sema.ce.gov.br; sexec@sema.ce.gov.br;  ouvidoria@sema.ce.gov.br; milton.alves@sema.ce.gov.br"/>
    <s v="Rua Osvaldo Cruz, 2.366, Dionísio Torres, CEP: 60.125-151, Fortaleza-CE"/>
    <m/>
    <s v="Entregue em mãos em solenidade em Fortaleza no dia 26/10/17"/>
    <s v="--"/>
    <m/>
    <s v="18/07/2016 - Publicado no DOU."/>
    <m/>
  </r>
  <r>
    <s v="02000.000556/2016-06"/>
    <s v="PUBLICADO"/>
    <x v="23"/>
    <s v="Tribunal de Contas do Estado de Mato Grosso"/>
    <x v="34"/>
    <x v="20"/>
    <x v="2"/>
    <x v="3"/>
    <d v="2016-07-14T00:00:00"/>
    <d v="2021-07-14T00:00:00"/>
    <x v="2"/>
    <d v="2016-07-14T00:00:00"/>
    <s v="ANTÔNIO JOAQUIM MORAES RODRIGUES NETO"/>
    <s v="Presidente do Tribunal de Contas do Estado de Mato Grosso"/>
    <s v="Sônia"/>
    <s v="(65) 3613-7133 / (65) 3613-7611"/>
    <s v="nqvt@tce.mt.gov.br; mpc@mpc.mt.gov.br; ouvidoria@tce.mt.gov.br"/>
    <s v="Rua Conselheiro Benjamin Duarte Monteiro, S/N, CEP: 78.049-915 - Cuiabá-MT"/>
    <m/>
    <s v="Enviado por correio em maio de 2018"/>
    <s v="--"/>
    <m/>
    <s v="18/07/2016 - Publicado no DOU."/>
    <m/>
  </r>
  <r>
    <s v="02000.000524/2016-00"/>
    <s v="PUBLICADO"/>
    <x v="6"/>
    <s v="Prefeitura Municipal de Vinhedo/SP"/>
    <x v="120"/>
    <x v="11"/>
    <x v="0"/>
    <x v="0"/>
    <d v="2016-04-29T00:00:00"/>
    <d v="2021-04-29T00:00:00"/>
    <x v="2"/>
    <d v="2016-04-29T00:00:00"/>
    <s v="JAIME CÉSAR DA CRUZ"/>
    <s v="Prefeito Municipal de Vinhedo/SP"/>
    <s v="Alessandra R Mello / Rosângela A. Martins Nogueira Grigolleto"/>
    <s v="(19) 3826-7563 / (19) 994-922-428 e (19) 3826-7892"/>
    <s v="expedienteseg@vinhedo.sp.gov.br; rosangela.semaurb@vinhedo.sp.gov.br; secretaria.governo@vinhedo.sp.gov.br; atendimento.seplam@vinhedo.sp.gov.br"/>
    <s v="Rua Humberto Pescarini, 330 - Centro, CEP: 13.280-000, Vinhedo-SP"/>
    <m/>
    <s v="Enviado por correio em maio de 2018"/>
    <s v="--"/>
    <m/>
    <s v="03/05/2016 - Publicado no DOU."/>
    <m/>
  </r>
  <r>
    <s v="02000.000219/2016-18"/>
    <s v="PUBLICADO"/>
    <x v="30"/>
    <s v="Instituto Federal de Educação, Ciência e Tecnologia do Piauí - Campus Corrente"/>
    <x v="197"/>
    <x v="24"/>
    <x v="0"/>
    <x v="2"/>
    <d v="2016-04-04T00:00:00"/>
    <d v="2021-04-04T00:00:00"/>
    <x v="2"/>
    <d v="2016-04-04T00:00:00"/>
    <s v="BRUNA DE FREITAS IWATA"/>
    <s v="Professora/Coordenadora do Projeto A3P no IFPI Corrente"/>
    <s v="Bruna de Freitas Iwata"/>
    <s v="(89) 9 9940-7211 / 3131-1443"/>
    <s v="iwata@ifpi.edu.br; dg.cacor@ifpi.edu.br"/>
    <s v="Rua 06, 380, Corrente - PI, CEP: 64.980-000"/>
    <m/>
    <s v="Enviado por correio em maio de 2018"/>
    <s v="--"/>
    <m/>
    <s v="05/04/2016 - Publicado no DOU."/>
    <m/>
  </r>
  <r>
    <s v="02000.000111/2016-17"/>
    <s v="PUBLICADO"/>
    <x v="32"/>
    <s v="Escola Superior do Ministério Público da União - ESMPU"/>
    <x v="25"/>
    <x v="1"/>
    <x v="3"/>
    <x v="2"/>
    <d v="2016-03-24T00:00:00"/>
    <d v="2021-03-24T00:00:00"/>
    <x v="2"/>
    <d v="2016-03-24T00:00:00"/>
    <s v="CARLOS HENRIQUE MARTINS LIMA"/>
    <s v="Diretor-Geral da Escola Superior do Ministério Público da União"/>
    <s v="Sandra Maria da Silva / Emília Monteiro Andrade"/>
    <s v="(61) 3313-5161"/>
    <s v="sandramsilva@escola.mpu.mp.br; dirge@escola.mpu.mp.br; emiliaandrade@escola.mpu.mp.br; sadis@escola.mpu.mp.br; esmpu@escola.mpu.mp.br"/>
    <s v="Av. L2 Sul, Quadra 604, Lote 23,CEP: 71.200-640, Brasília-DF"/>
    <s v="Selo 2016; Enviado por correio em Agosto de 2018 (Selo 2017); Enviado por e-mail em 07.08.2019 (Selo 2018)"/>
    <s v="Enviado por correio em maio de 2018"/>
    <s v="--"/>
    <m/>
    <s v="30/03/2016 - Publicado no DOU."/>
    <m/>
  </r>
  <r>
    <s v="02000.002114/2015-12"/>
    <s v="PUBLICADO"/>
    <x v="16"/>
    <s v="Agência Nacional do Cinema - ANCINE"/>
    <x v="21"/>
    <x v="12"/>
    <x v="0"/>
    <x v="2"/>
    <d v="2016-03-10T00:00:00"/>
    <d v="2021-03-10T00:00:00"/>
    <x v="2"/>
    <d v="2016-03-10T00:00:00"/>
    <s v="MANOEL RANGEL NETO"/>
    <s v="Diretor-Presidente da Agência Nacional do Cinema - ANCINE"/>
    <s v="Wlademir Gaino"/>
    <s v="(21) 3037-6060"/>
    <s v="gabinete.presidencia@ancine.gov.br; diri@ancine.gov.br; dirII@ancine.gov.br; wlademir.gaino@ancine.gov.br"/>
    <s v="Av. Graça Aranha, 35 - Centro, CEP: 20.030-002, Rio de Janeiro-RJ"/>
    <m/>
    <s v="Enviado por correio em maio de 2018"/>
    <s v="--"/>
    <m/>
    <s v="16/03/2016 - Publicado no DOU."/>
    <m/>
  </r>
  <r>
    <s v="02000.000017/2016-68"/>
    <s v="PUBLICADO"/>
    <x v="10"/>
    <s v="Câmara Municipal de Passo Fundo"/>
    <x v="198"/>
    <x v="3"/>
    <x v="2"/>
    <x v="0"/>
    <d v="2016-03-02T00:00:00"/>
    <d v="2021-03-02T00:00:00"/>
    <x v="2"/>
    <d v="2016-03-02T00:00:00"/>
    <s v="MARCIO ASSIS PATUSSI"/>
    <s v="Presidente da Câmara Municipal de Passo Fundo"/>
    <s v="Thaita Zago"/>
    <s v="(54) 3316-7300"/>
    <s v="cdh@cmpf.rs.gov.br; cmpf@cmpf.rs.gov.br"/>
    <s v="Rua Dr. João Freitas, 75, Centro, Passo Fundo/RS, CEP: 99.010-005"/>
    <m/>
    <s v="Enviado por correio em maio de 2018"/>
    <s v="--"/>
    <m/>
    <s v="04/03/2016 - Publicado no DOU."/>
    <m/>
  </r>
  <r>
    <s v="02000.002053/2015-85"/>
    <s v="PUBLICADO"/>
    <x v="0"/>
    <s v="Empresa de Tecnologia e Informações da Previdência Social - DATAPREV"/>
    <x v="25"/>
    <x v="1"/>
    <x v="0"/>
    <x v="2"/>
    <d v="2016-02-11T00:00:00"/>
    <d v="2021-02-10T00:00:00"/>
    <x v="2"/>
    <d v="2016-02-11T00:00:00"/>
    <s v="RODRIGO ORTIZ D'AVILA ASSUMPÇÃO"/>
    <s v="Presidente da Empresa de Tecnologia e Informações da Previdência Social - DATAPREV"/>
    <s v="Marco Aurélio Guilherme da Silva / Antonio José Neves"/>
    <s v="(21) 3616-8709 / 3616-7353"/>
    <s v="marco.guilherme@dataprev.gov.br; antonio.neves@dataprev.gov.br; institucional@dataprev.gov.br; "/>
    <s v="QD SAUS QUADRA 1 1 BL E/F SETOR DE AUTARQUIAS"/>
    <s v="Enviado por e-mail em 07.08.2019 (Selo 2018); Enviado por e-mail em 21.07.2020 (Selo 2019)"/>
    <s v="Enviado por correio em maio de 2018"/>
    <s v="--"/>
    <m/>
    <s v="15/02/2016 - Publicado no DOU."/>
    <m/>
  </r>
  <r>
    <s v="02000.002013/2015-33"/>
    <s v="PUBLICADO"/>
    <x v="3"/>
    <s v="Secretaria de Meio Ambiente do Município de Bragança Paulista/SP"/>
    <x v="199"/>
    <x v="11"/>
    <x v="0"/>
    <x v="0"/>
    <d v="2016-02-03T00:00:00"/>
    <d v="2021-02-02T00:00:00"/>
    <x v="2"/>
    <d v="2016-02-03T00:00:00"/>
    <s v="FRANCISCO CHEN DE ARAÚJO BRAGA"/>
    <s v="Secretário de Meio Ambiente do Município de Bragança Paulista"/>
    <s v="Adalto"/>
    <s v="(11) 4033-1870"/>
    <s v="smma@braganca.sp.gov.br"/>
    <s v="Avenida dos Imigrantes, 1.307, Jardim América, CEP: 12.908-590, Bragança Paulista-SP"/>
    <m/>
    <s v="Enviado por correio em junho de 2018"/>
    <s v="--"/>
    <m/>
    <s v="05/02/2016 - Publicado no DOU."/>
    <m/>
  </r>
  <r>
    <s v="02000.001962/2015-04"/>
    <s v="PUBLICADO"/>
    <x v="12"/>
    <s v="Superintendência de Administração do Ministério da Fazenda no Pará - SAMF/PA"/>
    <x v="2"/>
    <x v="2"/>
    <x v="0"/>
    <x v="2"/>
    <d v="2015-12-16T00:00:00"/>
    <d v="2020-12-15T00:00:00"/>
    <x v="2"/>
    <d v="2015-12-16T00:00:00"/>
    <s v="ERNESTO MESSIAS NEYRÃO FILHO"/>
    <s v="Gerente da Divisão de Recursos Logísticos da Superintendência de Administração do Ministério do Pará"/>
    <s v="Lilian Franco / Letícia Santos"/>
    <s v="(91) 3110-5810"/>
    <s v="drl.pa.samf@fazenda.gov.br; leticia-maria.santos@fazenda.gov.br; sisup.pa.samf@fazenda.gov.br; luciana.luz@gestao.gov.br"/>
    <s v="Avenida Governador Magalhães Barata, 138, CEP: 66.040-170, Belém-PA"/>
    <s v="Enviado por e-mail em 2019 (Selo 2018)"/>
    <s v="Enviado por correio em maio de 2018"/>
    <s v="--"/>
    <m/>
    <s v="17/12/2015 - Publicado no DOU."/>
    <m/>
  </r>
  <r>
    <s v="02000.001832/2015-63"/>
    <s v="PUBLICADO"/>
    <x v="3"/>
    <s v="Secretaria de Gestão Ambiental do Município de São Bernardo do Campo - SP"/>
    <x v="200"/>
    <x v="11"/>
    <x v="0"/>
    <x v="3"/>
    <d v="2015-12-11T00:00:00"/>
    <d v="2020-12-10T00:00:00"/>
    <x v="2"/>
    <d v="2015-12-11T00:00:00"/>
    <s v="JOÃO RICARDO GUIMARÃES"/>
    <s v="Secretário de Gestão Ambiental do Município de São Bernardo do Campo"/>
    <s v="Sônia Lima / Liliana (Gab Secretário)"/>
    <s v="(11) 4367-6402 / (11)2630-4436 / (11) 2630-4507 / (11) 2630-4511 (Sônia Lima)"/>
    <s v="gabinete.prefeito@saobernardo.sp.gov.br; sonia.lima@saobernardo.sp.gov.br"/>
    <s v="Rua Jacquey, 61, 1º andar, CEP: 09.634-000, São Bernardo do Campo-SP"/>
    <m/>
    <s v="Enviado por correio em maio de 2018"/>
    <s v="--"/>
    <m/>
    <s v="14/12/2015 - Publicado no DOU."/>
    <m/>
  </r>
  <r>
    <s v="02000.001722/2015-00"/>
    <s v="PUBLICADO"/>
    <x v="38"/>
    <s v="Diretoria de Ensino da Região de São José dos Campos/SP"/>
    <x v="201"/>
    <x v="11"/>
    <x v="0"/>
    <x v="0"/>
    <d v="2015-11-24T00:00:00"/>
    <d v="2020-11-23T00:00:00"/>
    <x v="2"/>
    <d v="2015-11-24T00:00:00"/>
    <s v="ADRIANE CARVALHO TOLEDO ROGOTTI"/>
    <s v="Diretora da Diretoria de Ensino da Região de São José dos Campos"/>
    <s v="Maria Régia Araújo Pereira / Taciano Moreira Gonçalves"/>
    <s v="(12) 3519-4200"/>
    <s v="regiaoficina@gmail.com"/>
    <s v="Rua Porto Príncipe, 100, Vila Rubi, São José dos Campos-SP, CEP: 12.245-572"/>
    <m/>
    <s v="Enviado por correio em maio de 2018"/>
    <s v="--"/>
    <m/>
    <s v="26/11/2015 - Publicado no DOU."/>
    <m/>
  </r>
  <r>
    <s v="02000.001686/2015-76"/>
    <s v="PUBLICADO"/>
    <x v="16"/>
    <s v="Conselho Nacional do Ministério Público - CNMP"/>
    <x v="25"/>
    <x v="1"/>
    <x v="3"/>
    <x v="2"/>
    <d v="2015-11-24T00:00:00"/>
    <d v="2020-11-23T00:00:00"/>
    <x v="2"/>
    <d v="2015-11-24T00:00:00"/>
    <s v="BLAL YASSINE DALLOUL"/>
    <s v="Secretário-Geral do Conselho Nacional do Ministério Público"/>
    <s v="Thays Rabelo da Costa"/>
    <s v="(61) 3366-9295 / (61) 3315-9566 (Thays)"/>
    <s v="gestaoambiental@cnmp.mp.br; thayscosta@cnmp.mp.br; presidencia@cnmp.mp.br"/>
    <s v="SAFS, Quadra 02, Lote 03, Edifício Adail Belmonte, Brasília-DF, CEP: 70.070-600"/>
    <s v="Enviado por e-mail em 07.08.2019 (Selo 2018); Enviado por e-mail em 21.07.2020 (Selo 2019)"/>
    <s v="Enviado por correio em maio de 2018"/>
    <s v="--"/>
    <m/>
    <s v="26/11/2015 - Publicado no DOU."/>
    <m/>
  </r>
  <r>
    <s v="02000.001697/2015-56"/>
    <s v="PUBLICADO"/>
    <x v="23"/>
    <s v="Tribunal de Contas do Estado do Rio de Janeiro"/>
    <x v="21"/>
    <x v="12"/>
    <x v="2"/>
    <x v="3"/>
    <d v="2015-11-24T00:00:00"/>
    <d v="2020-11-23T00:00:00"/>
    <x v="2"/>
    <d v="2015-11-24T00:00:00"/>
    <s v="JONAS LOPES DE CARVALHO JUNIOR"/>
    <s v="Presidente do Tribunal de Contas do Estado do Rio de Janeiro"/>
    <s v="Rita Oliveira/Marcello Arrufat"/>
    <s v="(21) 3231-4101/3231-5358 / (21) 9 8840-2557 (Rita)"/>
    <s v="agendasocioambiental@tce.rj.gov.br; ritaccgo@tce.rj.gov.br; sustentabilidade@tce.rj.gov.br; presidencia@tcerj.tc.br"/>
    <s v="Praça da República, 70, Centro, Rio de Janeiro-RJ, CEP: 22.211-351"/>
    <s v="Enviado por e-mail em 07.08.2019 (Selo 2018); Enviado por e-mail em 21.07.2020 (Selo 2019)"/>
    <s v="Enviado por correio em junho de 2018"/>
    <s v="--"/>
    <m/>
    <s v="26/11/2015 - Publicado no DOU."/>
    <m/>
  </r>
  <r>
    <s v="02000.001816/2015-71"/>
    <s v="PUBLICADO"/>
    <x v="39"/>
    <s v="Banco Regional de Desenvolvimento do Extremo Sul - BRDE"/>
    <x v="72"/>
    <x v="3"/>
    <x v="0"/>
    <x v="3"/>
    <d v="2015-11-04T00:00:00"/>
    <d v="2020-11-03T00:00:00"/>
    <x v="2"/>
    <d v="2015-11-04T00:00:00"/>
    <s v="JOÃO PAULO KLEINUBING"/>
    <s v="Diretor Presidente e Diretor de Planejamento do Banco Regional de Desenvolvimento do Extremo Sul"/>
    <s v="Leonardo Maranhão Busatto"/>
    <s v="(51) 3215-5240"/>
    <s v="joao.kleinubing@brde.com.br;leonardo.busatto@brde.com.br; ouvidoria@brde.com.br; brde@brde.com.br"/>
    <s v="Rua Uruguai, 155, 4º andar, CEP: 90.010-140, Porto Alegre-RS"/>
    <s v="Enviado por e-mail em 07.08.2019 (Selo 2018) - um para AGPR e outro pra AGSC"/>
    <s v="Enviado por correio em maio de 2018"/>
    <s v="--"/>
    <m/>
    <s v="13/01/2016 - Publicado no DOU."/>
    <m/>
  </r>
  <r>
    <s v="02000.001583/2015-14"/>
    <s v="PUBLICADO"/>
    <x v="40"/>
    <s v="Hospital Federal da Lagoa"/>
    <x v="21"/>
    <x v="12"/>
    <x v="0"/>
    <x v="2"/>
    <d v="2015-10-23T00:00:00"/>
    <d v="2020-10-22T00:00:00"/>
    <x v="2"/>
    <d v="2015-10-23T00:00:00"/>
    <s v="ROBERLI HELENA BICHARRA PINTO"/>
    <s v="Diretora Geral do Hospital Federal da Lagoa"/>
    <s v="Rita Zago"/>
    <s v="(21) 3111-5149"/>
    <s v="socgastro@socgastro.org.br; rita.zago@bol.com.br"/>
    <s v="Rua Jardim Botânico, 501 - Jardim Botânico, CEP: 22.470-050, Rio de Janeiro-RJ"/>
    <m/>
    <s v="Enviado por correio em maio de 2018"/>
    <s v="--"/>
    <m/>
    <s v="26/09/2015 - Publicado no DOU."/>
    <m/>
  </r>
  <r>
    <s v="02000.001252/2015-76"/>
    <s v="PUBLICADO"/>
    <x v="8"/>
    <s v="Secretaria de Estado de Meio Ambiente do Distrito Federal"/>
    <x v="25"/>
    <x v="1"/>
    <x v="0"/>
    <x v="1"/>
    <d v="2015-09-29T00:00:00"/>
    <d v="2020-09-28T00:00:00"/>
    <x v="2"/>
    <d v="2015-09-29T00:00:00"/>
    <s v="ANDRÉ LIMA"/>
    <s v="Secretário de Estado do Meio Ambiente do Distrito Federal"/>
    <s v="Marcela Dupont"/>
    <s v="(61) 3214-5674"/>
    <s v="marceladupont22@gmail.com; gab@sema.df.gov.br; secex@sema.df.gov.br; aline.caldas@sema.df.gov.br"/>
    <s v="SEPN 511, Bloco C, Ed. Bittar, 4º andar, CEP: 70.750-543, Brasília DF"/>
    <m/>
    <s v="Entregue em mãos em solenidade no dia 04/04/2018"/>
    <s v="--"/>
    <m/>
    <s v="01/10/2015 -Publicado no DOU."/>
    <m/>
  </r>
  <r>
    <s v="02000.001330/2015-32"/>
    <s v="PUBLICADO"/>
    <x v="41"/>
    <s v="Secretaria de Estado do Esporte, Lazer e Juventude de Alagoas - SELAJ/AL"/>
    <x v="16"/>
    <x v="10"/>
    <x v="0"/>
    <x v="3"/>
    <d v="2015-09-29T00:00:00"/>
    <d v="2020-09-28T00:00:00"/>
    <x v="2"/>
    <d v="2015-09-29T00:00:00"/>
    <s v="ANDREA CARVALHO ALFAMA"/>
    <s v="Secretária Adjunta do esporte. Lazer e Juventude de Alagoas"/>
    <m/>
    <s v="(82) 3315-2802/98833-3887"/>
    <s v="esporteestadual@gmail.com"/>
    <s v="Avenida Siqueira Campos, S/N - Estádio Rei, Trapiche da Barra, CEP: 57.010-645, Maceió-AL"/>
    <m/>
    <s v="Enviado por correio em maio de 2018"/>
    <s v="--"/>
    <m/>
    <s v="01/10/2015 - Publicado no DOU."/>
    <m/>
  </r>
  <r>
    <s v="02000.001422/2015-12"/>
    <s v="PUBLICADO"/>
    <x v="30"/>
    <s v="Instituto Federal de Educação, Ciência e Tecnologia de Santa Catarina - IFSC"/>
    <x v="98"/>
    <x v="4"/>
    <x v="0"/>
    <x v="2"/>
    <d v="2015-09-29T00:00:00"/>
    <d v="2020-09-28T00:00:00"/>
    <x v="2"/>
    <d v="2015-09-29T00:00:00"/>
    <s v="Professor Maurício Gariba Junior"/>
    <s v="Reitor do IFSC"/>
    <s v="Professor Maurício Gariba Junior"/>
    <s v="(48) 3877-9004"/>
    <s v="reitor@ifsc.edu.br; ouvidoria@ifsc.edu.br"/>
    <s v="Rua 14 de Julho, 150 - Coqueiros, CEP: 88.075-010, Florianópolis-SC"/>
    <m/>
    <s v="Enviado por correio em maio de 2018"/>
    <s v="--"/>
    <m/>
    <s v="01/10/2015 - Publicado no DOU."/>
    <m/>
  </r>
  <r>
    <s v="02000.000901/2015-11"/>
    <s v="PUBLICADO"/>
    <x v="42"/>
    <s v="Consórcio Intermunicipal do Vale do Paranapanema - CIVAP"/>
    <x v="202"/>
    <x v="11"/>
    <x v="0"/>
    <x v="0"/>
    <d v="2015-09-23T00:00:00"/>
    <d v="2020-09-22T00:00:00"/>
    <x v="2"/>
    <d v="2015-09-23T00:00:00"/>
    <s v="MANOEL POSSIDÔNIO"/>
    <s v="Presidente do CIVAP"/>
    <s v="Leandro Henrique Martins Dias"/>
    <s v="(18) 3323-2368"/>
    <s v="projetos@civap.com.br"/>
    <s v="Via Chico Mendes, 65, CEP: 18.810-005, Assis-SP"/>
    <m/>
    <s v="Enviado por correio em maio de 2018"/>
    <s v="--"/>
    <m/>
    <s v="28/09/2015 - Publicado no DOU."/>
    <m/>
  </r>
  <r>
    <s v="02000.001415/2015-11"/>
    <s v="PUBLICADO"/>
    <x v="43"/>
    <s v="Instituto de Biologia do Exército - IBEx"/>
    <x v="21"/>
    <x v="12"/>
    <x v="0"/>
    <x v="2"/>
    <d v="2015-09-23T00:00:00"/>
    <d v="2020-09-22T00:00:00"/>
    <x v="2"/>
    <d v="2015-09-23T00:00:00"/>
    <s v="LÚCIO APARECIDO LUIZ"/>
    <s v="Diretor do Instituto de Biologia do Exército"/>
    <s v="Coronel Hatsue"/>
    <s v="(21) 3890-2135 / (21) 9 8800-7426 (Hatsue)"/>
    <s v="sac@ibex.eb.mil.br; apg_ibex@1rm.eb.mil.br; hatnas1@yahoo.com.br"/>
    <s v="Rua Francisco Manuel, 102 - Triagem, CEP: 20.911-270, Rio de Janeiro-RJ."/>
    <m/>
    <s v="Enviado por correio em maio de 2018"/>
    <s v="--"/>
    <m/>
    <s v="25/09/2015 - Publicado no DOU."/>
    <m/>
  </r>
  <r>
    <s v="02000.001467/2015-97"/>
    <s v="PUBLICADO"/>
    <x v="44"/>
    <s v="Polícia Militar do Distrito Federal - PMDF"/>
    <x v="25"/>
    <x v="1"/>
    <x v="0"/>
    <x v="1"/>
    <d v="2015-09-23T00:00:00"/>
    <d v="2020-09-22T00:00:00"/>
    <x v="2"/>
    <d v="2015-09-23T00:00:00"/>
    <s v="FLORISVALDO FERREIRA CÉSAR"/>
    <s v="Comandante-Geral da Polícia Militar do Distrito Federal"/>
    <m/>
    <s v="(61) 3190-5446"/>
    <s v="qualidade@pm.df.gov.br; gcg.protgeral@pm.df.gov.br; em@pm.df.gov.br; gcg@pm.df.gov.br; "/>
    <s v="Setor Policial Sul, SPO, Área especial Nº 04, Quartel do Comando Geral, Palácio Tiradentes, CEP: 70.610-200, Brasília-DF"/>
    <m/>
    <s v="Enviado por correio em maio de 2018"/>
    <s v="--"/>
    <m/>
    <s v="25/09/2015 - Publicado no DOU."/>
    <m/>
  </r>
  <r>
    <s v="02000.001444/2015-82"/>
    <s v="PUBLICADO"/>
    <x v="6"/>
    <s v="Prefeitura Municipal de Cruzália/SP"/>
    <x v="203"/>
    <x v="11"/>
    <x v="0"/>
    <x v="0"/>
    <d v="2015-09-23T00:00:00"/>
    <d v="2020-09-22T00:00:00"/>
    <x v="2"/>
    <d v="2015-09-23T00:00:00"/>
    <s v="HERMANN HENSCHEL"/>
    <s v="Prefeito Municipal de Cruzália/SP"/>
    <s v="Silvia Kawakame_x000a_Marlon Quintiliano Felix_x000a_Laianne Aparecida Rodrigues Mendes"/>
    <s v="(18) 3376-1176"/>
    <s v="silvia.sk2@gmail.com; meioambiente@cruzalia.sp.gov.br; administracao@cruzalia.sp.gov.br"/>
    <s v="Avenida Luiz Zandonadi, 120, CEP: 19.860-000, Cruzália-SP"/>
    <m/>
    <s v="Enviado por correio em maio de 2018"/>
    <s v="--"/>
    <m/>
    <s v="25/09/2015 - Publicado no DOU."/>
    <m/>
  </r>
  <r>
    <s v="02000.002493/2012-90"/>
    <s v="PUBLICADO"/>
    <x v="6"/>
    <s v="Prefeitura Municipal de Passo Fundo/RS"/>
    <x v="198"/>
    <x v="3"/>
    <x v="0"/>
    <x v="0"/>
    <d v="2015-09-23T00:00:00"/>
    <d v="2020-09-22T00:00:00"/>
    <x v="2"/>
    <d v="2015-09-23T00:00:00"/>
    <s v="LUCIANO PALMA DE AZEVEDO"/>
    <s v="Prefeito Municipal de Passo Fundo/RS"/>
    <s v="Wagner Pacheco"/>
    <s v="(54) 3311-5494 / (54) 3317-2529"/>
    <s v="smam@pmpf.rs.gov.br; wagnerp@pmpf.rs.gov.br; ouvidoria@pmpf.rs.gov.br; gabinete@pmpf.rs.gov.br"/>
    <s v="Rua Uruguai, 760 - Centro, CEP: 99.010-005 , Passo Fundo-RS"/>
    <m/>
    <s v="Enviado por correio em maio de 2018"/>
    <s v="--"/>
    <m/>
    <s v="25/09/2015 - Publicado no DOU"/>
    <s v="Situação o processo foi aberto em 26/11/2012. No dia 27/11/2012 fo ienviado e-mail para a Sandra solicitando o Termo de Adesão em meio digital. No dia 29/11/2012 foi enviado e-mail com as alterações necessárias no Termo de Adesão e Plano de Trabalho de Passo Fundo. No dia 13/12/12 passo Fundo cooncordou com as alterações e no dia 17/12/2012 o Termo de Adesão foi encaminhado a CONJUR. O Termo retornou chancelado pela CONJUR, porém falta a delegação de competência para poder enviar o Termo de Adesão chancelado para assinatura. Em 08/03/2013 foi enviado e-mail solicitando o documento pendente. Em 02/10/2013 - Enviado para CONJUR. Foi chancelado e encaminhado para a assinatura do parceiro em 21/10/13 com o ofício nº 304."/>
  </r>
  <r>
    <s v="02000.001199/2015-11"/>
    <s v="PUBLICADO"/>
    <x v="6"/>
    <s v="Administração Regional do Lago Sul - RA XVI"/>
    <x v="25"/>
    <x v="1"/>
    <x v="0"/>
    <x v="1"/>
    <d v="2015-08-24T00:00:00"/>
    <d v="2020-08-23T00:00:00"/>
    <x v="2"/>
    <d v="2015-08-24T00:00:00"/>
    <s v="ALDENIR CHAVES PARAGUASSÚ"/>
    <s v="Administrador Regional do Lago Sul"/>
    <s v="Marcela Campelo"/>
    <s v="(61) 3366-8324"/>
    <s v="daglagosul@gmail.com; gab@lagosul.df.gov.br; asplan@lagosul.df.gov.br; ouvidoria@lagosul.df.gov.br; "/>
    <s v="SHIS QI 11, Área Especial nº 01, Brasília-DF, CEP: 71.625-205"/>
    <m/>
    <s v="Enviado por correio em maio de 2018"/>
    <s v="--"/>
    <m/>
    <s v="26/08/2015 - Publicado no DOU."/>
    <m/>
  </r>
  <r>
    <s v="02000.001146/2015-92"/>
    <s v="PUBLICADO"/>
    <x v="18"/>
    <s v="Assembleia Legislativa do Estado do Rio de Janeiro - ALERJ"/>
    <x v="21"/>
    <x v="12"/>
    <x v="2"/>
    <x v="3"/>
    <d v="2015-08-20T00:00:00"/>
    <d v="2020-08-19T00:00:00"/>
    <x v="2"/>
    <d v="2015-08-20T00:00:00"/>
    <s v="JORGE PICCIANI"/>
    <s v="Presidente da Assembleia Legislativa do Estado do Rio de Janeiro"/>
    <s v="Geiza Rocha /Fabricio Alves Barbosa"/>
    <s v="(21) 2588-1352/98623-8658 / (21) 98984-8753 (Fabricio)"/>
    <s v="rodrigobacellar@alerj.rj.gov.br; geizagr@gmail.com; falbarbosa@alerj.rj.gov.br; meioambiente.denuncias@alerj.rj.gov.br; aloalerj@alerj.rj.gov.br; "/>
    <s v="Rua Primeiro de Março, S/N, Rio de Janeiro-RJ, CEP:20.010-090"/>
    <m/>
    <s v="Enviado por correio em maio de 2018"/>
    <s v="--"/>
    <m/>
    <s v="24/08/2015 - Publicado no DOU."/>
    <m/>
  </r>
  <r>
    <s v="02000.001299/2015-30"/>
    <s v="PUBLICADO"/>
    <x v="6"/>
    <s v="Prefeitura Municipal de Porto Belo/SC"/>
    <x v="204"/>
    <x v="4"/>
    <x v="0"/>
    <x v="0"/>
    <d v="2015-08-20T00:00:00"/>
    <d v="2020-08-19T00:00:00"/>
    <x v="2"/>
    <d v="2015-08-20T00:00:00"/>
    <s v="EVALDO JOSÉ GUERREIRO FILHO"/>
    <s v="Prefeito do Município de Porto Belo/SC"/>
    <s v="Ana Paula Bom"/>
    <s v="(47) 3369-4737"/>
    <s v="licenciamentofamap@portobelo.sc.gov.br; presidentefamap@portobelo.sc.gov.br; planejamento.eng@portobelo.sc.gov.br; meioambiente@portobelo.sc.gov.br; famap.educacaoambiental@portobelo.sc.gov.br"/>
    <s v="Avenida Governador Celso Ramos, 2.500, CEP: 88.210-000, Porto Belo-SC"/>
    <m/>
    <s v="Enviado por correio em maio de 2018"/>
    <s v="--"/>
    <m/>
    <s v="24/08/2015 - Publicado no DOU."/>
    <m/>
  </r>
  <r>
    <s v="02000.001211/2015-80"/>
    <s v="PUBLICADO"/>
    <x v="45"/>
    <s v="Serviço de Limpeza Urbana - SLU/DF"/>
    <x v="25"/>
    <x v="1"/>
    <x v="0"/>
    <x v="1"/>
    <d v="2015-08-20T00:00:00"/>
    <d v="2020-08-19T00:00:00"/>
    <x v="2"/>
    <d v="2015-08-20T00:00:00"/>
    <s v="HELIANA KÁTIA TAVARES CAMPOS"/>
    <s v="Diretora Geral do Serviço de Limpeza Urbana SLU/DF"/>
    <s v="Maria Fernanda Barbosa / Winie Vasconcelos"/>
    <s v="(61) 3213-1190 / 0189 / 0121 (61) 3213-0121 (Gerência de Gestão Ambiental)"/>
    <s v="ambiental.slu@slu.df.gov.br; ambiental.slu@gmail.com; ivanildeambiental@gmail.com; presi@slu.df.gov.br; dg@slu.df.gov.br; asplan@slu.df.gov.br"/>
    <s v="SCS Quadra 8, Bloco B-50, Sala 930, Edifício Venâncio 2000, Brasília - DF, CEP: 70.333-900"/>
    <s v="Enviado por e-mail em 21.07.2020 (Selo 2019)"/>
    <s v="Enviado por correio em maio de 2018"/>
    <s v="--"/>
    <m/>
    <s v="24/08/2015 - Publicado no DOU."/>
    <m/>
  </r>
  <r>
    <s v="02000.000930/2015-83"/>
    <s v="PUBLICADO"/>
    <x v="46"/>
    <s v="Primeiro Centro Integrado de Defesa Aérea e Controle de Tráfego Aéreo - CINDACTA I"/>
    <x v="25"/>
    <x v="1"/>
    <x v="0"/>
    <x v="2"/>
    <d v="2015-07-24T00:00:00"/>
    <d v="2020-07-23T00:00:00"/>
    <x v="2"/>
    <d v="2015-07-24T00:00:00"/>
    <s v="LEONIDAS DE ARAÚJO MEDEIROS JÚNIOR"/>
    <s v="Comandante do CINDACTA I"/>
    <s v="Fábio Vinicius Silva Barbosa/ Marcos Mattos"/>
    <s v="(61) 3364-8469 / (61) 3364-8002"/>
    <s v="fabiofvsb@cindacta1.aer.mil.br; saturninofsl@fab.mil.br; mattosmasm@fab.mil.br; eouv@fab.mil.br "/>
    <s v="SHIS QI 05, Área Especial 12 - Lago Sul, Brasília-DF, CEP: 71.615-604"/>
    <m/>
    <s v="Enviado por correio em junho de 2018"/>
    <s v="--"/>
    <m/>
    <s v="27/07/2015 - Publicado no DOU."/>
    <m/>
  </r>
  <r>
    <s v="02000.000622/2015-58"/>
    <s v="PUBLICADO"/>
    <x v="30"/>
    <s v="Instituto Federal de Educação, Ciência e Tecnologia do Acre - IFAC"/>
    <x v="149"/>
    <x v="26"/>
    <x v="0"/>
    <x v="2"/>
    <d v="2015-07-22T00:00:00"/>
    <d v="2020-07-21T00:00:00"/>
    <x v="2"/>
    <d v="2015-07-22T00:00:00"/>
    <s v="ROSANA CAVALCANTE DOS SANTOS"/>
    <s v="Reitora Pro Tempore do IFAC"/>
    <s v="Fernan Martins Vidal Fernandes Irber"/>
    <s v="(68) 2106-6868"/>
    <s v="coins@ifac.edu.br"/>
    <s v="Rua Coronel José Galdino, 495, Bairro do Bosque, Rio Branco - AC, CEP: 69.900-640"/>
    <m/>
    <s v="Enviado por correio em maio de 2018"/>
    <s v="--"/>
    <m/>
    <s v="23/07/2015 - Publicado no DOU."/>
    <m/>
  </r>
  <r>
    <s v="02000.000881/2015-89"/>
    <s v="PUBLICADO"/>
    <x v="30"/>
    <s v="Instituto Federal de Educação, Ciência e Tecnologia do Amazonas - IFAM"/>
    <x v="129"/>
    <x v="25"/>
    <x v="0"/>
    <x v="2"/>
    <d v="2015-07-22T00:00:00"/>
    <d v="2020-07-21T00:00:00"/>
    <x v="2"/>
    <d v="2015-07-22T00:00:00"/>
    <s v="ANTÔNIO VENÂNCIO CASTELO BRANCO"/>
    <s v="Reitor do IFAM"/>
    <s v="Simone Santos Rodrigues"/>
    <s v="(92) 3306-0044/9 8406-3870 / 92 3306-0027 0028 0029 0030 / (92) 3306-0094 (Doroteia ou Rosiene Gabinete) / (92) 3306-0044 (Rodrigo) - PRODIN"/>
    <s v="prodin@ifam.edu.br; gabinete@ifam.edu.br; secretaria.prodin@ifam.edu.br; ﻿jaime@ifam.edu.br"/>
    <s v="Rua Ferreira Pena, 1.109, CEP: 69.025-010, Manaus - AM"/>
    <m/>
    <s v="Enviado por correio em julho de 2018"/>
    <s v="--"/>
    <m/>
    <s v="23/07/2015 - Publicado no DOU"/>
    <m/>
  </r>
  <r>
    <s v="02000.002755/2014-88"/>
    <s v="PUBLICADO"/>
    <x v="37"/>
    <s v="Universidade Federal de Sergipe"/>
    <x v="96"/>
    <x v="5"/>
    <x v="0"/>
    <x v="2"/>
    <d v="2015-04-29T00:00:00"/>
    <d v="2020-04-28T00:00:00"/>
    <x v="2"/>
    <d v="2015-04-29T00:00:00"/>
    <s v="ÂNGELO ROBERTO ANTONIOLLI"/>
    <s v="Reitor da Universidade Federal de Sergipe"/>
    <s v="Elisiane Carra Tunes; gabinete.reitor@academico.ufs.br; reitor@ufs.br"/>
    <s v="(79) 2105-6406"/>
    <s v="lisitunes@gmail.com"/>
    <s v="Avenida Marechal Rondon, s/n, Bairro Jardim Rosa Elze, CEP:49.100-000, São Cristóvão-SE"/>
    <m/>
    <s v="Enviado por correio em maio de 2018"/>
    <s v="--"/>
    <m/>
    <s v="04/05/2015 - Publicado no DOU."/>
    <m/>
  </r>
  <r>
    <s v="02000.001517/2014-55"/>
    <s v="PUBLICADO"/>
    <x v="18"/>
    <s v="Assembleia Legislativa do Estado da Paraíba"/>
    <x v="22"/>
    <x v="13"/>
    <x v="2"/>
    <x v="3"/>
    <d v="2015-02-19T00:00:00"/>
    <d v="2020-02-19T00:00:00"/>
    <x v="2"/>
    <d v="2015-02-19T00:00:00"/>
    <s v="RICARDO LUÍS BARBOSA DE LIMA"/>
    <s v="Presidente da Assembleia Legislativa da Paraíba"/>
    <s v="Cláudia"/>
    <s v="(83) 3214-4616 / (83) 3214.4502 / 3214-4545"/>
    <s v="presidencia@al.pb.leg.br; chefiadogabinete@al.pb.leg.br"/>
    <s v="Praça João Pessoa – Avenida Duque de Caxias 58013-900"/>
    <m/>
    <s v="Enviado por correio em maio de 2018"/>
    <s v="--"/>
    <m/>
    <s v="23/02/2015 - Publicado no DOU"/>
    <m/>
  </r>
  <r>
    <s v="02000.002324/2014-11"/>
    <s v="PUBLICADO"/>
    <x v="47"/>
    <s v="Secretaria de Estado da Ciência, da Tecnologia e da Inovação de Alagoas - SECTI"/>
    <x v="16"/>
    <x v="10"/>
    <x v="0"/>
    <x v="3"/>
    <d v="2015-02-19T00:00:00"/>
    <d v="2020-02-19T00:00:00"/>
    <x v="2"/>
    <d v="2015-02-19T00:00:00"/>
    <s v="EDUARDO SETTON SAMPAIO DA SILVEIRA"/>
    <s v="Secretário de Estado Da Ciência, Da Tecnologia e Da Inovação"/>
    <s v="Gilson"/>
    <s v="(82) 3315-1577 / (82) 3315-1580 (Gilson)"/>
    <s v="carmel.pazos@secti.al.gov.br; contato@secti.al.gov.br"/>
    <s v="RUA SÁ E ALBUQUERQUE, Nº 384/390, JARAGUÁ, MACEIÓ - AL, CEP: 57.022-180"/>
    <m/>
    <s v="Enviado por correio em maio de 2018"/>
    <s v="--"/>
    <m/>
    <s v="23/02/2015 - Publicado no DOU."/>
    <m/>
  </r>
  <r>
    <s v="02000.002502/2014-12"/>
    <s v="PUBLICADO"/>
    <x v="6"/>
    <s v="Prefeitura Municipal de Rio Claro/SP"/>
    <x v="205"/>
    <x v="11"/>
    <x v="0"/>
    <x v="0"/>
    <d v="2015-02-19T00:00:00"/>
    <d v="2020-02-19T00:00:00"/>
    <x v="2"/>
    <d v="2015-02-19T00:00:00"/>
    <s v="PALMINIO ALTIMARI FILHO"/>
    <s v="Prefeito Municipal de Rio Claro/SP"/>
    <s v="Leonardo Rafael de Andrade"/>
    <s v="(19) 3522-1981"/>
    <s v="leo.residuos@gmail.com; leandro.geniselli@sema.rc.sp.gov.br"/>
    <s v="Rua 3 nº 945 – Centro, Rio Claro - SP, CEP: 13.500-270"/>
    <m/>
    <s v="Enviado por correio em maio de 2018"/>
    <s v="--"/>
    <m/>
    <s v="23/02/2015 - Publicado no DOU."/>
    <m/>
  </r>
  <r>
    <s v="02000.002451/2014-11"/>
    <s v="PUBLICADO"/>
    <x v="48"/>
    <s v="Tribunal Regional Federal da 3ª Região"/>
    <x v="133"/>
    <x v="11"/>
    <x v="1"/>
    <x v="2"/>
    <d v="2015-02-19T00:00:00"/>
    <d v="2020-02-19T00:00:00"/>
    <x v="2"/>
    <d v="2015-02-19T00:00:00"/>
    <s v="GILBERTO DE ALMEIDA NUNES"/>
    <s v="Diretor-Geral do Tribunal Regional Federal da 3ª Região"/>
    <s v="Maria Noriko Massuyama"/>
    <s v="(11) 3012-1334"/>
    <s v="DIRG@trf3.jus.br; acom@trf3.jus.br"/>
    <s v="Avenida Paulista, nº 1842, 4º andar, Torre Sul, Bela Vista, CEP: 01.310-936. São Paulo-SP"/>
    <m/>
    <s v="Enviado por correio em maio de 2018"/>
    <s v="--"/>
    <m/>
    <s v="23/02/2014 - Publicado no DOU."/>
    <m/>
  </r>
  <r>
    <s v="02000.002349/2014-15"/>
    <s v="PUBLICADO"/>
    <x v="6"/>
    <s v="Prefeitura Municipal de Presidente Castello Branco/SC"/>
    <x v="206"/>
    <x v="4"/>
    <x v="0"/>
    <x v="0"/>
    <d v="2014-12-04T00:00:00"/>
    <d v="2019-12-04T00:00:00"/>
    <x v="2"/>
    <d v="2014-12-04T00:00:00"/>
    <s v="CLAUDIO SARTORI"/>
    <s v="Prefeito do Município de Presidente Castello Branco/SC"/>
    <s v="Priscila Cassiano Almeida"/>
    <s v="(49) 3457-1200 / (49) 3457-1140"/>
    <s v="meioambiente@castellobranco.sc.gov.br; agricultura@castellobranco.sc.gov.br; prefeitura@castellobranco.sc.gov.br"/>
    <s v="Rua Alberto Ernesto Lang, 29 - Centro, CEP: 89.745-000, Presidente Castello Branco - SC"/>
    <m/>
    <s v="Enviado por correio em maio de 2018"/>
    <s v="--"/>
    <m/>
    <s v="08/12/2014 - Publicado no DOU."/>
    <m/>
  </r>
  <r>
    <s v="02000.002442/2014-20"/>
    <s v="PUBLICADO"/>
    <x v="6"/>
    <s v="Prefeitura Municipal de São José dos Campos/SP"/>
    <x v="201"/>
    <x v="11"/>
    <x v="0"/>
    <x v="0"/>
    <d v="2014-11-24T00:00:00"/>
    <d v="2019-11-24T00:00:00"/>
    <x v="2"/>
    <d v="2014-11-24T00:00:00"/>
    <s v="CARLOS JOSÉ DE ALMEIDA"/>
    <s v="Prefeito do Município de São José dos Campos"/>
    <s v="Luciano Rodolfo de Moura Machado"/>
    <s v="(12) 3947-8000 / (12) 3909-4516"/>
    <s v="semea.redecom@sjc.sp.gov.br; seurbs@sjc.sp.gov.br; sadm@sjc.sp.gov.br"/>
    <s v="Rua José de Alencar, 123- vila Santa Luzia- CEP: 048.606.388-75"/>
    <m/>
    <s v="Enviado por correio em maio de 2018"/>
    <s v="--"/>
    <m/>
    <s v="26/11/2014- Publicado no DOU."/>
    <m/>
  </r>
  <r>
    <s v="02000.002127/2014-01"/>
    <s v="PUBLICADO"/>
    <x v="6"/>
    <s v="Prefeitura Municipal de Icapuí/CE"/>
    <x v="207"/>
    <x v="0"/>
    <x v="0"/>
    <x v="0"/>
    <d v="2014-11-21T00:00:00"/>
    <d v="2019-11-21T00:00:00"/>
    <x v="2"/>
    <d v="2014-11-21T00:00:00"/>
    <s v="JERÔNIMO FELIPE REIS DE SOUZA"/>
    <s v="Prefeito Municipal de Icapuí/CE"/>
    <s v="Kettiane Pimentel"/>
    <s v="(88) 3432-1337"/>
    <s v="kettianepimentel@hotmail.com; sedema@icapui.ce.gov.br; ouvidoria@icapui.ce.gov.br; segov@icapui.ce.gov.br"/>
    <s v="Praça Adauto Róseo, 1.229 - Centro, CEP: 62.810-000"/>
    <m/>
    <s v="Entregue em mãos em solenidade em Fortaleza no dia 26/10/17"/>
    <s v="--"/>
    <m/>
    <s v="24/11/2014 - Publicado no DOU."/>
    <m/>
  </r>
  <r>
    <s v="02000.001095/2013-37"/>
    <s v="PUBLICADO"/>
    <x v="8"/>
    <s v="Secretaria de Estado de Meio Ambiente e Recursos Hídricos de Sergipe"/>
    <x v="5"/>
    <x v="5"/>
    <x v="0"/>
    <x v="3"/>
    <d v="2014-11-14T00:00:00"/>
    <d v="2019-11-14T00:00:00"/>
    <x v="2"/>
    <d v="2014-11-14T00:00:00"/>
    <s v="OLIVIER FERREIRA DAS CHAGAS"/>
    <s v="Secretário de Estado do Meio Ambiente e dos Recursos Hídricos"/>
    <s v="Conceição Jeane Magalhães Silva / Elane Alvarenga Oliveira Hora"/>
    <s v="(79) 3179-7337 / 3249-4230 / 4160"/>
    <s v="conceicao.silva@semarh.se.gov.br; elane.hora@semarh.se.gov.br; gabinete@semac.se.gov.br"/>
    <s v="Avenida Heráclito Rollemberg, 4444, Bairro DIA, Aracaju-SE, CEP: 49.030-640"/>
    <m/>
    <s v="Enviado por correio em maio de 2018"/>
    <s v="--"/>
    <m/>
    <s v="17/11/2014 - Publicado no DOU."/>
    <m/>
  </r>
  <r>
    <s v="02000.001994/2014-11"/>
    <s v="PUBLICADO"/>
    <x v="6"/>
    <s v="Prefeitura Municipal de Sorocaba/SP"/>
    <x v="208"/>
    <x v="11"/>
    <x v="0"/>
    <x v="0"/>
    <d v="2014-11-14T00:00:00"/>
    <d v="2019-11-14T00:00:00"/>
    <x v="2"/>
    <d v="2014-11-14T00:00:00"/>
    <s v="CLEBSON APARECIDO RIBEIRO"/>
    <s v="Secretário do Meio Ambiente do Município de Sorocaba/SP"/>
    <s v="Carolina Barisson M. O. Sodré"/>
    <s v="(15) 3219-2299"/>
    <s v="CSodre@sorocaba.sp.gov.br; gabinetecentral@sorocaba.sp.gov.br; sema@sorocaba.sp.gov.br"/>
    <s v="Avenida Engenhiuro Carlos Reinaldo Mendes, 3.041, CEP: 18.013-280, Sorocaba-SP"/>
    <m/>
    <s v="Enviado por correio em maio de 2018"/>
    <s v="--"/>
    <m/>
    <s v="17/11/2014 - Publicado no DOU."/>
    <m/>
  </r>
  <r>
    <s v="02000.002086/2014-44"/>
    <s v="PUBLICADO"/>
    <x v="6"/>
    <s v="Prefeitura Municipal de Valparaíso de Goiás/GO"/>
    <x v="209"/>
    <x v="22"/>
    <x v="0"/>
    <x v="0"/>
    <d v="2014-11-14T00:00:00"/>
    <d v="2019-11-14T00:00:00"/>
    <x v="2"/>
    <d v="2014-11-14T00:00:00"/>
    <s v="LUCIMAR CONCEIÇÃO DO NASCIMENTO"/>
    <s v="Prefeita Municipal de Valparaíso de Goiás/GO"/>
    <m/>
    <s v="(61) 3627-4076"/>
    <s v="meioambienteval@gmail.com; meioambiente@valparaisodegoias.go.gov.br; prefeitura@valparaisodegoias.go.gov.br"/>
    <s v="Quadra 10, Lote 10, Etapa A, CEP: 72.870-000, Valparaíso de Goiás"/>
    <m/>
    <s v="Enviado por correio em maio de 2018"/>
    <s v="--"/>
    <m/>
    <s v="17/11/2014 - Publicado no DOU."/>
    <m/>
  </r>
  <r>
    <s v="02000.001824/2014-36"/>
    <s v="PUBLICADO"/>
    <x v="25"/>
    <s v="Tribunal Regional do Trabalho da 22ª Região Teresina PI"/>
    <x v="174"/>
    <x v="24"/>
    <x v="1"/>
    <x v="3"/>
    <d v="2014-11-13T00:00:00"/>
    <d v="2019-11-13T00:00:00"/>
    <x v="2"/>
    <d v="2014-11-13T00:00:00"/>
    <s v="FRANCISCO METON MARQUES DE LIMA"/>
    <s v="Presidente do Tribunal Regional do Trabalho da 22ª Região"/>
    <s v="José de Anchieta Araujo Marques"/>
    <s v="(86) 2106-9509 / 9512 / (86) 2106-9548 / (86) 2106-9501 ( Anchieta - Planejamento Estratégico)"/>
    <s v="anchietaam@trt22.jus.br; sgp@trt22.jus.br"/>
    <s v="Rua 24 de Janeiro, 181, Norte, Teresina-PI, CEP: 64.000-921"/>
    <m/>
    <s v="Enviado por correio em maio de 2018"/>
    <s v="--"/>
    <m/>
    <s v="10/12/2014 - Publicado no DOU."/>
    <m/>
  </r>
  <r>
    <s v="02000.002039/2014-09"/>
    <s v="PUBLICADO"/>
    <x v="2"/>
    <s v="Universidade Federal de Pernambuco"/>
    <x v="14"/>
    <x v="9"/>
    <x v="0"/>
    <x v="2"/>
    <d v="2014-11-05T00:00:00"/>
    <d v="2019-11-05T00:00:00"/>
    <x v="2"/>
    <d v="2014-11-05T00:00:00"/>
    <s v="ANÍSIO BRASILEIRO DE FREITAS DOURADO"/>
    <s v="Reitor da Universidade Federal de Pernambuco"/>
    <s v="Maria de Fátima Morais Xavier"/>
    <s v="(81) 2126-8076"/>
    <s v="xavierfatima@gmail.com; chefe.gabinete@ufpe.br; secretaria.reitor@ufpe.br"/>
    <s v="Avenida Prof. Moraes Rego, 1.235 - Cidade Universitária, CEP: 50.670-901"/>
    <m/>
    <s v="Enviado por correio em maio de 2018"/>
    <s v="--"/>
    <m/>
    <s v="06/11/2014 - Publicado no DOU."/>
    <m/>
  </r>
  <r>
    <s v="02000.001797/2014-00"/>
    <s v="PUBLICADO"/>
    <x v="8"/>
    <s v="Superintendência Estadual do Meio Ambiente - SEMACE"/>
    <x v="15"/>
    <x v="0"/>
    <x v="0"/>
    <x v="3"/>
    <d v="2014-10-22T00:00:00"/>
    <d v="2019-10-22T00:00:00"/>
    <x v="2"/>
    <d v="2014-10-22T00:00:00"/>
    <s v="JOSÉ RICARDO ARAÚJO LIMA"/>
    <s v="Superintendente da SEMACE"/>
    <s v="Kátia Neide Gomes"/>
    <s v="(85) 3494-6165"/>
    <s v="katia.gomes@semace.ce.gov.br; semace@semace.ce.gov.br; assessoria.adins@semace.ce.gov.br"/>
    <s v="Rua Jaime Benévolo, 1.400, Bairo de Fátima, Fortaleza-CE, CEP: 60.050-081"/>
    <m/>
    <s v="Entregue em mãos em solenidade em Fortaleza no dia 26/10/17"/>
    <s v="--"/>
    <m/>
    <s v="23/10/2014 - Publicado no DOU."/>
    <m/>
  </r>
  <r>
    <s v="02000.001515/2014-66"/>
    <s v="PUBLICADO"/>
    <x v="2"/>
    <s v="Universidade Estadual do Rio Grande do Norte (Adesão ativa em novo processo)"/>
    <x v="42"/>
    <x v="14"/>
    <x v="0"/>
    <x v="3"/>
    <d v="2014-10-22T00:00:00"/>
    <d v="2019-10-22T00:00:00"/>
    <x v="2"/>
    <d v="2014-10-22T00:00:00"/>
    <s v="PEDRO FERNANDES RIBEIRO NETO"/>
    <s v="Reitor da Universidade do Estado do Rio Grande do Norte"/>
    <s v="Irani Lopes da Silveira"/>
    <s v="(84) 3315-2161 - (84) 3315.2148 - (84) 3315-2160"/>
    <s v="iranisilveira@uern.br; dpe@uern.br"/>
    <s v="Campus Universitário Central, BR 110, KM 48, Avenida Prof. Antônio Campos, s/n, Bairro Costa e Silva, 59.625-620"/>
    <m/>
    <s v="Enviado por correio em maio de 2018"/>
    <s v="--"/>
    <m/>
    <s v="24/10/14 - Publicado no DOU"/>
    <m/>
  </r>
  <r>
    <s v="02000.001516/2014-19"/>
    <s v="PUBLICADO"/>
    <x v="37"/>
    <s v="Tribunal Regional Federal da 4º Região"/>
    <x v="72"/>
    <x v="3"/>
    <x v="1"/>
    <x v="2"/>
    <d v="2014-10-22T00:00:00"/>
    <d v="2019-10-22T00:00:00"/>
    <x v="2"/>
    <d v="2014-10-22T00:00:00"/>
    <s v="TADAAQUI HIROSE"/>
    <s v="Presidente do Tribunal Regional Federal da 4ª Região"/>
    <s v="Sabrina Fricke Duarte"/>
    <s v="(51) 3213-3401 (51) 3213-3705"/>
    <s v="setasa@trf4.jus.br"/>
    <s v="Rua Otávio Francisco Caruso da Rocha, 300 - 90010-395"/>
    <m/>
    <m/>
    <s v="--"/>
    <m/>
    <s v="24/10/14 - Publicado no DOU"/>
    <m/>
  </r>
  <r>
    <s v="02000.001798/2014-46"/>
    <s v="PUBLICADO"/>
    <x v="6"/>
    <s v="Prefeitura Municipal de Ribeirão Grande/SP"/>
    <x v="210"/>
    <x v="11"/>
    <x v="0"/>
    <x v="0"/>
    <d v="2014-09-25T00:00:00"/>
    <d v="2019-09-25T00:00:00"/>
    <x v="2"/>
    <d v="2014-09-25T00:00:00"/>
    <s v="JOAQUIM BRISOLA FERREIRA"/>
    <s v="Prefeito Municipal de Ribeirão Grande/SP"/>
    <s v="Gustavo Henrique Ferreira"/>
    <s v="(15) 9 9765-4930 (15) 3544-8800"/>
    <s v="agric@ribeiraogrande.sp.gov.br; meioambiente@ribeiraogrande.sp.gov.br; gustavo.ambiente2016@gmail.com"/>
    <s v="Rua Professora Jacyra Stori nº 15, Ribeirão Grande - SP, CEP: 18.315-000"/>
    <m/>
    <s v="Enviado por correio em maio de 2018"/>
    <s v="--"/>
    <m/>
    <s v="26/09/2014 - Publicado no DOU."/>
    <m/>
  </r>
  <r>
    <s v="02000.001503/2014-31"/>
    <s v="PUBLICADO"/>
    <x v="6"/>
    <s v="Prefeitura Municipal de Teresina/PI"/>
    <x v="174"/>
    <x v="24"/>
    <x v="0"/>
    <x v="0"/>
    <d v="2014-09-08T00:00:00"/>
    <d v="2019-09-08T00:00:00"/>
    <x v="2"/>
    <d v="2014-09-08T00:00:00"/>
    <s v="CHARLLES MAX PESSOA MARQUES DA ROCHA"/>
    <s v="Secretário de Municipal de Administração e Recursos Humanos"/>
    <s v="Nara Keyane Lima Alcântara Porto"/>
    <s v="(86) 3215-7610 / (86) 3226-4238 (Nara)"/>
    <s v="semademap@gmail.com; naralimaalcantaraporto@gmail.com; prefeitura.teresina.pi@gmail.com;  gabinetesema.the@gmail.com; gab.semam@gmail.com"/>
    <s v="Rua Firmino Pires, 121, Centro/Norte, CEP: 64.000-070, Teresina/PI"/>
    <m/>
    <s v="Enviado por correio em maio de 2018"/>
    <s v="--"/>
    <m/>
    <s v="09/09/2014 - Publicado no DOU."/>
    <m/>
  </r>
  <r>
    <s v="02000.001518/2014-08"/>
    <s v="PUBLICADO"/>
    <x v="35"/>
    <s v="Ministério Público do Estado do Amapá"/>
    <x v="29"/>
    <x v="16"/>
    <x v="3"/>
    <x v="3"/>
    <d v="2014-09-03T00:00:00"/>
    <d v="2019-09-03T00:00:00"/>
    <x v="2"/>
    <d v="2014-09-03T00:00:00"/>
    <s v="IVANA LÚCIA FRANCO CEI"/>
    <s v="Procuradora-Geral de Justiça do Ministério Público do Estado do Amapá"/>
    <s v="Carla Maria Pena do Santos"/>
    <s v="96-3198-1600 / (96) 3198-1700"/>
    <s v="carla.santos@mpap.mp.br; procuradoria@mpap.mp.br"/>
    <s v="Av. Fab Nº 064 - Centro, 68.900-000"/>
    <m/>
    <m/>
    <s v="--"/>
    <m/>
    <s v="14/08/14 - Enviado para Assinatura do Parceiro"/>
    <m/>
  </r>
  <r>
    <s v="02000.001799/2014-91"/>
    <s v="PUBLICADO"/>
    <x v="6"/>
    <s v="Prefeitura Municipal de Jaguariúna/SP"/>
    <x v="211"/>
    <x v="11"/>
    <x v="0"/>
    <x v="0"/>
    <d v="2014-09-03T00:00:00"/>
    <d v="2019-09-03T00:00:00"/>
    <x v="2"/>
    <d v="2014-09-03T00:00:00"/>
    <s v="TARCISIO CLETO CHIAVEGATO"/>
    <s v="Prefeito Municipal de Jaguariúna/SP"/>
    <s v="Rafaela Giusti Rossi"/>
    <s v="(19) 3867-9700 / (15) 3867-4226"/>
    <s v="rafaela@jaguariuna.sp.gov.br; convenios@jaguariuna.sp.gov.br; caroline.granghelli@jaguariuna.sp.gov.br; dae.adm@jaguariuna.sp.gov.br; meioambiente@jaguariuna.sp.gov.br"/>
    <s v="Rua Alfredo Bueno, 1.235, Centro, Jaguariúna-SP, CEP:13.820-000"/>
    <m/>
    <s v="Enviado por correio em maio de 2018"/>
    <s v="--"/>
    <m/>
    <s v="04/09/2014 - Publicado no DOU."/>
    <m/>
  </r>
  <r>
    <s v="02000.000711/2014-13"/>
    <s v="PUBLICADO"/>
    <x v="8"/>
    <s v="Instituto de Proteção Ambiental do Amazonas - IPAAM"/>
    <x v="129"/>
    <x v="25"/>
    <x v="0"/>
    <x v="3"/>
    <d v="2014-08-11T00:00:00"/>
    <d v="2019-08-11T00:00:00"/>
    <x v="2"/>
    <d v="2014-08-11T00:00:00"/>
    <s v="ANTONIO ADEMIR STROSKI"/>
    <s v="Diretor-Presidente do IPAAM"/>
    <s v="Therezinha Aleixo"/>
    <s v="(92) 2123-6758"/>
    <s v="gabinete@ipaam.am.gov.br; ouvidoria@ipaam.am.gov.br;  taleixom@gmail.com; tasmelo@outlook.com"/>
    <s v="Av. Mario Ypiranga Monteiro, 3.280, Parque 10 de Novembro, CEP: 69.050-030, Manaus-AM"/>
    <m/>
    <s v="Enviado por correio em maio de 2018"/>
    <s v="--"/>
    <m/>
    <s v="13/08/2014 - Publicado no DOU."/>
    <m/>
  </r>
  <r>
    <s v="02000.002543/2013-10"/>
    <s v="PUBLICADO"/>
    <x v="6"/>
    <s v="Prefeitura Municipal de Boquim/SE"/>
    <x v="26"/>
    <x v="5"/>
    <x v="0"/>
    <x v="0"/>
    <d v="2014-08-11T00:00:00"/>
    <d v="2019-08-11T00:00:00"/>
    <x v="2"/>
    <d v="2014-08-11T00:00:00"/>
    <s v="JEAN CARLOS NASCIMENTO FERREIRA"/>
    <s v="Prefeito do Município de Boquim/SE"/>
    <s v="Elizabeth"/>
    <s v="(79) 3645-1919"/>
    <s v="gabinete@boquim.se.gov.br; prefeitura@boquim.se.gov.br; sec.agricultura@boquim.se.gov.br"/>
    <s v="Praça Dr. José Maria de Paiva Melo, 26 - CEP:49.360-000"/>
    <m/>
    <s v="Enviado por correio em maio de 2018"/>
    <s v="--"/>
    <m/>
    <s v="15/07/14 - Eviado para assinatura do secretário Executivo"/>
    <m/>
  </r>
  <r>
    <s v="02000.000502/2014-70"/>
    <s v="PUBLICADO"/>
    <x v="6"/>
    <s v="Prefeitura Municipal de Santarém/PA"/>
    <x v="212"/>
    <x v="2"/>
    <x v="0"/>
    <x v="0"/>
    <d v="2014-08-11T00:00:00"/>
    <d v="2019-08-11T00:00:00"/>
    <x v="2"/>
    <d v="2014-08-11T00:00:00"/>
    <s v="PODALYRO LOBO DE SOUSA NETO"/>
    <s v="Secretário de Meio Ambiente de Santarém/PA"/>
    <s v="Márcia Sabrina Lima de Aguiar"/>
    <s v="(93) 3522-5452"/>
    <s v="semma@santarem.pa.gov.br; gestoraambiental@hotmail.com"/>
    <s v="Av. Presidente Vargas, 4.210, Caranazal, CEP: 68.040-692, Santarém-PA"/>
    <m/>
    <s v="Enviado por correio em julho de 2018"/>
    <s v="--"/>
    <m/>
    <s v="13/08/2014 - Pulicado no DOU"/>
    <m/>
  </r>
  <r>
    <s v="02000.000960/2014-17"/>
    <s v="PUBLICADO"/>
    <x v="16"/>
    <s v="Supremo Tribunal Federal"/>
    <x v="25"/>
    <x v="1"/>
    <x v="1"/>
    <x v="2"/>
    <d v="2014-08-11T00:00:00"/>
    <d v="2019-08-11T00:00:00"/>
    <x v="2"/>
    <d v="2014-08-11T00:00:00"/>
    <s v="MIGUEL AUGUSTO FONSECA DE CAMPOS"/>
    <s v="Diretor-Geral do Supremo Tribunal Federal"/>
    <s v="Leila Corrêa Rodrigues"/>
    <s v="(61) 3217-4020"/>
    <s v="leila@stf.jus.br; gdg@stf.jus.br; presidencia@stf.jus.br; secretariageral@stf.jus.br"/>
    <s v="Praça dos Três Poderes, S/N, Brasília/DF, CEP: 70.175-900"/>
    <m/>
    <s v="Enviado por correio em maio de 2018"/>
    <s v="--"/>
    <m/>
    <s v="13/08/2014 - Publicado no DOU."/>
    <m/>
  </r>
  <r>
    <s v="02000.001351/2009-18"/>
    <s v="PUBLICADO"/>
    <x v="16"/>
    <s v="Conselho Nacional de Justiça"/>
    <x v="25"/>
    <x v="1"/>
    <x v="0"/>
    <x v="2"/>
    <d v="2014-07-09T00:00:00"/>
    <d v="2019-07-09T00:00:00"/>
    <x v="2"/>
    <d v="2014-07-09T00:00:00"/>
    <s v="GILMAR FERREIRA MENDES"/>
    <m/>
    <s v="Ganem Neto"/>
    <s v="(61) 2326-5257/ 9183-6197"/>
    <s v="cnjambiental@cnj.jus.br; secretaria@cnj.jus.br; secretariageralcnj@cnj.jus.br"/>
    <s v="Pça. dos Três Poderes, Ed. Anexo I, 3º Andar 70175-900"/>
    <m/>
    <m/>
    <s v="--"/>
    <s v="19/07/2009 - Publicado no DOU"/>
    <d v="2009-07-09T00:00:00"/>
    <m/>
  </r>
  <r>
    <s v="02000.003001/2013-64"/>
    <s v="PUBLICADO"/>
    <x v="11"/>
    <s v="Fundação Oswaldo Cruz - FIOCRUZ ( Adesão renovada em um novo processo iniciado em 20/08/2019)"/>
    <x v="21"/>
    <x v="12"/>
    <x v="0"/>
    <x v="2"/>
    <d v="2014-06-18T00:00:00"/>
    <d v="2019-06-18T00:00:00"/>
    <x v="2"/>
    <d v="2014-06-18T00:00:00"/>
    <s v="PAULO ERNANI GADELHA VIEIRA"/>
    <s v="Presidente da Fundação Oswaldo Cruz"/>
    <s v="Tiago Monteleone Monteiro"/>
    <s v="(21) 2209-9177/9178"/>
    <s v="comissaocpa@fiocruz.br; tiagomonteiro@fiocruz.br"/>
    <s v="Avenida Brasil, 4.365, Manguinhos, Rio de Janeiro - RJ, CEP: 21.040-360"/>
    <m/>
    <s v="Enviado por correio em maio de 2018"/>
    <s v="--"/>
    <s v="solicitar a partir de 18/06/15"/>
    <s v="20/06/2014 - Publicado no DOU"/>
    <m/>
  </r>
  <r>
    <s v="02000.000836/2014-43"/>
    <s v="PUBLICADO"/>
    <x v="6"/>
    <s v="Prefeitura Municipal de Pedrinhas Paulista/SP"/>
    <x v="213"/>
    <x v="11"/>
    <x v="0"/>
    <x v="0"/>
    <d v="2014-06-11T00:00:00"/>
    <d v="2019-06-11T00:00:00"/>
    <x v="2"/>
    <d v="2014-06-11T00:00:00"/>
    <s v="ÂNGELA MARIA ALVES DE MIRA GIANETTA"/>
    <s v="Prefeita do Município de Pedrinhas Paulista/SP"/>
    <s v="Raíssa Tovo"/>
    <s v="(18) 3375-9090 (Gabinete do Prefeito) / (18) 3375-1542 (Caroline) / (18) 3375-1622 (Meio Ambiente)"/>
    <s v="prefeito@pedrinhaspaulista.sp.gov.br; meioambiente@pedrinhaspaulista.sp.gov.br"/>
    <s v="Rua Pietro Maschietto, 125, CEP: 19.865-000, Pedrinhas Paulista-SP"/>
    <m/>
    <s v="Enviado por correio em maio de 2018"/>
    <s v="--"/>
    <s v="solicitar a partir de 11/06/15"/>
    <s v="12/06/2014 - Publicado no DOU."/>
    <m/>
  </r>
  <r>
    <s v="02000.002960/2013-62"/>
    <s v="PUBLICADO"/>
    <x v="6"/>
    <s v="Prefeitura Municipal da Estância de Socorro/SP"/>
    <x v="214"/>
    <x v="11"/>
    <x v="0"/>
    <x v="0"/>
    <d v="2014-05-06T00:00:00"/>
    <d v="2019-05-06T00:00:00"/>
    <x v="2"/>
    <d v="2014-05-06T00:00:00"/>
    <s v="ANDRÉ EDUARDO BOZOLA"/>
    <s v="Prefeito do Município de Estância de Socorro"/>
    <s v="João Batista Preto de Godoy"/>
    <s v="(19) 3855-9617"/>
    <s v="meioambiente@socorro.sp.gov.br; joao@socorro.sp.gov.br"/>
    <s v="Avenida José Maria de Faria, 71, Bairro do Salto - CEP: 13.960-000 Socorro - SP"/>
    <m/>
    <s v="Enviado por correio em maio de 2018"/>
    <s v="--"/>
    <s v="solicitar a partir de 06/05/15"/>
    <s v="09/05/2014 - Publicado no DOU"/>
    <m/>
  </r>
  <r>
    <s v="02000.000527/2014-73"/>
    <s v="PUBLICADO"/>
    <x v="6"/>
    <s v="Prefeitura Municipal de Piquet Carneiro/CE"/>
    <x v="215"/>
    <x v="0"/>
    <x v="0"/>
    <x v="0"/>
    <d v="2014-04-25T00:00:00"/>
    <d v="2019-04-25T00:00:00"/>
    <x v="2"/>
    <d v="2014-04-25T00:00:00"/>
    <s v="EXPEDITO JOSÉ DO NASCIMENTO"/>
    <s v="Prefeito Municipal de Piquet Carneiro/CE"/>
    <s v="Vera Silva"/>
    <s v="(88) 3516-1810"/>
    <s v="semarh.pc@hotmail.com; prefeitura.piquet@yahoo.com.br; sema.pc01@gmail.com"/>
    <s v="Praça Mariano Aires, s/n, Centro, CEP: 63.605-000, Piquet Carneiro - CE"/>
    <m/>
    <s v="Entregue em mãos em solenidade em Fortaleza no dia 26/10/17"/>
    <s v="--"/>
    <s v="solicitar a partir de 25/04/15"/>
    <s v="28/04/2014 -Publicado no DOU"/>
    <m/>
  </r>
  <r>
    <s v="02000.001559/2013-13"/>
    <s v="PUBLICADO"/>
    <x v="19"/>
    <s v="Procuradoria da República na Bahia"/>
    <x v="44"/>
    <x v="18"/>
    <x v="3"/>
    <x v="3"/>
    <d v="2014-03-28T00:00:00"/>
    <d v="2019-03-28T00:00:00"/>
    <x v="2"/>
    <d v="2014-03-28T00:00:00"/>
    <s v="PABLO COUTINHO BARRETO"/>
    <s v="Procurador-Chefe do MPF/BA"/>
    <s v="Sonia Telles / Gyl Árlem/ Oto Matos/Danilo"/>
    <s v="(71) 3617-2200 / (71) 3617-2390"/>
    <s v="soniatr@prba.mpf.gov.br; sestadual@prba.mpf.gov.br; prba-sac@mpf.mp.br; prba-sestadual@mpf.mp.br; prba-ascom@mpf.mp.br"/>
    <s v="Rua Ivonne Silveira, 243, Loteamento Centro Executivo - Doron"/>
    <m/>
    <s v="Enviado por correio em maio de 2018"/>
    <s v="--"/>
    <s v="solicitado em 10/07/14"/>
    <s v="01/04/2014 - Publicado no DOU."/>
    <m/>
  </r>
  <r>
    <s v="02000.002606/2013-38"/>
    <s v="PUBLICADO"/>
    <x v="6"/>
    <s v="Prefeitura Municipal de Brasil Novo/PA"/>
    <x v="216"/>
    <x v="2"/>
    <x v="0"/>
    <x v="0"/>
    <d v="2014-01-24T00:00:00"/>
    <d v="2019-01-24T00:00:00"/>
    <x v="2"/>
    <d v="2014-01-24T00:00:00"/>
    <s v="MARINA RAMOS SPEROTTO"/>
    <s v="Prefeita do Município de Brasil Novo/PA"/>
    <s v="Zelma Luzia da Silva Campos"/>
    <s v="(93) 3514-1181 ramal 230"/>
    <s v="semmapmbn@gmail.com; gab.pmbn21@gmail.com"/>
    <s v="Av. Castelo Branco, 821 - Cep 68148 - 000"/>
    <m/>
    <s v="Enviado por correio em maio de 2018"/>
    <s v="--"/>
    <s v="solicitar a partir de 24/01/15"/>
    <s v="27/01/14 - Publicado no DOU"/>
    <m/>
  </r>
  <r>
    <s v="02000.002644/2013-91"/>
    <s v="PUBLICADO"/>
    <x v="40"/>
    <s v="Hospital de Clínicas de Porto Alegre"/>
    <x v="72"/>
    <x v="3"/>
    <x v="0"/>
    <x v="3"/>
    <d v="2013-12-11T00:00:00"/>
    <d v="2018-12-11T00:00:00"/>
    <x v="2"/>
    <d v="2013-12-11T00:00:00"/>
    <s v="AMARÍLIO VIEIRA DE MACEDO NETO"/>
    <s v="Presidente da Empresa Pública Hospital de Clínicas de Porto Alegre"/>
    <s v="Tainá Flôres da Rosa"/>
    <s v="(51) 3359-7774 (51) 3359-7980"/>
    <s v="secretariageral@hcpa.edu.br;tfrosa@hcpa.edu.br;cetorres@hcpa.edu.br;glohmann@hcpa.edu.br"/>
    <s v="Ramiro Barcelos 2350"/>
    <m/>
    <m/>
    <s v="--"/>
    <s v="solicitado em 10/07/14- Entregue em 21/08/2014 no modelo do MMA."/>
    <s v="12/12/2013 - Publicado no DOU"/>
    <m/>
  </r>
  <r>
    <s v="02000.001847/2013-60"/>
    <s v="PUBLICADO"/>
    <x v="46"/>
    <s v="Comissão de Aeroportos da Região Amazônica (COMARA)"/>
    <x v="2"/>
    <x v="2"/>
    <x v="0"/>
    <x v="2"/>
    <d v="2013-11-18T00:00:00"/>
    <d v="2018-11-18T00:00:00"/>
    <x v="2"/>
    <d v="2013-11-18T00:00:00"/>
    <s v="RICARDO JOSÉ FREIRE DE CAMPOS"/>
    <s v="Vice-Presidente da COMARA"/>
    <s v="Christiano Pinto Marçal"/>
    <s v="(91) 3104-9200"/>
    <s v="marcal9700@hotmail.com; presidente.comara@fab.mil.br; protocolo.comara@fab.mil.br"/>
    <s v="Av. Pedro Álvares Cabral, 7115, Bairro Marambaia, Belém-PA, CEP:66.613-150"/>
    <m/>
    <m/>
    <s v="--"/>
    <s v="solicitar a partir de 18/11/14"/>
    <s v="20/11/2013 - Publicado no DOU"/>
    <m/>
  </r>
  <r>
    <s v="02000.001927/2013-15"/>
    <s v="PUBLICADO"/>
    <x v="6"/>
    <s v="Prefeitura Municipal de Tarumã/SP"/>
    <x v="217"/>
    <x v="11"/>
    <x v="0"/>
    <x v="0"/>
    <d v="2013-11-01T00:00:00"/>
    <d v="2018-11-01T00:00:00"/>
    <x v="2"/>
    <d v="2013-11-01T00:00:00"/>
    <s v="JAIRO DA COSTA E SILVA"/>
    <s v="Prefeito Municipal de Tarumã/SP"/>
    <s v="Isadora Vanessa Brelaz de Souza"/>
    <s v="(18) 3373-4500 (18) 3373-4510"/>
    <s v="raphael.souza@taruma.sp.gov.br ; semplos@taruma.sp.gov.br;  isadora.souza@taruma.sp.gov.br"/>
    <s v="Rua das Aroeiras, 482, Tarumã-SP, CEP:19.820-000"/>
    <m/>
    <m/>
    <s v="--"/>
    <s v="Entregue em 14/11/2014 no modelo do MMA."/>
    <s v="06/11/2013 - Publicado no DOU"/>
    <m/>
  </r>
  <r>
    <s v="02000.001221/2013-53"/>
    <s v="PUBLICADO"/>
    <x v="14"/>
    <s v="Tribunal de Justiça do Estado de Santa Catarina"/>
    <x v="98"/>
    <x v="4"/>
    <x v="1"/>
    <x v="3"/>
    <d v="2013-10-24T00:00:00"/>
    <d v="2018-10-24T00:00:00"/>
    <x v="2"/>
    <d v="2013-10-24T00:00:00"/>
    <s v="CLÁUDIO BARRETO DUTRA"/>
    <s v="Presidente do Tribunal de Justiça de Santa Catarina"/>
    <s v="Elizete Lanzoni Alves"/>
    <s v="(48) 3287-1929 / 1930 / (48) 8433-0258"/>
    <s v="elizete.lanzoni@tjsc.jus.br; chefiadapresidencia@tjsc.jus.br; presidente@tjsc.jus.br"/>
    <s v="Rua Dr. Álvaro Millen da Silveira, nº 208 , Centro 88020-901"/>
    <m/>
    <m/>
    <s v="--"/>
    <s v="solicitar a partir de 24/10/14"/>
    <s v="24/10/2013 - Publicado no DOU"/>
    <m/>
  </r>
  <r>
    <s v="02000.000566/2013-90"/>
    <s v="PUBLICADO"/>
    <x v="30"/>
    <s v="Instituto Federal de Educação, Ciência e Tecnologia do RN"/>
    <x v="23"/>
    <x v="14"/>
    <x v="0"/>
    <x v="2"/>
    <d v="2013-10-07T00:00:00"/>
    <d v="2018-10-07T00:00:00"/>
    <x v="2"/>
    <d v="2013-10-07T00:00:00"/>
    <s v="BELCHIOR DE OLIVEIRA ROCHA"/>
    <s v="Reitor do IFRN"/>
    <s v="Maria Valiene Gomes de Oliveira"/>
    <s v="(84) 4005-0753"/>
    <s v="valiene.oliveira@ifrn.edu.br; comunicacao.reitoria@ifrn.edu.br"/>
    <s v="Rua Dr. Nilo Bezerra Ramalho, 1962, Tirol - Natal - RN, CEP: 59015-300"/>
    <m/>
    <m/>
    <s v="--"/>
    <s v="solicitado em 10/07/14"/>
    <s v="09/10/2013- Publicado no DOU"/>
    <m/>
  </r>
  <r>
    <s v="02000.001625/2013-47"/>
    <s v="PUBLICADO"/>
    <x v="6"/>
    <s v="Prefeitura Municipal de Guararema/SP"/>
    <x v="218"/>
    <x v="11"/>
    <x v="0"/>
    <x v="0"/>
    <d v="2013-10-07T00:00:00"/>
    <d v="2018-10-07T00:00:00"/>
    <x v="2"/>
    <d v="2013-10-07T00:00:00"/>
    <s v="MARCIO LUIZ ALVINO DE SOUZA"/>
    <s v="Prefeito Municipal de Guararema/SP"/>
    <s v="Paloma Vicentin"/>
    <s v="(11) 4693-8000 ramal 8110"/>
    <s v="ouvidoria@guararema.sp.gov.br; comunicacao@guararema.sp.gov.br; paloma.vicentin@guararema.sp.gov.br;"/>
    <s v="Praça Cel. Brasilio da Fonseca,35 - CEP: 08900-000"/>
    <m/>
    <m/>
    <s v="--"/>
    <s v="solicitar a partir de 07/10/14"/>
    <s v="10/10/2013 - Publicado no DOU"/>
    <m/>
  </r>
  <r>
    <s v="02000.002053/2013-13"/>
    <s v="PUBLICADO"/>
    <x v="15"/>
    <s v="Controladoria-Geral de Disciplina dos Órgãos de Segurança Pública e Sistema Penitenciário do Ceará"/>
    <x v="15"/>
    <x v="0"/>
    <x v="0"/>
    <x v="3"/>
    <d v="2013-09-06T00:00:00"/>
    <d v="2018-09-06T00:00:00"/>
    <x v="2"/>
    <d v="2013-09-06T00:00:00"/>
    <s v="GERALDO BERTOLO"/>
    <s v="Secretário-Executivo de Disciplina CGD"/>
    <s v="Mona Lisa da Costa Martins Mazza"/>
    <s v="(85) 3254-4063"/>
    <s v="monalisa.mazza@cgd.ce.gov.br; ouvidoria.geral@cge.ce.gov.br"/>
    <s v="Av. Pessoa Anta, 69, Praia de Iracema, Fortaleza - CE, CEP:60.060-430"/>
    <m/>
    <s v="Entregue em mãos em solenidade em Fortaleza no dia 26/10/17"/>
    <s v="--"/>
    <s v="solicitar a partir de 06/09/14- Entregue em Julho/2014 no modelo do MMA."/>
    <s v="09/09/2013 - Publicado no DOU"/>
    <m/>
  </r>
  <r>
    <s v="02000.002660/2012-01"/>
    <s v="PUBLICADO"/>
    <x v="12"/>
    <s v="Superintendência de Administração do Ministério da Fazenda no Maranhão - SAMF/MA"/>
    <x v="94"/>
    <x v="21"/>
    <x v="0"/>
    <x v="2"/>
    <d v="2013-08-14T00:00:00"/>
    <d v="2018-08-14T00:00:00"/>
    <x v="2"/>
    <d v="2013-08-14T00:00:00"/>
    <s v="LAURO LUIZ ARAÚJO CARVALHAL"/>
    <s v="Superintendente de Administração do Ministério da Fazenda no Maranhão"/>
    <s v="José do Patrocínio / Irane"/>
    <s v="(98) 3218-7129 / 7128 / 7240"/>
    <s v="jose.freitas-filho@fazenda.gov.br; grl.ma.samf@fazenda.gov.br; samf.ma.samf@fazenda.gov.br"/>
    <s v="Rua Oswaldo Cruz, 1618, Centro 65.020-902"/>
    <m/>
    <m/>
    <s v="--"/>
    <s v="solicitado em 10/07/14"/>
    <s v="15/08/2013 - Publicado no DOU"/>
    <m/>
  </r>
  <r>
    <s v="02000.001176/2013-37"/>
    <s v="PUBLICADO"/>
    <x v="49"/>
    <s v="Serviço Social da Industria - SESI Departamento Regional do Ceará"/>
    <x v="15"/>
    <x v="0"/>
    <x v="0"/>
    <x v="2"/>
    <d v="2013-08-06T00:00:00"/>
    <d v="2018-08-06T00:00:00"/>
    <x v="2"/>
    <d v="2013-08-06T00:00:00"/>
    <s v="FRANCISCO DAS CHAGAS MAGALHÃES"/>
    <s v="Superintendente do Serviço Social da Industria - Departamento Regional do Ceará -SESI"/>
    <s v="Alanna kilvia Almeida da Silva"/>
    <s v="(85) 3421- 5855 e 3421- 5851"/>
    <s v="aksilva@sfiec.org.br"/>
    <s v="Av. Barão de Studart, 1980 - 1º andar - Casa da Indústria - Aldeota_x000a_CEP 60120-901- Fortaleza, Ceará"/>
    <m/>
    <s v="Entregue em mãos em solenidade em Fortaleza no dia 26/10/17"/>
    <s v="--"/>
    <s v="solicitado em 10/07/14"/>
    <s v="08/08/2013 - Publicado no DOU"/>
    <m/>
  </r>
  <r>
    <s v="02000.002661/2012-47"/>
    <s v="PUBLICADO"/>
    <x v="14"/>
    <s v="Tribunal de Justiça do Estado do Espírito Santo"/>
    <x v="43"/>
    <x v="19"/>
    <x v="1"/>
    <x v="3"/>
    <d v="2013-07-10T00:00:00"/>
    <d v="2018-07-10T00:00:00"/>
    <x v="2"/>
    <d v="2013-07-10T00:00:00"/>
    <s v="JOSÉ DE MAGALHÃES NETO"/>
    <s v="Secretário Geral do Tribunal de Justiça do Estado do Espírito Santo"/>
    <s v="Ludmila Mendes de Andrade ou Kelberth Alves Cavalleiro e Oliveira"/>
    <s v="(27) 3334-2000 / (27) 3334-2269"/>
    <s v="cpl@tjes.jus.br; presidencia@tjes.jus.br"/>
    <s v="Rua Desembargador Homero Mafra, nº 60 - Enseada do Suá 29.050-275"/>
    <m/>
    <m/>
    <s v="--"/>
    <s v="solicitado em 10/07/14"/>
    <s v="12/07/2013 - Publicado no DOU"/>
    <m/>
  </r>
  <r>
    <s v="02000.000616/2013-39"/>
    <s v="PUBLICADO"/>
    <x v="50"/>
    <s v="Superintendência Regional do Trabalho e Emprego em Minas Gerais"/>
    <x v="75"/>
    <x v="6"/>
    <x v="0"/>
    <x v="2"/>
    <d v="2013-07-04T00:00:00"/>
    <d v="2018-07-04T00:00:00"/>
    <x v="2"/>
    <d v="2013-07-04T00:00:00"/>
    <s v="VALMAR GONÇALVES DE SOUZA"/>
    <s v="Superintendente Regional"/>
    <s v="Mariana Carvalho R. Costa"/>
    <s v="(31) 3270-6127 ou 6123 (Mariana)"/>
    <s v="mariana.costa@mte.gov.br; ceter@social.mg.gov.br"/>
    <s v="Rua Tamoios n°596- Centro, Belo Horizonte/MG CEP: 30.120-050"/>
    <m/>
    <m/>
    <s v="--"/>
    <s v="solicitado em 10/07/14- Entregue em 04/09/2014 no modelo do MMA."/>
    <s v="08/07/2013 - Publicado no DOU."/>
    <m/>
  </r>
  <r>
    <s v="02000.001331/2013-15"/>
    <s v="PUBLICADO"/>
    <x v="6"/>
    <s v="Prefeitura Municipal de Jandira/SP"/>
    <x v="219"/>
    <x v="11"/>
    <x v="0"/>
    <x v="0"/>
    <d v="2013-07-03T00:00:00"/>
    <d v="2018-07-03T00:00:00"/>
    <x v="2"/>
    <d v="2013-07-03T00:00:00"/>
    <s v="GERALDO TEOTÔNIO DA SILVA"/>
    <s v="Prefeito Municipal de Jandira/SP"/>
    <s v="Adailton de Sousa Damasceno"/>
    <s v="(11) 4619-8200"/>
    <s v="adailtondamasceno.vip@bol.com.br; ouvidoria@jandira.sp.gov.br"/>
    <s v="Rua Manoel Alves Garcia,100"/>
    <m/>
    <m/>
    <s v="--"/>
    <s v="solicitado em 10/07/14"/>
    <s v="08/07/2013 - Publicado no DOU"/>
    <m/>
  </r>
  <r>
    <s v="_x000a_02000.001051/2013-15"/>
    <s v="PUBLICADO"/>
    <x v="28"/>
    <s v="Superintendência de Previdência Complementar - PREVIC"/>
    <x v="25"/>
    <x v="1"/>
    <x v="0"/>
    <x v="2"/>
    <d v="2013-06-19T00:00:00"/>
    <d v="2018-06-19T00:00:00"/>
    <x v="2"/>
    <d v="2013-06-19T00:00:00"/>
    <s v="JOSÉ MARIA RABELO"/>
    <s v="Diretor Superintendente da Superintendência de Previdência Complementar - PREVIC"/>
    <s v="Marcos da Silva Alves"/>
    <s v="(61) 2021-2003 / (61) 2021-2226 (Marcos)"/>
    <s v="marcos.salves@previdencia.org.br; previc.gab@previc.gov.br; previc.cmca@previc.gov.br"/>
    <s v="Quadra 2, Edifício CNC II, Lote , Bloco N, 9º andar"/>
    <m/>
    <m/>
    <s v="--"/>
    <s v="solicitado em 10/07/14"/>
    <s v="21/06/2013 - Publicado no DOU"/>
    <m/>
  </r>
  <r>
    <s v="02000.001457/2013-90"/>
    <s v="PUBLICADO"/>
    <x v="2"/>
    <s v="Universidade Federal do Rio Grande do Norte"/>
    <x v="23"/>
    <x v="14"/>
    <x v="0"/>
    <x v="2"/>
    <d v="2013-06-19T00:00:00"/>
    <d v="2018-06-19T00:00:00"/>
    <x v="2"/>
    <d v="2013-06-19T00:00:00"/>
    <s v="ANGÊLA MARIA PAIVA CRUZ"/>
    <s v="Reitora da Universidade Federal do Rio Grande do Norte"/>
    <s v="Hérbete Hálamo Rodrigues Caetano Davi"/>
    <s v="(84) 3215-3161/3162"/>
    <s v="herbetehd@yahoo.com; ouvidor@reitoria.ufrn.br; atendimento@prograd.ufrn.br"/>
    <s v="Avenida Senador Salgado Filho, 3000, Lagoa Nova, Natal-RN, CEP:59.078-970"/>
    <m/>
    <m/>
    <s v="--"/>
    <s v="solicitado em 10/07/14"/>
    <s v="21/06/2013 - Publicado no DOU"/>
    <m/>
  </r>
  <r>
    <s v="02000.000617/2013-83"/>
    <s v="PUBLICADO"/>
    <x v="6"/>
    <s v="Prefeitura Municipal de Turmalina/SP"/>
    <x v="220"/>
    <x v="11"/>
    <x v="0"/>
    <x v="0"/>
    <d v="2013-05-23T00:00:00"/>
    <d v="2018-05-23T00:00:00"/>
    <x v="2"/>
    <d v="2013-05-23T00:00:00"/>
    <s v="FERNANDA DE ANDREA MENEZES"/>
    <s v="Prefeita Municipal de Turmalina/SP"/>
    <s v="Aparecido dos Santos Rodrigues"/>
    <s v="(17) 3667-1192"/>
    <s v="secretaria@turmalina.sp.gov.br; secretarioadministracao@turmalina.sp.gov.br; gabinete@turmalina.sp.gov.br"/>
    <s v="Av. Santa Helena 200 - Centro - Turmalina - SP - CEP: 15755-000"/>
    <m/>
    <m/>
    <s v="--"/>
    <s v="solicitado em 10/07/14"/>
    <s v="31/05/2013 - Publicado no DOU"/>
    <m/>
  </r>
  <r>
    <s v="02000.000424/2012-41"/>
    <s v="PUBLICADO"/>
    <x v="51"/>
    <s v="Ministério do Desenvolvimento Social e Combate à Fome ( buscar novo contato)"/>
    <x v="25"/>
    <x v="1"/>
    <x v="0"/>
    <x v="2"/>
    <d v="2013-05-20T00:00:00"/>
    <d v="2018-05-20T00:00:00"/>
    <x v="2"/>
    <d v="2013-05-20T00:00:00"/>
    <s v="TEREZA HELENA GABRIELLI BARRETO CAMPELLO"/>
    <s v="Ministra do Desenvolvimento Social e Combate à Fome"/>
    <s v="Brenno Gomes da Silva Mauro / Érica Luiza Cidade"/>
    <s v="(61) 3433-1028 / 9321-0227 (Érica) / (61) 3433 - 1349 (Brenno)"/>
    <s v="erica.cidade@mds.gov.br"/>
    <s v="Esplanada dos Ministérios, Bloco C, 70.046-900"/>
    <m/>
    <m/>
    <s v="--"/>
    <s v="solicitado em 10/07/14- Entregue em 12/01/2015 no modelo do MMA."/>
    <s v="21/05/2013 - Publicado no DOU."/>
    <m/>
  </r>
  <r>
    <s v="02000.000845/2012-72"/>
    <s v="PUBLICADO"/>
    <x v="35"/>
    <s v="Ministério Público do Estado de Goiás"/>
    <x v="105"/>
    <x v="22"/>
    <x v="3"/>
    <x v="3"/>
    <d v="2013-03-07T00:00:00"/>
    <d v="2018-03-07T00:00:00"/>
    <x v="2"/>
    <d v="2013-03-07T00:00:00"/>
    <s v="BENEDITO TORRES NETO"/>
    <s v="Procurador-Geral de Justiça"/>
    <s v="Luiz - Chefe de gabinete 62- 3243-8572"/>
    <s v="(62)3243-8000"/>
    <s v="secchefia.gabinete@mp.go.gov.br; gabinete@mpgo.mp.br"/>
    <s v="Rua 23 esquina com av Fued José Seba, qd 06, lotes 15/25, Jardim Goiás 74805-100"/>
    <m/>
    <m/>
    <s v="--"/>
    <s v="solicitado em 10/07/14"/>
    <s v="12/03/2013 - Publicado no DOU"/>
    <m/>
  </r>
  <r>
    <s v="02000.001226/2012-03"/>
    <s v="PUBLICADO"/>
    <x v="52"/>
    <s v="Instituto Brasileiro de Museus (IBRAM)"/>
    <x v="25"/>
    <x v="1"/>
    <x v="0"/>
    <x v="2"/>
    <d v="2013-01-07T00:00:00"/>
    <d v="2018-01-07T00:00:00"/>
    <x v="2"/>
    <d v="2013-01-07T00:00:00"/>
    <s v="JOSÉ DO NASCIMENTO JÚNIOR"/>
    <s v="Presidente do Instituto Brasileiro de Museus"/>
    <s v="Raquel Teixeira"/>
    <s v="(61) 3521-4019"/>
    <s v="raquel.teixeira@museus.gov.br"/>
    <s v="SBN, Quadra 2, Edifício CNC II, Lote 8, Bloco N, 16o andar, 70040-020"/>
    <m/>
    <m/>
    <s v="--"/>
    <s v="solicitado em 10/07/14"/>
    <s v="09/01/2013 - Publicação no DOU."/>
    <m/>
  </r>
  <r>
    <s v="02000.002268/2012-63"/>
    <s v="PUBLICADO"/>
    <x v="37"/>
    <s v="Tribunal Regional Eleitoral do Distrito Federal"/>
    <x v="25"/>
    <x v="1"/>
    <x v="1"/>
    <x v="1"/>
    <d v="2012-12-12T00:00:00"/>
    <d v="2017-12-12T00:00:00"/>
    <x v="2"/>
    <d v="2012-12-12T00:00:00"/>
    <s v="Mario Machado Vieira Netto"/>
    <s v="Presidente do Tribunal Regional Eleitoral do Distrito Federal"/>
    <s v="Patrícia Gonçalves dos Santos"/>
    <s v="(61) 3048-4266"/>
    <s v="psantos@tre-df.gov.br; presidencia@tre-df.jus.br; cre@tre-df.jus.br_x000a_"/>
    <s v="Praça Municipal - Qd. 02, Lote 06, 70.094-901"/>
    <m/>
    <m/>
    <s v="--"/>
    <s v="2013-Entregue em 16/09/2014 no modelo do MMA."/>
    <s v="08/01/2013 - Publicado no DOU."/>
    <m/>
  </r>
  <r>
    <s v="02000.000163/2012-60"/>
    <s v="PUBLICADO"/>
    <x v="51"/>
    <s v="Ministério do Desenvolvimento, Indústria e Comércio Exterior"/>
    <x v="25"/>
    <x v="1"/>
    <x v="0"/>
    <x v="2"/>
    <d v="2012-11-08T00:00:00"/>
    <d v="2017-11-08T00:00:00"/>
    <x v="2"/>
    <d v="2012-11-08T00:00:00"/>
    <s v="ALESSANDRO GOLOMBIEWSKI TEIXEIRA"/>
    <s v="Secretário-Executivo do Ministério do Desenvolvimento, Indústria e Comércio Exterior"/>
    <s v="Andréa"/>
    <s v="61 2027-7645 e 8638-6004"/>
    <s v="andrea.cotrim@mdic.gov.br"/>
    <s v="Esplanada dos Ministérios, Bloco J, 70.053-900"/>
    <m/>
    <m/>
    <s v="--"/>
    <s v="solicitado em 10/07/14"/>
    <s v="12/11/2012 - Publicado no DOU"/>
    <m/>
  </r>
  <r>
    <s v="02000.001684/2012-34"/>
    <s v="PUBLICADO"/>
    <x v="8"/>
    <s v="Secretaria de Estado de Meio Ambiente e Recursos Naturais do Maranhão (SEMA-MA)"/>
    <x v="221"/>
    <x v="21"/>
    <x v="0"/>
    <x v="3"/>
    <d v="2012-10-31T00:00:00"/>
    <d v="2017-10-31T00:00:00"/>
    <x v="2"/>
    <d v="2012-10-31T00:00:00"/>
    <s v="CARLOS VICTOR GUTERRES MENDES"/>
    <s v="Secretário de Estado de Meio Ambiente e Recurso Naturais"/>
    <s v="Andréa ou Lorena"/>
    <s v="(98) 3268-4109"/>
    <s v="andreasaboia_@hotmail.com;  lorenasaboia@gmail.com"/>
    <s v="Rua dos Búzios, Qda. 35, Lote 18, Calhau Cep: 65071-700"/>
    <m/>
    <m/>
    <s v="--"/>
    <s v="solicitado em 10/07/14"/>
    <s v="06/11/2012 - Publicado no DOU"/>
    <m/>
  </r>
  <r>
    <s v="02000.001943/2012-27"/>
    <s v="PUBLICADO"/>
    <x v="11"/>
    <s v="Fundação Nacional de Saúde - FUNASA"/>
    <x v="25"/>
    <x v="1"/>
    <x v="0"/>
    <x v="2"/>
    <d v="2012-10-31T00:00:00"/>
    <d v="2017-10-31T00:00:00"/>
    <x v="2"/>
    <d v="2012-10-31T00:00:00"/>
    <s v="GILSON DE CARVALHO QUEIROZ FILHO"/>
    <s v="Presidente da Fundação Nacional de Saúde"/>
    <s v="Liziane Raquel Moreira"/>
    <s v="(61) 3314 6287"/>
    <s v="liziane.moreira@funasa.gov.br; presidencia@funasa.gov.br; jacy.rodrigues@funasa.gov.br; marcio.silveira@funasa.gov.br"/>
    <s v="SAS Quadra 4, Bloco N , 5º andar, 70070-040"/>
    <m/>
    <m/>
    <s v="--"/>
    <d v="2013-05-23T00:00:00"/>
    <s v="06/11/2012 - Publicado no DOU"/>
    <m/>
  </r>
  <r>
    <s v="02000.002570/2011-21"/>
    <s v="PUBLICADO"/>
    <x v="0"/>
    <s v="Eletronorte"/>
    <x v="25"/>
    <x v="1"/>
    <x v="0"/>
    <x v="2"/>
    <d v="2012-10-10T00:00:00"/>
    <d v="2017-10-10T00:00:00"/>
    <x v="2"/>
    <d v="2012-10-10T00:00:00"/>
    <s v="JOSÍAS MATOS DE ARAÚJO"/>
    <m/>
    <s v="Kátia Moura"/>
    <s v="(61) 3429-5061 / 8734"/>
    <s v="katia.moura@eletronorte.gov.br"/>
    <s v="SCN, Qd. 06, Cj. A, Bl. B, Sl. 401 - Entr.Norte II 70716-901"/>
    <m/>
    <m/>
    <s v="--"/>
    <s v="solicitado em 10/07/14"/>
    <s v="16/10/2012 - Publicado no DOU"/>
    <m/>
  </r>
  <r>
    <s v="02000.001455/2012-10"/>
    <s v="PUBLICADO"/>
    <x v="30"/>
    <s v="Instituto Federal de Educação, Ciência e Tecnologia Goiano (Campus Rio Verde)"/>
    <x v="180"/>
    <x v="22"/>
    <x v="0"/>
    <x v="2"/>
    <d v="2012-10-10T00:00:00"/>
    <d v="2017-10-10T00:00:00"/>
    <x v="2"/>
    <d v="2012-10-10T00:00:00"/>
    <s v="ANISIO CORREA DA ROCHA"/>
    <s v="Diretor Geral Instituto Federal de Educação, Ciência e Tecnologia Goiano (Campus Rio Verde)"/>
    <s v="Elma Vieira"/>
    <s v="(64) 3620 5652 / (64) 8415 4531"/>
    <s v="elma.av.rv@gmail.com; fabiano.silva@ifgoiano.edu.br; gabinete@ifgoiano.edu.br; administracao@ifgoiano.edu.br"/>
    <s v="Rod. Sul Goiana, SN, Km 01, Zona Rural, Rio Verde - GO, CEP: 75.901-970"/>
    <m/>
    <m/>
    <s v="--"/>
    <s v="solicitado em 10/07/14"/>
    <s v="16/10/2012 - Publicado no DOU"/>
    <m/>
  </r>
  <r>
    <s v="02000.001502/2012-25"/>
    <s v="PUBLICADO"/>
    <x v="6"/>
    <s v="Prefeitura Municipal de Bastos - SP"/>
    <x v="222"/>
    <x v="11"/>
    <x v="0"/>
    <x v="0"/>
    <d v="2012-10-10T00:00:00"/>
    <d v="2017-10-10T00:00:00"/>
    <x v="2"/>
    <d v="2012-10-10T00:00:00"/>
    <s v="VIRGINIA PEREIRA DA SILVA FERNADES"/>
    <s v="PrefeIta do Município de Bastos"/>
    <m/>
    <s v="(14) 3478-9800"/>
    <s v="pmbgab@bastos.sp.gov.br"/>
    <s v="RUA ADHEMAR DE BARROS, 530 CEP:17.690-000"/>
    <m/>
    <m/>
    <s v="--"/>
    <s v="solicitado em 10/07/14"/>
    <s v="16/10/2012 - Publicado no DOU"/>
    <m/>
  </r>
  <r>
    <s v="_x000a_02000.001826/2012-63"/>
    <s v="PUBLICADO"/>
    <x v="6"/>
    <s v="Prefeitura Municipal de Gastão Vidigal/SP"/>
    <x v="223"/>
    <x v="11"/>
    <x v="0"/>
    <x v="0"/>
    <d v="2012-09-21T00:00:00"/>
    <d v="2017-09-21T00:00:00"/>
    <x v="2"/>
    <d v="2012-09-21T00:00:00"/>
    <s v="CARLOS NEY DE CASTILHO"/>
    <s v="Prefeito Municipal de Gastão Vidigal/SP"/>
    <s v="Débora Fernandes"/>
    <s v="(17) 3848-1122"/>
    <s v="meioambiente@gastaovidigal.sp.gov.br;  prefeitura@gastaovidigal.sp.gov.br"/>
    <s v="Rua 15 de novembro, 525 CEP: 15330-000"/>
    <m/>
    <m/>
    <s v="--"/>
    <s v="solicitado em 10/07/14"/>
    <s v="26/09/2012 - Publicado no DOU"/>
    <m/>
  </r>
  <r>
    <s v="02000.001430/2012-16"/>
    <s v="PUBLICADO"/>
    <x v="53"/>
    <s v="Secretaria da InfraEstrutura do Tocantins"/>
    <x v="30"/>
    <x v="8"/>
    <x v="0"/>
    <x v="3"/>
    <d v="2012-09-17T00:00:00"/>
    <d v="2017-09-17T00:00:00"/>
    <x v="2"/>
    <d v="2012-09-17T00:00:00"/>
    <s v="ALEXANRE UBALDO MONTEIRO BARBOSA"/>
    <s v="Secretário de Estado da Infraestrutura"/>
    <s v="Cleiton ou Rômulo"/>
    <s v="(63) 3218-7123 / 7125 / 1641 / 7108 / 7102 (63) 98454 9478 / (63) 99947-7329"/>
    <s v="gab.executivo@cge.to.gov.br; sergiomurilo@seinfra.to.gov.br"/>
    <s v="Rodovia TO-010, Km1, Lote 11, Setor Leste, Área Verde, 1ª Etapa 77021-642"/>
    <m/>
    <m/>
    <s v="--"/>
    <s v="solicitado em 10/07/14- Entregue em 25/08/2014 no modelo do MMA."/>
    <s v="21/09/12 - Publicado no DOU"/>
    <m/>
  </r>
  <r>
    <s v="02000.002571/2011-75"/>
    <s v="PUBLICADO"/>
    <x v="37"/>
    <s v="Tribunal Regional do Trabalho da 9ª Região do Paraná"/>
    <x v="58"/>
    <x v="7"/>
    <x v="1"/>
    <x v="3"/>
    <d v="2012-09-13T00:00:00"/>
    <d v="2017-09-13T00:00:00"/>
    <x v="2"/>
    <d v="2012-09-13T00:00:00"/>
    <s v="ROSEMARIE DIEDRICHS PIMPÃO"/>
    <s v="Presidente do Tribunal Regional do Trabalho da 9ª Região"/>
    <s v="Ana Cristina Barbos"/>
    <s v="41-3310-7470"/>
    <s v="responsabilidadesocial@trt9.jus.br"/>
    <s v="Av Vicente Machado, 147, 10° andar - 80420-010"/>
    <m/>
    <m/>
    <s v="--"/>
    <s v="solicitado em 10/07/14-Entregue em 29/08/2014 no modelo do MMA."/>
    <s v="03/10/2012 - Publicado no DOU"/>
    <m/>
  </r>
  <r>
    <s v="02000.000886/2012-69"/>
    <s v="PUBLICADO"/>
    <x v="6"/>
    <s v="Prefeitura Municipal de Itajubá/MG"/>
    <x v="224"/>
    <x v="6"/>
    <x v="0"/>
    <x v="0"/>
    <d v="2012-08-01T00:00:00"/>
    <d v="2017-08-01T00:00:00"/>
    <x v="2"/>
    <d v="2012-08-01T00:00:00"/>
    <s v="JORGE RENO MOUALLEM"/>
    <s v="Prefeito Municipal de Itajubá/MG"/>
    <s v="Adriani Tavares ou Quênia"/>
    <s v="(35) 3692-1875 ou 1876"/>
    <s v="semma@itajuba.mg.gov.br"/>
    <s v="Av. Dr. Jerson Dias, nº 500 – Bairro Estiva 37500-302"/>
    <m/>
    <m/>
    <s v="--"/>
    <s v="solicitado em 10/07/14-Entregue em 14/08/2014 no modelo do MMA."/>
    <s v="06/08/2012 - Publicado no DOU"/>
    <m/>
  </r>
  <r>
    <s v="02000.002569/2011-04"/>
    <s v="PUBLICADO"/>
    <x v="35"/>
    <s v="Ministério Público do Estado de Pernambuco"/>
    <x v="14"/>
    <x v="9"/>
    <x v="3"/>
    <x v="3"/>
    <d v="2012-07-13T00:00:00"/>
    <d v="2017-07-13T00:00:00"/>
    <x v="2"/>
    <d v="2012-07-13T00:00:00"/>
    <s v="AGUINALDO FENELON DE BARROS"/>
    <s v="Procurador-Geral do Ministério Público de Pernambuco"/>
    <s v="Ana Cristina N. Ferraz"/>
    <s v="(81) 31827447 e (81) 99648856"/>
    <s v="chefgab@mppe.mp.br; coordgab@mppe.mp.br; ouvidoria@mppe.mp.br"/>
    <s v="Rua do Imperador Dom Pedro II, 473 - Santo Antonio 50010-470"/>
    <m/>
    <m/>
    <s v="--"/>
    <s v="solicitado em 10/07/14"/>
    <s v="25/07/2012 - Publicado no DOU"/>
    <m/>
  </r>
  <r>
    <s v="02000.001636/2011-65"/>
    <s v="PUBLICADO"/>
    <x v="11"/>
    <s v="Superintendência Regional da Fundação Nacional de Saúde/MG"/>
    <x v="225"/>
    <x v="6"/>
    <x v="0"/>
    <x v="2"/>
    <d v="2012-05-22T00:00:00"/>
    <d v="2017-05-22T00:00:00"/>
    <x v="2"/>
    <d v="2012-05-22T00:00:00"/>
    <s v="CÉLIO GONÇALVES RIOS"/>
    <s v="Superintendente Regional"/>
    <s v="Mônica Thuin"/>
    <s v="(31) 3248-2945/ 3223-2707_x000a_(Mônica Thuin)"/>
    <s v="monica.thuin@funasa.gov.br; presidencia@funasa.gov.br;  srs.bh@saude.mg.gov.br"/>
    <s v="Rua Espírito Santo n° 500, Centro 30160-925"/>
    <s v="Selo Verde"/>
    <m/>
    <s v="--"/>
    <s v="solicitado em 10/07/14"/>
    <s v="24/05/2012 - Publicado no DOU"/>
    <m/>
  </r>
  <r>
    <s v="02000.002075/2011-11"/>
    <s v="PUBLICADO"/>
    <x v="14"/>
    <s v="Tribunal de Justiça do Estado do Rio Grande do Norte"/>
    <x v="23"/>
    <x v="14"/>
    <x v="1"/>
    <x v="3"/>
    <d v="2012-05-14T00:00:00"/>
    <d v="2017-05-14T00:00:00"/>
    <x v="2"/>
    <d v="2012-05-14T00:00:00"/>
    <s v="Judite de Miranda Monte Nunes"/>
    <s v="Presidente do Tribunal de Justiça do Estado do Rio de Grande do Norte"/>
    <s v="Andréa Barreto / Hirma Barreto"/>
    <s v="(084) 3215-5870 (84) 3608-5478 (84) 8808-3375 (84) 9984-8690"/>
    <s v="copegam@tjrn.jus.br; ouvidoria@tjrn.jus.br; ass.imprensa@tjrn.jus.br; vicepresidencia@tjrn.jus.br; corregedoria@tjrn.jus.br"/>
    <s v="Praça Sete de Setembro, s/n 59025-300"/>
    <s v="Selo Verde_x000a_Selo Prata 2014"/>
    <m/>
    <s v="--"/>
    <s v="solicitado em 10/07/14-Entregue em 09/09/2014 no modelo do MMA."/>
    <s v="16/05/2012 - Publicado no DOU"/>
    <m/>
  </r>
  <r>
    <s v="02000.002357/2011-19"/>
    <s v="PUBLICADO"/>
    <x v="35"/>
    <s v="Ministério Público do Estado de São Paulo"/>
    <x v="133"/>
    <x v="11"/>
    <x v="3"/>
    <x v="3"/>
    <d v="2012-04-13T00:00:00"/>
    <d v="2017-04-13T00:00:00"/>
    <x v="2"/>
    <d v="2012-04-13T00:00:00"/>
    <s v="JOSÉ CARLOS MASCARI BONILHA"/>
    <s v="Procurador de Justiça - Diretor-Geral"/>
    <s v="Cacilda Rodrigues (Auxiliar de Promotoria 1) / Alessandra Marchi Macedo"/>
    <s v="(11) 3119-9385 / 3119-9377"/>
    <s v="cacildasilva@mp.sp.gov.br / alessandramacedo@mp.sp.gov.br; dg@mpsp.mp.br; cgmp@mpsp.mp.br"/>
    <s v="Rua Riachuelo, 115 - sala 516 - Centro - São Paulo - SP 01007-904"/>
    <s v="Selo Verde"/>
    <m/>
    <s v="--"/>
    <s v="solicitado em 10/07/14"/>
    <s v="04/05/2012 - Publicado no DOU"/>
    <m/>
  </r>
  <r>
    <s v="02000.002582/2011-55"/>
    <s v="PUBLICADO"/>
    <x v="37"/>
    <s v="Tribunal Regional do Trabalho da 8ª Região do Pará"/>
    <x v="2"/>
    <x v="2"/>
    <x v="1"/>
    <x v="3"/>
    <d v="2012-03-23T00:00:00"/>
    <d v="2017-03-23T00:00:00"/>
    <x v="2"/>
    <d v="2012-03-23T00:00:00"/>
    <s v="JOSÉ MARIA QUADROS DE ALENCAR"/>
    <s v="Desembargador Presidente do Tribunal Regional do Trabalho da 8ª Região"/>
    <s v="Rodopiano Rocha da Silva Neto ou Miltoniel Narciso Sobral Santos"/>
    <s v="(91) 3241-1185 / 8801-6510"/>
    <s v="seger@trt8.jus.br; apg@trt8.gov.br; rodopiano.neto@trt8.jus.br;"/>
    <s v="Travessa Dom Pedro I, 746 - Umarizal 66050-100"/>
    <s v="Selo Prata 2014"/>
    <m/>
    <s v="--"/>
    <s v="solicitado em 10/07/14"/>
    <s v="18/04/2012 - Publicado no DOU"/>
    <m/>
  </r>
  <r>
    <s v="02000.001793/2011-71"/>
    <s v="PUBLICADO"/>
    <x v="15"/>
    <s v="Controladoria-Geral do Estado de Sergipe"/>
    <x v="5"/>
    <x v="5"/>
    <x v="0"/>
    <x v="3"/>
    <d v="2012-03-09T00:00:00"/>
    <d v="2017-03-09T00:00:00"/>
    <x v="2"/>
    <d v="2012-03-09T00:00:00"/>
    <s v="ADINELSON ALVES DA SILVA"/>
    <s v="Secretário-Chefe da Controladoria-Geral do Estado de Sergipe"/>
    <s v="Wilma Machado Santos"/>
    <s v="(79) 3179-4910/8839-1616"/>
    <s v="wilmamachado.santos@cge.se.gov.br; presidencia@tce.se.gov.br; ouvidoria@tce.se.gov.br"/>
    <s v="Rua Dr. Leonardo Leite, nº 1051 - 13 de Julho 49020-150"/>
    <s v="Selo Verde_x000a_Selo Prata 2013"/>
    <m/>
    <s v="--"/>
    <d v="2013-05-22T00:00:00"/>
    <s v="14/03/2012 - Publicado no DOU"/>
    <m/>
  </r>
  <r>
    <s v="02000.001853/2011-55"/>
    <s v="PUBLICADO"/>
    <x v="6"/>
    <s v="Prefeitura Municipal de Ubatuba/SP"/>
    <x v="226"/>
    <x v="11"/>
    <x v="0"/>
    <x v="0"/>
    <d v="2011-12-23T00:00:00"/>
    <d v="2016-12-22T00:00:00"/>
    <x v="2"/>
    <d v="2011-12-23T00:00:00"/>
    <s v="EDUARDO DE SOUZA CÉSAR"/>
    <s v="Prefeito Municipal de Ubatuba/SP"/>
    <s v="Cristiane Gil"/>
    <s v="(12) 3833-4541 (12) 9159-7646"/>
    <s v="crikagil@terra.com.br; meioambiente@ubatuba.sp.gov.br;  gabinete@ubatuba.sp.gov.br; administracao@ubatuba.sp.gov.br; "/>
    <s v="Rua Dona Maria Alves, 865 – Centro 11680-000"/>
    <s v="Selo Verde_x000a_Selo Prata 2014"/>
    <m/>
    <s v="--"/>
    <s v="solicitado em 10/07/14-Entregue em 01/09/2014 no modelo do MMA."/>
    <s v="13/01/2012 - Publicado no DOU"/>
    <m/>
  </r>
  <r>
    <s v="02000.001782/2011-91"/>
    <s v="PUBLICADO"/>
    <x v="30"/>
    <s v="Instituto Federal de Educação, Ciência e Tecnologia do Tocantins (IFTO) (Renovação feita em novo processo)"/>
    <x v="30"/>
    <x v="8"/>
    <x v="0"/>
    <x v="2"/>
    <d v="2011-12-06T00:00:00"/>
    <d v="2016-12-05T00:00:00"/>
    <x v="2"/>
    <d v="2011-12-06T00:00:00"/>
    <s v="FRANSCISCO NAIRTON DO NASCIMENTO"/>
    <s v="Reitor do Instituto Federal de Educação, Ciência e Tecnologia do Tocantins"/>
    <s v="Cícero Salatiel Pereira Lopes"/>
    <s v="(63) 3229-2219 (Lindomar) / (63) 99228-0627"/>
    <s v="salatiel@ifto.edu.br"/>
    <s v="Avenida Joaquim Teotônio Segurado, Quadra 201 Sul, Conjunto 01, Lote 09, Centro 77.015-200"/>
    <s v="Selo Verde"/>
    <m/>
    <s v="--"/>
    <s v="solicitado em 10/07/14"/>
    <s v="14/12/2011 - Publicado no DOU"/>
    <m/>
  </r>
  <r>
    <s v="02000.000748/2011-07"/>
    <s v="PUBLICADO"/>
    <x v="51"/>
    <s v="Ministério da Previdência Social"/>
    <x v="25"/>
    <x v="1"/>
    <x v="0"/>
    <x v="2"/>
    <d v="2011-11-09T00:00:00"/>
    <d v="2016-11-08T00:00:00"/>
    <x v="2"/>
    <d v="2011-11-09T00:00:00"/>
    <s v="CARLOS EDUARDO GABAS"/>
    <s v="Secretário-Executivo de Brasilia/DF"/>
    <s v="Fátima de Lourdes Paladino França (Tati)"/>
    <s v="(61) 2021-5878 / 8185-0745"/>
    <s v="fatima.franca@previdencia.gov.br"/>
    <s v="Espl. dos Ministérios, Bl. F, 8º Andar, Gabinete 70059-900"/>
    <s v="Selo Verde"/>
    <m/>
    <s v="--"/>
    <s v="solicitado em 10/07/14"/>
    <s v="05/12/2011 - Publicado no DOU"/>
    <m/>
  </r>
  <r>
    <s v="02000.000659/2010-71"/>
    <s v="PUBLICADO"/>
    <x v="51"/>
    <s v="Ministério dos Transportes"/>
    <x v="25"/>
    <x v="1"/>
    <x v="0"/>
    <x v="2"/>
    <d v="2011-11-09T00:00:00"/>
    <d v="2016-11-08T00:00:00"/>
    <x v="2"/>
    <d v="2011-11-09T00:00:00"/>
    <s v="PAULO SÉRGIO OLIVEIRA PASSOS"/>
    <s v="Ministro de Estado dos Transportes"/>
    <s v="Jairo"/>
    <s v="(61) 2029-7800 / 2029-7890 e 9965-2062 (Jairo)"/>
    <s v="jairo.silva@transportes.gov.br"/>
    <s v="Esplanada dos Ministérios, Bl. R, Sl. 600 70044-900"/>
    <s v="Selo Verde_x000a_Selo Prata 2014"/>
    <m/>
    <s v="--"/>
    <s v="solicitado em 10/07/14- Entregue em Agosto/2014 no modelo do MMA."/>
    <s v="05/12/2011 - Publicado no DOU"/>
    <m/>
  </r>
  <r>
    <s v="02000.001455/2011-39"/>
    <s v="PUBLICADO"/>
    <x v="8"/>
    <s v="Instituto de Meio Ambiente do Acre (IMAC)"/>
    <x v="149"/>
    <x v="26"/>
    <x v="0"/>
    <x v="3"/>
    <d v="2011-11-03T00:00:00"/>
    <d v="2016-11-02T00:00:00"/>
    <x v="2"/>
    <d v="2011-11-03T00:00:00"/>
    <s v="Sebastião Fernando Ferreira Lima"/>
    <s v="Presidente do IMAC"/>
    <s v="Daniel Nogueira Souza do Valle"/>
    <s v="(68) 8401-4360, 3224-5497, 3224-2857"/>
    <s v="tietamello@gmail.com; daniel.valle@ac.gov.br"/>
    <s v="Rua Rui Barbosa, 135 - Centro 69900-120"/>
    <s v="Selo Verde"/>
    <m/>
    <s v="--"/>
    <s v="solicitado em 10/07/14"/>
    <s v="09/01/2012 - Publicado no DOU"/>
    <m/>
  </r>
  <r>
    <s v="02000.001018/2011-15"/>
    <s v="PUBLICADO"/>
    <x v="51"/>
    <s v="Ministério das Cidades"/>
    <x v="25"/>
    <x v="1"/>
    <x v="0"/>
    <x v="2"/>
    <d v="2011-08-01T00:00:00"/>
    <d v="2016-07-31T00:00:00"/>
    <x v="2"/>
    <d v="2011-08-01T00:00:00"/>
    <s v="MÁRIO SILVIO MENDES NEGROMONTE"/>
    <s v="Ministro de Estado das Cidades"/>
    <s v="Lúcia Helena Rodrigues Bueno (Chefe de Divisão - COLED)"/>
    <s v="(61) 2108-1940 / 1100"/>
    <s v="lucia.bueno@cidades.gov.br / ethel.braga@cidades.gov.br"/>
    <s v="SAUS, Qd 01, lote 1/6 - Edifício Telemundi II 70070-010"/>
    <s v="Selo Verde"/>
    <m/>
    <s v="--"/>
    <s v="solicitado em 10/07/14"/>
    <s v="12/08/2011 - Publicado no DOU"/>
    <m/>
  </r>
  <r>
    <s v="02000.002612/2010-42"/>
    <s v="PUBLICADO"/>
    <x v="6"/>
    <s v="Prefeitura Municipal de Acopiara/CE"/>
    <x v="227"/>
    <x v="0"/>
    <x v="0"/>
    <x v="0"/>
    <d v="2011-07-04T00:00:00"/>
    <d v="2016-07-03T00:00:00"/>
    <x v="2"/>
    <d v="2011-07-04T00:00:00"/>
    <s v="ANTÔNIO ALMEIDA NETO"/>
    <s v="Prefeito do Municipio de Acopiara/CE"/>
    <s v="Stênio Freitas Félix"/>
    <s v="(88) 3565-0116"/>
    <s v="antonioirio@yahoo.com.br; gabinete@acopiara.ce.gov.br; meioambiente@acopiara.ce.gov.br; agricultura@acopiara.ce.gov.br"/>
    <s v="Avenida Paulino Félix, 362, Centro - CEP: 63560-000"/>
    <s v="Selo Verde_x000a_Selo Prata 2014"/>
    <m/>
    <s v="--"/>
    <s v="18/12/2012-Entregue em 18/12/2012 no modelo do MMA."/>
    <s v="20/07/2011 - Publicado no DOU"/>
    <m/>
  </r>
  <r>
    <s v="02000.002611/2010-06"/>
    <s v="PUBLICADO"/>
    <x v="6"/>
    <s v="Prefeitura Municipal de Caucaia/CE"/>
    <x v="228"/>
    <x v="0"/>
    <x v="0"/>
    <x v="0"/>
    <d v="2011-07-04T00:00:00"/>
    <d v="2016-07-03T00:00:00"/>
    <x v="2"/>
    <d v="2011-07-04T00:00:00"/>
    <s v="WASHINGTON LUIZ DE OLIVEIRA GOIS"/>
    <s v="Prefeito Municipal de Caucaia/CE"/>
    <s v="Júlio César Cavalcante"/>
    <s v="(85) 3342 1067 / 1880 / (85) 8126-6741"/>
    <s v="chefedegabinete@gabinete.caucaia.ce.gov.br; viceprefeito@caucaia.ce.gov.br; mac@caucaia.ce.gov.br; seplam@caucaia.ce.gov.br"/>
    <s v="Rua Engenheiro João Alfredo, nº 100, Bairro Centro, CEP: 61600-000"/>
    <s v="Selo Verde"/>
    <m/>
    <s v="--"/>
    <s v="solicitado em 10/07/14"/>
    <s v="21/07/2011 - Publicado no DOU"/>
    <m/>
  </r>
  <r>
    <s v="02000.000635/2011-01"/>
    <s v="PUBLICADO"/>
    <x v="54"/>
    <s v="Tribunal Regional Eleitoral do Piauí"/>
    <x v="174"/>
    <x v="24"/>
    <x v="1"/>
    <x v="3"/>
    <d v="2011-06-28T00:00:00"/>
    <d v="2016-06-27T00:00:00"/>
    <x v="2"/>
    <d v="2011-06-28T00:00:00"/>
    <s v="RAIMUNDO EUFRÁSIO ALVES FILHO"/>
    <s v="Presidente do Tribunal Regional Eleitoral do Piauí"/>
    <s v="Raimundo Nonato Gonçalves Júnior"/>
    <s v="(86) 2107-9735 (Maria Elisabeth)"/>
    <s v="rnjunior@tre-pi.gov.br; presi@tre-pi.jus.br"/>
    <s v="Praça Desembargador Egdar Nogueira - s/n - Cabral 64000-830"/>
    <s v="Selo Verde_x000a_Selo Prata 2013_x000a_Selo Prata 2014"/>
    <m/>
    <s v="--"/>
    <s v="solicitado em 10/07/14- Entregue em 06/10/2014 no modelo do MMA."/>
    <s v="08/07/2011 - Pubicado no DOU"/>
    <m/>
  </r>
  <r>
    <s v="02000.001743/2010-11"/>
    <s v="PUBLICADO"/>
    <x v="8"/>
    <s v="Conselho de Políticas e Gestão do Meio Ambiente do Estado do Ceará (CONPAM-CE)"/>
    <x v="15"/>
    <x v="0"/>
    <x v="0"/>
    <x v="3"/>
    <d v="2011-06-10T00:00:00"/>
    <d v="2016-06-09T00:00:00"/>
    <x v="2"/>
    <d v="2011-06-10T00:00:00"/>
    <s v="PAULO HENRIQUE ELLERY LUSTOSA DA COSTA"/>
    <s v="Presidente em exercício"/>
    <s v="Maria José Holanda"/>
    <s v="(85) 3101-5529/ 3101-1247"/>
    <s v="jose.bezerra@conpam.ce.gov.br, maze.holanda@conpam.ce.gov.br, katia.gomes@conpam.ce.gov.br, massilia.santos@conpam.ce.gov.br; aloisio.carvalho@cge.ce.gov.br; cirene@cge.ce.gov.br;  marconi.lemos@cge.ce.gov.br; kelly.ramos@cge.ce.gov.br"/>
    <s v="Rua Osvaldo Cruz, 2366 - Dionísio Torres CEP: 60.125-151"/>
    <s v="Selo Verde"/>
    <m/>
    <s v="--"/>
    <s v="solicitado em 10/07/14-Entregue em 15/08/2014 no modelo do MMA."/>
    <s v="14/07/2011 - Publicado no DOU"/>
    <m/>
  </r>
  <r>
    <s v="02000.002824/2010-20"/>
    <s v="PUBLICADO"/>
    <x v="39"/>
    <s v="Caixa Econômica Federal"/>
    <x v="25"/>
    <x v="1"/>
    <x v="0"/>
    <x v="2"/>
    <d v="2011-06-09T00:00:00"/>
    <d v="2016-06-08T00:00:00"/>
    <x v="2"/>
    <d v="2011-06-09T00:00:00"/>
    <s v="JORGE FONTES HEREDA"/>
    <s v="Presidente da Caixa Econômica Federal"/>
    <s v="Jean Benevides ou Maria Salete"/>
    <s v="(61) 3206-9095 / 3206-9335"/>
    <s v="jean.benevides@caixa.gov.br; gemea@caixa.gov.br; maria.s.costa@caixa.gov.br"/>
    <s v="SBS, Qd. 4, Lts. 3/4, 21º Andar - Ed. Matriz I 70092-900"/>
    <s v="Selo Verde_x000a_Selo Prata 2014"/>
    <m/>
    <s v="--"/>
    <s v="2012- Entregue em 21/08/2014 no modelo do MMA."/>
    <s v="08/07/2011 - Publicado no DOU"/>
    <m/>
  </r>
  <r>
    <s v="02000.002801/2010-15"/>
    <s v="PUBLICADO"/>
    <x v="6"/>
    <s v="Prefeitura Municipal de Vitória/ES"/>
    <x v="43"/>
    <x v="19"/>
    <x v="0"/>
    <x v="0"/>
    <d v="2011-05-20T00:00:00"/>
    <d v="2016-05-19T00:00:00"/>
    <x v="2"/>
    <d v="2011-05-20T00:00:00"/>
    <s v="JOÃO CARLOS COSER"/>
    <s v="Prefeito Municipal de Vitória/ES"/>
    <s v="Maria Luiza Grilo Cabral"/>
    <s v="(27) 3382-6059/ 8825-1287"/>
    <s v="mlgcabral@vitoria.es.gov.br ; lorenzopazolini@vitoria.es.gov.br; esfferreira@vitoria.es.gov.br; "/>
    <s v="Avenida Marechal Mascarenhas de Moraes, 1927 - Bento Ferreira, CEP: 29.050-945"/>
    <s v="Selo Verde"/>
    <m/>
    <s v="--"/>
    <s v="solicitado em 10/07/14"/>
    <s v="02/06/2011 - Publicado no DOU"/>
    <m/>
  </r>
  <r>
    <s v="02000.002632/2010-13"/>
    <s v="PUBLICADO"/>
    <x v="39"/>
    <s v="Banco do Nordeste do Brasil"/>
    <x v="15"/>
    <x v="0"/>
    <x v="0"/>
    <x v="2"/>
    <d v="2011-05-04T00:00:00"/>
    <d v="2016-05-03T00:00:00"/>
    <x v="2"/>
    <d v="2011-05-04T00:00:00"/>
    <s v="_x000a_ARY JOEL DE ABREU LANZARIN"/>
    <s v="Presidente do Banco do Nordeste do Brasil"/>
    <s v="José Danilo Lopes de Oliveira ou Alano Bastos Costa Filho - Suplente"/>
    <s v="(85) 3299-3572"/>
    <s v="danilopes@bnb.gov.br; alanobcf@bnb.gov.br; ouvidoria@bnb.gov.br"/>
    <s v="Av. Pedro Ramalho, 5700, Bl. C1, Térreo - Passaré 60743-902"/>
    <s v="Selo Verde"/>
    <m/>
    <s v="--"/>
    <s v="solicitado em 10/07/14-Entregue em 25/09/2014no modelo do MMA."/>
    <s v="20/04/2011 - Publicado no DOU"/>
    <m/>
  </r>
  <r>
    <s v="02000.000090/2011-25"/>
    <s v="PUBLICADO"/>
    <x v="29"/>
    <s v="Departamento Autônomo de Água e Esgoto de Penápolis/SP"/>
    <x v="229"/>
    <x v="11"/>
    <x v="0"/>
    <x v="0"/>
    <d v="2011-03-29T00:00:00"/>
    <d v="2016-03-28T00:00:00"/>
    <x v="2"/>
    <d v="2011-03-29T00:00:00"/>
    <s v="LOURIVAL RODRIGUES DOS SANTOS"/>
    <s v="Diretor-Presidente do Departamento Autônomo de Água e Esgoto de Penápolis/SP"/>
    <m/>
    <s v="(18) 3652.5309 e 3654-6100"/>
    <s v="cea@daep.com.br; daep@daep.com.br"/>
    <s v="Avenida Adelino Peters, nº 217, Jardim São Vicente 16300-000"/>
    <s v="Selo Verde_x000a_Selo Prata 2014"/>
    <m/>
    <s v="--"/>
    <s v="solicitado em 10/07/14- Entregue em 22/08/2014 no modelo do MMA."/>
    <s v="06/04/2011 - Publicado no DOU"/>
    <m/>
  </r>
  <r>
    <s v="02000.002800/2010-71"/>
    <s v="PUBLICADO"/>
    <x v="19"/>
    <s v="Procuradoria Regional da República da 1ª Região (DF)"/>
    <x v="25"/>
    <x v="1"/>
    <x v="3"/>
    <x v="1"/>
    <d v="2011-02-07T00:00:00"/>
    <d v="2016-02-07T00:00:00"/>
    <x v="2"/>
    <d v="2011-02-07T00:00:00"/>
    <s v="ALEXANDRE CAMANHO DE ASSIS"/>
    <s v="Procurador-Chefe Regional da Procuradoria Regional da República da 1ª Região"/>
    <s v="Raquel Mazzilli"/>
    <s v="(61) 3317-4802"/>
    <s v="raquelm@prr1.mpf.gov.br;  gestaoambiental@prr1.mpf.gov.br"/>
    <s v="SAS, Qd. 05 Bloco E Lote 08 70070-911"/>
    <s v="Selo Verde"/>
    <m/>
    <s v="--"/>
    <s v="solicitado em 10/07/14"/>
    <s v="01/03/2011 - Enviado para arquivamento do parceiro"/>
    <m/>
  </r>
  <r>
    <s v="02000.002527/2010-84"/>
    <s v="PUBLICADO"/>
    <x v="12"/>
    <s v="Secretaria de Orçamento e Finanças do Ministério do Planejamento, Orçamento e Gestão (SOF-MPOG)"/>
    <x v="25"/>
    <x v="1"/>
    <x v="0"/>
    <x v="2"/>
    <d v="2011-01-13T00:00:00"/>
    <d v="2016-01-13T00:00:00"/>
    <x v="2"/>
    <d v="2011-01-13T00:00:00"/>
    <s v="CÉLIA CORRÊA"/>
    <s v="Secretária de Orçamento Federal do MPOG"/>
    <s v="Herivelto Andrade / Ana Lucia"/>
    <s v="(61) 2020-2377"/>
    <s v="herivelto.andrade@planejamento.gov.br; ana.ribeiro@planejamento.gov.br"/>
    <s v="SEPN 516 BLOCO D LT 8 ASA NORTE 70310-500"/>
    <s v="Selo Verde"/>
    <m/>
    <s v="--"/>
    <s v="solicitado em 10/07/14"/>
    <s v="18/01/2011 - Publicado no DOU"/>
    <m/>
  </r>
  <r>
    <s v="02000.003181/2009-06"/>
    <s v="PUBLICADO"/>
    <x v="55"/>
    <s v="Secretaria de Estado de Educação e Qualidade do Ensino do Amazonas (SEDUC-AM)"/>
    <x v="129"/>
    <x v="25"/>
    <x v="0"/>
    <x v="3"/>
    <d v="2010-12-31T00:00:00"/>
    <d v="2015-12-31T00:00:00"/>
    <x v="2"/>
    <d v="2010-12-31T00:00:00"/>
    <s v="GEDEÃO TIMÓTEO AMORIM"/>
    <s v="Secretário de Estado de Educação e Qualidade do Ensino do Amazonas"/>
    <s v="Jéssica ou Marinete"/>
    <s v="(92) 3613-9235 (92) 3614-2289 / Jéssica (92) 8213-7341 / Marinete (92) 8802-5465"/>
    <s v="gabinete@seduc.net; gse@seduc.net; marinetecastro@seduc.am.gov.br"/>
    <s v="Avenida Waldomiro Lustosa, 250 – Japiim II 69076-830"/>
    <m/>
    <m/>
    <s v="--"/>
    <m/>
    <s v="31/12/10 - 31/12/12"/>
    <m/>
  </r>
  <r>
    <s v="02000.001889/2010-58"/>
    <s v="PUBLICADO"/>
    <x v="43"/>
    <s v="Comando do Exército Brasileiro"/>
    <x v="25"/>
    <x v="1"/>
    <x v="0"/>
    <x v="2"/>
    <d v="2010-12-31T00:00:00"/>
    <d v="2015-12-31T00:00:00"/>
    <x v="2"/>
    <d v="2010-12-31T00:00:00"/>
    <s v="ÍTALO FORTES AVENA"/>
    <s v="Chefe do Departamento de Engenharia e Construção"/>
    <s v="Tenente Liane e Ana Paula"/>
    <s v="(61) 3415-5504/ 4142"/>
    <s v="liane@dec.eb.mil.br / anapaula@dec.eb.mil.br"/>
    <s v="Quartel General do Exército - Bloco B - 3º andar - SMU 70630-901"/>
    <s v="Selo Verde"/>
    <m/>
    <s v="--"/>
    <s v="solicitado em 10/07/14"/>
    <s v="20/01/2011 - Publicado no DOU"/>
    <m/>
  </r>
  <r>
    <s v="02000.002703/2010-88"/>
    <s v="PUBLICADO"/>
    <x v="21"/>
    <s v="Governo do Estado da Bahia"/>
    <x v="44"/>
    <x v="18"/>
    <x v="0"/>
    <x v="3"/>
    <d v="2010-12-15T00:00:00"/>
    <d v="2015-12-15T00:00:00"/>
    <x v="2"/>
    <d v="2010-12-15T00:00:00"/>
    <s v="EUGÊNIO SPENGLER"/>
    <s v="Secretário do Meio Ambiente do Estado da Bahia"/>
    <s v="Laércio"/>
    <s v="(71) 3115-3802"/>
    <s v="secretario.sema@sema.ba.gov.br"/>
    <m/>
    <s v="Selo Verde"/>
    <m/>
    <s v="--"/>
    <s v="solicitado em 10/07/14"/>
    <s v="05/01/2011 - Publicado no DOU"/>
    <m/>
  </r>
  <r>
    <s v="02000.001789/2010-21"/>
    <s v="PUBLICADO"/>
    <x v="6"/>
    <s v="Prefeitura Municipal de São Paulo/SP"/>
    <x v="133"/>
    <x v="11"/>
    <x v="0"/>
    <x v="0"/>
    <d v="2010-10-01T00:00:00"/>
    <d v="2015-10-01T00:00:00"/>
    <x v="2"/>
    <d v="2010-10-01T00:00:00"/>
    <s v="GILBERTO KASSAB"/>
    <s v="Prefeito Municipal de São Paulo/SP"/>
    <s v="Thais Horta"/>
    <s v="(11) 5084.9067 - 5574.0420 - 8916.6477"/>
    <s v="thaishorta@prefeitura.sp.gov.br; svma@prefeitura.sp.gov.br"/>
    <s v="Viaduto do Chá, 15, 5º Andar - CEP: 01002-900"/>
    <s v="Selo Verde"/>
    <m/>
    <s v="--"/>
    <s v="solicitado em 10/07/14"/>
    <s v="06/10/2010 - Publicado no DOU"/>
    <m/>
  </r>
  <r>
    <s v="02000.001879/2010-12"/>
    <s v="PUBLICADO"/>
    <x v="12"/>
    <s v="Superintendência de Administração Regional do Ministério da Fazenda/SP"/>
    <x v="133"/>
    <x v="11"/>
    <x v="0"/>
    <x v="2"/>
    <d v="2010-09-30T00:00:00"/>
    <d v="2015-09-30T00:00:00"/>
    <x v="2"/>
    <d v="2010-09-30T00:00:00"/>
    <s v="EDSON CARLOS ODA DOS SANTOS"/>
    <s v="Gerente Regional Substituto de Administração do Ministério da Fazenda em São Paulo"/>
    <s v="Fernanda Bohnen"/>
    <s v="(11) 2113-2536"/>
    <s v="fernanda.bohnen@fazenda.gov.br; ouvidoria@fazenda.sp.gov.br"/>
    <s v="Avenida Luis Viana Filho, terceira avenida, plataforma IV, ala norte - 41745-005"/>
    <s v="Selo Verde_x000a_Selo Prata 2014"/>
    <m/>
    <s v="--"/>
    <s v="solicitado em 10/07/14"/>
    <s v="08/10/2010 - Publicado no DOU-Entregue em 12/08/2014 no modelo do MMA."/>
    <m/>
  </r>
  <r>
    <s v="02000.001441/2010-34"/>
    <s v="PUBLICADO"/>
    <x v="6"/>
    <s v="Prefeitura Municipal de Natal/RN"/>
    <x v="23"/>
    <x v="14"/>
    <x v="0"/>
    <x v="0"/>
    <d v="2010-09-27T00:00:00"/>
    <d v="2015-09-27T00:00:00"/>
    <x v="2"/>
    <d v="2010-09-27T00:00:00"/>
    <s v="MICARLA ARAÚJO DE SOUSA WEBER"/>
    <s v="Prefeita Municipal de Natal/RN"/>
    <s v="Gustavo Soares de Araújo"/>
    <s v="(84)3232-5610 ou (84)9947-4343 / 8723-2250 do Gustavo"/>
    <s v="gustavo.soares@natal.rn.gov.br; ouvidoria@natal.rn.gov.br; segelm@natal.rn.gov.br; semurb.gabinete@gmail.com; planej.semurb@gmail.com; admsemurb7@gmail.com"/>
    <s v="Rua Ulises Caldas, 81 - Cidade Alta - 59025-090"/>
    <s v="Selo Verde"/>
    <m/>
    <s v="--"/>
    <s v="solicitado em 10/07/14"/>
    <s v="28/09/2010 - Publicado no DOU"/>
    <m/>
  </r>
  <r>
    <s v="02000.001786/2008-73"/>
    <s v="PUBLICADO"/>
    <x v="30"/>
    <s v="Instituto Federal de Educação, Ciência e Tecnologia do Sudeste de Minas Gerais (Campus Barbacena)"/>
    <x v="230"/>
    <x v="6"/>
    <x v="0"/>
    <x v="2"/>
    <d v="2010-09-01T00:00:00"/>
    <d v="2015-09-01T00:00:00"/>
    <x v="2"/>
    <d v="2010-09-01T00:00:00"/>
    <s v="JOSÉ ROBERTO RIBEIRO LIMA"/>
    <s v="Diretor Geral do Instituto Federal de Educação, Ciência e Tecnologia do Sudeste de Minas Gerais"/>
    <s v="Ivone Adelina de Oliveira"/>
    <s v="(32) 3693 8600 / (32) 9197 4556"/>
    <s v="gabinete.barbacena@ifsudestemg.edu.br; diretorageral.barbacena@ifsudestemg.edu.br ; ivoneaoliveira38@gmail.com"/>
    <s v="Rua Monsenhor José augusto, 203 – Bairro São José 36205-018"/>
    <m/>
    <m/>
    <s v="--"/>
    <m/>
    <s v="01/09/10 - 01/09/12"/>
    <m/>
  </r>
  <r>
    <s v="02000.003180/2009-53"/>
    <s v="PUBLICADO"/>
    <x v="6"/>
    <s v="Prefeitura Municipal de Arapiraca/AL"/>
    <x v="231"/>
    <x v="10"/>
    <x v="0"/>
    <x v="0"/>
    <d v="2010-07-09T00:00:00"/>
    <d v="2015-07-09T00:00:00"/>
    <x v="2"/>
    <d v="2010-07-09T00:00:00"/>
    <s v="JOSÉ LUCIANO BARBOSA DA SILVA"/>
    <s v="Prefeito do Municipio de Arapiraca/AL"/>
    <s v="Poliana"/>
    <s v="(82) 3529-2830 (82) 9107-5712"/>
    <s v="ouvidoriaarapiraca@gestao.arapiraca.al.gov.br;"/>
    <s v="Rua Samaritana, 1185, Bairro Santa Edwiges 57.310-245"/>
    <m/>
    <m/>
    <s v="--"/>
    <m/>
    <s v="09/07/10 - 09/07/12"/>
    <m/>
  </r>
  <r>
    <s v="02000.002062/2009-28"/>
    <s v="PUBLICADO"/>
    <x v="6"/>
    <s v="Prefeitura Municipal de Cachoeiras de Macacu/RJ"/>
    <x v="232"/>
    <x v="12"/>
    <x v="0"/>
    <x v="0"/>
    <d v="2010-07-07T00:00:00"/>
    <d v="2015-07-07T00:00:00"/>
    <x v="2"/>
    <d v="2010-07-07T00:00:00"/>
    <s v="RAFAEL MUZZI DE MIRANDA"/>
    <s v="Prefeito Municipal de Cachoeiras de Macacu / RJ"/>
    <s v="Olga Lucia Medina Rodrigues"/>
    <s v="(21) 2649-2431 / (21) 8315-8327"/>
    <s v="gabinete@cachoeirasdemacacu.rj.gov.br; ambiente@cachoeirasdemacacu.rj.gov.br;  terranova.convenio@cachoeirasdemacacu.rj.gov.br ; olgamedina21@gmail.com"/>
    <s v="Rua Oswaldo Aranha nº 06 – Centro 28680-000"/>
    <m/>
    <m/>
    <s v="--"/>
    <m/>
    <s v="07/07/10 - 07/07/12"/>
    <m/>
  </r>
  <r>
    <s v="02000.000126/2010-90"/>
    <s v="PUBLICADO"/>
    <x v="6"/>
    <s v="Prefeitura Municipal de São Gonçalo/RJ"/>
    <x v="233"/>
    <x v="12"/>
    <x v="0"/>
    <x v="0"/>
    <d v="2010-07-06T00:00:00"/>
    <d v="2015-07-06T00:00:00"/>
    <x v="2"/>
    <d v="2010-07-06T00:00:00"/>
    <s v="MARIA APARECIDA PANISSET"/>
    <s v="_x000a_Prefeita Municipal de São Gonçalo/RJ"/>
    <s v="Sônia Baltha e Silvia (21) 7672-3734"/>
    <s v="(21) 2199-6511 e 8141-7754"/>
    <s v="meioambiente@pmsg.rj.gov.br; semmarecepcao@gmail.com; gabinete@pmsg.rj.gov.br; sbaltha@oi.com.br"/>
    <s v="Rua Feliciano Sodré nº 100, Centro 24440-440"/>
    <m/>
    <m/>
    <s v="--"/>
    <m/>
    <s v="06/07/10 - 06/07/12"/>
    <m/>
  </r>
  <r>
    <s v="02000.000793/2010-72"/>
    <s v="PUBLICADO"/>
    <x v="56"/>
    <s v="Defensoria Pública do Estado do Tocantins"/>
    <x v="30"/>
    <x v="8"/>
    <x v="3"/>
    <x v="3"/>
    <d v="2010-06-30T00:00:00"/>
    <d v="2015-06-30T00:00:00"/>
    <x v="2"/>
    <d v="2010-06-30T00:00:00"/>
    <s v="_x000a_MARCELLO TOMAZ DE SOUZA"/>
    <s v="Defensora Público-Geral"/>
    <s v="Ana Carina Mendes Souto"/>
    <m/>
    <s v="gabinete@defensoria.to.gov.br; chefiagabinete@defensoria.to.def.br"/>
    <s v="104 sul, Avenida LO 01, conjunto 4, lote 09, 1º e 2º piso 77020-026"/>
    <m/>
    <m/>
    <s v="--"/>
    <m/>
    <s v="30/06/10 - 30/06/12"/>
    <m/>
  </r>
  <r>
    <s v="02000.002901/2009-16"/>
    <s v="PUBLICADO"/>
    <x v="6"/>
    <s v="Prefeitura Municipal de Rondonópolis/MT"/>
    <x v="234"/>
    <x v="20"/>
    <x v="0"/>
    <x v="0"/>
    <d v="2010-05-13T00:00:00"/>
    <d v="2015-05-13T00:00:00"/>
    <x v="2"/>
    <d v="2010-05-13T00:00:00"/>
    <s v="JOSÉ CARLOS JUNQUEIRA DE ARAÚJO"/>
    <s v="Prefeito Municipal de Rondonópolis/MT"/>
    <s v="Sônia"/>
    <s v="(66) 3411-5108 e (66) 9996-5529 e (66) 9962-8677"/>
    <s v="soniameioambiente@hotmail.com; juridicosemma@rondonopolis.mt.gov.br; fiscalizacao.semma@rondonopolis.mt.gov.br"/>
    <s v="Avenida Duque de Caxias, 526 – Vila Aurora 78740-100"/>
    <m/>
    <m/>
    <s v="--"/>
    <m/>
    <s v="13/05/10 - 13/05/12"/>
    <m/>
  </r>
  <r>
    <s v="02000.002390/2008-43"/>
    <s v="PUBLICADO"/>
    <x v="52"/>
    <s v="Agência Nacional de Cinema ( e-mails encaminhados para adesão ancine que se encerrou em 10/03/2021"/>
    <x v="21"/>
    <x v="12"/>
    <x v="0"/>
    <x v="2"/>
    <d v="2010-03-19T00:00:00"/>
    <d v="2015-03-19T00:00:00"/>
    <x v="2"/>
    <d v="2010-03-19T00:00:00"/>
    <s v="MANOEL RANGEL NETO"/>
    <s v="Diretor-Presidente da Agência Nacional de Cinema"/>
    <s v="Zélia Maria Barreto"/>
    <s v="(21) 2240-3346 / 3518"/>
    <s v="dicad@trf1.jus.br ; nilda.alves@trf1.jus.br"/>
    <s v="Av. Graça Aranha, 35, 10º Andar - Centro 20030-002"/>
    <m/>
    <m/>
    <s v="--"/>
    <m/>
    <s v="19/03/10 - 19/03/12"/>
    <m/>
  </r>
  <r>
    <s v="02000.002678/2009-07"/>
    <s v="PUBLICADO"/>
    <x v="0"/>
    <s v="Empresa Brasil de Comunicação"/>
    <x v="235"/>
    <x v="1"/>
    <x v="0"/>
    <x v="2"/>
    <d v="2009-12-22T00:00:00"/>
    <d v="2014-12-22T00:00:00"/>
    <x v="2"/>
    <d v="2009-12-22T00:00:00"/>
    <s v="MARIA TEREZA CRUVINEL"/>
    <s v="Diretora-Presidente da Empresa Brasil de Comunicação"/>
    <s v="Norma Lambertucci"/>
    <s v="(61) 3799-5690 / 5694"/>
    <s v="norma.lambertucci@ebc.gov.br; nadia.souza@ebc.com.br; centraldepesquisas@ebc.com.br"/>
    <s v="SCRN 702/703, Bl. B, 4º Andar - Ed. Radiobras 70720-620"/>
    <m/>
    <m/>
    <s v="--"/>
    <m/>
    <s v="22/12/09 - 22/12/11"/>
    <m/>
  </r>
  <r>
    <s v="02000.001748/2009-00"/>
    <s v="PUBLICADO"/>
    <x v="8"/>
    <s v="Secretaria de Estado do Meio Ambiente e dos Recursos Hídricos de Sergipe (SEMARH-SE) (enviado e-mail para adesão encerrada em 2019)"/>
    <x v="5"/>
    <x v="5"/>
    <x v="0"/>
    <x v="3"/>
    <d v="2009-11-23T00:00:00"/>
    <d v="2014-11-23T00:00:00"/>
    <x v="2"/>
    <d v="2009-11-23T00:00:00"/>
    <s v="GENIVAL NUNES SILVA"/>
    <s v="Secretário de Estado do Meio Ambiente e dos Recursos Hídricos de Sergipe"/>
    <s v="Patrícia Souza"/>
    <s v="(79) 3179-7300"/>
    <s v="patricia.souza@semarh.se.gov.br"/>
    <s v="Av. Heráclito Rollemberg, 4444 - 49030-640"/>
    <m/>
    <m/>
    <s v="--"/>
    <m/>
    <s v="23/11/09 – 23/11/11"/>
    <m/>
  </r>
  <r>
    <s v="02000.001784/2009-65"/>
    <s v="PUBLICADO"/>
    <x v="55"/>
    <s v="Secretaria Municipal da Educação, Cultura, Esporte e Lazer de Salvador (SECULT-BA)"/>
    <x v="44"/>
    <x v="18"/>
    <x v="0"/>
    <x v="0"/>
    <d v="2009-09-25T00:00:00"/>
    <d v="2014-09-25T00:00:00"/>
    <x v="2"/>
    <d v="2009-09-25T00:00:00"/>
    <s v="JOÃO CARLOS BACELAR BATISTA"/>
    <s v="Secretário Municipal de Educação, Cultura, Esporte e Lazer de Salvador"/>
    <s v="Larissa Silveira"/>
    <s v="(71) 2202-3062 3031 e 8828-9996"/>
    <s v="administrativo@educacaosalvador.net; educacao@educacaosalvador.net"/>
    <s v="Rua Boa Vista s/n – Engenho Velho de Brotas 40240-640"/>
    <m/>
    <m/>
    <s v="--"/>
    <m/>
    <s v="25/09/09 – 25/09/11"/>
    <m/>
  </r>
  <r>
    <s v="02000.001316/2009-91"/>
    <s v="PUBLICADO"/>
    <x v="21"/>
    <s v="Governo do Estado de Pernambuco"/>
    <x v="14"/>
    <x v="9"/>
    <x v="0"/>
    <x v="3"/>
    <d v="2009-09-25T00:00:00"/>
    <d v="2014-09-25T00:00:00"/>
    <x v="2"/>
    <d v="2009-09-25T00:00:00"/>
    <s v="EDUARDO HENRIQUE ACCIOLY CAMPOS"/>
    <s v="Governador do Estado de Pernambuco"/>
    <s v="Danuza ou Cordeiro"/>
    <s v="(81) 3183 - 5513/5512 3183-7907"/>
    <s v="danuza@sectma.pe.gov.br; ouvidoria@ouvidoria.pe.gov.br"/>
    <s v="Pça da República, S/N - Pal. Campos das Princesas 50010-040"/>
    <m/>
    <m/>
    <s v="--"/>
    <m/>
    <s v="25/09/09 – 25/09/11"/>
    <m/>
  </r>
  <r>
    <s v="02000.001645/2009-31"/>
    <s v="PUBLICADO"/>
    <x v="6"/>
    <s v="Prefeitura Municipal de Parnamirim/RN"/>
    <x v="116"/>
    <x v="14"/>
    <x v="0"/>
    <x v="0"/>
    <d v="2009-09-25T00:00:00"/>
    <d v="2014-09-25T00:00:00"/>
    <x v="2"/>
    <d v="2009-09-25T00:00:00"/>
    <s v="MAURÍCIO MARQUES DOS SANTOS"/>
    <s v="Prefeito Municipal de Parnamirim/RN"/>
    <s v="Rafaella Arcila"/>
    <s v="(84) 3644-8108"/>
    <s v="rafaelailiana@hotmail.com; contato@parnamirim.rn.gov.br; charles.quadros@parnamirim.rn.gov.br; rosano.taveira@parnamirim.rn.gov.br; _x000a__x000a_gabinete.semur@gmail.com"/>
    <s v="Avenida Tenente Medeiros, 105 – Centro 59140-020"/>
    <m/>
    <m/>
    <s v="--"/>
    <m/>
    <s v="25/09/09 – 25/09/11"/>
    <m/>
  </r>
  <r>
    <s v="02000.001795/2009-45"/>
    <s v="PUBLICADO"/>
    <x v="37"/>
    <s v="Tribunal Regional Eleitoral da Paraíba"/>
    <x v="22"/>
    <x v="13"/>
    <x v="1"/>
    <x v="3"/>
    <d v="2009-09-25T00:00:00"/>
    <d v="2014-09-25T00:00:00"/>
    <x v="2"/>
    <d v="2009-09-25T00:00:00"/>
    <s v="Manoel Soares Monteiro"/>
    <s v="Presidente do Tribunal Regional Eleitoral da Paraíba"/>
    <s v="Hilarina Aires"/>
    <s v="(83) 3512-1440 1307"/>
    <s v="agendaambiental@tre-pb.gov.br; ptre@tre-pb.jus.br; ouvidoria@tre-pb.jus.br"/>
    <s v="Av. Princesa Isabel, 201 - Centro 58013-250"/>
    <m/>
    <m/>
    <s v="--"/>
    <m/>
    <s v="25/09/09 – 25/09/11"/>
    <m/>
  </r>
  <r>
    <s v="02000.001791/2009-67"/>
    <s v="PUBLICADO"/>
    <x v="11"/>
    <s v="Núcleo Estadual do Ministério da Saúde/MG"/>
    <x v="75"/>
    <x v="6"/>
    <x v="0"/>
    <x v="2"/>
    <d v="2009-09-17T00:00:00"/>
    <d v="2014-09-17T00:00:00"/>
    <x v="2"/>
    <d v="2009-09-17T00:00:00"/>
    <s v="MEIRE THOMAINO"/>
    <s v="Chefe de Divisão de Convênios e Gestão de Belo Horizonte/MG"/>
    <s v="Meire Thomaino"/>
    <s v="(31) 3248-2777"/>
    <s v=" conveniosnucleomg@saude.gov.br; gabinete@saude.mg.gov.br; meire.thomaino@saude.gov.br"/>
    <s v="Rua Espírito Santo n° 500 12° andar Sala: 1204 Centro 30160-030"/>
    <m/>
    <m/>
    <s v="--"/>
    <m/>
    <s v="17/09/09 - 17/09/11"/>
    <m/>
  </r>
  <r>
    <s v="02000.001993/2009-17"/>
    <s v="PUBLICADO"/>
    <x v="16"/>
    <s v="Controladoria-Geral da União"/>
    <x v="25"/>
    <x v="1"/>
    <x v="0"/>
    <x v="2"/>
    <d v="2009-09-17T00:00:00"/>
    <d v="2014-09-17T00:00:00"/>
    <x v="2"/>
    <d v="2009-09-17T00:00:00"/>
    <s v="JORGE HAGE SOBRINHO"/>
    <s v="Ministro de Estado do Controle e da Transparência"/>
    <s v="Tatiana Spinelli"/>
    <s v="(61) 2020 7385 / 8467 0028"/>
    <s v="tatiana.spinelli@cgu.gov.br; cgugabin@cgu.gov.br ; "/>
    <s v="SAS, Qd. 01, Bl. A, 9º Andar - Ed. Darcy Ribeiro"/>
    <m/>
    <m/>
    <s v="--"/>
    <m/>
    <s v="10/09/09 – 10/09/11"/>
    <m/>
  </r>
  <r>
    <s v="02000.001367/2009-12"/>
    <s v="PUBLICADO"/>
    <x v="55"/>
    <s v="Secretaria de Educação e Cultura do Estado do Tocantins"/>
    <x v="30"/>
    <x v="8"/>
    <x v="0"/>
    <x v="3"/>
    <d v="2009-09-10T00:00:00"/>
    <d v="2014-09-10T00:00:00"/>
    <x v="2"/>
    <d v="2009-09-10T00:00:00"/>
    <s v="SUZANA SALAZAR"/>
    <s v="Secretária da Educação e Cultura do Estado do Tocantins"/>
    <s v="Eliene"/>
    <s v="(63) 3218-6108 1402 1406 / 9988-3358"/>
    <s v="gabinete@seduc.to.gov.br;  gabinete@secult.to.gov.br"/>
    <s v="Praça dos Girassóis, s/n, Esplanada das Secretarias 77001-910"/>
    <m/>
    <m/>
    <s v="--"/>
    <m/>
    <s v="10/09/09 – 10/09/11"/>
    <m/>
  </r>
  <r>
    <s v="02000.002644/2008-23"/>
    <s v="PUBLICADO"/>
    <x v="42"/>
    <s v="Consórcio Intermunicipal para Conservação do Rio Paraná e Áreas de Influência (CORIPA)"/>
    <x v="236"/>
    <x v="7"/>
    <x v="0"/>
    <x v="3"/>
    <d v="2009-09-02T00:00:00"/>
    <d v="2014-09-02T00:00:00"/>
    <x v="2"/>
    <d v="2009-09-02T00:00:00"/>
    <s v="ERICK CALDAS XAVIER"/>
    <s v="Secretário Executivo do Consórcio Intermunicipal para Conservação do Rio Paraná e Áreas de Influência"/>
    <s v="Erick Caldas Xavier"/>
    <s v="(44) 3634-1903 e (44) 9102-1416"/>
    <s v="coripa@coripa.com.br"/>
    <s v="Rua da Bandeira, nº 250 - 87.550-000"/>
    <m/>
    <m/>
    <s v="--"/>
    <m/>
    <s v="02/09/09 – 02/09/11"/>
    <m/>
  </r>
  <r>
    <s v="02000.001091/2009-72"/>
    <s v="PUBLICADO"/>
    <x v="6"/>
    <s v="Prefeitura Municipal de Ibiporã/PR"/>
    <x v="237"/>
    <x v="7"/>
    <x v="0"/>
    <x v="0"/>
    <d v="2009-09-02T00:00:00"/>
    <d v="2014-09-02T00:00:00"/>
    <x v="2"/>
    <d v="2009-09-02T00:00:00"/>
    <s v="CARLOS HENRIQUE FREDERICO"/>
    <s v="Secretário de Agricultura Abastecimento e Meio Ambiente de Ibiporã/PR"/>
    <s v="Diógenes Magri"/>
    <s v="(43) 3178-8400/8401"/>
    <s v="magril982@yahoo.com.br; saama.meioambiente@ibipora.pr.gov.br (novo)"/>
    <s v="Rua Padre Vitoriano Valente, 540 86200-000"/>
    <m/>
    <m/>
    <s v="--"/>
    <m/>
    <s v="02/09/09 – 02/09/11"/>
    <m/>
  </r>
  <r>
    <s v="02000.000330/2009-77"/>
    <s v="PUBLICADO"/>
    <x v="3"/>
    <s v="Fundação Ambiental da Área Costeira de Itapema (FAACI/SC)"/>
    <x v="238"/>
    <x v="4"/>
    <x v="0"/>
    <x v="0"/>
    <d v="2009-08-28T00:00:00"/>
    <d v="2014-08-28T00:00:00"/>
    <x v="2"/>
    <d v="2009-08-28T00:00:00"/>
    <s v="ADILSON MACHIAVELI"/>
    <s v="Diretor Presidente da Fundação Ambiental da Área Costeira de Itapema"/>
    <s v="Mara Lúcia Figueiredo"/>
    <s v="(47) 3368-1603 / 9188-6626"/>
    <s v="faaci@itapema.sc.gov.br"/>
    <s v="Rua 106, n. 165 – Centro 88220-000"/>
    <m/>
    <m/>
    <s v="--"/>
    <m/>
    <s v="28/08/09 – 28/08/11"/>
    <m/>
  </r>
  <r>
    <s v="02000.001478/2009-29"/>
    <s v="PUBLICADO"/>
    <x v="37"/>
    <s v="Tribunal Regional Eleitoral do Pará"/>
    <x v="2"/>
    <x v="2"/>
    <x v="1"/>
    <x v="3"/>
    <d v="2009-08-11T00:00:00"/>
    <d v="2014-08-11T00:00:00"/>
    <x v="2"/>
    <d v="2009-08-11T00:00:00"/>
    <s v="André Ramy Pereira Bassalo"/>
    <s v="Presidente do Tribunal Regional Eleitoral do Pará"/>
    <s v="Srª Damares Cardoso"/>
    <s v="(91) 3213-4592 ou (91) 8849-1210"/>
    <s v="ouvidoria@tre-pa.jus.br; dcardoso@tre-pa.gov.br"/>
    <s v="Rua João Diogo, 288 - Campina 66015-902"/>
    <m/>
    <m/>
    <s v="--"/>
    <m/>
    <s v="11/08/09 – 11/08/11"/>
    <m/>
  </r>
  <r>
    <s v="02000.001278/2009-76"/>
    <s v="PUBLICADO"/>
    <x v="6"/>
    <s v="Prefeitura Municipal de Guarulhos/SP"/>
    <x v="139"/>
    <x v="11"/>
    <x v="0"/>
    <x v="0"/>
    <d v="2009-07-30T00:00:00"/>
    <d v="2014-07-30T00:00:00"/>
    <x v="2"/>
    <d v="2009-07-30T00:00:00"/>
    <s v="SEBASTIÃO ALVES DE ALMEIDA"/>
    <s v="Prefeito do Município de Guarulhos/SP"/>
    <s v="Suely Akemi"/>
    <s v="(11) 2475-9860/9850 e (11) 9245-0983"/>
    <s v="akemi_fugiwara@ig.com.br; cgprefeito@guarulhos.sp.gov.br; gabinetesema@guarulhos.sp.gov.br"/>
    <s v="Avenida Bom Clima, 90 - 07196-220"/>
    <m/>
    <m/>
    <s v="--"/>
    <m/>
    <s v="17/06/2011 - Enviado para assinatura do parceiro"/>
    <m/>
  </r>
  <r>
    <s v="02070.001138/2009-74"/>
    <s v="PUBLICADO"/>
    <x v="57"/>
    <s v="Instituto Chico Mendes de Conservação da Biodiversidade (ICMBIO)"/>
    <x v="25"/>
    <x v="1"/>
    <x v="0"/>
    <x v="2"/>
    <d v="2009-06-01T00:00:00"/>
    <d v="2014-06-01T00:00:00"/>
    <x v="2"/>
    <d v="2009-06-01T00:00:00"/>
    <s v="_x000a_ROBERTO RICARDO VIZENTIN"/>
    <s v="Presidente do Instituto Chico Mendes de Conservação da Biodiversidade"/>
    <s v="Miriam Laila e José Ribamar de Melo"/>
    <s v="3341-9379 / 9589"/>
    <s v="miriam.absy@icmbio.gov.br; presidencia@icmbio.gov.br; _x000a_ribamar.melo@icmbio.gov.br"/>
    <s v="EQSW, 103/104, Bl. C, 1º Andar - Sudoeste 70670-350"/>
    <m/>
    <m/>
    <s v="--"/>
    <m/>
    <s v="01/06/09 - 01/06/11"/>
    <m/>
  </r>
  <r>
    <s v="02000.001168/2007-42"/>
    <s v="PUBLICADO"/>
    <x v="16"/>
    <s v="Conselho Federal de Contabilidade"/>
    <x v="25"/>
    <x v="1"/>
    <x v="4"/>
    <x v="2"/>
    <d v="2009-04-06T00:00:00"/>
    <d v="2014-04-06T00:00:00"/>
    <x v="2"/>
    <d v="2009-04-06T00:00:00"/>
    <s v="JUAREZ DOMINGUES CARNEIRO"/>
    <s v="Presidente do Conselho Federal de Contabilidade"/>
    <s v="Dayse Oliveira"/>
    <s v="(61) 3314-9512 / 9600"/>
    <s v="dayse@cfc.org.br; cfc@cfc.org.br; "/>
    <s v="SAS, Qd. 05, Lt. 3, Bl. J, 6º Andar - Ed. CFC 70070-920"/>
    <m/>
    <m/>
    <s v="--"/>
    <m/>
    <s v="30/03/2011 - Solicitada documentação para novo Termo de Adesão"/>
    <m/>
  </r>
  <r>
    <s v="02000.017825/2023-93"/>
    <s v="CADASTRADO"/>
    <x v="58"/>
    <s v="SEMA São João da Barra/RJ"/>
    <x v="239"/>
    <x v="27"/>
    <x v="5"/>
    <x v="4"/>
    <m/>
    <m/>
    <x v="0"/>
    <m/>
    <m/>
    <m/>
    <s v="Marcela Nogueira Toledo"/>
    <s v="(22) 99915-9012"/>
    <m/>
    <m/>
    <m/>
    <m/>
    <m/>
    <m/>
    <m/>
    <m/>
  </r>
  <r>
    <m/>
    <m/>
    <x v="37"/>
    <m/>
    <x v="239"/>
    <x v="27"/>
    <x v="5"/>
    <x v="4"/>
    <m/>
    <m/>
    <x v="0"/>
    <m/>
    <m/>
    <m/>
    <m/>
    <m/>
    <m/>
    <m/>
    <m/>
    <m/>
    <m/>
    <m/>
    <m/>
    <m/>
  </r>
  <r>
    <m/>
    <m/>
    <x v="37"/>
    <m/>
    <x v="239"/>
    <x v="27"/>
    <x v="5"/>
    <x v="4"/>
    <m/>
    <m/>
    <x v="0"/>
    <m/>
    <m/>
    <m/>
    <m/>
    <m/>
    <m/>
    <m/>
    <m/>
    <m/>
    <m/>
    <m/>
    <m/>
    <m/>
  </r>
  <r>
    <m/>
    <m/>
    <x v="37"/>
    <m/>
    <x v="239"/>
    <x v="27"/>
    <x v="5"/>
    <x v="4"/>
    <m/>
    <m/>
    <x v="0"/>
    <m/>
    <m/>
    <m/>
    <m/>
    <m/>
    <m/>
    <m/>
    <m/>
    <m/>
    <m/>
    <m/>
    <m/>
    <m/>
  </r>
  <r>
    <m/>
    <m/>
    <x v="37"/>
    <m/>
    <x v="239"/>
    <x v="27"/>
    <x v="5"/>
    <x v="4"/>
    <m/>
    <m/>
    <x v="0"/>
    <m/>
    <m/>
    <m/>
    <m/>
    <m/>
    <m/>
    <m/>
    <m/>
    <m/>
    <m/>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s v="--"/>
    <m/>
    <m/>
    <m/>
  </r>
  <r>
    <m/>
    <m/>
    <x v="37"/>
    <m/>
    <x v="239"/>
    <x v="27"/>
    <x v="5"/>
    <x v="4"/>
    <m/>
    <m/>
    <x v="0"/>
    <m/>
    <m/>
    <m/>
    <m/>
    <m/>
    <m/>
    <m/>
    <m/>
    <m/>
    <m/>
    <m/>
    <m/>
    <m/>
  </r>
  <r>
    <m/>
    <m/>
    <x v="37"/>
    <m/>
    <x v="239"/>
    <x v="27"/>
    <x v="5"/>
    <x v="4"/>
    <m/>
    <m/>
    <x v="0"/>
    <m/>
    <m/>
    <m/>
    <m/>
    <m/>
    <m/>
    <m/>
    <m/>
    <m/>
    <m/>
    <m/>
    <m/>
    <m/>
  </r>
  <r>
    <m/>
    <m/>
    <x v="37"/>
    <m/>
    <x v="239"/>
    <x v="27"/>
    <x v="5"/>
    <x v="4"/>
    <m/>
    <m/>
    <x v="0"/>
    <m/>
    <m/>
    <m/>
    <m/>
    <m/>
    <m/>
    <m/>
    <m/>
    <m/>
    <m/>
    <m/>
    <m/>
    <m/>
  </r>
  <r>
    <m/>
    <m/>
    <x v="37"/>
    <m/>
    <x v="239"/>
    <x v="27"/>
    <x v="5"/>
    <x v="4"/>
    <m/>
    <m/>
    <x v="0"/>
    <m/>
    <m/>
    <m/>
    <m/>
    <m/>
    <m/>
    <m/>
    <m/>
    <m/>
    <m/>
    <m/>
    <m/>
    <m/>
  </r>
  <r>
    <m/>
    <m/>
    <x v="37"/>
    <m/>
    <x v="239"/>
    <x v="27"/>
    <x v="5"/>
    <x v="4"/>
    <m/>
    <m/>
    <x v="0"/>
    <m/>
    <m/>
    <m/>
    <m/>
    <m/>
    <m/>
    <m/>
    <m/>
    <m/>
    <m/>
    <m/>
    <m/>
    <m/>
  </r>
  <r>
    <m/>
    <m/>
    <x v="37"/>
    <m/>
    <x v="239"/>
    <x v="27"/>
    <x v="5"/>
    <x v="4"/>
    <m/>
    <m/>
    <x v="0"/>
    <m/>
    <m/>
    <m/>
    <m/>
    <m/>
    <m/>
    <m/>
    <m/>
    <m/>
    <m/>
    <m/>
    <m/>
    <m/>
  </r>
  <r>
    <m/>
    <m/>
    <x v="37"/>
    <m/>
    <x v="239"/>
    <x v="27"/>
    <x v="5"/>
    <x v="4"/>
    <m/>
    <m/>
    <x v="0"/>
    <m/>
    <m/>
    <m/>
    <m/>
    <m/>
    <m/>
    <m/>
    <m/>
    <m/>
    <m/>
    <m/>
    <m/>
    <m/>
  </r>
  <r>
    <m/>
    <m/>
    <x v="37"/>
    <m/>
    <x v="239"/>
    <x v="28"/>
    <x v="5"/>
    <x v="4"/>
    <m/>
    <m/>
    <x v="0"/>
    <m/>
    <m/>
    <m/>
    <m/>
    <m/>
    <m/>
    <m/>
    <m/>
    <m/>
    <m/>
    <m/>
    <m/>
    <m/>
  </r>
  <r>
    <m/>
    <m/>
    <x v="37"/>
    <m/>
    <x v="239"/>
    <x v="27"/>
    <x v="5"/>
    <x v="4"/>
    <m/>
    <m/>
    <x v="0"/>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77DA12-F142-4DB6-863B-42C7FB018903}" name="Tabela Dinâmica3" cacheId="2493"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F5:G136" firstHeaderRow="1" firstDataRow="1" firstDataCol="1" rowPageCount="3" colPageCount="1"/>
  <pivotFields count="24">
    <pivotField compact="0" outline="0" showAll="0"/>
    <pivotField compact="0" outline="0" showAll="0"/>
    <pivotField compact="0" outline="0" showAll="0"/>
    <pivotField dataField="1" compact="0" outline="0" showAll="0"/>
    <pivotField axis="axisRow" compact="0" outline="0" showAll="0" sortType="descending">
      <items count="262">
        <item x="61"/>
        <item x="81"/>
        <item x="227"/>
        <item x="191"/>
        <item x="101"/>
        <item x="125"/>
        <item m="1" x="248"/>
        <item x="5"/>
        <item x="231"/>
        <item x="202"/>
        <item x="144"/>
        <item x="85"/>
        <item x="137"/>
        <item x="230"/>
        <item x="108"/>
        <item x="186"/>
        <item x="27"/>
        <item x="222"/>
        <item x="90"/>
        <item x="2"/>
        <item x="75"/>
        <item x="166"/>
        <item x="124"/>
        <item m="1" x="260"/>
        <item x="78"/>
        <item x="130"/>
        <item x="26"/>
        <item x="18"/>
        <item m="1" x="251"/>
        <item x="199"/>
        <item m="1" x="252"/>
        <item x="216"/>
        <item x="1"/>
        <item x="25"/>
        <item x="159"/>
        <item x="193"/>
        <item x="232"/>
        <item m="1" x="244"/>
        <item x="128"/>
        <item x="73"/>
        <item x="118"/>
        <item x="28"/>
        <item x="97"/>
        <item x="113"/>
        <item x="32"/>
        <item x="156"/>
        <item x="165"/>
        <item x="76"/>
        <item x="181"/>
        <item x="80"/>
        <item x="228"/>
        <item x="138"/>
        <item x="33"/>
        <item x="175"/>
        <item x="68"/>
        <item x="197"/>
        <item x="107"/>
        <item x="74"/>
        <item m="1" x="257"/>
        <item x="203"/>
        <item x="134"/>
        <item x="135"/>
        <item x="34"/>
        <item x="58"/>
        <item x="91"/>
        <item x="69"/>
        <item x="167"/>
        <item x="93"/>
        <item x="98"/>
        <item x="15"/>
        <item x="223"/>
        <item x="164"/>
        <item x="142"/>
        <item x="105"/>
        <item x="179"/>
        <item x="150"/>
        <item x="63"/>
        <item x="196"/>
        <item x="218"/>
        <item x="139"/>
        <item x="237"/>
        <item x="117"/>
        <item m="1" x="242"/>
        <item x="207"/>
        <item x="119"/>
        <item x="126"/>
        <item x="171"/>
        <item x="190"/>
        <item x="224"/>
        <item x="238"/>
        <item x="127"/>
        <item x="67"/>
        <item x="136"/>
        <item x="84"/>
        <item x="59"/>
        <item x="95"/>
        <item x="182"/>
        <item x="211"/>
        <item x="177"/>
        <item x="219"/>
        <item x="151"/>
        <item x="22"/>
        <item x="100"/>
        <item x="86"/>
        <item x="140"/>
        <item x="141"/>
        <item x="189"/>
        <item x="178"/>
        <item m="1" x="254"/>
        <item x="103"/>
        <item x="87"/>
        <item x="77"/>
        <item x="143"/>
        <item m="1" x="246"/>
        <item x="147"/>
        <item x="29"/>
        <item x="16"/>
        <item x="129"/>
        <item x="192"/>
        <item m="1" x="256"/>
        <item x="155"/>
        <item m="1" x="250"/>
        <item x="161"/>
        <item x="225"/>
        <item x="185"/>
        <item x="99"/>
        <item x="42"/>
        <item x="17"/>
        <item x="64"/>
        <item x="23"/>
        <item x="79"/>
        <item x="131"/>
        <item x="71"/>
        <item x="111"/>
        <item m="1" x="240"/>
        <item x="115"/>
        <item x="168"/>
        <item x="152"/>
        <item m="1" x="247"/>
        <item x="70"/>
        <item x="104"/>
        <item x="30"/>
        <item x="160"/>
        <item x="236"/>
        <item x="116"/>
        <item x="198"/>
        <item x="194"/>
        <item x="157"/>
        <item m="1" x="258"/>
        <item x="213"/>
        <item m="1" x="241"/>
        <item x="229"/>
        <item m="1" x="243"/>
        <item m="1" x="249"/>
        <item x="112"/>
        <item x="122"/>
        <item x="215"/>
        <item x="37"/>
        <item x="148"/>
        <item x="172"/>
        <item x="123"/>
        <item x="72"/>
        <item x="204"/>
        <item x="163"/>
        <item x="24"/>
        <item x="132"/>
        <item m="1" x="255"/>
        <item x="184"/>
        <item x="206"/>
        <item x="173"/>
        <item x="14"/>
        <item x="12"/>
        <item x="210"/>
        <item x="187"/>
        <item x="149"/>
        <item x="205"/>
        <item x="21"/>
        <item x="66"/>
        <item x="109"/>
        <item x="180"/>
        <item x="234"/>
        <item x="176"/>
        <item x="44"/>
        <item x="82"/>
        <item x="153"/>
        <item m="1" x="245"/>
        <item x="212"/>
        <item x="60"/>
        <item x="88"/>
        <item x="200"/>
        <item x="96"/>
        <item x="233"/>
        <item x="65"/>
        <item x="195"/>
        <item x="83"/>
        <item x="114"/>
        <item x="201"/>
        <item x="170"/>
        <item x="110"/>
        <item x="89"/>
        <item x="221"/>
        <item x="94"/>
        <item x="133"/>
        <item x="162"/>
        <item x="92"/>
        <item m="1" x="259"/>
        <item x="31"/>
        <item x="214"/>
        <item x="145"/>
        <item x="208"/>
        <item x="183"/>
        <item x="169"/>
        <item x="217"/>
        <item x="174"/>
        <item x="154"/>
        <item x="220"/>
        <item x="121"/>
        <item x="226"/>
        <item x="62"/>
        <item x="188"/>
        <item m="1" x="253"/>
        <item x="146"/>
        <item x="209"/>
        <item x="158"/>
        <item x="120"/>
        <item x="43"/>
        <item x="106"/>
        <item x="102"/>
        <item x="239"/>
        <item x="57"/>
        <item x="56"/>
        <item x="55"/>
        <item x="53"/>
        <item x="54"/>
        <item x="40"/>
        <item x="47"/>
        <item x="46"/>
        <item x="49"/>
        <item x="3"/>
        <item x="6"/>
        <item x="7"/>
        <item x="8"/>
        <item x="9"/>
        <item x="41"/>
        <item x="48"/>
        <item x="36"/>
        <item x="50"/>
        <item x="51"/>
        <item x="52"/>
        <item x="45"/>
        <item x="19"/>
        <item x="38"/>
        <item x="35"/>
        <item x="39"/>
        <item x="13"/>
        <item x="11"/>
        <item x="20"/>
        <item x="235"/>
        <item x="10"/>
        <item x="4"/>
        <item x="0"/>
        <item t="default"/>
      </items>
      <autoSortScope>
        <pivotArea dataOnly="0" outline="0" fieldPosition="0">
          <references count="1">
            <reference field="4294967294" count="1" selected="0">
              <x v="0"/>
            </reference>
          </references>
        </pivotArea>
      </autoSortScope>
    </pivotField>
    <pivotField compact="0" outline="0" showAll="0"/>
    <pivotField axis="axisPage" compact="0" outline="0" showAll="0">
      <items count="7">
        <item x="4"/>
        <item x="0"/>
        <item x="3"/>
        <item x="1"/>
        <item x="2"/>
        <item x="5"/>
        <item t="default"/>
      </items>
    </pivotField>
    <pivotField axis="axisPage" compact="0" outline="0" showAll="0">
      <items count="6">
        <item x="1"/>
        <item x="3"/>
        <item x="2"/>
        <item x="0"/>
        <item x="4"/>
        <item t="default"/>
      </items>
    </pivotField>
    <pivotField compact="0" outline="0" showAll="0"/>
    <pivotField compact="0" outline="0" showAll="0"/>
    <pivotField axis="axisPage" compact="0" outline="0" multipleItemSelectionAllowed="1" showAll="0">
      <items count="4">
        <item h="1" x="2"/>
        <item x="1"/>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131">
    <i>
      <x v="33"/>
    </i>
    <i>
      <x v="176"/>
    </i>
    <i>
      <x v="69"/>
    </i>
    <i>
      <x v="62"/>
    </i>
    <i>
      <x v="129"/>
    </i>
    <i>
      <x v="19"/>
    </i>
    <i>
      <x v="161"/>
    </i>
    <i>
      <x v="68"/>
    </i>
    <i>
      <x v="164"/>
    </i>
    <i>
      <x v="141"/>
    </i>
    <i>
      <x v="63"/>
    </i>
    <i>
      <x v="170"/>
    </i>
    <i>
      <x v="182"/>
    </i>
    <i>
      <x v="192"/>
    </i>
    <i>
      <x v="73"/>
    </i>
    <i>
      <x v="177"/>
    </i>
    <i>
      <x v="32"/>
    </i>
    <i>
      <x v="130"/>
    </i>
    <i>
      <x v="7"/>
    </i>
    <i>
      <x v="218"/>
    </i>
    <i>
      <x v="187"/>
    </i>
    <i>
      <x v="226"/>
    </i>
    <i>
      <x v="201"/>
    </i>
    <i>
      <x v="126"/>
    </i>
    <i>
      <x v="127"/>
    </i>
    <i>
      <x v="225"/>
    </i>
    <i>
      <x v="40"/>
    </i>
    <i>
      <x v="135"/>
    </i>
    <i>
      <x v="47"/>
    </i>
    <i>
      <x v="49"/>
    </i>
    <i>
      <x v="160"/>
    </i>
    <i>
      <x v="51"/>
    </i>
    <i>
      <x v="198"/>
    </i>
    <i>
      <x v="52"/>
    </i>
    <i>
      <x v="25"/>
    </i>
    <i>
      <x v="54"/>
    </i>
    <i>
      <x v="144"/>
    </i>
    <i>
      <x v="56"/>
    </i>
    <i>
      <x v="1"/>
    </i>
    <i>
      <x v="57"/>
    </i>
    <i>
      <x v="190"/>
    </i>
    <i>
      <x v="60"/>
    </i>
    <i>
      <x v="204"/>
    </i>
    <i>
      <x v="61"/>
    </i>
    <i>
      <x v="128"/>
    </i>
    <i>
      <x v="11"/>
    </i>
    <i>
      <x v="132"/>
    </i>
    <i>
      <x v="12"/>
    </i>
    <i>
      <x v="140"/>
    </i>
    <i>
      <x v="64"/>
    </i>
    <i>
      <x v="155"/>
    </i>
    <i>
      <x v="65"/>
    </i>
    <i>
      <x v="5"/>
    </i>
    <i>
      <x v="67"/>
    </i>
    <i>
      <x v="39"/>
    </i>
    <i>
      <x v="14"/>
    </i>
    <i>
      <x v="41"/>
    </i>
    <i>
      <x v="16"/>
    </i>
    <i>
      <x v="194"/>
    </i>
    <i>
      <x v="18"/>
    </i>
    <i>
      <x v="43"/>
    </i>
    <i>
      <x v="76"/>
    </i>
    <i>
      <x v="216"/>
    </i>
    <i>
      <x v="79"/>
    </i>
    <i>
      <x v="22"/>
    </i>
    <i>
      <x v="81"/>
    </i>
    <i>
      <x v="24"/>
    </i>
    <i>
      <x v="84"/>
    </i>
    <i>
      <x v="131"/>
    </i>
    <i>
      <x v="85"/>
    </i>
    <i>
      <x v="133"/>
    </i>
    <i>
      <x v="90"/>
    </i>
    <i>
      <x v="139"/>
    </i>
    <i>
      <x v="91"/>
    </i>
    <i>
      <x v="26"/>
    </i>
    <i>
      <x v="92"/>
    </i>
    <i>
      <x v="154"/>
    </i>
    <i>
      <x v="93"/>
    </i>
    <i>
      <x v="157"/>
    </i>
    <i>
      <x v="224"/>
    </i>
    <i>
      <x v="27"/>
    </i>
    <i>
      <x v="4"/>
    </i>
    <i>
      <x v="165"/>
    </i>
    <i>
      <x v="229"/>
    </i>
    <i>
      <x v="38"/>
    </i>
    <i>
      <x v="231"/>
    </i>
    <i>
      <x v="178"/>
    </i>
    <i>
      <x v="233"/>
    </i>
    <i>
      <x v="183"/>
    </i>
    <i>
      <x v="235"/>
    </i>
    <i>
      <x v="188"/>
    </i>
    <i>
      <x v="237"/>
    </i>
    <i>
      <x v="42"/>
    </i>
    <i>
      <x v="244"/>
    </i>
    <i>
      <x v="195"/>
    </i>
    <i>
      <x v="246"/>
    </i>
    <i>
      <x v="199"/>
    </i>
    <i>
      <x v="248"/>
    </i>
    <i>
      <x v="202"/>
    </i>
    <i>
      <x v="250"/>
    </i>
    <i>
      <x v="206"/>
    </i>
    <i>
      <x v="252"/>
    </i>
    <i>
      <x v="44"/>
    </i>
    <i>
      <x v="256"/>
    </i>
    <i>
      <x v="20"/>
    </i>
    <i>
      <x v="94"/>
    </i>
    <i>
      <x v="227"/>
    </i>
    <i>
      <x v="95"/>
    </i>
    <i>
      <x v="230"/>
    </i>
    <i>
      <x v="101"/>
    </i>
    <i>
      <x v="232"/>
    </i>
    <i>
      <x v="102"/>
    </i>
    <i>
      <x v="234"/>
    </i>
    <i>
      <x v="103"/>
    </i>
    <i>
      <x v="236"/>
    </i>
    <i>
      <x v="104"/>
    </i>
    <i>
      <x v="243"/>
    </i>
    <i>
      <x v="109"/>
    </i>
    <i>
      <x v="245"/>
    </i>
    <i>
      <x v="110"/>
    </i>
    <i>
      <x v="247"/>
    </i>
    <i>
      <x v="111"/>
    </i>
    <i>
      <x v="249"/>
    </i>
    <i>
      <x v="115"/>
    </i>
    <i>
      <x v="251"/>
    </i>
    <i>
      <x v="116"/>
    </i>
    <i>
      <x v="253"/>
    </i>
    <i>
      <x v="117"/>
    </i>
    <i>
      <x/>
    </i>
    <i>
      <x v="125"/>
    </i>
    <i t="grand">
      <x/>
    </i>
  </rowItems>
  <colItems count="1">
    <i/>
  </colItems>
  <pageFields count="3">
    <pageField fld="10" hier="-1"/>
    <pageField fld="6" hier="-1"/>
    <pageField fld="7" hier="-1"/>
  </pageFields>
  <dataFields count="1">
    <dataField name="Contagem de Instituição"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F3E6A0-AFF9-4576-9AB5-99C826EB0BC4}" name="Tabela Dinâmica2" cacheId="2493"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6">
  <location ref="A6:B28" firstHeaderRow="1" firstDataRow="1" firstDataCol="1" rowPageCount="1" colPageCount="1"/>
  <pivotFields count="24">
    <pivotField compact="0" outline="0" showAll="0"/>
    <pivotField compact="0" outline="0" showAll="0"/>
    <pivotField axis="axisRow" compact="0" outline="0" showAll="0" sortType="descending">
      <items count="61">
        <item x="28"/>
        <item x="27"/>
        <item x="8"/>
        <item x="36"/>
        <item x="3"/>
        <item x="18"/>
        <item x="46"/>
        <item x="39"/>
        <item x="47"/>
        <item x="10"/>
        <item x="20"/>
        <item x="42"/>
        <item x="13"/>
        <item x="15"/>
        <item x="52"/>
        <item x="56"/>
        <item x="4"/>
        <item x="55"/>
        <item x="38"/>
        <item x="0"/>
        <item x="2"/>
        <item x="32"/>
        <item x="41"/>
        <item x="43"/>
        <item x="12"/>
        <item x="21"/>
        <item x="40"/>
        <item x="31"/>
        <item x="57"/>
        <item x="53"/>
        <item x="30"/>
        <item x="5"/>
        <item m="1" x="59"/>
        <item x="51"/>
        <item x="17"/>
        <item x="26"/>
        <item x="35"/>
        <item x="9"/>
        <item x="44"/>
        <item x="6"/>
        <item x="19"/>
        <item x="45"/>
        <item x="29"/>
        <item x="11"/>
        <item x="58"/>
        <item x="22"/>
        <item x="16"/>
        <item x="49"/>
        <item x="50"/>
        <item x="33"/>
        <item x="54"/>
        <item x="48"/>
        <item x="14"/>
        <item x="23"/>
        <item x="24"/>
        <item x="34"/>
        <item x="25"/>
        <item x="37"/>
        <item x="1"/>
        <item x="7"/>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 compact="0" outline="0" showAll="0"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axis="axisPage" compact="0" outline="0" multipleItemSelectionAllowed="1" showAll="0">
      <items count="4">
        <item h="1" x="2"/>
        <item x="1"/>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22">
    <i>
      <x v="39"/>
    </i>
    <i>
      <x v="20"/>
    </i>
    <i>
      <x v="19"/>
    </i>
    <i>
      <x v="52"/>
    </i>
    <i>
      <x v="31"/>
    </i>
    <i>
      <x v="43"/>
    </i>
    <i>
      <x v="2"/>
    </i>
    <i>
      <x v="9"/>
    </i>
    <i>
      <x v="46"/>
    </i>
    <i>
      <x v="4"/>
    </i>
    <i>
      <x v="37"/>
    </i>
    <i>
      <x v="34"/>
    </i>
    <i>
      <x v="16"/>
    </i>
    <i>
      <x v="40"/>
    </i>
    <i>
      <x v="12"/>
    </i>
    <i>
      <x v="10"/>
    </i>
    <i>
      <x v="5"/>
    </i>
    <i>
      <x v="13"/>
    </i>
    <i>
      <x v="25"/>
    </i>
    <i>
      <x v="45"/>
    </i>
    <i>
      <x v="24"/>
    </i>
    <i t="grand">
      <x/>
    </i>
  </rowItems>
  <colItems count="1">
    <i/>
  </colItems>
  <pageFields count="1">
    <pageField fld="10" hier="-1"/>
  </pageFields>
  <dataFields count="1">
    <dataField name="Contagem de Instituição" fld="3" subtotal="count" baseField="0" baseItem="0"/>
  </dataFields>
  <chartFormats count="23">
    <chartFormat chart="0" format="0" series="1">
      <pivotArea type="data" outline="0" fieldPosition="0">
        <references count="1">
          <reference field="4294967294" count="1" selected="0">
            <x v="0"/>
          </reference>
        </references>
      </pivotArea>
    </chartFormat>
    <chartFormat chart="5" format="28" series="1">
      <pivotArea type="data" outline="0" fieldPosition="0">
        <references count="1">
          <reference field="4294967294" count="1" selected="0">
            <x v="0"/>
          </reference>
        </references>
      </pivotArea>
    </chartFormat>
    <chartFormat chart="5" format="56">
      <pivotArea type="data" outline="0" fieldPosition="0">
        <references count="2">
          <reference field="4294967294" count="1" selected="0">
            <x v="0"/>
          </reference>
          <reference field="2" count="1" selected="0">
            <x v="39"/>
          </reference>
        </references>
      </pivotArea>
    </chartFormat>
    <chartFormat chart="5" format="57">
      <pivotArea type="data" outline="0" fieldPosition="0">
        <references count="2">
          <reference field="4294967294" count="1" selected="0">
            <x v="0"/>
          </reference>
          <reference field="2" count="1" selected="0">
            <x v="20"/>
          </reference>
        </references>
      </pivotArea>
    </chartFormat>
    <chartFormat chart="5" format="58">
      <pivotArea type="data" outline="0" fieldPosition="0">
        <references count="2">
          <reference field="4294967294" count="1" selected="0">
            <x v="0"/>
          </reference>
          <reference field="2" count="1" selected="0">
            <x v="19"/>
          </reference>
        </references>
      </pivotArea>
    </chartFormat>
    <chartFormat chart="5" format="59">
      <pivotArea type="data" outline="0" fieldPosition="0">
        <references count="2">
          <reference field="4294967294" count="1" selected="0">
            <x v="0"/>
          </reference>
          <reference field="2" count="1" selected="0">
            <x v="52"/>
          </reference>
        </references>
      </pivotArea>
    </chartFormat>
    <chartFormat chart="5" format="60">
      <pivotArea type="data" outline="0" fieldPosition="0">
        <references count="2">
          <reference field="4294967294" count="1" selected="0">
            <x v="0"/>
          </reference>
          <reference field="2" count="1" selected="0">
            <x v="43"/>
          </reference>
        </references>
      </pivotArea>
    </chartFormat>
    <chartFormat chart="5" format="61">
      <pivotArea type="data" outline="0" fieldPosition="0">
        <references count="2">
          <reference field="4294967294" count="1" selected="0">
            <x v="0"/>
          </reference>
          <reference field="2" count="1" selected="0">
            <x v="31"/>
          </reference>
        </references>
      </pivotArea>
    </chartFormat>
    <chartFormat chart="5" format="62">
      <pivotArea type="data" outline="0" fieldPosition="0">
        <references count="2">
          <reference field="4294967294" count="1" selected="0">
            <x v="0"/>
          </reference>
          <reference field="2" count="1" selected="0">
            <x v="9"/>
          </reference>
        </references>
      </pivotArea>
    </chartFormat>
    <chartFormat chart="5" format="63">
      <pivotArea type="data" outline="0" fieldPosition="0">
        <references count="2">
          <reference field="4294967294" count="1" selected="0">
            <x v="0"/>
          </reference>
          <reference field="2" count="1" selected="0">
            <x v="2"/>
          </reference>
        </references>
      </pivotArea>
    </chartFormat>
    <chartFormat chart="5" format="64">
      <pivotArea type="data" outline="0" fieldPosition="0">
        <references count="2">
          <reference field="4294967294" count="1" selected="0">
            <x v="0"/>
          </reference>
          <reference field="2" count="1" selected="0">
            <x v="46"/>
          </reference>
        </references>
      </pivotArea>
    </chartFormat>
    <chartFormat chart="5" format="65">
      <pivotArea type="data" outline="0" fieldPosition="0">
        <references count="2">
          <reference field="4294967294" count="1" selected="0">
            <x v="0"/>
          </reference>
          <reference field="2" count="1" selected="0">
            <x v="4"/>
          </reference>
        </references>
      </pivotArea>
    </chartFormat>
    <chartFormat chart="5" format="66">
      <pivotArea type="data" outline="0" fieldPosition="0">
        <references count="2">
          <reference field="4294967294" count="1" selected="0">
            <x v="0"/>
          </reference>
          <reference field="2" count="1" selected="0">
            <x v="37"/>
          </reference>
        </references>
      </pivotArea>
    </chartFormat>
    <chartFormat chart="5" format="67">
      <pivotArea type="data" outline="0" fieldPosition="0">
        <references count="2">
          <reference field="4294967294" count="1" selected="0">
            <x v="0"/>
          </reference>
          <reference field="2" count="1" selected="0">
            <x v="16"/>
          </reference>
        </references>
      </pivotArea>
    </chartFormat>
    <chartFormat chart="5" format="68">
      <pivotArea type="data" outline="0" fieldPosition="0">
        <references count="2">
          <reference field="4294967294" count="1" selected="0">
            <x v="0"/>
          </reference>
          <reference field="2" count="1" selected="0">
            <x v="34"/>
          </reference>
        </references>
      </pivotArea>
    </chartFormat>
    <chartFormat chart="5" format="69">
      <pivotArea type="data" outline="0" fieldPosition="0">
        <references count="2">
          <reference field="4294967294" count="1" selected="0">
            <x v="0"/>
          </reference>
          <reference field="2" count="1" selected="0">
            <x v="40"/>
          </reference>
        </references>
      </pivotArea>
    </chartFormat>
    <chartFormat chart="5" format="70">
      <pivotArea type="data" outline="0" fieldPosition="0">
        <references count="2">
          <reference field="4294967294" count="1" selected="0">
            <x v="0"/>
          </reference>
          <reference field="2" count="1" selected="0">
            <x v="5"/>
          </reference>
        </references>
      </pivotArea>
    </chartFormat>
    <chartFormat chart="5" format="71">
      <pivotArea type="data" outline="0" fieldPosition="0">
        <references count="2">
          <reference field="4294967294" count="1" selected="0">
            <x v="0"/>
          </reference>
          <reference field="2" count="1" selected="0">
            <x v="12"/>
          </reference>
        </references>
      </pivotArea>
    </chartFormat>
    <chartFormat chart="5" format="72">
      <pivotArea type="data" outline="0" fieldPosition="0">
        <references count="2">
          <reference field="4294967294" count="1" selected="0">
            <x v="0"/>
          </reference>
          <reference field="2" count="1" selected="0">
            <x v="10"/>
          </reference>
        </references>
      </pivotArea>
    </chartFormat>
    <chartFormat chart="5" format="73">
      <pivotArea type="data" outline="0" fieldPosition="0">
        <references count="2">
          <reference field="4294967294" count="1" selected="0">
            <x v="0"/>
          </reference>
          <reference field="2" count="1" selected="0">
            <x v="25"/>
          </reference>
        </references>
      </pivotArea>
    </chartFormat>
    <chartFormat chart="5" format="74">
      <pivotArea type="data" outline="0" fieldPosition="0">
        <references count="2">
          <reference field="4294967294" count="1" selected="0">
            <x v="0"/>
          </reference>
          <reference field="2" count="1" selected="0">
            <x v="13"/>
          </reference>
        </references>
      </pivotArea>
    </chartFormat>
    <chartFormat chart="5" format="75">
      <pivotArea type="data" outline="0" fieldPosition="0">
        <references count="2">
          <reference field="4294967294" count="1" selected="0">
            <x v="0"/>
          </reference>
          <reference field="2" count="1" selected="0">
            <x v="45"/>
          </reference>
        </references>
      </pivotArea>
    </chartFormat>
    <chartFormat chart="5" format="76">
      <pivotArea type="data" outline="0" fieldPosition="0">
        <references count="2">
          <reference field="4294967294" count="1" selected="0">
            <x v="0"/>
          </reference>
          <reference field="2" count="1" selected="0">
            <x v="2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5C296B-BC63-4E9D-8DCD-8EB38523429D}" name="Tabela Dinâmica1" cacheId="2493" applyNumberFormats="0" applyBorderFormats="0" applyFontFormats="0" applyPatternFormats="0" applyAlignmentFormats="0" applyWidthHeightFormats="1" dataCaption="Valores" grandTotalCaption="Total " updatedVersion="8" minRefreshableVersion="3" useAutoFormatting="1" itemPrintTitles="1" createdVersion="8" indent="0" compact="0" compactData="0" multipleFieldFilters="0">
  <location ref="B4:G10" firstHeaderRow="1" firstDataRow="2" firstDataCol="1" rowPageCount="2" colPageCount="1"/>
  <pivotFields count="24">
    <pivotField compact="0" outline="0" showAll="0"/>
    <pivotField compact="0" outline="0" showAll="0"/>
    <pivotField compact="0" outline="0" showAll="0"/>
    <pivotField dataField="1" compact="0" outline="0" showAll="0"/>
    <pivotField compact="0" outline="0" showAll="0"/>
    <pivotField axis="axisPage" compact="0" outline="0" showAll="0">
      <items count="32">
        <item x="26"/>
        <item x="10"/>
        <item x="25"/>
        <item x="16"/>
        <item x="18"/>
        <item m="1" x="29"/>
        <item x="0"/>
        <item x="1"/>
        <item x="19"/>
        <item x="22"/>
        <item x="21"/>
        <item x="6"/>
        <item x="23"/>
        <item x="20"/>
        <item x="2"/>
        <item x="13"/>
        <item x="9"/>
        <item x="24"/>
        <item x="7"/>
        <item x="12"/>
        <item x="14"/>
        <item x="15"/>
        <item m="1" x="30"/>
        <item x="3"/>
        <item x="4"/>
        <item x="5"/>
        <item x="11"/>
        <item x="8"/>
        <item x="27"/>
        <item x="17"/>
        <item x="28"/>
        <item t="default"/>
      </items>
    </pivotField>
    <pivotField axis="axisRow" compact="0" outline="0" showAll="0" sortType="descending">
      <items count="7">
        <item x="4"/>
        <item x="0"/>
        <item x="3"/>
        <item x="1"/>
        <item x="2"/>
        <item x="5"/>
        <item t="default"/>
      </items>
      <autoSortScope>
        <pivotArea dataOnly="0" outline="0" fieldPosition="0">
          <references count="1">
            <reference field="4294967294" count="1" selected="0">
              <x v="0"/>
            </reference>
          </references>
        </pivotArea>
      </autoSortScope>
    </pivotField>
    <pivotField axis="axisCol" compact="0" outline="0" showAll="0" sortType="descending">
      <items count="6">
        <item x="1"/>
        <item x="3"/>
        <item x="2"/>
        <item x="0"/>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axis="axisPage" compact="0" outline="0" multipleItemSelectionAllowed="1" showAll="0">
      <items count="4">
        <item h="1" x="2"/>
        <item x="1"/>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5">
    <i>
      <x v="1"/>
    </i>
    <i>
      <x v="4"/>
    </i>
    <i>
      <x v="2"/>
    </i>
    <i>
      <x v="3"/>
    </i>
    <i t="grand">
      <x/>
    </i>
  </rowItems>
  <colFields count="1">
    <field x="7"/>
  </colFields>
  <colItems count="5">
    <i>
      <x v="3"/>
    </i>
    <i>
      <x v="2"/>
    </i>
    <i>
      <x v="1"/>
    </i>
    <i>
      <x/>
    </i>
    <i t="grand">
      <x/>
    </i>
  </colItems>
  <pageFields count="2">
    <pageField fld="10" hier="-1"/>
    <pageField fld="5" hier="-1"/>
  </pageFields>
  <dataFields count="1">
    <dataField name="Contagem de Instituição" fld="3" subtotal="count" baseField="0" baseItem="0"/>
  </dataFields>
  <formats count="3">
    <format dxfId="0">
      <pivotArea type="origin" dataOnly="0" labelOnly="1" outline="0" fieldPosition="0"/>
    </format>
    <format dxfId="1">
      <pivotArea dataOnly="0" labelOnly="1" grandRow="1" outline="0" fieldPosition="0"/>
    </format>
    <format dxfId="2">
      <pivotArea field="7" type="button" dataOnly="0" labelOnly="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57D38F-9566-4CA6-A1C1-0C604D6BAA04}" name="Tabela Dinâmica3" cacheId="2493"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F5:G136" firstHeaderRow="1" firstDataRow="1" firstDataCol="1" rowPageCount="3" colPageCount="1"/>
  <pivotFields count="24">
    <pivotField compact="0" outline="0" showAll="0"/>
    <pivotField compact="0" outline="0" showAll="0"/>
    <pivotField compact="0" outline="0" showAll="0"/>
    <pivotField dataField="1" compact="0" outline="0" showAll="0"/>
    <pivotField axis="axisRow" compact="0" outline="0" showAll="0" sortType="descending">
      <items count="262">
        <item x="61"/>
        <item x="81"/>
        <item x="227"/>
        <item x="191"/>
        <item x="101"/>
        <item x="125"/>
        <item m="1" x="248"/>
        <item x="5"/>
        <item x="231"/>
        <item x="202"/>
        <item x="144"/>
        <item x="85"/>
        <item x="137"/>
        <item x="230"/>
        <item x="108"/>
        <item x="186"/>
        <item x="27"/>
        <item x="222"/>
        <item x="90"/>
        <item x="2"/>
        <item x="75"/>
        <item x="166"/>
        <item x="124"/>
        <item m="1" x="260"/>
        <item x="78"/>
        <item x="130"/>
        <item x="26"/>
        <item x="18"/>
        <item m="1" x="251"/>
        <item x="199"/>
        <item m="1" x="252"/>
        <item x="216"/>
        <item x="1"/>
        <item x="25"/>
        <item x="159"/>
        <item x="193"/>
        <item x="232"/>
        <item m="1" x="244"/>
        <item x="128"/>
        <item x="73"/>
        <item x="118"/>
        <item x="28"/>
        <item x="97"/>
        <item x="113"/>
        <item x="32"/>
        <item x="156"/>
        <item x="165"/>
        <item x="76"/>
        <item x="181"/>
        <item x="80"/>
        <item x="228"/>
        <item x="138"/>
        <item x="33"/>
        <item x="175"/>
        <item x="68"/>
        <item x="197"/>
        <item x="107"/>
        <item x="74"/>
        <item m="1" x="257"/>
        <item x="203"/>
        <item x="134"/>
        <item x="135"/>
        <item x="34"/>
        <item x="58"/>
        <item x="91"/>
        <item x="69"/>
        <item x="167"/>
        <item x="93"/>
        <item x="98"/>
        <item x="15"/>
        <item x="223"/>
        <item x="164"/>
        <item x="142"/>
        <item x="105"/>
        <item x="179"/>
        <item x="150"/>
        <item x="63"/>
        <item x="196"/>
        <item x="218"/>
        <item x="139"/>
        <item x="237"/>
        <item x="117"/>
        <item m="1" x="242"/>
        <item x="207"/>
        <item x="119"/>
        <item x="126"/>
        <item x="171"/>
        <item x="190"/>
        <item x="224"/>
        <item x="238"/>
        <item x="127"/>
        <item x="67"/>
        <item x="136"/>
        <item x="84"/>
        <item x="59"/>
        <item x="95"/>
        <item x="182"/>
        <item x="211"/>
        <item x="177"/>
        <item x="219"/>
        <item x="151"/>
        <item x="22"/>
        <item x="100"/>
        <item x="86"/>
        <item x="140"/>
        <item x="141"/>
        <item x="189"/>
        <item x="178"/>
        <item m="1" x="254"/>
        <item x="103"/>
        <item x="87"/>
        <item x="77"/>
        <item x="143"/>
        <item m="1" x="246"/>
        <item x="147"/>
        <item x="29"/>
        <item x="16"/>
        <item x="129"/>
        <item x="192"/>
        <item m="1" x="256"/>
        <item x="155"/>
        <item m="1" x="250"/>
        <item x="161"/>
        <item x="225"/>
        <item x="185"/>
        <item x="99"/>
        <item x="42"/>
        <item x="17"/>
        <item x="64"/>
        <item x="23"/>
        <item x="79"/>
        <item x="131"/>
        <item x="71"/>
        <item x="111"/>
        <item m="1" x="240"/>
        <item x="115"/>
        <item x="168"/>
        <item x="152"/>
        <item m="1" x="247"/>
        <item x="70"/>
        <item x="104"/>
        <item x="30"/>
        <item x="160"/>
        <item x="236"/>
        <item x="116"/>
        <item x="198"/>
        <item x="194"/>
        <item x="157"/>
        <item m="1" x="258"/>
        <item x="213"/>
        <item m="1" x="241"/>
        <item x="229"/>
        <item m="1" x="243"/>
        <item m="1" x="249"/>
        <item x="112"/>
        <item x="122"/>
        <item x="215"/>
        <item x="37"/>
        <item x="148"/>
        <item x="172"/>
        <item x="123"/>
        <item x="72"/>
        <item x="204"/>
        <item x="163"/>
        <item x="24"/>
        <item x="132"/>
        <item m="1" x="255"/>
        <item x="184"/>
        <item x="206"/>
        <item x="173"/>
        <item x="14"/>
        <item x="12"/>
        <item x="210"/>
        <item x="187"/>
        <item x="149"/>
        <item x="205"/>
        <item x="21"/>
        <item x="66"/>
        <item x="109"/>
        <item x="180"/>
        <item x="234"/>
        <item x="176"/>
        <item x="44"/>
        <item x="82"/>
        <item x="153"/>
        <item m="1" x="245"/>
        <item x="212"/>
        <item x="60"/>
        <item x="88"/>
        <item x="200"/>
        <item x="96"/>
        <item x="233"/>
        <item x="65"/>
        <item x="195"/>
        <item x="83"/>
        <item x="114"/>
        <item x="201"/>
        <item x="170"/>
        <item x="110"/>
        <item x="89"/>
        <item x="221"/>
        <item x="94"/>
        <item x="133"/>
        <item x="162"/>
        <item x="92"/>
        <item m="1" x="259"/>
        <item x="31"/>
        <item x="214"/>
        <item x="145"/>
        <item x="208"/>
        <item x="183"/>
        <item x="169"/>
        <item x="217"/>
        <item x="174"/>
        <item x="154"/>
        <item x="220"/>
        <item x="121"/>
        <item x="226"/>
        <item x="62"/>
        <item x="188"/>
        <item m="1" x="253"/>
        <item x="146"/>
        <item x="209"/>
        <item x="158"/>
        <item x="120"/>
        <item x="43"/>
        <item x="106"/>
        <item x="102"/>
        <item x="239"/>
        <item x="57"/>
        <item x="56"/>
        <item x="55"/>
        <item x="53"/>
        <item x="54"/>
        <item x="40"/>
        <item x="47"/>
        <item x="46"/>
        <item x="49"/>
        <item x="3"/>
        <item x="6"/>
        <item x="7"/>
        <item x="8"/>
        <item x="9"/>
        <item x="41"/>
        <item x="48"/>
        <item x="36"/>
        <item x="50"/>
        <item x="51"/>
        <item x="52"/>
        <item x="45"/>
        <item x="19"/>
        <item x="38"/>
        <item x="35"/>
        <item x="39"/>
        <item x="13"/>
        <item x="11"/>
        <item x="20"/>
        <item x="235"/>
        <item x="10"/>
        <item x="4"/>
        <item x="0"/>
        <item t="default"/>
      </items>
      <autoSortScope>
        <pivotArea dataOnly="0" outline="0" fieldPosition="0">
          <references count="1">
            <reference field="4294967294" count="1" selected="0">
              <x v="0"/>
            </reference>
          </references>
        </pivotArea>
      </autoSortScope>
    </pivotField>
    <pivotField compact="0" outline="0" showAll="0"/>
    <pivotField axis="axisPage" compact="0" outline="0" showAll="0">
      <items count="7">
        <item x="4"/>
        <item x="0"/>
        <item x="3"/>
        <item x="1"/>
        <item x="2"/>
        <item x="5"/>
        <item t="default"/>
      </items>
    </pivotField>
    <pivotField axis="axisPage" compact="0" outline="0" showAll="0">
      <items count="6">
        <item x="1"/>
        <item x="3"/>
        <item x="2"/>
        <item x="0"/>
        <item x="4"/>
        <item t="default"/>
      </items>
    </pivotField>
    <pivotField compact="0" outline="0" showAll="0"/>
    <pivotField compact="0" outline="0" showAll="0"/>
    <pivotField axis="axisPage" compact="0" outline="0" multipleItemSelectionAllowed="1" showAll="0">
      <items count="4">
        <item h="1" x="2"/>
        <item x="1"/>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131">
    <i>
      <x v="33"/>
    </i>
    <i>
      <x v="176"/>
    </i>
    <i>
      <x v="69"/>
    </i>
    <i>
      <x v="62"/>
    </i>
    <i>
      <x v="129"/>
    </i>
    <i>
      <x v="19"/>
    </i>
    <i>
      <x v="161"/>
    </i>
    <i>
      <x v="68"/>
    </i>
    <i>
      <x v="164"/>
    </i>
    <i>
      <x v="141"/>
    </i>
    <i>
      <x v="63"/>
    </i>
    <i>
      <x v="170"/>
    </i>
    <i>
      <x v="182"/>
    </i>
    <i>
      <x v="192"/>
    </i>
    <i>
      <x v="73"/>
    </i>
    <i>
      <x v="177"/>
    </i>
    <i>
      <x v="32"/>
    </i>
    <i>
      <x v="130"/>
    </i>
    <i>
      <x v="7"/>
    </i>
    <i>
      <x v="218"/>
    </i>
    <i>
      <x v="187"/>
    </i>
    <i>
      <x v="226"/>
    </i>
    <i>
      <x v="201"/>
    </i>
    <i>
      <x v="126"/>
    </i>
    <i>
      <x v="127"/>
    </i>
    <i>
      <x v="225"/>
    </i>
    <i>
      <x v="40"/>
    </i>
    <i>
      <x v="135"/>
    </i>
    <i>
      <x v="47"/>
    </i>
    <i>
      <x v="49"/>
    </i>
    <i>
      <x v="160"/>
    </i>
    <i>
      <x v="51"/>
    </i>
    <i>
      <x v="198"/>
    </i>
    <i>
      <x v="52"/>
    </i>
    <i>
      <x v="25"/>
    </i>
    <i>
      <x v="54"/>
    </i>
    <i>
      <x v="144"/>
    </i>
    <i>
      <x v="56"/>
    </i>
    <i>
      <x v="1"/>
    </i>
    <i>
      <x v="57"/>
    </i>
    <i>
      <x v="190"/>
    </i>
    <i>
      <x v="60"/>
    </i>
    <i>
      <x v="204"/>
    </i>
    <i>
      <x v="61"/>
    </i>
    <i>
      <x v="128"/>
    </i>
    <i>
      <x v="11"/>
    </i>
    <i>
      <x v="132"/>
    </i>
    <i>
      <x v="12"/>
    </i>
    <i>
      <x v="140"/>
    </i>
    <i>
      <x v="64"/>
    </i>
    <i>
      <x v="155"/>
    </i>
    <i>
      <x v="65"/>
    </i>
    <i>
      <x v="5"/>
    </i>
    <i>
      <x v="67"/>
    </i>
    <i>
      <x v="39"/>
    </i>
    <i>
      <x v="14"/>
    </i>
    <i>
      <x v="41"/>
    </i>
    <i>
      <x v="16"/>
    </i>
    <i>
      <x v="194"/>
    </i>
    <i>
      <x v="18"/>
    </i>
    <i>
      <x v="43"/>
    </i>
    <i>
      <x v="76"/>
    </i>
    <i>
      <x v="216"/>
    </i>
    <i>
      <x v="79"/>
    </i>
    <i>
      <x v="22"/>
    </i>
    <i>
      <x v="81"/>
    </i>
    <i>
      <x v="24"/>
    </i>
    <i>
      <x v="84"/>
    </i>
    <i>
      <x v="131"/>
    </i>
    <i>
      <x v="85"/>
    </i>
    <i>
      <x v="133"/>
    </i>
    <i>
      <x v="90"/>
    </i>
    <i>
      <x v="139"/>
    </i>
    <i>
      <x v="91"/>
    </i>
    <i>
      <x v="26"/>
    </i>
    <i>
      <x v="92"/>
    </i>
    <i>
      <x v="154"/>
    </i>
    <i>
      <x v="93"/>
    </i>
    <i>
      <x v="157"/>
    </i>
    <i>
      <x v="224"/>
    </i>
    <i>
      <x v="27"/>
    </i>
    <i>
      <x v="4"/>
    </i>
    <i>
      <x v="165"/>
    </i>
    <i>
      <x v="229"/>
    </i>
    <i>
      <x v="38"/>
    </i>
    <i>
      <x v="231"/>
    </i>
    <i>
      <x v="178"/>
    </i>
    <i>
      <x v="233"/>
    </i>
    <i>
      <x v="183"/>
    </i>
    <i>
      <x v="235"/>
    </i>
    <i>
      <x v="188"/>
    </i>
    <i>
      <x v="237"/>
    </i>
    <i>
      <x v="42"/>
    </i>
    <i>
      <x v="244"/>
    </i>
    <i>
      <x v="195"/>
    </i>
    <i>
      <x v="246"/>
    </i>
    <i>
      <x v="199"/>
    </i>
    <i>
      <x v="248"/>
    </i>
    <i>
      <x v="202"/>
    </i>
    <i>
      <x v="250"/>
    </i>
    <i>
      <x v="206"/>
    </i>
    <i>
      <x v="252"/>
    </i>
    <i>
      <x v="44"/>
    </i>
    <i>
      <x v="256"/>
    </i>
    <i>
      <x v="20"/>
    </i>
    <i>
      <x v="94"/>
    </i>
    <i>
      <x v="227"/>
    </i>
    <i>
      <x v="95"/>
    </i>
    <i>
      <x v="230"/>
    </i>
    <i>
      <x v="101"/>
    </i>
    <i>
      <x v="232"/>
    </i>
    <i>
      <x v="102"/>
    </i>
    <i>
      <x v="234"/>
    </i>
    <i>
      <x v="103"/>
    </i>
    <i>
      <x v="236"/>
    </i>
    <i>
      <x v="104"/>
    </i>
    <i>
      <x v="243"/>
    </i>
    <i>
      <x v="109"/>
    </i>
    <i>
      <x v="245"/>
    </i>
    <i>
      <x v="110"/>
    </i>
    <i>
      <x v="247"/>
    </i>
    <i>
      <x v="111"/>
    </i>
    <i>
      <x v="249"/>
    </i>
    <i>
      <x v="115"/>
    </i>
    <i>
      <x v="251"/>
    </i>
    <i>
      <x v="116"/>
    </i>
    <i>
      <x v="253"/>
    </i>
    <i>
      <x v="117"/>
    </i>
    <i>
      <x/>
    </i>
    <i>
      <x v="125"/>
    </i>
    <i t="grand">
      <x/>
    </i>
  </rowItems>
  <colItems count="1">
    <i/>
  </colItems>
  <pageFields count="3">
    <pageField fld="10" hier="-1"/>
    <pageField fld="6" hier="-1"/>
    <pageField fld="7" hier="-1"/>
  </pageFields>
  <dataFields count="1">
    <dataField name="Contagem de Instituição"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9A5505-6142-46AA-A38F-7B8AAC2DF47F}" name="Tabela Dinâmica2" cacheId="2493"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5">
  <location ref="A5:B33" firstHeaderRow="1" firstDataRow="1" firstDataCol="1" rowPageCount="3" colPageCount="1"/>
  <pivotFields count="24">
    <pivotField compact="0" outline="0" showAll="0"/>
    <pivotField compact="0" outline="0" showAll="0"/>
    <pivotField compact="0" outline="0" showAll="0"/>
    <pivotField dataField="1" compact="0" outline="0" showAll="0"/>
    <pivotField compact="0" outline="0" showAll="0"/>
    <pivotField axis="axisRow" compact="0" outline="0" showAll="0" sortType="descending">
      <items count="32">
        <item x="26"/>
        <item x="10"/>
        <item x="25"/>
        <item x="16"/>
        <item x="18"/>
        <item m="1" x="29"/>
        <item x="0"/>
        <item x="1"/>
        <item x="19"/>
        <item x="22"/>
        <item x="21"/>
        <item x="6"/>
        <item x="23"/>
        <item x="20"/>
        <item x="2"/>
        <item x="13"/>
        <item x="9"/>
        <item x="24"/>
        <item x="7"/>
        <item x="12"/>
        <item x="14"/>
        <item x="15"/>
        <item m="1" x="30"/>
        <item x="3"/>
        <item x="4"/>
        <item x="5"/>
        <item x="11"/>
        <item x="8"/>
        <item x="27"/>
        <item x="17"/>
        <item x="28"/>
        <item t="default"/>
      </items>
      <autoSortScope>
        <pivotArea dataOnly="0" outline="0" fieldPosition="0">
          <references count="1">
            <reference field="4294967294" count="1" selected="0">
              <x v="0"/>
            </reference>
          </references>
        </pivotArea>
      </autoSortScope>
    </pivotField>
    <pivotField axis="axisPage" compact="0" outline="0" showAll="0">
      <items count="7">
        <item x="4"/>
        <item x="0"/>
        <item x="3"/>
        <item x="1"/>
        <item x="2"/>
        <item x="5"/>
        <item t="default"/>
      </items>
    </pivotField>
    <pivotField axis="axisPage" compact="0" outline="0" showAll="0">
      <items count="6">
        <item x="1"/>
        <item x="3"/>
        <item x="2"/>
        <item x="0"/>
        <item x="4"/>
        <item t="default"/>
      </items>
    </pivotField>
    <pivotField compact="0" outline="0" showAll="0"/>
    <pivotField compact="0" outline="0" showAll="0"/>
    <pivotField axis="axisPage" compact="0" outline="0" multipleItemSelectionAllowed="1" showAll="0">
      <items count="4">
        <item h="1" x="2"/>
        <item x="1"/>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5"/>
  </rowFields>
  <rowItems count="28">
    <i>
      <x v="6"/>
    </i>
    <i>
      <x v="26"/>
    </i>
    <i>
      <x v="7"/>
    </i>
    <i>
      <x v="19"/>
    </i>
    <i>
      <x v="11"/>
    </i>
    <i>
      <x v="23"/>
    </i>
    <i>
      <x v="24"/>
    </i>
    <i>
      <x v="16"/>
    </i>
    <i>
      <x v="20"/>
    </i>
    <i>
      <x v="27"/>
    </i>
    <i>
      <x v="14"/>
    </i>
    <i>
      <x v="13"/>
    </i>
    <i>
      <x v="25"/>
    </i>
    <i>
      <x v="4"/>
    </i>
    <i>
      <x v="9"/>
    </i>
    <i>
      <x v="10"/>
    </i>
    <i>
      <x v="15"/>
    </i>
    <i>
      <x v="18"/>
    </i>
    <i>
      <x v="21"/>
    </i>
    <i>
      <x v="12"/>
    </i>
    <i>
      <x v="8"/>
    </i>
    <i>
      <x v="2"/>
    </i>
    <i>
      <x v="29"/>
    </i>
    <i>
      <x v="3"/>
    </i>
    <i>
      <x v="17"/>
    </i>
    <i>
      <x/>
    </i>
    <i>
      <x v="1"/>
    </i>
    <i t="grand">
      <x/>
    </i>
  </rowItems>
  <colItems count="1">
    <i/>
  </colItems>
  <pageFields count="3">
    <pageField fld="10" hier="-1"/>
    <pageField fld="6" hier="-1"/>
    <pageField fld="7" hier="-1"/>
  </pageFields>
  <dataFields count="1">
    <dataField name="Contagem de Instituição" fld="3" subtotal="count" baseField="0" baseItem="0"/>
  </dataField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6"/>
          </reference>
        </references>
      </pivotArea>
    </chartFormat>
    <chartFormat chart="0" format="2">
      <pivotArea type="data" outline="0" fieldPosition="0">
        <references count="2">
          <reference field="4294967294" count="1" selected="0">
            <x v="0"/>
          </reference>
          <reference field="5" count="1" selected="0">
            <x v="7"/>
          </reference>
        </references>
      </pivotArea>
    </chartFormat>
    <chartFormat chart="0" format="3">
      <pivotArea type="data" outline="0" fieldPosition="0">
        <references count="2">
          <reference field="4294967294" count="1" selected="0">
            <x v="0"/>
          </reference>
          <reference field="5" count="1" selected="0">
            <x v="19"/>
          </reference>
        </references>
      </pivotArea>
    </chartFormat>
    <chartFormat chart="0" format="4">
      <pivotArea type="data" outline="0" fieldPosition="0">
        <references count="2">
          <reference field="4294967294" count="1" selected="0">
            <x v="0"/>
          </reference>
          <reference field="5" count="1" selected="0">
            <x v="6"/>
          </reference>
        </references>
      </pivotArea>
    </chartFormat>
    <chartFormat chart="0" format="5">
      <pivotArea type="data" outline="0" fieldPosition="0">
        <references count="2">
          <reference field="4294967294" count="1" selected="0">
            <x v="0"/>
          </reference>
          <reference field="5" count="1" selected="0">
            <x v="11"/>
          </reference>
        </references>
      </pivotArea>
    </chartFormat>
    <chartFormat chart="0" format="6">
      <pivotArea type="data" outline="0" fieldPosition="0">
        <references count="2">
          <reference field="4294967294" count="1" selected="0">
            <x v="0"/>
          </reference>
          <reference field="5" count="1" selected="0">
            <x v="23"/>
          </reference>
        </references>
      </pivotArea>
    </chartFormat>
    <chartFormat chart="0" format="7">
      <pivotArea type="data" outline="0" fieldPosition="0">
        <references count="2">
          <reference field="4294967294" count="1" selected="0">
            <x v="0"/>
          </reference>
          <reference field="5" count="1" selected="0">
            <x v="24"/>
          </reference>
        </references>
      </pivotArea>
    </chartFormat>
    <chartFormat chart="0" format="8">
      <pivotArea type="data" outline="0" fieldPosition="0">
        <references count="2">
          <reference field="4294967294" count="1" selected="0">
            <x v="0"/>
          </reference>
          <reference field="5" count="1" selected="0">
            <x v="16"/>
          </reference>
        </references>
      </pivotArea>
    </chartFormat>
    <chartFormat chart="0" format="9">
      <pivotArea type="data" outline="0" fieldPosition="0">
        <references count="2">
          <reference field="4294967294" count="1" selected="0">
            <x v="0"/>
          </reference>
          <reference field="5" count="1" selected="0">
            <x v="25"/>
          </reference>
        </references>
      </pivotArea>
    </chartFormat>
    <chartFormat chart="0" format="10">
      <pivotArea type="data" outline="0" fieldPosition="0">
        <references count="2">
          <reference field="4294967294" count="1" selected="0">
            <x v="0"/>
          </reference>
          <reference field="5" count="1" selected="0">
            <x v="13"/>
          </reference>
        </references>
      </pivotArea>
    </chartFormat>
    <chartFormat chart="0" format="11">
      <pivotArea type="data" outline="0" fieldPosition="0">
        <references count="2">
          <reference field="4294967294" count="1" selected="0">
            <x v="0"/>
          </reference>
          <reference field="5" count="1" selected="0">
            <x v="4"/>
          </reference>
        </references>
      </pivotArea>
    </chartFormat>
    <chartFormat chart="0" format="12">
      <pivotArea type="data" outline="0" fieldPosition="0">
        <references count="2">
          <reference field="4294967294" count="1" selected="0">
            <x v="0"/>
          </reference>
          <reference field="5" count="1" selected="0">
            <x v="14"/>
          </reference>
        </references>
      </pivotArea>
    </chartFormat>
    <chartFormat chart="0" format="13">
      <pivotArea type="data" outline="0" fieldPosition="0">
        <references count="2">
          <reference field="4294967294" count="1" selected="0">
            <x v="0"/>
          </reference>
          <reference field="5" count="1" selected="0">
            <x v="20"/>
          </reference>
        </references>
      </pivotArea>
    </chartFormat>
    <chartFormat chart="0" format="14">
      <pivotArea type="data" outline="0" fieldPosition="0">
        <references count="2">
          <reference field="4294967294" count="1" selected="0">
            <x v="0"/>
          </reference>
          <reference field="5" count="1" selected="0">
            <x v="9"/>
          </reference>
        </references>
      </pivotArea>
    </chartFormat>
    <chartFormat chart="0" format="15">
      <pivotArea type="data" outline="0" fieldPosition="0">
        <references count="2">
          <reference field="4294967294" count="1" selected="0">
            <x v="0"/>
          </reference>
          <reference field="5" count="1" selected="0">
            <x v="10"/>
          </reference>
        </references>
      </pivotArea>
    </chartFormat>
    <chartFormat chart="0" format="16">
      <pivotArea type="data" outline="0" fieldPosition="0">
        <references count="2">
          <reference field="4294967294" count="1" selected="0">
            <x v="0"/>
          </reference>
          <reference field="5" count="1" selected="0">
            <x v="15"/>
          </reference>
        </references>
      </pivotArea>
    </chartFormat>
    <chartFormat chart="0" format="17">
      <pivotArea type="data" outline="0" fieldPosition="0">
        <references count="2">
          <reference field="4294967294" count="1" selected="0">
            <x v="0"/>
          </reference>
          <reference field="5" count="1" selected="0">
            <x v="18"/>
          </reference>
        </references>
      </pivotArea>
    </chartFormat>
    <chartFormat chart="0" format="18">
      <pivotArea type="data" outline="0" fieldPosition="0">
        <references count="2">
          <reference field="4294967294" count="1" selected="0">
            <x v="0"/>
          </reference>
          <reference field="5" count="1" selected="0">
            <x v="12"/>
          </reference>
        </references>
      </pivotArea>
    </chartFormat>
    <chartFormat chart="0" format="19">
      <pivotArea type="data" outline="0" fieldPosition="0">
        <references count="2">
          <reference field="4294967294" count="1" selected="0">
            <x v="0"/>
          </reference>
          <reference field="5" count="1" selected="0">
            <x v="3"/>
          </reference>
        </references>
      </pivotArea>
    </chartFormat>
    <chartFormat chart="0" format="20">
      <pivotArea type="data" outline="0" fieldPosition="0">
        <references count="2">
          <reference field="4294967294" count="1" selected="0">
            <x v="0"/>
          </reference>
          <reference field="5" count="1" selected="0">
            <x v="17"/>
          </reference>
        </references>
      </pivotArea>
    </chartFormat>
    <chartFormat chart="0" format="21">
      <pivotArea type="data" outline="0" fieldPosition="0">
        <references count="2">
          <reference field="4294967294" count="1" selected="0">
            <x v="0"/>
          </reference>
          <reference field="5" count="1" selected="0">
            <x v="0"/>
          </reference>
        </references>
      </pivotArea>
    </chartFormat>
    <chartFormat chart="0" format="22">
      <pivotArea type="data" outline="0" fieldPosition="0">
        <references count="2">
          <reference field="4294967294" count="1" selected="0">
            <x v="0"/>
          </reference>
          <reference field="5" count="1" selected="0">
            <x v="27"/>
          </reference>
        </references>
      </pivotArea>
    </chartFormat>
    <chartFormat chart="0" format="23">
      <pivotArea type="data" outline="0" fieldPosition="0">
        <references count="2">
          <reference field="4294967294" count="1" selected="0">
            <x v="0"/>
          </reference>
          <reference field="5" count="1" selected="0">
            <x v="8"/>
          </reference>
        </references>
      </pivotArea>
    </chartFormat>
    <chartFormat chart="0" format="24">
      <pivotArea type="data" outline="0" fieldPosition="0">
        <references count="2">
          <reference field="4294967294" count="1" selected="0">
            <x v="0"/>
          </reference>
          <reference field="5" count="1" selected="0">
            <x v="2"/>
          </reference>
        </references>
      </pivotArea>
    </chartFormat>
    <chartFormat chart="0" format="25">
      <pivotArea type="data" outline="0" fieldPosition="0">
        <references count="2">
          <reference field="4294967294" count="1" selected="0">
            <x v="0"/>
          </reference>
          <reference field="5" count="1" selected="0">
            <x v="1"/>
          </reference>
        </references>
      </pivotArea>
    </chartFormat>
    <chartFormat chart="0" format="26">
      <pivotArea type="data" outline="0" fieldPosition="0">
        <references count="2">
          <reference field="4294967294" count="1" selected="0">
            <x v="0"/>
          </reference>
          <reference field="5" count="1" selected="0">
            <x v="21"/>
          </reference>
        </references>
      </pivotArea>
    </chartFormat>
    <chartFormat chart="0" format="27">
      <pivotArea type="data" outline="0" fieldPosition="0">
        <references count="2">
          <reference field="4294967294" count="1" selected="0">
            <x v="0"/>
          </reference>
          <reference field="5"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1D820D-898E-42B0-9255-0D4A4A3671ED}" name="Tabela Dinâmica4" cacheId="2493"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3:B25" firstHeaderRow="1" firstDataRow="1" firstDataCol="1" rowPageCount="1" colPageCount="1"/>
  <pivotFields count="24">
    <pivotField compact="0" outline="0" showAll="0"/>
    <pivotField compact="0" outline="0" showAll="0"/>
    <pivotField axis="axisRow" compact="0" outline="0" showAll="0" sortType="descending">
      <items count="61">
        <item x="37"/>
        <item x="25"/>
        <item x="34"/>
        <item x="24"/>
        <item x="23"/>
        <item x="14"/>
        <item x="48"/>
        <item x="54"/>
        <item x="33"/>
        <item x="50"/>
        <item x="49"/>
        <item x="16"/>
        <item x="22"/>
        <item x="58"/>
        <item x="11"/>
        <item x="29"/>
        <item x="45"/>
        <item x="19"/>
        <item x="6"/>
        <item x="44"/>
        <item x="9"/>
        <item x="35"/>
        <item x="26"/>
        <item x="17"/>
        <item x="51"/>
        <item m="1" x="59"/>
        <item x="5"/>
        <item x="30"/>
        <item x="53"/>
        <item x="57"/>
        <item x="31"/>
        <item x="40"/>
        <item x="21"/>
        <item x="12"/>
        <item x="43"/>
        <item x="41"/>
        <item x="32"/>
        <item x="2"/>
        <item x="0"/>
        <item x="38"/>
        <item x="55"/>
        <item x="4"/>
        <item x="56"/>
        <item x="52"/>
        <item x="15"/>
        <item x="13"/>
        <item x="42"/>
        <item x="20"/>
        <item x="10"/>
        <item x="47"/>
        <item x="39"/>
        <item x="46"/>
        <item x="18"/>
        <item x="3"/>
        <item x="36"/>
        <item x="8"/>
        <item x="27"/>
        <item x="28"/>
        <item x="1"/>
        <item x="7"/>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4">
        <item h="1" x="2"/>
        <item x="1"/>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22">
    <i>
      <x v="18"/>
    </i>
    <i>
      <x v="37"/>
    </i>
    <i>
      <x v="38"/>
    </i>
    <i>
      <x v="5"/>
    </i>
    <i>
      <x v="14"/>
    </i>
    <i>
      <x v="26"/>
    </i>
    <i>
      <x v="55"/>
    </i>
    <i>
      <x v="48"/>
    </i>
    <i>
      <x v="53"/>
    </i>
    <i>
      <x v="23"/>
    </i>
    <i>
      <x v="11"/>
    </i>
    <i>
      <x v="20"/>
    </i>
    <i>
      <x v="41"/>
    </i>
    <i>
      <x v="17"/>
    </i>
    <i>
      <x v="47"/>
    </i>
    <i>
      <x v="52"/>
    </i>
    <i>
      <x v="45"/>
    </i>
    <i>
      <x v="44"/>
    </i>
    <i>
      <x v="12"/>
    </i>
    <i>
      <x v="32"/>
    </i>
    <i>
      <x v="33"/>
    </i>
    <i t="grand">
      <x/>
    </i>
  </rowItems>
  <colItems count="1">
    <i/>
  </colItems>
  <pageFields count="1">
    <pageField fld="10" item="1" hier="-1"/>
  </pageFields>
  <dataFields count="1">
    <dataField name="Contagem de Instituição"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17" Type="http://schemas.openxmlformats.org/officeDocument/2006/relationships/hyperlink" Target="https://sei.mma.gov.br/sei/controlador.php?acao=procedimento_trabalhar&amp;acao_origem=procedimento_controlar&amp;acao_retorno=procedimento_controlar&amp;id_procedimento=2019513&amp;infra_sistema=100000100&amp;infra_unidade_atual=110000093&amp;infra_hash=56e10a178999e8d0a5fe352e059935cfda61c8a9d8a17e7a497d2f3a3b00491c" TargetMode="External"/><Relationship Id="rId21" Type="http://schemas.openxmlformats.org/officeDocument/2006/relationships/hyperlink" Target="mailto:sidney.oliveira@aguasdejoinville.com.br;%20claudia.rocha@aguasdejoinville.com.br;" TargetMode="External"/><Relationship Id="rId42" Type="http://schemas.openxmlformats.org/officeDocument/2006/relationships/hyperlink" Target="mailto:joao.kleinubing@brde.com.br;leonardo.busatto@brde.com.br" TargetMode="External"/><Relationship Id="rId63" Type="http://schemas.openxmlformats.org/officeDocument/2006/relationships/hyperlink" Target="mailto:diretoria@hemorio.rj.gov.br;%20gabdg@hemorio.rj.gov.br" TargetMode="External"/><Relationship Id="rId84" Type="http://schemas.openxmlformats.org/officeDocument/2006/relationships/hyperlink" Target="mailto:Anne.Primo@hemobras.gov.br" TargetMode="External"/><Relationship Id="rId138" Type="http://schemas.openxmlformats.org/officeDocument/2006/relationships/hyperlink" Target="mailto:lucaspereiraleal10@gmail.com" TargetMode="External"/><Relationship Id="rId16" Type="http://schemas.openxmlformats.org/officeDocument/2006/relationships/hyperlink" Target="mailto:robertvianaleitao@gmail.com" TargetMode="External"/><Relationship Id="rId107" Type="http://schemas.openxmlformats.org/officeDocument/2006/relationships/hyperlink" Target="mailto:claudiag@tre-pr.jus.br;%20svieira@tre-pr.jus.br;%20sandranf@tre-pr.jus.br" TargetMode="External"/><Relationship Id="rId11" Type="http://schemas.openxmlformats.org/officeDocument/2006/relationships/hyperlink" Target="mailto:convenios@ituiutaba.mg.gov.br" TargetMode="External"/><Relationship Id="rId32" Type="http://schemas.openxmlformats.org/officeDocument/2006/relationships/hyperlink" Target="mailto:giacoia@mppr.mp.br" TargetMode="External"/><Relationship Id="rId37" Type="http://schemas.openxmlformats.org/officeDocument/2006/relationships/hyperlink" Target="mailto:saudepnx.orcamento@gmail.com;gabinete@xangrila.rs.gov.br" TargetMode="External"/><Relationship Id="rId53" Type="http://schemas.openxmlformats.org/officeDocument/2006/relationships/hyperlink" Target="mailto:vsantos@iff.edu.br;%20luiz.pessanha@iff.edu.br" TargetMode="External"/><Relationship Id="rId58" Type="http://schemas.openxmlformats.org/officeDocument/2006/relationships/hyperlink" Target="mailto:comsoc@40bi.eb.mil.br%20;%20pedpqdt@hotmail.com;%20comsoc@40bi.eb.mil.br" TargetMode="External"/><Relationship Id="rId74" Type="http://schemas.openxmlformats.org/officeDocument/2006/relationships/hyperlink" Target="mailto:jacques.miranda@ufob.edu.br;%20chefia.gabinete@ufob.edu.br;%20proplan@ufob.edu.br" TargetMode="External"/><Relationship Id="rId79" Type="http://schemas.openxmlformats.org/officeDocument/2006/relationships/hyperlink" Target="mailto:assessoria.socioambiental@cogerh.com.br;%20ana.araujo@cogerh.com.br;%20claire.viana@cogerh.com.br" TargetMode="External"/><Relationship Id="rId102" Type="http://schemas.openxmlformats.org/officeDocument/2006/relationships/hyperlink" Target="mailto:gcgil@tce.rn.gov.br" TargetMode="External"/><Relationship Id="rId123" Type="http://schemas.openxmlformats.org/officeDocument/2006/relationships/hyperlink" Target="mailto:secretaria@castilho.sp.gov.br" TargetMode="External"/><Relationship Id="rId128" Type="http://schemas.openxmlformats.org/officeDocument/2006/relationships/hyperlink" Target="mailto:secretario.sema@sema.ba.gov.br" TargetMode="External"/><Relationship Id="rId5" Type="http://schemas.openxmlformats.org/officeDocument/2006/relationships/hyperlink" Target="mailto:manutencao@cultura.gov.br" TargetMode="External"/><Relationship Id="rId90" Type="http://schemas.openxmlformats.org/officeDocument/2006/relationships/hyperlink" Target="mailto:pls.reitoria@ifsuldeminas.edu.br;%20chefedegabinete@ifsuldeminas.edu.br;%20luciano.carvalho@ifsuldeminas.edu.br" TargetMode="External"/><Relationship Id="rId95" Type="http://schemas.openxmlformats.org/officeDocument/2006/relationships/hyperlink" Target="mailto:cubatao.semam@gmail.com" TargetMode="External"/><Relationship Id="rId22" Type="http://schemas.openxmlformats.org/officeDocument/2006/relationships/hyperlink" Target="mailto:adircelio.ferreira@tce.sc.gov.br" TargetMode="External"/><Relationship Id="rId27" Type="http://schemas.openxmlformats.org/officeDocument/2006/relationships/hyperlink" Target="mailto:reitor@ifsc.edu.br" TargetMode="External"/><Relationship Id="rId43" Type="http://schemas.openxmlformats.org/officeDocument/2006/relationships/hyperlink" Target="mailto:secretariageral@hcpa.edu.br;tfrosa@hcpa.edu.br;cetorres@hcpa.edu.br;glohmann@hcpa.edu.br" TargetMode="External"/><Relationship Id="rId48" Type="http://schemas.openxmlformats.org/officeDocument/2006/relationships/hyperlink" Target="mailto:gabinete@palmares.ifpe.edu.br;%20cga@palmares.ifpe.edu.br;%20paulo.wanderley@palmares.ifpe.edu.br" TargetMode="External"/><Relationship Id="rId64" Type="http://schemas.openxmlformats.org/officeDocument/2006/relationships/hyperlink" Target="mailto:trombka@senado.leg.br;%20marcello@senado.leg.br" TargetMode="External"/><Relationship Id="rId69" Type="http://schemas.openxmlformats.org/officeDocument/2006/relationships/hyperlink" Target="mailto:arossi@mprj.mp.br;%20monique.araujo@mprj.mp.br;%20sergio.soares@mprj.mp.br;%20gaioski@mprj.mp.br;%20nsu@mprj.mp.br;%20ana.hamamura.appa@mprj.mp.br" TargetMode="External"/><Relationship Id="rId113" Type="http://schemas.openxmlformats.org/officeDocument/2006/relationships/hyperlink" Target="mailto:flavia.santos@ibge.gov.br;tatiana.barros@ibge.gov.br" TargetMode="External"/><Relationship Id="rId118" Type="http://schemas.openxmlformats.org/officeDocument/2006/relationships/hyperlink" Target="mailto:larissa.lucianetti@agencia.baciaspcj.org.br;sergio.razera@agencia.baciaspcj.org.br;patricia.barufaldi@agencia.baciaspcj.org.br;ivens.oliveira@agencia.baciaspcj.org.br;gestao@agencia.baciaspcj.org.br" TargetMode="External"/><Relationship Id="rId134" Type="http://schemas.openxmlformats.org/officeDocument/2006/relationships/hyperlink" Target="mailto:educacaoambiental@semas.pe.gov.br;" TargetMode="External"/><Relationship Id="rId139" Type="http://schemas.openxmlformats.org/officeDocument/2006/relationships/hyperlink" Target="mailto:semmam.czs@gmail.com" TargetMode="External"/><Relationship Id="rId80" Type="http://schemas.openxmlformats.org/officeDocument/2006/relationships/hyperlink" Target="mailto:ieda.passos@complexodopecem.com.br;%20rosangela.oliveira@complexodopecem.com.br" TargetMode="External"/><Relationship Id="rId85" Type="http://schemas.openxmlformats.org/officeDocument/2006/relationships/hyperlink" Target="mailto:presidencia@ceperj.rj.gov.br;%20gabriel.lopes@ceperj.rj.gov.br;%20yuri.maia@ceperj.rj.gov.br" TargetMode="External"/><Relationship Id="rId12" Type="http://schemas.openxmlformats.org/officeDocument/2006/relationships/hyperlink" Target="mailto:geima@sop.ce.gov.br" TargetMode="External"/><Relationship Id="rId17" Type="http://schemas.openxmlformats.org/officeDocument/2006/relationships/hyperlink" Target="mailto:gabinetepref@coqueiral.mg.gov.br" TargetMode="External"/><Relationship Id="rId33" Type="http://schemas.openxmlformats.org/officeDocument/2006/relationships/hyperlink" Target="https://www.google.com/search?gs_ssp=eJwFwUsKgCAQAFDaBt3BRXudzE8eoVuMvxhIEVHo-L23bvzhABlUGc1cYnG7-IxPMWiwRp8owTvx-cPIEJWGnKW0Otys9ZQTjdmRlVkpUMOXxcRoYKNZ8QdQShtc&amp;q=prefeitura+municipal+de+itapiuna&amp;rlz=1C1GCEU_pt-BRBR1072BR1072&amp;oq=prefeitura+municipla+de+itapiu&amp;gs_lcrp=EgZjaHJvbWUqDwgBEC4YDRivARjHARiABDIGCAAQRRg5Mg8IARAuGA0YrwEYxwEYgAQyCAgCEAAYFhgeMggIAxAAGBYYHtIBCjE1NzI2ajBqMTWoAgCwAgA&amp;sourceid=chrome&amp;ie=UTF-8" TargetMode="External"/><Relationship Id="rId38" Type="http://schemas.openxmlformats.org/officeDocument/2006/relationships/hyperlink" Target="mailto:paulo.mattos@riogrande.rs.gov.br;%20pedro.fruet@riogrande.rs.gov.br" TargetMode="External"/><Relationship Id="rId59" Type="http://schemas.openxmlformats.org/officeDocument/2006/relationships/hyperlink" Target="mailto:meioambiente.fjf@imbel.gov.br" TargetMode="External"/><Relationship Id="rId103" Type="http://schemas.openxmlformats.org/officeDocument/2006/relationships/hyperlink" Target="mailto:viver.direito@tjdft.jus.br" TargetMode="External"/><Relationship Id="rId108" Type="http://schemas.openxmlformats.org/officeDocument/2006/relationships/hyperlink" Target="mailto:aga@uema.br" TargetMode="External"/><Relationship Id="rId124" Type="http://schemas.openxmlformats.org/officeDocument/2006/relationships/hyperlink" Target="mailto:helenpaes@trt15.jus.br" TargetMode="External"/><Relationship Id="rId129" Type="http://schemas.openxmlformats.org/officeDocument/2006/relationships/hyperlink" Target="mailto:ouvidoria@mppe.mp.br" TargetMode="External"/><Relationship Id="rId54" Type="http://schemas.openxmlformats.org/officeDocument/2006/relationships/hyperlink" Target="mailto:patriciaqueiroz@ufv.br;%20reitoria@ufv.br" TargetMode="External"/><Relationship Id="rId70" Type="http://schemas.openxmlformats.org/officeDocument/2006/relationships/hyperlink" Target="mailto:gabrielfurtado@ma.def.br;defensoriageral@ma.def.br;%20subdefensoriageral@ma.def.br" TargetMode="External"/><Relationship Id="rId75" Type="http://schemas.openxmlformats.org/officeDocument/2006/relationships/hyperlink" Target="mailto:rafaelailiana@hotmail.com" TargetMode="External"/><Relationship Id="rId91" Type="http://schemas.openxmlformats.org/officeDocument/2006/relationships/hyperlink" Target="mailto:cades@inpi.gov.br" TargetMode="External"/><Relationship Id="rId96" Type="http://schemas.openxmlformats.org/officeDocument/2006/relationships/hyperlink" Target="mailto:arajane.silva@yahoo.com.br" TargetMode="External"/><Relationship Id="rId140" Type="http://schemas.openxmlformats.org/officeDocument/2006/relationships/printerSettings" Target="../printerSettings/printerSettings1.bin"/><Relationship Id="rId1" Type="http://schemas.openxmlformats.org/officeDocument/2006/relationships/hyperlink" Target="mailto:suea@sema.mt.gov.br" TargetMode="External"/><Relationship Id="rId6" Type="http://schemas.openxmlformats.org/officeDocument/2006/relationships/hyperlink" Target="mailto:ronyleitecv@gmail.com;convenios.caboverde@gmail.com" TargetMode="External"/><Relationship Id="rId23" Type="http://schemas.openxmlformats.org/officeDocument/2006/relationships/hyperlink" Target="mailto:fisioterapiahgufl@gmail.com" TargetMode="External"/><Relationship Id="rId28" Type="http://schemas.openxmlformats.org/officeDocument/2006/relationships/hyperlink" Target="mailto:lelio.bentes@tst.jus.br;%20contratos@tst.jus.br;%20francisco.cabral@tst.jus.br" TargetMode="External"/><Relationship Id="rId49" Type="http://schemas.openxmlformats.org/officeDocument/2006/relationships/hyperlink" Target="mailto:marcello.lelis@semarh.to.gov.br;%20gabinete@semarh.to.gov.br;%20ellen.figueiredo@semarh.to.gov.br" TargetMode="External"/><Relationship Id="rId114" Type="http://schemas.openxmlformats.org/officeDocument/2006/relationships/hyperlink" Target="mailto:terranova.convenio@cachoeirasdemacacu.rj.gov.br%20;%20olgamedina21@gmail.com" TargetMode="External"/><Relationship Id="rId119" Type="http://schemas.openxmlformats.org/officeDocument/2006/relationships/hyperlink" Target="mailto:gabinete@seosp.ro.gov.br;" TargetMode="External"/><Relationship Id="rId44" Type="http://schemas.openxmlformats.org/officeDocument/2006/relationships/hyperlink" Target="mailto:arnaldolsjunior@hotmail.com;%20walkiria.cprado@adm.educacao.pe.gov.br" TargetMode="External"/><Relationship Id="rId60" Type="http://schemas.openxmlformats.org/officeDocument/2006/relationships/hyperlink" Target="mailto:arthur.lenzi@eb.mil.br" TargetMode="External"/><Relationship Id="rId65" Type="http://schemas.openxmlformats.org/officeDocument/2006/relationships/hyperlink" Target="mailto:agricultura@redencao.ce.gov.br" TargetMode="External"/><Relationship Id="rId81" Type="http://schemas.openxmlformats.org/officeDocument/2006/relationships/hyperlink" Target="mailto:ciciliamaia@uern.br;tiagomarcel@uern.br" TargetMode="External"/><Relationship Id="rId86" Type="http://schemas.openxmlformats.org/officeDocument/2006/relationships/hyperlink" Target="mailto:ufmt@ufmt.br;%20secretaria.reitoria@ufmt.br" TargetMode="External"/><Relationship Id="rId130" Type="http://schemas.openxmlformats.org/officeDocument/2006/relationships/hyperlink" Target="mailto:danuza@sectma.pe.gov.br;" TargetMode="External"/><Relationship Id="rId135" Type="http://schemas.openxmlformats.org/officeDocument/2006/relationships/hyperlink" Target="mailto:thiago.elias@unesp.br" TargetMode="External"/><Relationship Id="rId13" Type="http://schemas.openxmlformats.org/officeDocument/2006/relationships/hyperlink" Target="mailto:mamsimoes@santoandre.sp.gov.br" TargetMode="External"/><Relationship Id="rId18" Type="http://schemas.openxmlformats.org/officeDocument/2006/relationships/hyperlink" Target="mailto:eduardo.neves@zpeceara.com.br,%20gestao.ambiental@zpeceara.com.br" TargetMode="External"/><Relationship Id="rId39" Type="http://schemas.openxmlformats.org/officeDocument/2006/relationships/hyperlink" Target="mailto:escolamauricionh@gmail.com" TargetMode="External"/><Relationship Id="rId109" Type="http://schemas.openxmlformats.org/officeDocument/2006/relationships/hyperlink" Target="mailto:reitoria@unifal-mg.edu.br" TargetMode="External"/><Relationship Id="rId34" Type="http://schemas.openxmlformats.org/officeDocument/2006/relationships/hyperlink" Target="mailto:gabinete@pge.rs.gov.br" TargetMode="External"/><Relationship Id="rId50" Type="http://schemas.openxmlformats.org/officeDocument/2006/relationships/hyperlink" Target="mailto:paula.santos.51@ufes.br;%20reitor@ufes.br" TargetMode="External"/><Relationship Id="rId55" Type="http://schemas.openxmlformats.org/officeDocument/2006/relationships/hyperlink" Target="mailto:gabinete.semac@semac.se.gov.br;%20isabelle.blengini@semac.se.gov.br;%20sandy.cavalcanti@semac.se.gov.br" TargetMode="External"/><Relationship Id="rId76" Type="http://schemas.openxmlformats.org/officeDocument/2006/relationships/hyperlink" Target="mailto:vereadorwolneyfranca@parnamirim.rn.leg.br" TargetMode="External"/><Relationship Id="rId97" Type="http://schemas.openxmlformats.org/officeDocument/2006/relationships/hyperlink" Target="mailto:gabinete@saocristovao.se.gov.br;%20margarete.martins@saocristovao.se.gov.br;%20paulo.melo@saocristovao.se.gov.br" TargetMode="External"/><Relationship Id="rId104" Type="http://schemas.openxmlformats.org/officeDocument/2006/relationships/hyperlink" Target="mailto:ctnunes@tjrj.jus.br;%20marizamendes@tjrj.jus.br;%20claudia@tjrj.jus.br" TargetMode="External"/><Relationship Id="rId120" Type="http://schemas.openxmlformats.org/officeDocument/2006/relationships/hyperlink" Target="mailto:ADMSP-NUID@trf3.jus.br" TargetMode="External"/><Relationship Id="rId125" Type="http://schemas.openxmlformats.org/officeDocument/2006/relationships/hyperlink" Target="mailto:comando@bombeiros.al.gov.br;" TargetMode="External"/><Relationship Id="rId7" Type="http://schemas.openxmlformats.org/officeDocument/2006/relationships/hyperlink" Target="mailto:jader.jose@eb.mil.br" TargetMode="External"/><Relationship Id="rId71" Type="http://schemas.openxmlformats.org/officeDocument/2006/relationships/hyperlink" Target="mailto:sugesp.ro.gov@gmail.com;astec@sugesp.ro.gov.br" TargetMode="External"/><Relationship Id="rId92" Type="http://schemas.openxmlformats.org/officeDocument/2006/relationships/hyperlink" Target="mailto:dbios.ivb@gmail.com;%20a3p.ivb@gmail.com;%20tatianerccastro@gmail.com" TargetMode="External"/><Relationship Id="rId2" Type="http://schemas.openxmlformats.org/officeDocument/2006/relationships/hyperlink" Target="mailto:gabinete@saojosedosquatromarcos.mt.gov" TargetMode="External"/><Relationship Id="rId29" Type="http://schemas.openxmlformats.org/officeDocument/2006/relationships/hyperlink" Target="mailto:bittencourt.carlos@eb.mil.br;%20rp3ciaecmbmec@gmail.com" TargetMode="External"/><Relationship Id="rId24" Type="http://schemas.openxmlformats.org/officeDocument/2006/relationships/hyperlink" Target="mailto:felipe.kupicki@rionegrinho.sc.gov.br" TargetMode="External"/><Relationship Id="rId40" Type="http://schemas.openxmlformats.org/officeDocument/2006/relationships/hyperlink" Target="mailto:dephospitalarpmpa@gmail.com;%20secretaria.pmpa@eb.mil.br" TargetMode="External"/><Relationship Id="rId45" Type="http://schemas.openxmlformats.org/officeDocument/2006/relationships/hyperlink" Target="mailto:fumec.sul@campinas.sp.gov.br;%20sme.gabinete@educa.campinas.sp.gov.br;%20ellen.bilaca@educa.fumec.sp.gov.br;%20lucas.pavanello@educa.fumec.sp.gov.br" TargetMode="External"/><Relationship Id="rId66" Type="http://schemas.openxmlformats.org/officeDocument/2006/relationships/hyperlink" Target="mailto:camilab@cidasc.sc.gov.br" TargetMode="External"/><Relationship Id="rId87" Type="http://schemas.openxmlformats.org/officeDocument/2006/relationships/hyperlink" Target="mailto:anacarla.alves@infrasa.gov.br;%20nilza.santos@infrasa.gov.br;%20caroline.jesus@infrasa.gov.br;%20carolina.ramalho@infrasa.gov.br" TargetMode="External"/><Relationship Id="rId110" Type="http://schemas.openxmlformats.org/officeDocument/2006/relationships/hyperlink" Target="mailto:eunir@ufu.br;%20reitoria@ufu.br" TargetMode="External"/><Relationship Id="rId115" Type="http://schemas.openxmlformats.org/officeDocument/2006/relationships/hyperlink" Target="mailto:dicad@trf1.jus.br%20;%20nilda.alves@trf1.jus.br" TargetMode="External"/><Relationship Id="rId131" Type="http://schemas.openxmlformats.org/officeDocument/2006/relationships/hyperlink" Target="mailto:soniameioambiente@hotmail.com;" TargetMode="External"/><Relationship Id="rId136" Type="http://schemas.openxmlformats.org/officeDocument/2006/relationships/hyperlink" Target="mailto:camaramostardas@yahoo.com.br" TargetMode="External"/><Relationship Id="rId61" Type="http://schemas.openxmlformats.org/officeDocument/2006/relationships/hyperlink" Target="mailto:scrg30bimec@gmail.com" TargetMode="External"/><Relationship Id="rId82" Type="http://schemas.openxmlformats.org/officeDocument/2006/relationships/hyperlink" Target="mailto:PriscilaMello@correios.com.br;%20renatalorena@correios.com.br" TargetMode="External"/><Relationship Id="rId19" Type="http://schemas.openxmlformats.org/officeDocument/2006/relationships/hyperlink" Target="mailto:helio.gomes@ifc.edu.br" TargetMode="External"/><Relationship Id="rId14" Type="http://schemas.openxmlformats.org/officeDocument/2006/relationships/hyperlink" Target="mailto:renatorezende@uberlandia.mg.gov.br" TargetMode="External"/><Relationship Id="rId30" Type="http://schemas.openxmlformats.org/officeDocument/2006/relationships/hyperlink" Target="mailto:sqa.gabinete@gmail.com;%20sqagabinete@gmail.com" TargetMode="External"/><Relationship Id="rId35" Type="http://schemas.openxmlformats.org/officeDocument/2006/relationships/hyperlink" Target="mailto:sebastiao.melo@portoalegre.rs.gov.br;%20andre.coronel@portoalegre.rs.gov.br;patrisia@portoalegre.gov.br" TargetMode="External"/><Relationship Id="rId56" Type="http://schemas.openxmlformats.org/officeDocument/2006/relationships/hyperlink" Target="mailto:carinaoliveira@ufba.br;%20cintia.galheigo@ufba.br;%20deniskunha@gmail.com" TargetMode="External"/><Relationship Id="rId77" Type="http://schemas.openxmlformats.org/officeDocument/2006/relationships/hyperlink" Target="mailto:aroque@casadamoeda.gov.br;%20nathalia.barros@casadamoeda.gov.br" TargetMode="External"/><Relationship Id="rId100" Type="http://schemas.openxmlformats.org/officeDocument/2006/relationships/hyperlink" Target="mailto:jfelizola@tce.ba.gov.br;%20jorge_felizola@yahoo.com.br" TargetMode="External"/><Relationship Id="rId105" Type="http://schemas.openxmlformats.org/officeDocument/2006/relationships/hyperlink" Target="mailto:socioambiental@trt16.jus.br" TargetMode="External"/><Relationship Id="rId126" Type="http://schemas.openxmlformats.org/officeDocument/2006/relationships/hyperlink" Target="mailto:everton.krabbe@emprapa.br;%20cnpsa.chgeral@embrapa.br;%20claudete.klein@embrapa.br" TargetMode="External"/><Relationship Id="rId8" Type="http://schemas.openxmlformats.org/officeDocument/2006/relationships/hyperlink" Target="mailto:roberto.gil@inca.gov.br" TargetMode="External"/><Relationship Id="rId51" Type="http://schemas.openxmlformats.org/officeDocument/2006/relationships/hyperlink" Target="mailto:governo@pacoti.ce.gov.br;%20marcosnorjosa@gmail.com" TargetMode="External"/><Relationship Id="rId72" Type="http://schemas.openxmlformats.org/officeDocument/2006/relationships/hyperlink" Target="mailto:dga.sema@gmail.com" TargetMode="External"/><Relationship Id="rId93" Type="http://schemas.openxmlformats.org/officeDocument/2006/relationships/hyperlink" Target="mailto:danielsouza@ctcea.org.br;%20edsonesl2@fab.mil.br;%20lageschlr@fab.mil.br" TargetMode="External"/><Relationship Id="rId98" Type="http://schemas.openxmlformats.org/officeDocument/2006/relationships/hyperlink" Target="mailto:ajanmo@semasa.sp.gov.br;%20brunobs@semasa.sp.gov.br" TargetMode="External"/><Relationship Id="rId121" Type="http://schemas.openxmlformats.org/officeDocument/2006/relationships/hyperlink" Target="mailto:faaci@itapema.sc.gov.br" TargetMode="External"/><Relationship Id="rId3" Type="http://schemas.openxmlformats.org/officeDocument/2006/relationships/hyperlink" Target="mailto:claratorres.clara@gmail.com;%20marfisa.portela@hias.ce.gov.br" TargetMode="External"/><Relationship Id="rId25" Type="http://schemas.openxmlformats.org/officeDocument/2006/relationships/hyperlink" Target="mailto:gestaoambiental@contato.ufsc.br" TargetMode="External"/><Relationship Id="rId46" Type="http://schemas.openxmlformats.org/officeDocument/2006/relationships/hyperlink" Target="mailto:dma.portonacional@gmail.com;%20gabineteoficialpn@gmail.com" TargetMode="External"/><Relationship Id="rId67" Type="http://schemas.openxmlformats.org/officeDocument/2006/relationships/hyperlink" Target="mailto:rafael.couto@ifc.edu.br" TargetMode="External"/><Relationship Id="rId116" Type="http://schemas.openxmlformats.org/officeDocument/2006/relationships/hyperlink" Target="mailto:carolina.santos@int.gov.br" TargetMode="External"/><Relationship Id="rId137" Type="http://schemas.openxmlformats.org/officeDocument/2006/relationships/hyperlink" Target="mailto:nucaf.mt@trf1.jus.br;" TargetMode="External"/><Relationship Id="rId20" Type="http://schemas.openxmlformats.org/officeDocument/2006/relationships/hyperlink" Target="mailto:presidencia@cvi.sc.gov.br;cvi@cvi.sc.gov.br" TargetMode="External"/><Relationship Id="rId41" Type="http://schemas.openxmlformats.org/officeDocument/2006/relationships/hyperlink" Target="mailto:jnana.mello@ufsm.br;campuspalmeira@ufms.br" TargetMode="External"/><Relationship Id="rId62" Type="http://schemas.openxmlformats.org/officeDocument/2006/relationships/hyperlink" Target="mailto:gabinete@cabo.ifpe.edu.br;direcao.geral@cabo.ifpe.edu.br" TargetMode="External"/><Relationship Id="rId83" Type="http://schemas.openxmlformats.org/officeDocument/2006/relationships/hyperlink" Target="mailto:isabela.araujo@defensoria.ba.def.br;%20nugam@defensoria.ba.def.br" TargetMode="External"/><Relationship Id="rId88" Type="http://schemas.openxmlformats.org/officeDocument/2006/relationships/hyperlink" Target="mailto:alissandra.lopes@fundacaobutantan.org.br;%20talita.gomes@fundacaobutantan.org.br;%20gma@butantan.gov.br" TargetMode="External"/><Relationship Id="rId111" Type="http://schemas.openxmlformats.org/officeDocument/2006/relationships/hyperlink" Target="mailto:sustentabilidade.proplan@ufca.edu.br" TargetMode="External"/><Relationship Id="rId132" Type="http://schemas.openxmlformats.org/officeDocument/2006/relationships/hyperlink" Target="mailto:marcos.salves@previdencia.org.br;" TargetMode="External"/><Relationship Id="rId15" Type="http://schemas.openxmlformats.org/officeDocument/2006/relationships/hyperlink" Target="mailto:pref.guaramiranga@gmail.com%20;%20roberlandiaf77@gmail.com" TargetMode="External"/><Relationship Id="rId36" Type="http://schemas.openxmlformats.org/officeDocument/2006/relationships/hyperlink" Target="mailto:fernando.marroni@trensurb.gov.br;guilherme.campos@trensurb.gov.br" TargetMode="External"/><Relationship Id="rId57" Type="http://schemas.openxmlformats.org/officeDocument/2006/relationships/hyperlink" Target="mailto:jjpezzi@caxias.rs.gov.br;%20cvtorques@caxias.rs.gov.br;%20semma@caxias.rs.gov.br;%20pforest@caxias.rs.gov.br" TargetMode="External"/><Relationship Id="rId106" Type="http://schemas.openxmlformats.org/officeDocument/2006/relationships/hyperlink" Target="mailto:karina.bedran@tre-mg.jus.br;%20renata.machado@tre-mg.jus.br;%20secol@tre-mg.jus.br;%20sgesu@tre-mg.jus.br" TargetMode="External"/><Relationship Id="rId127" Type="http://schemas.openxmlformats.org/officeDocument/2006/relationships/hyperlink" Target="mailto:lucianadaltro@control.rn.gov.br" TargetMode="External"/><Relationship Id="rId10" Type="http://schemas.openxmlformats.org/officeDocument/2006/relationships/hyperlink" Target="mailto:patricia.mendes@nutec.ce.gov.br" TargetMode="External"/><Relationship Id="rId31" Type="http://schemas.openxmlformats.org/officeDocument/2006/relationships/hyperlink" Target="mailto:diex@jbb.df.gov.br;%20allan.silva@jbb.df.gov.br" TargetMode="External"/><Relationship Id="rId52" Type="http://schemas.openxmlformats.org/officeDocument/2006/relationships/hyperlink" Target="mailto:marcela.toledo@sjb.rj.gov.br;%20%20meioambiente@sjb.rj.gov.br;%20marcelantc@gmail.com" TargetMode="External"/><Relationship Id="rId73" Type="http://schemas.openxmlformats.org/officeDocument/2006/relationships/hyperlink" Target="mailto:andre-alac@defensoria.go.def.br;%20marcelo-mgs@defensoria.go.def.br;%20mariana-mmrc@defensoria.go.def.br;%20divino-dcbs@defensoria.go.def.br;%20sandy-scv@defensoria.go.def.br;%20%20giovanna-gcm@defensoria.go.def.br" TargetMode="External"/><Relationship Id="rId78" Type="http://schemas.openxmlformats.org/officeDocument/2006/relationships/hyperlink" Target="mailto:mauricio.motta@cefet-rj.br" TargetMode="External"/><Relationship Id="rId94" Type="http://schemas.openxmlformats.org/officeDocument/2006/relationships/hyperlink" Target="mailto:karibio1@gmail.com" TargetMode="External"/><Relationship Id="rId99" Type="http://schemas.openxmlformats.org/officeDocument/2006/relationships/hyperlink" Target="mailto:sain.cindacta3@fab.mil.br" TargetMode="External"/><Relationship Id="rId101" Type="http://schemas.openxmlformats.org/officeDocument/2006/relationships/hyperlink" Target="mailto:anete.ferreira@tce.am.gov.br;%20victor.mendes@tce.am.gov.br;%20presidencia@tce.am.gov.br" TargetMode="External"/><Relationship Id="rId122" Type="http://schemas.openxmlformats.org/officeDocument/2006/relationships/hyperlink" Target="mailto:mfreitas@codesa.gov.br" TargetMode="External"/><Relationship Id="rId4" Type="http://schemas.openxmlformats.org/officeDocument/2006/relationships/hyperlink" Target="mailto:agricultura.jandaia.go@gmail.com" TargetMode="External"/><Relationship Id="rId9" Type="http://schemas.openxmlformats.org/officeDocument/2006/relationships/hyperlink" Target="mailto:pmt44bimtz@gmail.com;captavares00@yahoo.com.br" TargetMode="External"/><Relationship Id="rId26" Type="http://schemas.openxmlformats.org/officeDocument/2006/relationships/hyperlink" Target="mailto:kellidacol@gmail.com;%20gab.presidencia@cambc.sc.gov.br" TargetMode="External"/><Relationship Id="rId47" Type="http://schemas.openxmlformats.org/officeDocument/2006/relationships/hyperlink" Target="mailto:presid&#234;ncia@ibram.df.gov.br" TargetMode="External"/><Relationship Id="rId68" Type="http://schemas.openxmlformats.org/officeDocument/2006/relationships/hyperlink" Target="mailto:semma.st2021@gmail.com;%20gabinetep@serratalhada.pe.gov.br" TargetMode="External"/><Relationship Id="rId89" Type="http://schemas.openxmlformats.org/officeDocument/2006/relationships/hyperlink" Target="mailto:meioambienteitapipoca@gmail.com" TargetMode="External"/><Relationship Id="rId112" Type="http://schemas.openxmlformats.org/officeDocument/2006/relationships/hyperlink" Target="mailto:secretaria@ufersa.edu.br;%20gabinete@ufersa.edu.br;%20julio@ufersa.edu.br;%20moises.ozorio@ufersa.edu.br" TargetMode="External"/><Relationship Id="rId133" Type="http://schemas.openxmlformats.org/officeDocument/2006/relationships/hyperlink" Target="mailto:sgp@trt13.jus.br;toandrade@trt13.jus.br"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hyperlink" Target="mailto:gabinete@saojosedosquatromarcos.mt.gov" TargetMode="External"/><Relationship Id="rId1" Type="http://schemas.openxmlformats.org/officeDocument/2006/relationships/hyperlink" Target="mailto:suea@sema.mt.gov.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32"/>
  <sheetViews>
    <sheetView workbookViewId="0">
      <pane ySplit="1" topLeftCell="A2" activePane="bottomLeft" state="frozen"/>
      <selection pane="bottomLeft" activeCell="B3" sqref="B3"/>
    </sheetView>
  </sheetViews>
  <sheetFormatPr defaultColWidth="12.7109375" defaultRowHeight="12.75" customHeight="1"/>
  <cols>
    <col min="1" max="13" width="18.85546875" customWidth="1"/>
  </cols>
  <sheetData>
    <row r="1" spans="1:7" ht="12.75" customHeight="1">
      <c r="A1" t="s">
        <v>0</v>
      </c>
      <c r="B1" t="s">
        <v>1</v>
      </c>
      <c r="C1" t="s">
        <v>2</v>
      </c>
      <c r="D1" t="s">
        <v>3</v>
      </c>
      <c r="E1" t="s">
        <v>4</v>
      </c>
      <c r="F1" t="s">
        <v>5</v>
      </c>
      <c r="G1" t="s">
        <v>6</v>
      </c>
    </row>
    <row r="2" spans="1:7" ht="12.75" customHeight="1">
      <c r="A2" s="2">
        <v>43962.514559479168</v>
      </c>
      <c r="B2" s="3" t="s">
        <v>7</v>
      </c>
      <c r="C2" s="3">
        <v>23574127634</v>
      </c>
      <c r="F2" s="3" t="s">
        <v>8</v>
      </c>
    </row>
    <row r="3" spans="1:7" ht="12.75" customHeight="1">
      <c r="A3" s="2">
        <v>43962.632986516204</v>
      </c>
      <c r="B3" s="3" t="s">
        <v>9</v>
      </c>
      <c r="C3" s="3">
        <v>476530533672</v>
      </c>
      <c r="F3" s="3" t="s">
        <v>10</v>
      </c>
    </row>
    <row r="4" spans="1:7" ht="12.75" customHeight="1">
      <c r="A4" s="2">
        <v>43962.635289502316</v>
      </c>
      <c r="B4" s="3" t="s">
        <v>11</v>
      </c>
      <c r="C4" s="3">
        <v>47883049704</v>
      </c>
      <c r="F4" s="3" t="s">
        <v>8</v>
      </c>
    </row>
    <row r="5" spans="1:7" ht="12.75" customHeight="1">
      <c r="A5" s="2">
        <v>43963.360078819445</v>
      </c>
      <c r="B5" s="3" t="s">
        <v>12</v>
      </c>
      <c r="C5" s="3">
        <v>87645173149</v>
      </c>
      <c r="F5" s="3" t="s">
        <v>10</v>
      </c>
    </row>
    <row r="6" spans="1:7" ht="12.75" customHeight="1">
      <c r="A6" s="2">
        <v>43963.559618368061</v>
      </c>
      <c r="B6" s="3" t="s">
        <v>13</v>
      </c>
      <c r="C6" s="4" t="s">
        <v>14</v>
      </c>
      <c r="F6" s="3" t="s">
        <v>8</v>
      </c>
    </row>
    <row r="7" spans="1:7" ht="12.75" customHeight="1">
      <c r="A7" s="2">
        <v>43963.710325520835</v>
      </c>
      <c r="B7" s="3" t="s">
        <v>15</v>
      </c>
      <c r="C7" s="3">
        <v>72229020153</v>
      </c>
      <c r="F7" s="3" t="s">
        <v>10</v>
      </c>
    </row>
    <row r="8" spans="1:7" ht="12.75" customHeight="1">
      <c r="A8" s="2">
        <v>43964.895679976849</v>
      </c>
      <c r="B8" s="3" t="s">
        <v>16</v>
      </c>
      <c r="C8" s="3">
        <v>82922853187</v>
      </c>
      <c r="F8" s="3" t="s">
        <v>10</v>
      </c>
    </row>
    <row r="9" spans="1:7" ht="12.75" customHeight="1">
      <c r="A9" s="2">
        <v>43965.880152083337</v>
      </c>
      <c r="B9" s="3" t="s">
        <v>17</v>
      </c>
      <c r="C9" s="4" t="s">
        <v>18</v>
      </c>
      <c r="F9" s="3" t="s">
        <v>10</v>
      </c>
    </row>
    <row r="10" spans="1:7" ht="12.75" customHeight="1">
      <c r="A10" s="2">
        <v>43965.90576519676</v>
      </c>
      <c r="B10" s="3" t="s">
        <v>19</v>
      </c>
      <c r="C10" s="4" t="s">
        <v>20</v>
      </c>
      <c r="F10" s="3" t="s">
        <v>8</v>
      </c>
    </row>
    <row r="11" spans="1:7" ht="12.75" customHeight="1">
      <c r="A11" s="2">
        <v>43965.914533067131</v>
      </c>
      <c r="B11" s="3" t="s">
        <v>21</v>
      </c>
      <c r="C11" s="4" t="s">
        <v>22</v>
      </c>
      <c r="F11" s="3" t="s">
        <v>8</v>
      </c>
    </row>
    <row r="12" spans="1:7" ht="12.75" customHeight="1">
      <c r="A12" s="2">
        <v>43965.925058761575</v>
      </c>
      <c r="B12" s="3" t="s">
        <v>23</v>
      </c>
      <c r="C12" s="3">
        <v>33870354895</v>
      </c>
      <c r="F12" s="3" t="s">
        <v>8</v>
      </c>
    </row>
    <row r="13" spans="1:7" ht="12.75" customHeight="1">
      <c r="A13" s="2">
        <v>43966.429532060181</v>
      </c>
      <c r="B13" s="3" t="s">
        <v>24</v>
      </c>
      <c r="C13" s="4" t="s">
        <v>25</v>
      </c>
      <c r="D13" s="3" t="s">
        <v>26</v>
      </c>
      <c r="E13" s="3" t="s">
        <v>27</v>
      </c>
      <c r="F13" s="3" t="s">
        <v>8</v>
      </c>
    </row>
    <row r="14" spans="1:7" ht="12.75" customHeight="1">
      <c r="A14" s="2">
        <v>43966.489508668979</v>
      </c>
      <c r="B14" s="3" t="s">
        <v>28</v>
      </c>
      <c r="C14" s="3">
        <v>70965129187</v>
      </c>
      <c r="D14" s="3" t="s">
        <v>29</v>
      </c>
      <c r="E14" s="3" t="s">
        <v>30</v>
      </c>
      <c r="F14" s="3" t="s">
        <v>10</v>
      </c>
    </row>
    <row r="15" spans="1:7" ht="12.75" customHeight="1">
      <c r="A15" s="2">
        <v>43966.527264375</v>
      </c>
      <c r="B15" s="3" t="s">
        <v>31</v>
      </c>
      <c r="C15" s="3">
        <v>62923307615</v>
      </c>
      <c r="D15" s="3" t="s">
        <v>32</v>
      </c>
      <c r="E15" s="3">
        <v>61992116736</v>
      </c>
      <c r="F15" s="3" t="s">
        <v>8</v>
      </c>
    </row>
    <row r="16" spans="1:7" ht="12.75" customHeight="1">
      <c r="A16" s="2">
        <v>43966.578617488427</v>
      </c>
      <c r="B16" s="3" t="s">
        <v>33</v>
      </c>
      <c r="C16" s="3">
        <v>70806454172</v>
      </c>
      <c r="D16" s="3" t="s">
        <v>34</v>
      </c>
      <c r="E16" s="3">
        <v>61996682806</v>
      </c>
      <c r="F16" s="3" t="s">
        <v>8</v>
      </c>
    </row>
    <row r="17" spans="1:6" ht="12.75" customHeight="1">
      <c r="A17" s="2">
        <v>43966.626983055554</v>
      </c>
      <c r="B17" s="3" t="s">
        <v>35</v>
      </c>
      <c r="C17" s="3">
        <v>25715729890</v>
      </c>
      <c r="D17" s="3" t="s">
        <v>36</v>
      </c>
      <c r="E17" s="3" t="s">
        <v>37</v>
      </c>
      <c r="F17" s="3" t="s">
        <v>10</v>
      </c>
    </row>
    <row r="18" spans="1:6" ht="12.75" customHeight="1">
      <c r="A18" s="2">
        <v>43966.634793912039</v>
      </c>
      <c r="B18" s="3" t="s">
        <v>38</v>
      </c>
      <c r="C18" s="3">
        <v>36821470049</v>
      </c>
      <c r="D18" s="3" t="s">
        <v>39</v>
      </c>
      <c r="E18" s="3" t="s">
        <v>40</v>
      </c>
      <c r="F18" s="3" t="s">
        <v>10</v>
      </c>
    </row>
    <row r="19" spans="1:6" ht="12.75" customHeight="1">
      <c r="A19" s="2">
        <v>43968.935955162036</v>
      </c>
      <c r="B19" s="3" t="s">
        <v>41</v>
      </c>
      <c r="C19" s="3">
        <v>93913915753</v>
      </c>
      <c r="D19" s="3" t="s">
        <v>42</v>
      </c>
      <c r="E19" s="3" t="s">
        <v>43</v>
      </c>
      <c r="F19" s="3" t="s">
        <v>8</v>
      </c>
    </row>
    <row r="20" spans="1:6" ht="12.75" customHeight="1">
      <c r="A20" s="2">
        <v>43968.986163310183</v>
      </c>
      <c r="B20" s="3" t="s">
        <v>44</v>
      </c>
      <c r="C20" s="3">
        <v>30538270187</v>
      </c>
      <c r="D20" s="3" t="s">
        <v>45</v>
      </c>
      <c r="E20" s="3" t="s">
        <v>46</v>
      </c>
      <c r="F20" s="3" t="s">
        <v>8</v>
      </c>
    </row>
    <row r="21" spans="1:6" ht="12.75" customHeight="1">
      <c r="A21" s="2">
        <v>43969.870810393521</v>
      </c>
      <c r="B21" s="3" t="s">
        <v>47</v>
      </c>
      <c r="C21" s="4" t="s">
        <v>48</v>
      </c>
      <c r="D21" s="3" t="s">
        <v>49</v>
      </c>
      <c r="E21" s="3" t="s">
        <v>50</v>
      </c>
      <c r="F21" s="3" t="s">
        <v>10</v>
      </c>
    </row>
    <row r="22" spans="1:6" ht="12.75" customHeight="1">
      <c r="A22" s="2">
        <v>43973.799090983797</v>
      </c>
      <c r="B22" s="3" t="s">
        <v>51</v>
      </c>
      <c r="C22" s="3">
        <v>60648236153</v>
      </c>
      <c r="D22" s="3" t="s">
        <v>52</v>
      </c>
      <c r="E22" s="3" t="s">
        <v>53</v>
      </c>
      <c r="F22" s="3" t="s">
        <v>8</v>
      </c>
    </row>
    <row r="23" spans="1:6" ht="12.75" customHeight="1">
      <c r="A23" s="2">
        <v>43976.854132766202</v>
      </c>
      <c r="B23" s="3" t="s">
        <v>54</v>
      </c>
      <c r="C23" s="3">
        <v>34468029838</v>
      </c>
      <c r="D23" s="3" t="s">
        <v>55</v>
      </c>
      <c r="E23" s="3" t="s">
        <v>56</v>
      </c>
      <c r="F23" s="3" t="s">
        <v>10</v>
      </c>
    </row>
    <row r="24" spans="1:6" ht="12.75" customHeight="1">
      <c r="A24" s="2">
        <v>43978.606337916666</v>
      </c>
      <c r="B24" s="3" t="s">
        <v>57</v>
      </c>
      <c r="C24" s="4" t="s">
        <v>58</v>
      </c>
      <c r="D24" s="3" t="s">
        <v>59</v>
      </c>
      <c r="E24" s="3" t="s">
        <v>60</v>
      </c>
      <c r="F24" s="3" t="s">
        <v>8</v>
      </c>
    </row>
    <row r="25" spans="1:6" ht="12.75" customHeight="1">
      <c r="A25" s="2">
        <v>43978.709645844909</v>
      </c>
      <c r="B25" s="3" t="s">
        <v>61</v>
      </c>
      <c r="C25" s="4" t="s">
        <v>62</v>
      </c>
      <c r="D25" s="3" t="s">
        <v>63</v>
      </c>
      <c r="E25" s="3">
        <v>61982344500</v>
      </c>
      <c r="F25" s="3" t="s">
        <v>10</v>
      </c>
    </row>
    <row r="26" spans="1:6" ht="12.75" customHeight="1">
      <c r="A26" s="2">
        <v>43983.517997916671</v>
      </c>
      <c r="B26" s="3" t="s">
        <v>64</v>
      </c>
      <c r="C26" s="3">
        <v>49065386149</v>
      </c>
      <c r="D26" s="3" t="s">
        <v>65</v>
      </c>
      <c r="E26" s="3">
        <v>61981242648</v>
      </c>
      <c r="F26" s="3" t="s">
        <v>10</v>
      </c>
    </row>
    <row r="27" spans="1:6" ht="12.75" customHeight="1">
      <c r="A27" s="2">
        <v>43984.651014895833</v>
      </c>
      <c r="B27" s="3" t="s">
        <v>66</v>
      </c>
      <c r="C27" s="3">
        <v>50589245104</v>
      </c>
      <c r="D27" s="3" t="s">
        <v>67</v>
      </c>
      <c r="E27" s="3">
        <v>61986281969</v>
      </c>
      <c r="F27" s="3" t="s">
        <v>10</v>
      </c>
    </row>
    <row r="28" spans="1:6" ht="12.75" customHeight="1">
      <c r="A28" s="2">
        <v>44001.444121527777</v>
      </c>
      <c r="B28" s="3" t="s">
        <v>68</v>
      </c>
      <c r="C28" s="3">
        <v>93913915753</v>
      </c>
      <c r="D28" s="3" t="s">
        <v>69</v>
      </c>
      <c r="E28" s="3">
        <v>556181223442</v>
      </c>
      <c r="F28" s="3" t="s">
        <v>8</v>
      </c>
    </row>
    <row r="29" spans="1:6" ht="12.75" customHeight="1">
      <c r="A29" s="2">
        <v>44001.472334814811</v>
      </c>
      <c r="B29" s="3" t="s">
        <v>70</v>
      </c>
      <c r="C29" s="3">
        <v>14591111172</v>
      </c>
      <c r="D29" s="3" t="s">
        <v>71</v>
      </c>
      <c r="E29" s="3">
        <v>61999888514</v>
      </c>
      <c r="F29" s="3" t="s">
        <v>8</v>
      </c>
    </row>
    <row r="30" spans="1:6" ht="12.75" customHeight="1">
      <c r="A30" s="2">
        <v>44001.805709803244</v>
      </c>
      <c r="B30" s="3" t="s">
        <v>68</v>
      </c>
      <c r="C30" s="3">
        <v>93913915753</v>
      </c>
      <c r="D30" s="3" t="s">
        <v>69</v>
      </c>
      <c r="E30" s="3">
        <v>556181223442</v>
      </c>
      <c r="F30" s="3" t="s">
        <v>8</v>
      </c>
    </row>
    <row r="31" spans="1:6" ht="12.75" customHeight="1">
      <c r="A31" s="2">
        <v>44003.814981296295</v>
      </c>
      <c r="B31" s="3" t="s">
        <v>72</v>
      </c>
      <c r="C31" s="4" t="s">
        <v>73</v>
      </c>
      <c r="D31" s="3" t="s">
        <v>74</v>
      </c>
      <c r="E31" s="3">
        <v>61992224957</v>
      </c>
      <c r="F31" s="3" t="s">
        <v>8</v>
      </c>
    </row>
    <row r="32" spans="1:6" ht="12.75" customHeight="1">
      <c r="A32" s="2">
        <v>44003.867885370375</v>
      </c>
      <c r="B32" s="3" t="s">
        <v>72</v>
      </c>
      <c r="C32" s="4" t="s">
        <v>73</v>
      </c>
      <c r="D32" s="3" t="s">
        <v>74</v>
      </c>
      <c r="E32" s="3">
        <v>61992224957</v>
      </c>
      <c r="F32" s="3" t="s">
        <v>8</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C390B-4B70-46A9-BAB9-96F759C18511}">
  <dimension ref="A1:G136"/>
  <sheetViews>
    <sheetView topLeftCell="G1" zoomScale="90" zoomScaleNormal="90" workbookViewId="0">
      <selection activeCell="H4" sqref="H4"/>
    </sheetView>
  </sheetViews>
  <sheetFormatPr defaultRowHeight="12.75"/>
  <cols>
    <col min="1" max="1" width="11.28515625" bestFit="1" customWidth="1"/>
    <col min="2" max="2" width="23.140625" bestFit="1" customWidth="1"/>
    <col min="3" max="3" width="22.42578125" bestFit="1" customWidth="1"/>
    <col min="6" max="6" width="25.7109375" bestFit="1" customWidth="1"/>
    <col min="7" max="7" width="23.140625" bestFit="1" customWidth="1"/>
  </cols>
  <sheetData>
    <row r="1" spans="1:7">
      <c r="F1" s="1" t="s">
        <v>75</v>
      </c>
      <c r="G1" t="s">
        <v>76</v>
      </c>
    </row>
    <row r="2" spans="1:7">
      <c r="F2" s="1" t="s">
        <v>77</v>
      </c>
      <c r="G2" t="s">
        <v>78</v>
      </c>
    </row>
    <row r="3" spans="1:7">
      <c r="F3" s="1" t="s">
        <v>79</v>
      </c>
      <c r="G3" t="s">
        <v>78</v>
      </c>
    </row>
    <row r="4" spans="1:7">
      <c r="A4" s="1" t="s">
        <v>75</v>
      </c>
      <c r="B4" t="s">
        <v>76</v>
      </c>
    </row>
    <row r="5" spans="1:7">
      <c r="F5" s="1" t="s">
        <v>80</v>
      </c>
      <c r="G5" t="s">
        <v>81</v>
      </c>
    </row>
    <row r="6" spans="1:7">
      <c r="A6" s="1" t="s">
        <v>82</v>
      </c>
      <c r="B6" t="s">
        <v>81</v>
      </c>
      <c r="F6" t="s">
        <v>83</v>
      </c>
      <c r="G6">
        <v>19</v>
      </c>
    </row>
    <row r="7" spans="1:7">
      <c r="A7" t="s">
        <v>84</v>
      </c>
      <c r="B7">
        <v>55</v>
      </c>
      <c r="F7" t="s">
        <v>85</v>
      </c>
      <c r="G7">
        <v>14</v>
      </c>
    </row>
    <row r="8" spans="1:7">
      <c r="A8" t="s">
        <v>86</v>
      </c>
      <c r="B8">
        <v>41</v>
      </c>
      <c r="F8" t="s">
        <v>87</v>
      </c>
      <c r="G8">
        <v>11</v>
      </c>
    </row>
    <row r="9" spans="1:7" ht="23.25">
      <c r="A9" t="s">
        <v>88</v>
      </c>
      <c r="B9">
        <v>29</v>
      </c>
      <c r="F9" t="s">
        <v>89</v>
      </c>
      <c r="G9">
        <v>5</v>
      </c>
    </row>
    <row r="10" spans="1:7">
      <c r="A10" t="s">
        <v>90</v>
      </c>
      <c r="B10">
        <v>15</v>
      </c>
      <c r="F10" t="s">
        <v>91</v>
      </c>
      <c r="G10">
        <v>5</v>
      </c>
    </row>
    <row r="11" spans="1:7">
      <c r="A11" t="s">
        <v>92</v>
      </c>
      <c r="B11">
        <v>10</v>
      </c>
      <c r="F11" t="s">
        <v>93</v>
      </c>
      <c r="G11">
        <v>5</v>
      </c>
    </row>
    <row r="12" spans="1:7">
      <c r="A12" t="s">
        <v>94</v>
      </c>
      <c r="B12">
        <v>10</v>
      </c>
      <c r="F12" t="s">
        <v>95</v>
      </c>
      <c r="G12">
        <v>4</v>
      </c>
    </row>
    <row r="13" spans="1:7" ht="23.25">
      <c r="A13" t="s">
        <v>96</v>
      </c>
      <c r="B13">
        <v>10</v>
      </c>
      <c r="F13" t="s">
        <v>97</v>
      </c>
      <c r="G13">
        <v>4</v>
      </c>
    </row>
    <row r="14" spans="1:7" ht="23.25">
      <c r="A14" t="s">
        <v>98</v>
      </c>
      <c r="B14">
        <v>8</v>
      </c>
      <c r="F14" t="s">
        <v>99</v>
      </c>
      <c r="G14">
        <v>4</v>
      </c>
    </row>
    <row r="15" spans="1:7">
      <c r="A15" t="s">
        <v>100</v>
      </c>
      <c r="B15">
        <v>5</v>
      </c>
      <c r="F15" t="s">
        <v>101</v>
      </c>
      <c r="G15">
        <v>3</v>
      </c>
    </row>
    <row r="16" spans="1:7" ht="23.25">
      <c r="A16" t="s">
        <v>102</v>
      </c>
      <c r="B16">
        <v>5</v>
      </c>
      <c r="F16" t="s">
        <v>103</v>
      </c>
      <c r="G16">
        <v>3</v>
      </c>
    </row>
    <row r="17" spans="1:7">
      <c r="A17" t="s">
        <v>104</v>
      </c>
      <c r="B17">
        <v>5</v>
      </c>
      <c r="F17" t="s">
        <v>105</v>
      </c>
      <c r="G17">
        <v>3</v>
      </c>
    </row>
    <row r="18" spans="1:7" ht="23.25">
      <c r="A18" t="s">
        <v>106</v>
      </c>
      <c r="B18">
        <v>5</v>
      </c>
      <c r="F18" t="s">
        <v>107</v>
      </c>
      <c r="G18">
        <v>3</v>
      </c>
    </row>
    <row r="19" spans="1:7" ht="23.25">
      <c r="A19" t="s">
        <v>108</v>
      </c>
      <c r="B19">
        <v>4</v>
      </c>
      <c r="F19" t="s">
        <v>109</v>
      </c>
      <c r="G19">
        <v>3</v>
      </c>
    </row>
    <row r="20" spans="1:7" ht="23.25">
      <c r="A20" t="s">
        <v>110</v>
      </c>
      <c r="B20">
        <v>3</v>
      </c>
      <c r="F20" t="s">
        <v>111</v>
      </c>
      <c r="G20">
        <v>3</v>
      </c>
    </row>
    <row r="21" spans="1:7" ht="23.25">
      <c r="A21" t="s">
        <v>112</v>
      </c>
      <c r="B21">
        <v>2</v>
      </c>
      <c r="F21" t="s">
        <v>113</v>
      </c>
      <c r="G21">
        <v>2</v>
      </c>
    </row>
    <row r="22" spans="1:7" ht="23.25">
      <c r="A22" t="s">
        <v>114</v>
      </c>
      <c r="B22">
        <v>2</v>
      </c>
      <c r="F22" t="s">
        <v>115</v>
      </c>
      <c r="G22">
        <v>2</v>
      </c>
    </row>
    <row r="23" spans="1:7" ht="23.25">
      <c r="A23" t="s">
        <v>116</v>
      </c>
      <c r="B23">
        <v>2</v>
      </c>
      <c r="F23" t="s">
        <v>117</v>
      </c>
      <c r="G23">
        <v>2</v>
      </c>
    </row>
    <row r="24" spans="1:7" ht="23.25">
      <c r="A24" t="s">
        <v>118</v>
      </c>
      <c r="B24">
        <v>1</v>
      </c>
      <c r="F24" t="s">
        <v>119</v>
      </c>
      <c r="G24">
        <v>2</v>
      </c>
    </row>
    <row r="25" spans="1:7" ht="23.25">
      <c r="A25" t="s">
        <v>120</v>
      </c>
      <c r="B25">
        <v>1</v>
      </c>
      <c r="F25" t="s">
        <v>121</v>
      </c>
      <c r="G25">
        <v>2</v>
      </c>
    </row>
    <row r="26" spans="1:7" ht="23.25">
      <c r="A26" t="s">
        <v>122</v>
      </c>
      <c r="B26">
        <v>1</v>
      </c>
      <c r="F26" t="s">
        <v>123</v>
      </c>
      <c r="G26">
        <v>2</v>
      </c>
    </row>
    <row r="27" spans="1:7">
      <c r="A27" t="s">
        <v>124</v>
      </c>
      <c r="B27">
        <v>1</v>
      </c>
      <c r="F27" t="s">
        <v>125</v>
      </c>
      <c r="G27">
        <v>2</v>
      </c>
    </row>
    <row r="28" spans="1:7">
      <c r="A28" t="s">
        <v>126</v>
      </c>
      <c r="B28">
        <v>215</v>
      </c>
      <c r="F28" t="s">
        <v>127</v>
      </c>
      <c r="G28">
        <v>2</v>
      </c>
    </row>
    <row r="29" spans="1:7">
      <c r="F29" t="s">
        <v>128</v>
      </c>
      <c r="G29">
        <v>2</v>
      </c>
    </row>
    <row r="30" spans="1:7">
      <c r="F30" t="s">
        <v>129</v>
      </c>
      <c r="G30">
        <v>2</v>
      </c>
    </row>
    <row r="31" spans="1:7">
      <c r="F31" t="s">
        <v>130</v>
      </c>
      <c r="G31">
        <v>2</v>
      </c>
    </row>
    <row r="32" spans="1:7">
      <c r="F32" t="s">
        <v>131</v>
      </c>
      <c r="G32">
        <v>1</v>
      </c>
    </row>
    <row r="33" spans="6:7">
      <c r="F33" t="s">
        <v>132</v>
      </c>
      <c r="G33">
        <v>1</v>
      </c>
    </row>
    <row r="34" spans="6:7">
      <c r="F34" t="s">
        <v>133</v>
      </c>
      <c r="G34">
        <v>1</v>
      </c>
    </row>
    <row r="35" spans="6:7">
      <c r="F35" t="s">
        <v>134</v>
      </c>
      <c r="G35">
        <v>1</v>
      </c>
    </row>
    <row r="36" spans="6:7">
      <c r="F36" t="s">
        <v>135</v>
      </c>
      <c r="G36">
        <v>1</v>
      </c>
    </row>
    <row r="37" spans="6:7">
      <c r="F37" t="s">
        <v>136</v>
      </c>
      <c r="G37">
        <v>1</v>
      </c>
    </row>
    <row r="38" spans="6:7">
      <c r="F38" t="s">
        <v>137</v>
      </c>
      <c r="G38">
        <v>1</v>
      </c>
    </row>
    <row r="39" spans="6:7">
      <c r="F39" t="s">
        <v>138</v>
      </c>
      <c r="G39">
        <v>1</v>
      </c>
    </row>
    <row r="40" spans="6:7">
      <c r="F40" t="s">
        <v>139</v>
      </c>
      <c r="G40">
        <v>1</v>
      </c>
    </row>
    <row r="41" spans="6:7">
      <c r="F41" t="s">
        <v>140</v>
      </c>
      <c r="G41">
        <v>1</v>
      </c>
    </row>
    <row r="42" spans="6:7">
      <c r="F42" t="s">
        <v>141</v>
      </c>
      <c r="G42">
        <v>1</v>
      </c>
    </row>
    <row r="43" spans="6:7">
      <c r="F43" t="s">
        <v>142</v>
      </c>
      <c r="G43">
        <v>1</v>
      </c>
    </row>
    <row r="44" spans="6:7">
      <c r="F44" t="s">
        <v>143</v>
      </c>
      <c r="G44">
        <v>1</v>
      </c>
    </row>
    <row r="45" spans="6:7">
      <c r="F45" t="s">
        <v>144</v>
      </c>
      <c r="G45">
        <v>1</v>
      </c>
    </row>
    <row r="46" spans="6:7">
      <c r="F46" t="s">
        <v>145</v>
      </c>
      <c r="G46">
        <v>1</v>
      </c>
    </row>
    <row r="47" spans="6:7">
      <c r="F47" t="s">
        <v>146</v>
      </c>
      <c r="G47">
        <v>1</v>
      </c>
    </row>
    <row r="48" spans="6:7">
      <c r="F48" t="s">
        <v>147</v>
      </c>
      <c r="G48">
        <v>1</v>
      </c>
    </row>
    <row r="49" spans="6:7">
      <c r="F49" t="s">
        <v>148</v>
      </c>
      <c r="G49">
        <v>1</v>
      </c>
    </row>
    <row r="50" spans="6:7">
      <c r="F50" t="s">
        <v>149</v>
      </c>
      <c r="G50">
        <v>1</v>
      </c>
    </row>
    <row r="51" spans="6:7">
      <c r="F51" t="s">
        <v>150</v>
      </c>
      <c r="G51">
        <v>1</v>
      </c>
    </row>
    <row r="52" spans="6:7">
      <c r="F52" t="s">
        <v>151</v>
      </c>
      <c r="G52">
        <v>1</v>
      </c>
    </row>
    <row r="53" spans="6:7">
      <c r="F53" t="s">
        <v>152</v>
      </c>
      <c r="G53">
        <v>1</v>
      </c>
    </row>
    <row r="54" spans="6:7">
      <c r="F54" t="s">
        <v>153</v>
      </c>
      <c r="G54">
        <v>1</v>
      </c>
    </row>
    <row r="55" spans="6:7">
      <c r="F55" t="s">
        <v>154</v>
      </c>
      <c r="G55">
        <v>1</v>
      </c>
    </row>
    <row r="56" spans="6:7">
      <c r="F56" t="s">
        <v>155</v>
      </c>
      <c r="G56">
        <v>1</v>
      </c>
    </row>
    <row r="57" spans="6:7">
      <c r="F57" t="s">
        <v>156</v>
      </c>
      <c r="G57">
        <v>1</v>
      </c>
    </row>
    <row r="58" spans="6:7">
      <c r="F58" t="s">
        <v>157</v>
      </c>
      <c r="G58">
        <v>1</v>
      </c>
    </row>
    <row r="59" spans="6:7">
      <c r="F59" t="s">
        <v>158</v>
      </c>
      <c r="G59">
        <v>1</v>
      </c>
    </row>
    <row r="60" spans="6:7">
      <c r="F60" t="s">
        <v>159</v>
      </c>
      <c r="G60">
        <v>1</v>
      </c>
    </row>
    <row r="61" spans="6:7">
      <c r="F61" t="s">
        <v>160</v>
      </c>
      <c r="G61">
        <v>1</v>
      </c>
    </row>
    <row r="62" spans="6:7">
      <c r="F62" t="s">
        <v>161</v>
      </c>
      <c r="G62">
        <v>1</v>
      </c>
    </row>
    <row r="63" spans="6:7">
      <c r="F63" t="s">
        <v>162</v>
      </c>
      <c r="G63">
        <v>1</v>
      </c>
    </row>
    <row r="64" spans="6:7">
      <c r="F64" t="s">
        <v>163</v>
      </c>
      <c r="G64">
        <v>1</v>
      </c>
    </row>
    <row r="65" spans="6:7">
      <c r="F65" t="s">
        <v>164</v>
      </c>
      <c r="G65">
        <v>1</v>
      </c>
    </row>
    <row r="66" spans="6:7" ht="23.25">
      <c r="F66" t="s">
        <v>165</v>
      </c>
      <c r="G66">
        <v>1</v>
      </c>
    </row>
    <row r="67" spans="6:7">
      <c r="F67" t="s">
        <v>166</v>
      </c>
      <c r="G67">
        <v>1</v>
      </c>
    </row>
    <row r="68" spans="6:7">
      <c r="F68" t="s">
        <v>167</v>
      </c>
      <c r="G68">
        <v>1</v>
      </c>
    </row>
    <row r="69" spans="6:7">
      <c r="F69" t="s">
        <v>168</v>
      </c>
      <c r="G69">
        <v>1</v>
      </c>
    </row>
    <row r="70" spans="6:7">
      <c r="F70" t="s">
        <v>169</v>
      </c>
      <c r="G70">
        <v>1</v>
      </c>
    </row>
    <row r="71" spans="6:7">
      <c r="F71" t="s">
        <v>170</v>
      </c>
      <c r="G71">
        <v>1</v>
      </c>
    </row>
    <row r="72" spans="6:7">
      <c r="F72" t="s">
        <v>171</v>
      </c>
      <c r="G72">
        <v>1</v>
      </c>
    </row>
    <row r="73" spans="6:7">
      <c r="F73" t="s">
        <v>172</v>
      </c>
      <c r="G73">
        <v>1</v>
      </c>
    </row>
    <row r="74" spans="6:7">
      <c r="F74" t="s">
        <v>173</v>
      </c>
      <c r="G74">
        <v>1</v>
      </c>
    </row>
    <row r="75" spans="6:7">
      <c r="F75" t="s">
        <v>174</v>
      </c>
      <c r="G75">
        <v>1</v>
      </c>
    </row>
    <row r="76" spans="6:7">
      <c r="F76" t="s">
        <v>175</v>
      </c>
      <c r="G76">
        <v>1</v>
      </c>
    </row>
    <row r="77" spans="6:7">
      <c r="F77" t="s">
        <v>176</v>
      </c>
      <c r="G77">
        <v>1</v>
      </c>
    </row>
    <row r="78" spans="6:7">
      <c r="F78" t="s">
        <v>177</v>
      </c>
      <c r="G78">
        <v>1</v>
      </c>
    </row>
    <row r="79" spans="6:7">
      <c r="F79" t="s">
        <v>178</v>
      </c>
      <c r="G79">
        <v>1</v>
      </c>
    </row>
    <row r="80" spans="6:7">
      <c r="F80" t="s">
        <v>179</v>
      </c>
      <c r="G80">
        <v>1</v>
      </c>
    </row>
    <row r="81" spans="6:7">
      <c r="F81" t="s">
        <v>180</v>
      </c>
      <c r="G81">
        <v>1</v>
      </c>
    </row>
    <row r="82" spans="6:7">
      <c r="F82" t="s">
        <v>181</v>
      </c>
      <c r="G82">
        <v>1</v>
      </c>
    </row>
    <row r="83" spans="6:7">
      <c r="F83" t="s">
        <v>182</v>
      </c>
      <c r="G83">
        <v>1</v>
      </c>
    </row>
    <row r="84" spans="6:7">
      <c r="F84" t="s">
        <v>183</v>
      </c>
      <c r="G84">
        <v>1</v>
      </c>
    </row>
    <row r="85" spans="6:7">
      <c r="F85" t="s">
        <v>184</v>
      </c>
      <c r="G85">
        <v>1</v>
      </c>
    </row>
    <row r="86" spans="6:7">
      <c r="F86" t="s">
        <v>185</v>
      </c>
      <c r="G86">
        <v>1</v>
      </c>
    </row>
    <row r="87" spans="6:7">
      <c r="F87" t="s">
        <v>186</v>
      </c>
      <c r="G87">
        <v>1</v>
      </c>
    </row>
    <row r="88" spans="6:7">
      <c r="F88" t="s">
        <v>187</v>
      </c>
      <c r="G88">
        <v>1</v>
      </c>
    </row>
    <row r="89" spans="6:7">
      <c r="F89" t="s">
        <v>188</v>
      </c>
      <c r="G89">
        <v>1</v>
      </c>
    </row>
    <row r="90" spans="6:7">
      <c r="F90" t="s">
        <v>189</v>
      </c>
      <c r="G90">
        <v>1</v>
      </c>
    </row>
    <row r="91" spans="6:7">
      <c r="F91" t="s">
        <v>190</v>
      </c>
      <c r="G91">
        <v>1</v>
      </c>
    </row>
    <row r="92" spans="6:7">
      <c r="F92" t="s">
        <v>191</v>
      </c>
      <c r="G92">
        <v>1</v>
      </c>
    </row>
    <row r="93" spans="6:7">
      <c r="F93" t="s">
        <v>192</v>
      </c>
      <c r="G93">
        <v>1</v>
      </c>
    </row>
    <row r="94" spans="6:7">
      <c r="F94" t="s">
        <v>193</v>
      </c>
      <c r="G94">
        <v>1</v>
      </c>
    </row>
    <row r="95" spans="6:7">
      <c r="F95" t="s">
        <v>194</v>
      </c>
      <c r="G95">
        <v>1</v>
      </c>
    </row>
    <row r="96" spans="6:7">
      <c r="F96" t="s">
        <v>195</v>
      </c>
      <c r="G96">
        <v>1</v>
      </c>
    </row>
    <row r="97" spans="6:7">
      <c r="F97" t="s">
        <v>196</v>
      </c>
      <c r="G97">
        <v>1</v>
      </c>
    </row>
    <row r="98" spans="6:7">
      <c r="F98" t="s">
        <v>197</v>
      </c>
      <c r="G98">
        <v>1</v>
      </c>
    </row>
    <row r="99" spans="6:7">
      <c r="F99" t="s">
        <v>198</v>
      </c>
      <c r="G99">
        <v>1</v>
      </c>
    </row>
    <row r="100" spans="6:7">
      <c r="F100" t="s">
        <v>199</v>
      </c>
      <c r="G100">
        <v>1</v>
      </c>
    </row>
    <row r="101" spans="6:7">
      <c r="F101" t="s">
        <v>200</v>
      </c>
      <c r="G101">
        <v>1</v>
      </c>
    </row>
    <row r="102" spans="6:7">
      <c r="F102" t="s">
        <v>201</v>
      </c>
      <c r="G102">
        <v>1</v>
      </c>
    </row>
    <row r="103" spans="6:7">
      <c r="F103" t="s">
        <v>202</v>
      </c>
      <c r="G103">
        <v>1</v>
      </c>
    </row>
    <row r="104" spans="6:7">
      <c r="F104" t="s">
        <v>203</v>
      </c>
      <c r="G104">
        <v>1</v>
      </c>
    </row>
    <row r="105" spans="6:7">
      <c r="F105" t="s">
        <v>204</v>
      </c>
      <c r="G105">
        <v>1</v>
      </c>
    </row>
    <row r="106" spans="6:7">
      <c r="F106" t="s">
        <v>205</v>
      </c>
      <c r="G106">
        <v>1</v>
      </c>
    </row>
    <row r="107" spans="6:7">
      <c r="F107" t="s">
        <v>206</v>
      </c>
      <c r="G107">
        <v>1</v>
      </c>
    </row>
    <row r="108" spans="6:7">
      <c r="F108" t="s">
        <v>207</v>
      </c>
      <c r="G108">
        <v>1</v>
      </c>
    </row>
    <row r="109" spans="6:7">
      <c r="F109" t="s">
        <v>208</v>
      </c>
      <c r="G109">
        <v>1</v>
      </c>
    </row>
    <row r="110" spans="6:7">
      <c r="F110" t="s">
        <v>209</v>
      </c>
      <c r="G110">
        <v>1</v>
      </c>
    </row>
    <row r="111" spans="6:7">
      <c r="F111" t="s">
        <v>210</v>
      </c>
      <c r="G111">
        <v>1</v>
      </c>
    </row>
    <row r="112" spans="6:7">
      <c r="F112" t="s">
        <v>211</v>
      </c>
      <c r="G112">
        <v>1</v>
      </c>
    </row>
    <row r="113" spans="6:7">
      <c r="F113" t="s">
        <v>212</v>
      </c>
      <c r="G113">
        <v>1</v>
      </c>
    </row>
    <row r="114" spans="6:7">
      <c r="F114" t="s">
        <v>213</v>
      </c>
      <c r="G114">
        <v>1</v>
      </c>
    </row>
    <row r="115" spans="6:7">
      <c r="F115" t="s">
        <v>214</v>
      </c>
      <c r="G115">
        <v>1</v>
      </c>
    </row>
    <row r="116" spans="6:7">
      <c r="F116" t="s">
        <v>215</v>
      </c>
      <c r="G116">
        <v>1</v>
      </c>
    </row>
    <row r="117" spans="6:7">
      <c r="F117" t="s">
        <v>216</v>
      </c>
      <c r="G117">
        <v>1</v>
      </c>
    </row>
    <row r="118" spans="6:7">
      <c r="F118" t="s">
        <v>217</v>
      </c>
      <c r="G118">
        <v>1</v>
      </c>
    </row>
    <row r="119" spans="6:7">
      <c r="F119" t="s">
        <v>218</v>
      </c>
      <c r="G119">
        <v>1</v>
      </c>
    </row>
    <row r="120" spans="6:7">
      <c r="F120" t="s">
        <v>219</v>
      </c>
      <c r="G120">
        <v>1</v>
      </c>
    </row>
    <row r="121" spans="6:7">
      <c r="F121" t="s">
        <v>220</v>
      </c>
      <c r="G121">
        <v>1</v>
      </c>
    </row>
    <row r="122" spans="6:7">
      <c r="F122" t="s">
        <v>221</v>
      </c>
      <c r="G122">
        <v>1</v>
      </c>
    </row>
    <row r="123" spans="6:7">
      <c r="F123" t="s">
        <v>222</v>
      </c>
      <c r="G123">
        <v>1</v>
      </c>
    </row>
    <row r="124" spans="6:7">
      <c r="F124" t="s">
        <v>223</v>
      </c>
      <c r="G124">
        <v>1</v>
      </c>
    </row>
    <row r="125" spans="6:7">
      <c r="F125" t="s">
        <v>224</v>
      </c>
      <c r="G125">
        <v>1</v>
      </c>
    </row>
    <row r="126" spans="6:7">
      <c r="F126" t="s">
        <v>225</v>
      </c>
      <c r="G126">
        <v>1</v>
      </c>
    </row>
    <row r="127" spans="6:7">
      <c r="F127" t="s">
        <v>226</v>
      </c>
      <c r="G127">
        <v>1</v>
      </c>
    </row>
    <row r="128" spans="6:7">
      <c r="F128" t="s">
        <v>227</v>
      </c>
      <c r="G128">
        <v>1</v>
      </c>
    </row>
    <row r="129" spans="6:7">
      <c r="F129" t="s">
        <v>228</v>
      </c>
      <c r="G129">
        <v>1</v>
      </c>
    </row>
    <row r="130" spans="6:7">
      <c r="F130" t="s">
        <v>229</v>
      </c>
      <c r="G130">
        <v>1</v>
      </c>
    </row>
    <row r="131" spans="6:7">
      <c r="F131" t="s">
        <v>230</v>
      </c>
      <c r="G131">
        <v>1</v>
      </c>
    </row>
    <row r="132" spans="6:7">
      <c r="F132" t="s">
        <v>231</v>
      </c>
      <c r="G132">
        <v>1</v>
      </c>
    </row>
    <row r="133" spans="6:7">
      <c r="F133" t="s">
        <v>232</v>
      </c>
      <c r="G133">
        <v>1</v>
      </c>
    </row>
    <row r="134" spans="6:7">
      <c r="F134" t="s">
        <v>233</v>
      </c>
      <c r="G134">
        <v>1</v>
      </c>
    </row>
    <row r="135" spans="6:7">
      <c r="F135" t="s">
        <v>234</v>
      </c>
      <c r="G135">
        <v>1</v>
      </c>
    </row>
    <row r="136" spans="6:7">
      <c r="F136" t="s">
        <v>126</v>
      </c>
      <c r="G136">
        <v>215</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A780"/>
  <sheetViews>
    <sheetView tabSelected="1" zoomScaleNormal="100" workbookViewId="0">
      <pane xSplit="4" ySplit="1" topLeftCell="W2" activePane="bottomRight" state="frozenSplit"/>
      <selection pane="bottomRight" activeCell="X5" sqref="X5"/>
      <selection pane="bottomLeft" activeCell="A3" sqref="A3"/>
      <selection pane="topRight" activeCell="C1" sqref="C1"/>
    </sheetView>
  </sheetViews>
  <sheetFormatPr defaultColWidth="9.140625" defaultRowHeight="12" customHeight="1"/>
  <cols>
    <col min="1" max="1" width="21" style="65" customWidth="1"/>
    <col min="2" max="2" width="12.7109375" style="65" customWidth="1"/>
    <col min="3" max="3" width="7.7109375" style="65" customWidth="1"/>
    <col min="4" max="4" width="48" style="42" customWidth="1"/>
    <col min="5" max="5" width="17.7109375" style="26" customWidth="1"/>
    <col min="6" max="6" width="7.85546875" style="119" bestFit="1" customWidth="1"/>
    <col min="7" max="7" width="14.7109375" style="65" bestFit="1" customWidth="1"/>
    <col min="8" max="8" width="10.140625" style="65" bestFit="1" customWidth="1"/>
    <col min="9" max="9" width="30.5703125" style="26" customWidth="1"/>
    <col min="10" max="10" width="18.140625" style="26" customWidth="1"/>
    <col min="11" max="11" width="12.140625" style="26" bestFit="1" customWidth="1"/>
    <col min="12" max="12" width="18.28515625" style="141" bestFit="1" customWidth="1"/>
    <col min="13" max="13" width="39.5703125" style="65" customWidth="1"/>
    <col min="14" max="14" width="40.28515625" style="26" customWidth="1"/>
    <col min="15" max="15" width="60.42578125" style="26" customWidth="1"/>
    <col min="16" max="16" width="15.85546875" style="26" customWidth="1"/>
    <col min="17" max="17" width="89.85546875" style="26" customWidth="1"/>
    <col min="18" max="18" width="127" style="26" bestFit="1" customWidth="1"/>
    <col min="19" max="19" width="15.5703125" style="26" customWidth="1"/>
    <col min="20" max="20" width="28.7109375" style="26" customWidth="1"/>
    <col min="21" max="21" width="15.42578125" style="26" customWidth="1"/>
    <col min="22" max="22" width="8.7109375" style="35" customWidth="1"/>
    <col min="23" max="23" width="14" style="26" customWidth="1"/>
    <col min="24" max="24" width="255.7109375" style="36" bestFit="1" customWidth="1"/>
    <col min="25" max="16384" width="9.140625" style="26"/>
  </cols>
  <sheetData>
    <row r="1" spans="1:27" s="114" customFormat="1" ht="14.25" customHeight="1">
      <c r="A1" s="371" t="s">
        <v>235</v>
      </c>
      <c r="B1" s="371" t="s">
        <v>236</v>
      </c>
      <c r="C1" s="371" t="s">
        <v>82</v>
      </c>
      <c r="D1" s="372" t="s">
        <v>237</v>
      </c>
      <c r="E1" s="114" t="s">
        <v>80</v>
      </c>
      <c r="F1" s="373" t="s">
        <v>238</v>
      </c>
      <c r="G1" s="371" t="s">
        <v>77</v>
      </c>
      <c r="H1" s="371" t="s">
        <v>79</v>
      </c>
      <c r="I1" s="374" t="s">
        <v>239</v>
      </c>
      <c r="J1" s="374" t="s">
        <v>240</v>
      </c>
      <c r="K1" s="375" t="s">
        <v>241</v>
      </c>
      <c r="L1" s="376" t="s">
        <v>242</v>
      </c>
      <c r="M1" s="371" t="s">
        <v>243</v>
      </c>
      <c r="N1" s="114" t="s">
        <v>244</v>
      </c>
      <c r="O1" s="114" t="s">
        <v>245</v>
      </c>
      <c r="P1" s="114" t="s">
        <v>4</v>
      </c>
      <c r="Q1" s="114" t="s">
        <v>3</v>
      </c>
      <c r="R1" s="114" t="s">
        <v>246</v>
      </c>
      <c r="S1" s="114" t="s">
        <v>247</v>
      </c>
      <c r="T1" s="114" t="s">
        <v>248</v>
      </c>
      <c r="U1" s="114" t="s">
        <v>249</v>
      </c>
      <c r="V1" s="377" t="s">
        <v>250</v>
      </c>
      <c r="W1" s="114" t="s">
        <v>251</v>
      </c>
      <c r="X1" s="378" t="s">
        <v>252</v>
      </c>
      <c r="Y1" s="378"/>
    </row>
    <row r="2" spans="1:27" s="158" customFormat="1" ht="14.25" customHeight="1">
      <c r="A2" s="156"/>
      <c r="B2" s="156"/>
      <c r="C2" s="254" t="s">
        <v>88</v>
      </c>
      <c r="D2" s="165" t="s">
        <v>253</v>
      </c>
      <c r="E2" s="158" t="s">
        <v>254</v>
      </c>
      <c r="F2" s="170" t="s">
        <v>255</v>
      </c>
      <c r="G2" s="156" t="s">
        <v>256</v>
      </c>
      <c r="H2" s="156" t="s">
        <v>257</v>
      </c>
      <c r="I2" s="166"/>
      <c r="J2" s="160"/>
      <c r="K2" s="161"/>
      <c r="L2" s="162"/>
      <c r="M2" s="156" t="s">
        <v>258</v>
      </c>
      <c r="N2" s="158" t="s">
        <v>259</v>
      </c>
      <c r="O2" s="156" t="s">
        <v>260</v>
      </c>
      <c r="P2" s="158" t="s">
        <v>261</v>
      </c>
      <c r="Q2" s="158" t="s">
        <v>262</v>
      </c>
      <c r="R2" s="165" t="s">
        <v>263</v>
      </c>
    </row>
    <row r="3" spans="1:27" s="183" customFormat="1" ht="14.25" customHeight="1">
      <c r="A3" s="226" t="s">
        <v>264</v>
      </c>
      <c r="B3" s="226"/>
      <c r="C3" s="226" t="s">
        <v>265</v>
      </c>
      <c r="D3" s="296" t="s">
        <v>266</v>
      </c>
      <c r="E3" s="183" t="s">
        <v>115</v>
      </c>
      <c r="F3" s="227" t="s">
        <v>267</v>
      </c>
      <c r="G3" s="226" t="s">
        <v>256</v>
      </c>
      <c r="H3" s="226" t="s">
        <v>268</v>
      </c>
      <c r="I3" s="166"/>
      <c r="J3" s="166"/>
      <c r="K3" s="228"/>
      <c r="L3" s="229"/>
      <c r="M3" s="226" t="s">
        <v>269</v>
      </c>
      <c r="N3" s="183" t="s">
        <v>270</v>
      </c>
      <c r="O3" s="183" t="s">
        <v>271</v>
      </c>
      <c r="P3" s="183" t="s">
        <v>272</v>
      </c>
      <c r="Q3" s="296" t="s">
        <v>273</v>
      </c>
      <c r="R3" s="183" t="s">
        <v>274</v>
      </c>
    </row>
    <row r="4" spans="1:27" s="158" customFormat="1" ht="14.25" customHeight="1">
      <c r="A4" s="156" t="s">
        <v>275</v>
      </c>
      <c r="B4" s="156"/>
      <c r="C4" s="158" t="s">
        <v>86</v>
      </c>
      <c r="D4" s="158" t="s">
        <v>276</v>
      </c>
      <c r="E4" s="158" t="s">
        <v>93</v>
      </c>
      <c r="F4" s="170" t="s">
        <v>277</v>
      </c>
      <c r="G4" s="156" t="s">
        <v>256</v>
      </c>
      <c r="H4" s="156" t="s">
        <v>278</v>
      </c>
      <c r="I4" s="160"/>
      <c r="J4" s="160"/>
      <c r="K4" s="160"/>
      <c r="L4" s="162"/>
      <c r="M4" s="156" t="s">
        <v>279</v>
      </c>
      <c r="N4" s="158" t="s">
        <v>280</v>
      </c>
      <c r="O4" s="156" t="s">
        <v>279</v>
      </c>
      <c r="P4" s="165" t="s">
        <v>281</v>
      </c>
      <c r="Q4" s="158" t="s">
        <v>282</v>
      </c>
      <c r="R4" s="158" t="s">
        <v>283</v>
      </c>
    </row>
    <row r="5" spans="1:27" s="167" customFormat="1" ht="14.25" customHeight="1">
      <c r="A5" s="379" t="s">
        <v>284</v>
      </c>
      <c r="B5" s="102"/>
      <c r="C5" s="147" t="s">
        <v>102</v>
      </c>
      <c r="D5" s="43" t="s">
        <v>285</v>
      </c>
      <c r="E5" s="147" t="s">
        <v>286</v>
      </c>
      <c r="F5" s="380" t="s">
        <v>287</v>
      </c>
      <c r="G5" s="102" t="s">
        <v>256</v>
      </c>
      <c r="H5" s="102" t="s">
        <v>257</v>
      </c>
      <c r="I5" s="381"/>
      <c r="J5" s="381"/>
      <c r="K5" s="382"/>
      <c r="L5" s="383"/>
      <c r="M5" s="43" t="s">
        <v>288</v>
      </c>
      <c r="N5" s="147" t="s">
        <v>289</v>
      </c>
      <c r="O5" s="147" t="s">
        <v>290</v>
      </c>
      <c r="P5" s="147" t="s">
        <v>291</v>
      </c>
      <c r="Q5" s="384" t="s">
        <v>292</v>
      </c>
      <c r="R5" s="147" t="s">
        <v>293</v>
      </c>
      <c r="S5" s="57"/>
      <c r="T5" s="147"/>
      <c r="U5" s="147"/>
      <c r="V5" s="385"/>
      <c r="W5" s="147"/>
      <c r="X5" s="57"/>
      <c r="Y5" s="57"/>
      <c r="Z5" s="147"/>
      <c r="AA5" s="147"/>
    </row>
    <row r="6" spans="1:27" s="168" customFormat="1" ht="14.25" customHeight="1">
      <c r="A6" s="156" t="s">
        <v>294</v>
      </c>
      <c r="B6" s="156"/>
      <c r="C6" s="156" t="s">
        <v>108</v>
      </c>
      <c r="D6" s="158" t="s">
        <v>295</v>
      </c>
      <c r="E6" s="158" t="s">
        <v>296</v>
      </c>
      <c r="F6" s="170" t="s">
        <v>297</v>
      </c>
      <c r="G6" s="156" t="s">
        <v>256</v>
      </c>
      <c r="H6" s="156" t="s">
        <v>298</v>
      </c>
      <c r="I6" s="177"/>
      <c r="J6" s="160"/>
      <c r="K6" s="161"/>
      <c r="L6" s="162"/>
      <c r="M6" s="156" t="s">
        <v>299</v>
      </c>
      <c r="N6" s="158" t="s">
        <v>300</v>
      </c>
      <c r="O6" s="156" t="s">
        <v>301</v>
      </c>
      <c r="P6" s="158" t="s">
        <v>302</v>
      </c>
      <c r="Q6" s="165" t="s">
        <v>303</v>
      </c>
      <c r="R6" s="158" t="s">
        <v>304</v>
      </c>
      <c r="S6" s="158"/>
      <c r="T6" s="158"/>
      <c r="U6" s="158"/>
      <c r="V6" s="158"/>
      <c r="W6" s="158"/>
      <c r="X6" s="158"/>
    </row>
    <row r="7" spans="1:27" s="248" customFormat="1" ht="14.25" customHeight="1">
      <c r="A7" s="226" t="s">
        <v>305</v>
      </c>
      <c r="B7" s="226"/>
      <c r="C7" s="226" t="s">
        <v>88</v>
      </c>
      <c r="D7" s="183" t="s">
        <v>306</v>
      </c>
      <c r="E7" s="183" t="s">
        <v>119</v>
      </c>
      <c r="F7" s="227" t="s">
        <v>307</v>
      </c>
      <c r="G7" s="226" t="s">
        <v>256</v>
      </c>
      <c r="H7" s="226" t="s">
        <v>298</v>
      </c>
      <c r="I7" s="247"/>
      <c r="J7" s="166"/>
      <c r="K7" s="228"/>
      <c r="L7" s="229"/>
      <c r="M7" s="226" t="s">
        <v>308</v>
      </c>
      <c r="N7" s="183" t="s">
        <v>309</v>
      </c>
      <c r="O7" s="183" t="s">
        <v>310</v>
      </c>
      <c r="P7" s="183" t="s">
        <v>311</v>
      </c>
      <c r="Q7" s="6" t="s">
        <v>312</v>
      </c>
      <c r="R7" s="183" t="s">
        <v>313</v>
      </c>
      <c r="S7" s="183"/>
      <c r="T7" s="183"/>
      <c r="U7" s="183"/>
      <c r="V7" s="183"/>
      <c r="W7" s="183"/>
      <c r="X7" s="183"/>
    </row>
    <row r="8" spans="1:27" s="168" customFormat="1" ht="14.25" customHeight="1">
      <c r="A8" s="250" t="s">
        <v>314</v>
      </c>
      <c r="B8" s="156"/>
      <c r="C8" s="158" t="s">
        <v>92</v>
      </c>
      <c r="D8" s="158" t="s">
        <v>315</v>
      </c>
      <c r="E8" s="158" t="s">
        <v>316</v>
      </c>
      <c r="F8" s="170" t="s">
        <v>255</v>
      </c>
      <c r="G8" s="156" t="s">
        <v>256</v>
      </c>
      <c r="H8" s="156" t="s">
        <v>278</v>
      </c>
      <c r="I8" s="160"/>
      <c r="J8" s="160"/>
      <c r="K8" s="161"/>
      <c r="L8" s="162"/>
      <c r="M8" s="158" t="s">
        <v>317</v>
      </c>
      <c r="N8" s="158" t="s">
        <v>318</v>
      </c>
      <c r="O8" s="156" t="s">
        <v>317</v>
      </c>
      <c r="P8" s="158" t="s">
        <v>319</v>
      </c>
      <c r="Q8" s="242" t="s">
        <v>320</v>
      </c>
      <c r="R8" s="158" t="s">
        <v>321</v>
      </c>
      <c r="S8" s="158"/>
      <c r="T8" s="158"/>
      <c r="U8" s="158"/>
      <c r="V8" s="158"/>
      <c r="W8" s="158"/>
      <c r="X8" s="158"/>
      <c r="Y8" s="158"/>
      <c r="Z8" s="158"/>
      <c r="AA8" s="158"/>
    </row>
    <row r="9" spans="1:27" s="168" customFormat="1" ht="14.25" customHeight="1">
      <c r="A9" s="250" t="s">
        <v>322</v>
      </c>
      <c r="B9" s="156"/>
      <c r="C9" s="158" t="s">
        <v>92</v>
      </c>
      <c r="D9" s="165" t="s">
        <v>323</v>
      </c>
      <c r="E9" s="158" t="s">
        <v>324</v>
      </c>
      <c r="F9" s="170" t="s">
        <v>325</v>
      </c>
      <c r="G9" s="156" t="s">
        <v>256</v>
      </c>
      <c r="H9" s="156" t="s">
        <v>278</v>
      </c>
      <c r="I9" s="160"/>
      <c r="J9" s="160"/>
      <c r="K9" s="161"/>
      <c r="L9" s="162"/>
      <c r="M9" s="156" t="s">
        <v>326</v>
      </c>
      <c r="N9" s="158" t="s">
        <v>327</v>
      </c>
      <c r="O9" s="158" t="s">
        <v>328</v>
      </c>
      <c r="P9" s="158" t="s">
        <v>329</v>
      </c>
      <c r="Q9" s="242" t="s">
        <v>330</v>
      </c>
      <c r="R9" s="165" t="s">
        <v>331</v>
      </c>
      <c r="S9" s="158"/>
      <c r="T9" s="158"/>
      <c r="U9" s="158"/>
      <c r="V9" s="158"/>
      <c r="W9" s="158"/>
      <c r="X9" s="158"/>
      <c r="Y9" s="158"/>
      <c r="Z9" s="158"/>
      <c r="AA9" s="158"/>
    </row>
    <row r="10" spans="1:27" s="168" customFormat="1" ht="14.25" customHeight="1">
      <c r="A10" s="250" t="s">
        <v>332</v>
      </c>
      <c r="B10" s="156"/>
      <c r="C10" s="158" t="s">
        <v>92</v>
      </c>
      <c r="D10" s="165" t="s">
        <v>333</v>
      </c>
      <c r="E10" s="158" t="s">
        <v>334</v>
      </c>
      <c r="F10" s="170" t="s">
        <v>335</v>
      </c>
      <c r="G10" s="156" t="s">
        <v>256</v>
      </c>
      <c r="H10" s="156" t="s">
        <v>278</v>
      </c>
      <c r="I10" s="160"/>
      <c r="J10" s="160"/>
      <c r="K10" s="161"/>
      <c r="L10" s="162"/>
      <c r="M10" s="165" t="s">
        <v>336</v>
      </c>
      <c r="N10" s="158" t="s">
        <v>337</v>
      </c>
      <c r="O10" s="158" t="s">
        <v>338</v>
      </c>
      <c r="P10" s="158" t="s">
        <v>339</v>
      </c>
      <c r="Q10" s="242" t="s">
        <v>340</v>
      </c>
      <c r="R10" s="165" t="s">
        <v>341</v>
      </c>
      <c r="S10" s="158"/>
      <c r="T10" s="158"/>
      <c r="U10" s="158"/>
      <c r="V10" s="158"/>
      <c r="W10" s="158"/>
      <c r="X10" s="158"/>
      <c r="Y10" s="158"/>
      <c r="Z10" s="158"/>
      <c r="AA10" s="158"/>
    </row>
    <row r="11" spans="1:27" s="168" customFormat="1" ht="14.25" customHeight="1">
      <c r="A11" s="250" t="s">
        <v>342</v>
      </c>
      <c r="B11" s="156"/>
      <c r="C11" s="158" t="s">
        <v>92</v>
      </c>
      <c r="D11" s="165" t="s">
        <v>343</v>
      </c>
      <c r="E11" s="158" t="s">
        <v>344</v>
      </c>
      <c r="F11" s="170" t="s">
        <v>335</v>
      </c>
      <c r="G11" s="156" t="s">
        <v>256</v>
      </c>
      <c r="H11" s="156" t="s">
        <v>278</v>
      </c>
      <c r="I11" s="160"/>
      <c r="J11" s="160"/>
      <c r="K11" s="161"/>
      <c r="L11" s="162"/>
      <c r="M11" s="165" t="s">
        <v>345</v>
      </c>
      <c r="N11" s="158" t="s">
        <v>346</v>
      </c>
      <c r="O11" s="158" t="s">
        <v>347</v>
      </c>
      <c r="P11" s="158" t="s">
        <v>348</v>
      </c>
      <c r="Q11" s="352" t="s">
        <v>349</v>
      </c>
      <c r="R11" s="165" t="s">
        <v>350</v>
      </c>
      <c r="S11" s="158"/>
      <c r="T11" s="158"/>
      <c r="U11" s="158"/>
      <c r="V11" s="158"/>
      <c r="W11" s="158"/>
      <c r="X11" s="158"/>
      <c r="Y11" s="158"/>
      <c r="Z11" s="158"/>
      <c r="AA11" s="158"/>
    </row>
    <row r="12" spans="1:27" s="34" customFormat="1" ht="14.25" customHeight="1">
      <c r="A12" s="129" t="s">
        <v>351</v>
      </c>
      <c r="B12" s="129"/>
      <c r="C12" s="129" t="s">
        <v>84</v>
      </c>
      <c r="D12" s="48" t="s">
        <v>352</v>
      </c>
      <c r="E12" s="48" t="s">
        <v>353</v>
      </c>
      <c r="F12" s="130" t="s">
        <v>354</v>
      </c>
      <c r="G12" s="129" t="s">
        <v>256</v>
      </c>
      <c r="H12" s="129" t="s">
        <v>257</v>
      </c>
      <c r="I12" s="247"/>
      <c r="J12" s="152"/>
      <c r="K12" s="153"/>
      <c r="L12" s="154"/>
      <c r="M12" s="129" t="s">
        <v>355</v>
      </c>
      <c r="N12" s="155" t="s">
        <v>356</v>
      </c>
      <c r="O12" s="183" t="s">
        <v>357</v>
      </c>
      <c r="P12" s="94" t="s">
        <v>358</v>
      </c>
      <c r="Q12" s="351" t="s">
        <v>359</v>
      </c>
      <c r="R12" s="48" t="s">
        <v>360</v>
      </c>
      <c r="S12" s="48"/>
      <c r="T12" s="48"/>
      <c r="U12" s="48"/>
      <c r="V12" s="155"/>
      <c r="W12" s="48"/>
      <c r="X12" s="94"/>
      <c r="Y12" s="95"/>
      <c r="Z12" s="95"/>
      <c r="AA12" s="95"/>
    </row>
    <row r="13" spans="1:27" s="168" customFormat="1" ht="14.25" customHeight="1">
      <c r="A13" s="156" t="s">
        <v>361</v>
      </c>
      <c r="B13" s="156"/>
      <c r="C13" s="156" t="s">
        <v>84</v>
      </c>
      <c r="D13" s="158" t="s">
        <v>362</v>
      </c>
      <c r="E13" s="158" t="s">
        <v>363</v>
      </c>
      <c r="F13" s="170" t="s">
        <v>354</v>
      </c>
      <c r="G13" s="156" t="s">
        <v>256</v>
      </c>
      <c r="H13" s="156" t="s">
        <v>257</v>
      </c>
      <c r="I13" s="177"/>
      <c r="J13" s="160"/>
      <c r="K13" s="161"/>
      <c r="L13" s="162"/>
      <c r="M13" s="156" t="s">
        <v>364</v>
      </c>
      <c r="N13" s="158" t="s">
        <v>365</v>
      </c>
      <c r="O13" s="165" t="s">
        <v>366</v>
      </c>
      <c r="P13" s="158" t="s">
        <v>367</v>
      </c>
      <c r="Q13" s="280" t="s">
        <v>368</v>
      </c>
      <c r="R13" s="158" t="s">
        <v>369</v>
      </c>
      <c r="S13" s="158"/>
      <c r="T13" s="158"/>
      <c r="U13" s="158"/>
      <c r="V13" s="158"/>
      <c r="W13" s="158"/>
      <c r="X13" s="158"/>
    </row>
    <row r="14" spans="1:27" s="248" customFormat="1" ht="14.25" customHeight="1">
      <c r="A14" s="286" t="s">
        <v>370</v>
      </c>
      <c r="B14" s="226"/>
      <c r="C14" s="183" t="s">
        <v>84</v>
      </c>
      <c r="D14" s="315" t="s">
        <v>371</v>
      </c>
      <c r="E14" s="183" t="s">
        <v>372</v>
      </c>
      <c r="F14" s="227" t="s">
        <v>255</v>
      </c>
      <c r="G14" s="226" t="s">
        <v>256</v>
      </c>
      <c r="H14" s="226" t="s">
        <v>257</v>
      </c>
      <c r="I14" s="166"/>
      <c r="J14" s="166"/>
      <c r="K14" s="228"/>
      <c r="L14" s="229"/>
      <c r="M14" s="181" t="s">
        <v>373</v>
      </c>
      <c r="N14" s="183" t="s">
        <v>374</v>
      </c>
      <c r="O14" s="6" t="s">
        <v>375</v>
      </c>
      <c r="P14" s="183" t="s">
        <v>376</v>
      </c>
      <c r="Q14" s="350" t="s">
        <v>377</v>
      </c>
      <c r="R14" s="181" t="s">
        <v>378</v>
      </c>
      <c r="S14" s="183"/>
      <c r="T14" s="183"/>
      <c r="U14" s="183"/>
      <c r="V14" s="183"/>
      <c r="W14" s="183"/>
      <c r="X14" s="183"/>
      <c r="Y14" s="183"/>
      <c r="Z14" s="183"/>
      <c r="AA14" s="183"/>
    </row>
    <row r="15" spans="1:27" s="168" customFormat="1" ht="14.25" customHeight="1">
      <c r="A15" s="156" t="s">
        <v>379</v>
      </c>
      <c r="B15" s="156"/>
      <c r="C15" s="156" t="s">
        <v>380</v>
      </c>
      <c r="D15" s="158" t="s">
        <v>381</v>
      </c>
      <c r="E15" s="158" t="s">
        <v>382</v>
      </c>
      <c r="F15" s="170" t="s">
        <v>255</v>
      </c>
      <c r="G15" s="156" t="s">
        <v>256</v>
      </c>
      <c r="H15" s="156" t="s">
        <v>257</v>
      </c>
      <c r="I15" s="177"/>
      <c r="J15" s="160"/>
      <c r="K15" s="161"/>
      <c r="L15" s="162"/>
      <c r="M15" s="156" t="s">
        <v>383</v>
      </c>
      <c r="N15" s="158" t="s">
        <v>384</v>
      </c>
      <c r="O15" s="158" t="s">
        <v>385</v>
      </c>
      <c r="P15" s="158" t="s">
        <v>386</v>
      </c>
      <c r="Q15" s="165" t="s">
        <v>387</v>
      </c>
      <c r="R15" s="158" t="s">
        <v>388</v>
      </c>
      <c r="S15" s="158"/>
      <c r="T15" s="158"/>
      <c r="U15" s="158"/>
      <c r="V15" s="158"/>
      <c r="W15" s="158"/>
      <c r="X15" s="158"/>
    </row>
    <row r="16" spans="1:27" s="248" customFormat="1" ht="12.75">
      <c r="A16" s="226" t="s">
        <v>389</v>
      </c>
      <c r="B16" s="226" t="s">
        <v>390</v>
      </c>
      <c r="C16" s="226" t="s">
        <v>96</v>
      </c>
      <c r="D16" s="183" t="s">
        <v>391</v>
      </c>
      <c r="E16" s="183" t="s">
        <v>105</v>
      </c>
      <c r="F16" s="227" t="s">
        <v>392</v>
      </c>
      <c r="G16" s="226" t="s">
        <v>256</v>
      </c>
      <c r="H16" s="226" t="s">
        <v>298</v>
      </c>
      <c r="I16" s="247">
        <v>45615</v>
      </c>
      <c r="J16" s="166">
        <f t="shared" ref="J16:J43" si="0">I16+(365*5)+1</f>
        <v>47441</v>
      </c>
      <c r="K16" s="228" t="b">
        <f t="shared" ref="K16:K40" ca="1" si="1">J16&gt;=TODAY()</f>
        <v>1</v>
      </c>
      <c r="L16" s="229">
        <f t="shared" ref="L16:L45" si="2">I16</f>
        <v>45615</v>
      </c>
      <c r="M16" s="226" t="s">
        <v>393</v>
      </c>
      <c r="N16" s="183" t="s">
        <v>394</v>
      </c>
      <c r="O16" s="181" t="s">
        <v>395</v>
      </c>
      <c r="P16" s="183" t="s">
        <v>396</v>
      </c>
      <c r="Q16" s="349" t="s">
        <v>397</v>
      </c>
      <c r="R16" s="296" t="s">
        <v>398</v>
      </c>
      <c r="S16" s="183"/>
      <c r="T16" s="183" t="s">
        <v>399</v>
      </c>
      <c r="U16" s="183"/>
      <c r="V16" s="183"/>
      <c r="W16" s="183"/>
      <c r="X16" s="183"/>
    </row>
    <row r="17" spans="1:34" s="168" customFormat="1" ht="14.25" customHeight="1">
      <c r="A17" s="253" t="s">
        <v>400</v>
      </c>
      <c r="B17" s="253" t="s">
        <v>390</v>
      </c>
      <c r="C17" s="254" t="s">
        <v>88</v>
      </c>
      <c r="D17" s="158" t="s">
        <v>401</v>
      </c>
      <c r="E17" s="254" t="s">
        <v>87</v>
      </c>
      <c r="F17" s="255" t="s">
        <v>255</v>
      </c>
      <c r="G17" s="253" t="s">
        <v>256</v>
      </c>
      <c r="H17" s="253" t="s">
        <v>298</v>
      </c>
      <c r="I17" s="177">
        <v>45607</v>
      </c>
      <c r="J17" s="160">
        <f t="shared" si="0"/>
        <v>47433</v>
      </c>
      <c r="K17" s="177" t="b">
        <f t="shared" ca="1" si="1"/>
        <v>1</v>
      </c>
      <c r="L17" s="256">
        <f t="shared" si="2"/>
        <v>45607</v>
      </c>
      <c r="M17" s="253" t="s">
        <v>402</v>
      </c>
      <c r="N17" s="254" t="s">
        <v>403</v>
      </c>
      <c r="O17" s="165" t="s">
        <v>404</v>
      </c>
      <c r="P17" s="254" t="s">
        <v>405</v>
      </c>
      <c r="Q17" s="307" t="s">
        <v>406</v>
      </c>
      <c r="R17" s="254" t="s">
        <v>407</v>
      </c>
      <c r="S17" s="254"/>
      <c r="T17" s="254" t="s">
        <v>408</v>
      </c>
      <c r="U17" s="254"/>
      <c r="V17" s="254"/>
      <c r="W17" s="254"/>
      <c r="X17" s="254"/>
      <c r="Y17" s="254"/>
      <c r="Z17" s="254"/>
      <c r="AA17" s="254"/>
    </row>
    <row r="18" spans="1:34" s="254" customFormat="1" ht="14.25" customHeight="1">
      <c r="A18" s="156" t="s">
        <v>409</v>
      </c>
      <c r="B18" s="156" t="s">
        <v>390</v>
      </c>
      <c r="C18" s="254" t="s">
        <v>410</v>
      </c>
      <c r="D18" s="158" t="s">
        <v>411</v>
      </c>
      <c r="E18" s="158" t="s">
        <v>230</v>
      </c>
      <c r="F18" s="170" t="s">
        <v>412</v>
      </c>
      <c r="G18" s="156" t="s">
        <v>256</v>
      </c>
      <c r="H18" s="156" t="s">
        <v>298</v>
      </c>
      <c r="I18" s="177">
        <v>45607</v>
      </c>
      <c r="J18" s="160">
        <f t="shared" si="0"/>
        <v>47433</v>
      </c>
      <c r="K18" s="161" t="b">
        <f t="shared" ca="1" si="1"/>
        <v>1</v>
      </c>
      <c r="L18" s="162">
        <f t="shared" si="2"/>
        <v>45607</v>
      </c>
      <c r="M18" s="156" t="s">
        <v>413</v>
      </c>
      <c r="N18" s="158" t="s">
        <v>414</v>
      </c>
      <c r="O18" s="165" t="s">
        <v>415</v>
      </c>
      <c r="P18" s="158" t="s">
        <v>416</v>
      </c>
      <c r="Q18" s="180" t="s">
        <v>417</v>
      </c>
      <c r="R18" s="158" t="s">
        <v>418</v>
      </c>
      <c r="S18" s="158"/>
      <c r="T18" s="183" t="s">
        <v>408</v>
      </c>
      <c r="U18" s="158"/>
      <c r="V18" s="158"/>
      <c r="W18" s="158"/>
      <c r="X18" s="158"/>
      <c r="Y18" s="168"/>
      <c r="Z18" s="168"/>
      <c r="AA18" s="168"/>
    </row>
    <row r="19" spans="1:34" s="248" customFormat="1" ht="14.25" customHeight="1">
      <c r="A19" s="226" t="s">
        <v>419</v>
      </c>
      <c r="B19" s="226" t="s">
        <v>390</v>
      </c>
      <c r="C19" s="226" t="s">
        <v>104</v>
      </c>
      <c r="D19" s="48" t="s">
        <v>420</v>
      </c>
      <c r="E19" s="183" t="s">
        <v>93</v>
      </c>
      <c r="F19" s="227" t="s">
        <v>277</v>
      </c>
      <c r="G19" s="226" t="s">
        <v>256</v>
      </c>
      <c r="H19" s="226" t="s">
        <v>298</v>
      </c>
      <c r="I19" s="247">
        <v>45602</v>
      </c>
      <c r="J19" s="166">
        <f t="shared" si="0"/>
        <v>47428</v>
      </c>
      <c r="K19" s="228" t="b">
        <f t="shared" ca="1" si="1"/>
        <v>1</v>
      </c>
      <c r="L19" s="229">
        <f t="shared" si="2"/>
        <v>45602</v>
      </c>
      <c r="M19" s="226" t="s">
        <v>421</v>
      </c>
      <c r="N19" s="183" t="s">
        <v>422</v>
      </c>
      <c r="O19" s="226" t="s">
        <v>421</v>
      </c>
      <c r="P19" s="183" t="s">
        <v>423</v>
      </c>
      <c r="Q19" s="183" t="s">
        <v>424</v>
      </c>
      <c r="R19" s="183" t="s">
        <v>425</v>
      </c>
      <c r="S19" s="183"/>
      <c r="T19" s="183" t="s">
        <v>426</v>
      </c>
      <c r="U19" s="183"/>
      <c r="V19" s="183"/>
      <c r="W19" s="183"/>
      <c r="X19" s="183"/>
    </row>
    <row r="20" spans="1:34" s="248" customFormat="1" ht="14.25" customHeight="1">
      <c r="A20" s="226" t="s">
        <v>427</v>
      </c>
      <c r="B20" s="226" t="s">
        <v>390</v>
      </c>
      <c r="C20" s="226" t="s">
        <v>98</v>
      </c>
      <c r="D20" s="181" t="s">
        <v>428</v>
      </c>
      <c r="E20" s="183" t="s">
        <v>129</v>
      </c>
      <c r="F20" s="227" t="s">
        <v>287</v>
      </c>
      <c r="G20" s="226" t="s">
        <v>256</v>
      </c>
      <c r="H20" s="226" t="s">
        <v>257</v>
      </c>
      <c r="I20" s="247">
        <v>45600</v>
      </c>
      <c r="J20" s="166">
        <f t="shared" si="0"/>
        <v>47426</v>
      </c>
      <c r="K20" s="228" t="b">
        <f t="shared" ca="1" si="1"/>
        <v>1</v>
      </c>
      <c r="L20" s="229">
        <f t="shared" si="2"/>
        <v>45600</v>
      </c>
      <c r="M20" s="226" t="s">
        <v>429</v>
      </c>
      <c r="N20" s="183" t="s">
        <v>430</v>
      </c>
      <c r="O20" s="183" t="s">
        <v>431</v>
      </c>
      <c r="P20" s="183" t="s">
        <v>432</v>
      </c>
      <c r="Q20" s="308" t="s">
        <v>433</v>
      </c>
      <c r="R20" s="183" t="s">
        <v>434</v>
      </c>
      <c r="S20" s="183"/>
      <c r="T20" s="183" t="s">
        <v>435</v>
      </c>
      <c r="U20" s="183"/>
      <c r="V20" s="183"/>
      <c r="W20" s="183"/>
      <c r="X20" s="183"/>
    </row>
    <row r="21" spans="1:34" s="168" customFormat="1" ht="14.25" customHeight="1">
      <c r="A21" s="156" t="s">
        <v>436</v>
      </c>
      <c r="B21" s="156" t="s">
        <v>390</v>
      </c>
      <c r="C21" s="156" t="s">
        <v>94</v>
      </c>
      <c r="D21" s="165" t="s">
        <v>437</v>
      </c>
      <c r="E21" s="158" t="s">
        <v>185</v>
      </c>
      <c r="F21" s="170" t="s">
        <v>438</v>
      </c>
      <c r="G21" s="156" t="s">
        <v>256</v>
      </c>
      <c r="H21" s="156" t="s">
        <v>298</v>
      </c>
      <c r="I21" s="177">
        <v>45600</v>
      </c>
      <c r="J21" s="160">
        <f t="shared" si="0"/>
        <v>47426</v>
      </c>
      <c r="K21" s="161" t="b">
        <f t="shared" ca="1" si="1"/>
        <v>1</v>
      </c>
      <c r="L21" s="162">
        <f t="shared" si="2"/>
        <v>45600</v>
      </c>
      <c r="M21" s="156" t="s">
        <v>439</v>
      </c>
      <c r="N21" s="158" t="s">
        <v>440</v>
      </c>
      <c r="O21" s="158" t="s">
        <v>441</v>
      </c>
      <c r="P21" s="158" t="s">
        <v>442</v>
      </c>
      <c r="Q21" s="279" t="s">
        <v>443</v>
      </c>
      <c r="R21" s="158" t="s">
        <v>444</v>
      </c>
      <c r="S21" s="158"/>
      <c r="T21" s="158" t="s">
        <v>435</v>
      </c>
      <c r="U21" s="158"/>
      <c r="V21" s="158"/>
      <c r="W21" s="158"/>
      <c r="X21" s="158"/>
    </row>
    <row r="22" spans="1:34" s="248" customFormat="1" ht="14.25" customHeight="1">
      <c r="A22" s="226" t="s">
        <v>445</v>
      </c>
      <c r="B22" s="226" t="s">
        <v>390</v>
      </c>
      <c r="C22" s="226" t="s">
        <v>124</v>
      </c>
      <c r="D22" s="183" t="s">
        <v>446</v>
      </c>
      <c r="E22" s="183" t="s">
        <v>87</v>
      </c>
      <c r="F22" s="227" t="s">
        <v>255</v>
      </c>
      <c r="G22" s="226" t="s">
        <v>256</v>
      </c>
      <c r="H22" s="226" t="s">
        <v>298</v>
      </c>
      <c r="I22" s="247">
        <v>45580</v>
      </c>
      <c r="J22" s="166">
        <f t="shared" si="0"/>
        <v>47406</v>
      </c>
      <c r="K22" s="228" t="b">
        <f t="shared" ca="1" si="1"/>
        <v>1</v>
      </c>
      <c r="L22" s="229">
        <f t="shared" si="2"/>
        <v>45580</v>
      </c>
      <c r="M22" s="226" t="s">
        <v>447</v>
      </c>
      <c r="N22" s="183" t="s">
        <v>448</v>
      </c>
      <c r="O22" s="181" t="s">
        <v>449</v>
      </c>
      <c r="P22" s="183" t="s">
        <v>450</v>
      </c>
      <c r="Q22" s="6" t="s">
        <v>451</v>
      </c>
      <c r="R22" s="183" t="s">
        <v>452</v>
      </c>
      <c r="S22" s="183"/>
      <c r="T22" s="158" t="s">
        <v>453</v>
      </c>
      <c r="U22" s="183"/>
      <c r="V22" s="183"/>
      <c r="W22" s="183"/>
      <c r="X22" s="183"/>
    </row>
    <row r="23" spans="1:34" s="168" customFormat="1" ht="14.25" customHeight="1">
      <c r="A23" s="156" t="s">
        <v>454</v>
      </c>
      <c r="B23" s="156" t="s">
        <v>390</v>
      </c>
      <c r="C23" s="156" t="s">
        <v>86</v>
      </c>
      <c r="D23" s="158" t="s">
        <v>455</v>
      </c>
      <c r="E23" s="158" t="s">
        <v>204</v>
      </c>
      <c r="F23" s="170" t="s">
        <v>255</v>
      </c>
      <c r="G23" s="156" t="s">
        <v>256</v>
      </c>
      <c r="H23" s="156" t="s">
        <v>278</v>
      </c>
      <c r="I23" s="177">
        <v>45579</v>
      </c>
      <c r="J23" s="160">
        <f t="shared" si="0"/>
        <v>47405</v>
      </c>
      <c r="K23" s="161" t="b">
        <f t="shared" ca="1" si="1"/>
        <v>1</v>
      </c>
      <c r="L23" s="162">
        <f t="shared" si="2"/>
        <v>45579</v>
      </c>
      <c r="M23" s="165" t="s">
        <v>456</v>
      </c>
      <c r="N23" s="158" t="s">
        <v>457</v>
      </c>
      <c r="O23" s="165" t="s">
        <v>456</v>
      </c>
      <c r="P23" s="158" t="s">
        <v>458</v>
      </c>
      <c r="Q23" s="158" t="s">
        <v>459</v>
      </c>
      <c r="R23" s="165" t="s">
        <v>460</v>
      </c>
      <c r="S23" s="158"/>
      <c r="T23" s="158" t="s">
        <v>453</v>
      </c>
      <c r="U23" s="158"/>
      <c r="V23" s="158"/>
      <c r="W23" s="158"/>
      <c r="X23" s="158"/>
    </row>
    <row r="24" spans="1:34" s="168" customFormat="1" ht="14.25" customHeight="1">
      <c r="A24" s="156" t="s">
        <v>461</v>
      </c>
      <c r="B24" s="156" t="s">
        <v>390</v>
      </c>
      <c r="C24" s="254" t="s">
        <v>112</v>
      </c>
      <c r="D24" s="158" t="s">
        <v>462</v>
      </c>
      <c r="E24" s="158" t="s">
        <v>208</v>
      </c>
      <c r="F24" s="170" t="s">
        <v>325</v>
      </c>
      <c r="G24" s="156" t="s">
        <v>256</v>
      </c>
      <c r="H24" s="156" t="s">
        <v>257</v>
      </c>
      <c r="I24" s="177">
        <v>45560</v>
      </c>
      <c r="J24" s="160">
        <f t="shared" si="0"/>
        <v>47386</v>
      </c>
      <c r="K24" s="161" t="b">
        <f t="shared" ca="1" si="1"/>
        <v>1</v>
      </c>
      <c r="L24" s="162">
        <f t="shared" si="2"/>
        <v>45560</v>
      </c>
      <c r="M24" s="156" t="s">
        <v>463</v>
      </c>
      <c r="N24" s="158" t="s">
        <v>464</v>
      </c>
      <c r="O24" s="158" t="s">
        <v>465</v>
      </c>
      <c r="P24" s="158" t="s">
        <v>466</v>
      </c>
      <c r="Q24" s="165" t="s">
        <v>467</v>
      </c>
      <c r="R24" s="165" t="s">
        <v>468</v>
      </c>
      <c r="S24" s="158"/>
      <c r="T24" s="158" t="s">
        <v>469</v>
      </c>
      <c r="U24" s="158"/>
      <c r="V24" s="158"/>
      <c r="W24" s="158"/>
      <c r="X24" s="158"/>
    </row>
    <row r="25" spans="1:34" s="168" customFormat="1" ht="14.25" customHeight="1">
      <c r="A25" s="156" t="s">
        <v>470</v>
      </c>
      <c r="B25" s="156" t="s">
        <v>390</v>
      </c>
      <c r="C25" s="156" t="s">
        <v>88</v>
      </c>
      <c r="D25" s="290" t="s">
        <v>471</v>
      </c>
      <c r="E25" s="158" t="s">
        <v>115</v>
      </c>
      <c r="F25" s="170" t="s">
        <v>267</v>
      </c>
      <c r="G25" s="156" t="s">
        <v>256</v>
      </c>
      <c r="H25" s="156" t="s">
        <v>278</v>
      </c>
      <c r="I25" s="177">
        <v>45560</v>
      </c>
      <c r="J25" s="160">
        <f t="shared" si="0"/>
        <v>47386</v>
      </c>
      <c r="K25" s="161" t="b">
        <f t="shared" ca="1" si="1"/>
        <v>1</v>
      </c>
      <c r="L25" s="162">
        <f t="shared" si="2"/>
        <v>45560</v>
      </c>
      <c r="M25" s="156" t="s">
        <v>472</v>
      </c>
      <c r="N25" s="158" t="s">
        <v>473</v>
      </c>
      <c r="O25" s="158" t="s">
        <v>474</v>
      </c>
      <c r="P25" s="158" t="s">
        <v>475</v>
      </c>
      <c r="Q25" s="158" t="s">
        <v>476</v>
      </c>
      <c r="R25" s="158" t="s">
        <v>477</v>
      </c>
      <c r="S25" s="158"/>
      <c r="T25" s="158" t="s">
        <v>478</v>
      </c>
      <c r="U25" s="158"/>
      <c r="V25" s="158"/>
      <c r="W25" s="158"/>
      <c r="X25" s="158"/>
    </row>
    <row r="26" spans="1:34" s="168" customFormat="1" ht="14.25" customHeight="1">
      <c r="A26" s="253" t="s">
        <v>479</v>
      </c>
      <c r="B26" s="253" t="s">
        <v>390</v>
      </c>
      <c r="C26" s="254" t="s">
        <v>94</v>
      </c>
      <c r="D26" s="158" t="s">
        <v>480</v>
      </c>
      <c r="E26" s="254" t="s">
        <v>85</v>
      </c>
      <c r="F26" s="255" t="s">
        <v>481</v>
      </c>
      <c r="G26" s="253" t="s">
        <v>256</v>
      </c>
      <c r="H26" s="253" t="s">
        <v>278</v>
      </c>
      <c r="I26" s="177">
        <v>45560</v>
      </c>
      <c r="J26" s="160">
        <f t="shared" si="0"/>
        <v>47386</v>
      </c>
      <c r="K26" s="177" t="b">
        <f t="shared" ca="1" si="1"/>
        <v>1</v>
      </c>
      <c r="L26" s="256">
        <f t="shared" si="2"/>
        <v>45560</v>
      </c>
      <c r="M26" s="253" t="s">
        <v>482</v>
      </c>
      <c r="N26" s="254" t="s">
        <v>483</v>
      </c>
      <c r="O26" s="254" t="s">
        <v>484</v>
      </c>
      <c r="P26" s="254" t="s">
        <v>485</v>
      </c>
      <c r="Q26" s="254" t="s">
        <v>486</v>
      </c>
      <c r="R26" s="254" t="s">
        <v>487</v>
      </c>
      <c r="S26" s="254"/>
      <c r="T26" s="158" t="s">
        <v>478</v>
      </c>
      <c r="U26" s="254"/>
      <c r="V26" s="254"/>
      <c r="W26" s="254"/>
      <c r="X26" s="254"/>
      <c r="Y26" s="254"/>
      <c r="Z26" s="254"/>
      <c r="AA26" s="254"/>
    </row>
    <row r="27" spans="1:34" s="168" customFormat="1" ht="14.25" customHeight="1">
      <c r="A27" s="156" t="s">
        <v>488</v>
      </c>
      <c r="B27" s="156" t="s">
        <v>390</v>
      </c>
      <c r="C27" s="254" t="s">
        <v>90</v>
      </c>
      <c r="D27" s="158" t="s">
        <v>489</v>
      </c>
      <c r="E27" s="158" t="s">
        <v>214</v>
      </c>
      <c r="F27" s="170" t="s">
        <v>490</v>
      </c>
      <c r="G27" s="156" t="s">
        <v>491</v>
      </c>
      <c r="H27" s="156" t="s">
        <v>298</v>
      </c>
      <c r="I27" s="177">
        <v>45553</v>
      </c>
      <c r="J27" s="160">
        <f t="shared" si="0"/>
        <v>47379</v>
      </c>
      <c r="K27" s="161" t="b">
        <f t="shared" ca="1" si="1"/>
        <v>1</v>
      </c>
      <c r="L27" s="162">
        <f t="shared" si="2"/>
        <v>45553</v>
      </c>
      <c r="M27" s="156" t="s">
        <v>492</v>
      </c>
      <c r="N27" s="158" t="s">
        <v>493</v>
      </c>
      <c r="O27" s="165" t="s">
        <v>494</v>
      </c>
      <c r="P27" s="158" t="s">
        <v>495</v>
      </c>
      <c r="Q27" s="180" t="s">
        <v>496</v>
      </c>
      <c r="R27" s="158" t="s">
        <v>497</v>
      </c>
      <c r="S27" s="158"/>
      <c r="T27" s="158" t="s">
        <v>498</v>
      </c>
      <c r="U27" s="158"/>
      <c r="V27" s="158"/>
      <c r="W27" s="158"/>
      <c r="X27" s="158"/>
    </row>
    <row r="28" spans="1:34" s="168" customFormat="1" ht="14.25" customHeight="1">
      <c r="A28" s="156" t="s">
        <v>499</v>
      </c>
      <c r="B28" s="156" t="s">
        <v>390</v>
      </c>
      <c r="C28" s="156" t="s">
        <v>118</v>
      </c>
      <c r="D28" s="158" t="s">
        <v>500</v>
      </c>
      <c r="E28" s="158" t="s">
        <v>91</v>
      </c>
      <c r="F28" s="170" t="s">
        <v>501</v>
      </c>
      <c r="G28" s="156" t="s">
        <v>256</v>
      </c>
      <c r="H28" s="156" t="s">
        <v>298</v>
      </c>
      <c r="I28" s="177">
        <v>45547</v>
      </c>
      <c r="J28" s="160">
        <f t="shared" si="0"/>
        <v>47373</v>
      </c>
      <c r="K28" s="161" t="b">
        <f t="shared" ca="1" si="1"/>
        <v>1</v>
      </c>
      <c r="L28" s="162">
        <f t="shared" si="2"/>
        <v>45547</v>
      </c>
      <c r="M28" s="156" t="s">
        <v>502</v>
      </c>
      <c r="N28" s="158" t="s">
        <v>503</v>
      </c>
      <c r="O28" s="156" t="s">
        <v>504</v>
      </c>
      <c r="P28" s="158" t="s">
        <v>505</v>
      </c>
      <c r="Q28" s="180" t="s">
        <v>506</v>
      </c>
      <c r="R28" s="158" t="s">
        <v>507</v>
      </c>
      <c r="S28" s="158"/>
      <c r="T28" s="158" t="s">
        <v>508</v>
      </c>
      <c r="U28" s="158"/>
      <c r="V28" s="158"/>
      <c r="W28" s="158"/>
      <c r="X28" s="158"/>
    </row>
    <row r="29" spans="1:34" s="34" customFormat="1" ht="15" customHeight="1">
      <c r="A29" s="129" t="s">
        <v>509</v>
      </c>
      <c r="B29" s="129" t="s">
        <v>390</v>
      </c>
      <c r="C29" s="129" t="s">
        <v>88</v>
      </c>
      <c r="D29" s="249" t="s">
        <v>510</v>
      </c>
      <c r="E29" s="48" t="s">
        <v>99</v>
      </c>
      <c r="F29" s="130" t="s">
        <v>511</v>
      </c>
      <c r="G29" s="129" t="s">
        <v>256</v>
      </c>
      <c r="H29" s="129" t="s">
        <v>298</v>
      </c>
      <c r="I29" s="93">
        <v>45538</v>
      </c>
      <c r="J29" s="152">
        <f t="shared" si="0"/>
        <v>47364</v>
      </c>
      <c r="K29" s="153" t="b">
        <f t="shared" ca="1" si="1"/>
        <v>1</v>
      </c>
      <c r="L29" s="154">
        <f t="shared" si="2"/>
        <v>45538</v>
      </c>
      <c r="M29" s="249" t="s">
        <v>512</v>
      </c>
      <c r="N29" s="48" t="s">
        <v>513</v>
      </c>
      <c r="O29" s="249" t="s">
        <v>512</v>
      </c>
      <c r="P29" s="48" t="s">
        <v>514</v>
      </c>
      <c r="Q29" s="351" t="s">
        <v>515</v>
      </c>
      <c r="R29" s="48" t="s">
        <v>516</v>
      </c>
      <c r="S29" s="48"/>
      <c r="T29" s="158" t="s">
        <v>517</v>
      </c>
      <c r="U29" s="48"/>
      <c r="V29" s="155"/>
      <c r="W29" s="48"/>
      <c r="X29" s="94"/>
      <c r="Y29" s="95"/>
      <c r="Z29" s="95"/>
      <c r="AA29" s="95"/>
    </row>
    <row r="30" spans="1:34" s="158" customFormat="1" ht="14.25" customHeight="1">
      <c r="A30" s="156" t="s">
        <v>518</v>
      </c>
      <c r="B30" s="156" t="s">
        <v>390</v>
      </c>
      <c r="C30" s="156" t="s">
        <v>88</v>
      </c>
      <c r="D30" s="158" t="s">
        <v>519</v>
      </c>
      <c r="E30" s="158" t="s">
        <v>87</v>
      </c>
      <c r="F30" s="170" t="s">
        <v>255</v>
      </c>
      <c r="G30" s="156" t="s">
        <v>256</v>
      </c>
      <c r="H30" s="156" t="s">
        <v>298</v>
      </c>
      <c r="I30" s="177">
        <v>45527</v>
      </c>
      <c r="J30" s="160">
        <f t="shared" si="0"/>
        <v>47353</v>
      </c>
      <c r="K30" s="161" t="b">
        <f t="shared" ca="1" si="1"/>
        <v>1</v>
      </c>
      <c r="L30" s="162">
        <f t="shared" si="2"/>
        <v>45527</v>
      </c>
      <c r="M30" s="156" t="s">
        <v>520</v>
      </c>
      <c r="N30" s="158" t="s">
        <v>521</v>
      </c>
      <c r="O30" s="156" t="s">
        <v>520</v>
      </c>
      <c r="P30" s="158" t="s">
        <v>522</v>
      </c>
      <c r="Q30" s="158" t="s">
        <v>523</v>
      </c>
      <c r="R30" s="165" t="s">
        <v>524</v>
      </c>
      <c r="T30" s="183" t="s">
        <v>525</v>
      </c>
      <c r="Y30" s="168"/>
      <c r="Z30" s="168"/>
      <c r="AA30" s="168"/>
    </row>
    <row r="31" spans="1:34" s="158" customFormat="1" ht="14.25" customHeight="1">
      <c r="A31" s="156" t="s">
        <v>526</v>
      </c>
      <c r="B31" s="156" t="s">
        <v>390</v>
      </c>
      <c r="C31" s="156" t="s">
        <v>88</v>
      </c>
      <c r="D31" s="165" t="s">
        <v>527</v>
      </c>
      <c r="E31" s="158" t="s">
        <v>99</v>
      </c>
      <c r="F31" s="170" t="s">
        <v>511</v>
      </c>
      <c r="G31" s="156" t="s">
        <v>256</v>
      </c>
      <c r="H31" s="156" t="s">
        <v>298</v>
      </c>
      <c r="I31" s="177">
        <v>45527</v>
      </c>
      <c r="J31" s="160">
        <f t="shared" si="0"/>
        <v>47353</v>
      </c>
      <c r="K31" s="161" t="b">
        <f t="shared" ca="1" si="1"/>
        <v>1</v>
      </c>
      <c r="L31" s="162">
        <f t="shared" si="2"/>
        <v>45527</v>
      </c>
      <c r="M31" s="156" t="s">
        <v>528</v>
      </c>
      <c r="N31" s="178" t="s">
        <v>529</v>
      </c>
      <c r="O31" s="158" t="s">
        <v>530</v>
      </c>
      <c r="P31" s="165" t="s">
        <v>531</v>
      </c>
      <c r="Q31" s="158" t="s">
        <v>532</v>
      </c>
      <c r="R31" s="179" t="s">
        <v>533</v>
      </c>
      <c r="T31" s="158" t="s">
        <v>525</v>
      </c>
      <c r="Y31" s="168"/>
      <c r="Z31" s="168"/>
      <c r="AA31" s="168"/>
    </row>
    <row r="32" spans="1:34" s="147" customFormat="1" ht="14.25" customHeight="1">
      <c r="A32" s="226" t="s">
        <v>534</v>
      </c>
      <c r="B32" s="226" t="s">
        <v>390</v>
      </c>
      <c r="C32" s="226" t="s">
        <v>86</v>
      </c>
      <c r="D32" s="181" t="s">
        <v>535</v>
      </c>
      <c r="E32" s="183" t="s">
        <v>83</v>
      </c>
      <c r="F32" s="320" t="s">
        <v>267</v>
      </c>
      <c r="G32" s="226" t="s">
        <v>256</v>
      </c>
      <c r="H32" s="226" t="s">
        <v>268</v>
      </c>
      <c r="I32" s="247">
        <v>45527</v>
      </c>
      <c r="J32" s="166">
        <f t="shared" si="0"/>
        <v>47353</v>
      </c>
      <c r="K32" s="228" t="b">
        <f t="shared" ca="1" si="1"/>
        <v>1</v>
      </c>
      <c r="L32" s="229">
        <f t="shared" si="2"/>
        <v>45527</v>
      </c>
      <c r="M32" s="226" t="s">
        <v>536</v>
      </c>
      <c r="N32" s="183" t="s">
        <v>537</v>
      </c>
      <c r="O32" s="181" t="s">
        <v>538</v>
      </c>
      <c r="P32" s="183" t="s">
        <v>539</v>
      </c>
      <c r="Q32" s="183" t="s">
        <v>540</v>
      </c>
      <c r="R32" s="181" t="s">
        <v>541</v>
      </c>
      <c r="S32" s="183"/>
      <c r="T32" s="183" t="s">
        <v>525</v>
      </c>
      <c r="U32" s="183"/>
      <c r="V32" s="183"/>
      <c r="W32" s="183"/>
      <c r="X32" s="183"/>
      <c r="Y32" s="311"/>
      <c r="Z32" s="311"/>
      <c r="AA32" s="311"/>
      <c r="AB32" s="6"/>
      <c r="AC32" s="6"/>
      <c r="AD32" s="6"/>
      <c r="AE32" s="6"/>
      <c r="AF32" s="6"/>
      <c r="AG32" s="6"/>
      <c r="AH32" s="57"/>
    </row>
    <row r="33" spans="1:34" s="52" customFormat="1" ht="14.25" customHeight="1">
      <c r="A33" s="156" t="s">
        <v>542</v>
      </c>
      <c r="B33" s="156" t="s">
        <v>390</v>
      </c>
      <c r="C33" s="156" t="s">
        <v>84</v>
      </c>
      <c r="D33" s="158" t="s">
        <v>543</v>
      </c>
      <c r="E33" s="158" t="s">
        <v>179</v>
      </c>
      <c r="F33" s="170" t="s">
        <v>307</v>
      </c>
      <c r="G33" s="156" t="s">
        <v>256</v>
      </c>
      <c r="H33" s="156" t="s">
        <v>257</v>
      </c>
      <c r="I33" s="177">
        <v>45527</v>
      </c>
      <c r="J33" s="160">
        <f t="shared" si="0"/>
        <v>47353</v>
      </c>
      <c r="K33" s="161" t="b">
        <f t="shared" ca="1" si="1"/>
        <v>1</v>
      </c>
      <c r="L33" s="162">
        <f t="shared" si="2"/>
        <v>45527</v>
      </c>
      <c r="M33" s="158" t="s">
        <v>544</v>
      </c>
      <c r="N33" s="158" t="s">
        <v>545</v>
      </c>
      <c r="O33" s="158" t="s">
        <v>546</v>
      </c>
      <c r="P33" s="158" t="s">
        <v>547</v>
      </c>
      <c r="Q33" s="165" t="s">
        <v>548</v>
      </c>
      <c r="R33" s="158" t="s">
        <v>549</v>
      </c>
      <c r="S33" s="158"/>
      <c r="T33" s="158" t="s">
        <v>525</v>
      </c>
      <c r="U33" s="158"/>
      <c r="V33" s="158"/>
      <c r="W33" s="158"/>
      <c r="X33" s="158"/>
      <c r="Y33" s="168"/>
      <c r="Z33" s="168"/>
      <c r="AA33" s="168"/>
      <c r="AB33" s="158"/>
      <c r="AC33" s="158"/>
      <c r="AD33" s="158"/>
      <c r="AE33" s="158"/>
      <c r="AF33" s="158"/>
      <c r="AG33" s="158"/>
      <c r="AH33" s="45"/>
    </row>
    <row r="34" spans="1:34" s="52" customFormat="1" ht="14.25" customHeight="1">
      <c r="A34" s="226" t="s">
        <v>550</v>
      </c>
      <c r="B34" s="284" t="s">
        <v>390</v>
      </c>
      <c r="C34" s="288" t="s">
        <v>84</v>
      </c>
      <c r="D34" s="183" t="s">
        <v>551</v>
      </c>
      <c r="E34" s="288" t="s">
        <v>162</v>
      </c>
      <c r="F34" s="291" t="s">
        <v>438</v>
      </c>
      <c r="G34" s="284" t="s">
        <v>256</v>
      </c>
      <c r="H34" s="284" t="s">
        <v>257</v>
      </c>
      <c r="I34" s="247">
        <v>45527</v>
      </c>
      <c r="J34" s="247">
        <f t="shared" si="0"/>
        <v>47353</v>
      </c>
      <c r="K34" s="247" t="b">
        <f t="shared" ca="1" si="1"/>
        <v>1</v>
      </c>
      <c r="L34" s="293">
        <f t="shared" si="2"/>
        <v>45527</v>
      </c>
      <c r="M34" s="284" t="s">
        <v>552</v>
      </c>
      <c r="N34" s="288" t="s">
        <v>553</v>
      </c>
      <c r="O34" s="284" t="s">
        <v>552</v>
      </c>
      <c r="P34" s="288" t="s">
        <v>554</v>
      </c>
      <c r="Q34" s="24" t="s">
        <v>555</v>
      </c>
      <c r="R34" s="288" t="s">
        <v>556</v>
      </c>
      <c r="S34" s="288"/>
      <c r="T34" s="183" t="s">
        <v>525</v>
      </c>
      <c r="U34" s="288"/>
      <c r="V34" s="288"/>
      <c r="W34" s="288"/>
      <c r="X34" s="288"/>
      <c r="Y34" s="288"/>
      <c r="Z34" s="288"/>
      <c r="AA34" s="288"/>
      <c r="AB34" s="183"/>
      <c r="AC34" s="183"/>
      <c r="AD34" s="57"/>
      <c r="AE34" s="147"/>
      <c r="AF34" s="147"/>
      <c r="AG34" s="147"/>
    </row>
    <row r="35" spans="1:34" s="52" customFormat="1" ht="14.25" customHeight="1">
      <c r="A35" s="226" t="s">
        <v>557</v>
      </c>
      <c r="B35" s="226" t="s">
        <v>390</v>
      </c>
      <c r="C35" s="288" t="s">
        <v>90</v>
      </c>
      <c r="D35" s="181" t="s">
        <v>558</v>
      </c>
      <c r="E35" s="183" t="s">
        <v>87</v>
      </c>
      <c r="F35" s="227" t="s">
        <v>255</v>
      </c>
      <c r="G35" s="226" t="s">
        <v>559</v>
      </c>
      <c r="H35" s="226" t="s">
        <v>298</v>
      </c>
      <c r="I35" s="166">
        <v>45527</v>
      </c>
      <c r="J35" s="152">
        <f t="shared" si="0"/>
        <v>47353</v>
      </c>
      <c r="K35" s="153" t="b">
        <f t="shared" ca="1" si="1"/>
        <v>1</v>
      </c>
      <c r="L35" s="133">
        <f t="shared" si="2"/>
        <v>45527</v>
      </c>
      <c r="M35" s="181" t="s">
        <v>560</v>
      </c>
      <c r="N35" s="334" t="s">
        <v>561</v>
      </c>
      <c r="O35" s="183" t="s">
        <v>562</v>
      </c>
      <c r="P35" s="183" t="s">
        <v>563</v>
      </c>
      <c r="Q35" s="165" t="s">
        <v>564</v>
      </c>
      <c r="R35" s="181" t="s">
        <v>565</v>
      </c>
      <c r="S35" s="94"/>
      <c r="T35" s="48" t="s">
        <v>525</v>
      </c>
      <c r="U35" s="48"/>
      <c r="V35" s="155"/>
      <c r="W35" s="48"/>
      <c r="X35" s="94"/>
      <c r="Y35" s="57"/>
      <c r="Z35" s="147"/>
      <c r="AA35" s="147"/>
      <c r="AB35" s="147"/>
      <c r="AC35" s="147"/>
    </row>
    <row r="36" spans="1:34" s="52" customFormat="1" ht="14.25" customHeight="1">
      <c r="A36" s="304" t="s">
        <v>566</v>
      </c>
      <c r="B36" s="226" t="s">
        <v>390</v>
      </c>
      <c r="C36" s="289" t="s">
        <v>90</v>
      </c>
      <c r="D36" s="183" t="s">
        <v>567</v>
      </c>
      <c r="E36" s="230" t="s">
        <v>161</v>
      </c>
      <c r="F36" s="231" t="s">
        <v>438</v>
      </c>
      <c r="G36" s="129" t="s">
        <v>491</v>
      </c>
      <c r="H36" s="129" t="s">
        <v>298</v>
      </c>
      <c r="I36" s="152">
        <v>45527</v>
      </c>
      <c r="J36" s="152">
        <f t="shared" si="0"/>
        <v>47353</v>
      </c>
      <c r="K36" s="116" t="b">
        <f t="shared" ca="1" si="1"/>
        <v>1</v>
      </c>
      <c r="L36" s="232">
        <f t="shared" si="2"/>
        <v>45527</v>
      </c>
      <c r="M36" s="226" t="s">
        <v>568</v>
      </c>
      <c r="N36" s="158" t="s">
        <v>569</v>
      </c>
      <c r="O36" s="158" t="s">
        <v>570</v>
      </c>
      <c r="P36" s="233" t="s">
        <v>571</v>
      </c>
      <c r="Q36" s="233" t="s">
        <v>572</v>
      </c>
      <c r="R36" s="158" t="s">
        <v>573</v>
      </c>
      <c r="S36" s="47"/>
      <c r="T36" s="46" t="s">
        <v>525</v>
      </c>
      <c r="U36" s="46"/>
      <c r="V36" s="53"/>
      <c r="W36" s="46"/>
      <c r="X36" s="47"/>
      <c r="Y36" s="45"/>
    </row>
    <row r="37" spans="1:34" s="52" customFormat="1" ht="14.25" customHeight="1">
      <c r="A37" s="156" t="s">
        <v>574</v>
      </c>
      <c r="B37" s="157" t="s">
        <v>390</v>
      </c>
      <c r="C37" s="129" t="s">
        <v>86</v>
      </c>
      <c r="D37" s="6" t="s">
        <v>575</v>
      </c>
      <c r="E37" s="48" t="s">
        <v>228</v>
      </c>
      <c r="F37" s="113" t="s">
        <v>576</v>
      </c>
      <c r="G37" s="96" t="s">
        <v>256</v>
      </c>
      <c r="H37" s="96" t="s">
        <v>298</v>
      </c>
      <c r="I37" s="166">
        <v>45482</v>
      </c>
      <c r="J37" s="115">
        <f t="shared" si="0"/>
        <v>47308</v>
      </c>
      <c r="K37" s="116" t="b">
        <f t="shared" ca="1" si="1"/>
        <v>1</v>
      </c>
      <c r="L37" s="234">
        <f t="shared" si="2"/>
        <v>45482</v>
      </c>
      <c r="M37" s="156" t="s">
        <v>577</v>
      </c>
      <c r="N37" s="296" t="s">
        <v>578</v>
      </c>
      <c r="O37" s="165" t="s">
        <v>579</v>
      </c>
      <c r="P37" s="165" t="s">
        <v>580</v>
      </c>
      <c r="Q37" s="6" t="s">
        <v>581</v>
      </c>
      <c r="R37" s="181" t="s">
        <v>582</v>
      </c>
      <c r="S37" s="47"/>
      <c r="T37" s="46" t="s">
        <v>583</v>
      </c>
      <c r="U37" s="46"/>
      <c r="V37" s="53"/>
      <c r="W37" s="46"/>
      <c r="X37" s="47"/>
      <c r="Y37" s="45"/>
    </row>
    <row r="38" spans="1:34" s="52" customFormat="1" ht="14.25" customHeight="1">
      <c r="A38" s="156" t="s">
        <v>584</v>
      </c>
      <c r="B38" s="117" t="s">
        <v>390</v>
      </c>
      <c r="C38" s="96" t="s">
        <v>86</v>
      </c>
      <c r="D38" s="316" t="s">
        <v>585</v>
      </c>
      <c r="E38" s="46" t="s">
        <v>101</v>
      </c>
      <c r="F38" s="113" t="s">
        <v>354</v>
      </c>
      <c r="G38" s="96" t="s">
        <v>256</v>
      </c>
      <c r="H38" s="96" t="s">
        <v>278</v>
      </c>
      <c r="I38" s="166">
        <v>45482</v>
      </c>
      <c r="J38" s="115">
        <f t="shared" si="0"/>
        <v>47308</v>
      </c>
      <c r="K38" s="116" t="b">
        <f t="shared" ca="1" si="1"/>
        <v>1</v>
      </c>
      <c r="L38" s="133">
        <f t="shared" si="2"/>
        <v>45482</v>
      </c>
      <c r="M38" s="249" t="s">
        <v>586</v>
      </c>
      <c r="N38" s="182" t="s">
        <v>587</v>
      </c>
      <c r="O38" s="329" t="s">
        <v>586</v>
      </c>
      <c r="P38" s="165" t="s">
        <v>588</v>
      </c>
      <c r="Q38" s="353" t="s">
        <v>589</v>
      </c>
      <c r="R38" s="296" t="s">
        <v>590</v>
      </c>
      <c r="S38" s="47"/>
      <c r="T38" s="46" t="s">
        <v>583</v>
      </c>
      <c r="U38" s="46"/>
      <c r="V38" s="53"/>
      <c r="W38" s="46"/>
      <c r="X38" s="47"/>
      <c r="Y38" s="45"/>
    </row>
    <row r="39" spans="1:34" s="52" customFormat="1" ht="14.25" customHeight="1">
      <c r="A39" s="312" t="s">
        <v>591</v>
      </c>
      <c r="B39" s="96" t="s">
        <v>390</v>
      </c>
      <c r="C39" s="96" t="s">
        <v>104</v>
      </c>
      <c r="D39" s="296" t="s">
        <v>592</v>
      </c>
      <c r="E39" s="46" t="s">
        <v>85</v>
      </c>
      <c r="F39" s="113" t="s">
        <v>481</v>
      </c>
      <c r="G39" s="96" t="s">
        <v>256</v>
      </c>
      <c r="H39" s="96" t="s">
        <v>278</v>
      </c>
      <c r="I39" s="166">
        <v>45482</v>
      </c>
      <c r="J39" s="152">
        <f t="shared" si="0"/>
        <v>47308</v>
      </c>
      <c r="K39" s="153" t="b">
        <f t="shared" ca="1" si="1"/>
        <v>1</v>
      </c>
      <c r="L39" s="133">
        <f t="shared" si="2"/>
        <v>45482</v>
      </c>
      <c r="M39" s="33" t="s">
        <v>593</v>
      </c>
      <c r="N39" s="6" t="s">
        <v>594</v>
      </c>
      <c r="O39" s="142" t="s">
        <v>595</v>
      </c>
      <c r="P39" s="48" t="s">
        <v>596</v>
      </c>
      <c r="Q39" s="354" t="s">
        <v>597</v>
      </c>
      <c r="R39" s="158" t="s">
        <v>598</v>
      </c>
      <c r="S39" s="47"/>
      <c r="T39" s="46" t="s">
        <v>583</v>
      </c>
      <c r="U39" s="46"/>
      <c r="V39" s="53"/>
      <c r="W39" s="46"/>
      <c r="X39" s="47"/>
      <c r="Y39" s="45"/>
    </row>
    <row r="40" spans="1:34" s="52" customFormat="1" ht="14.25" customHeight="1">
      <c r="A40" s="237" t="s">
        <v>599</v>
      </c>
      <c r="B40" s="96" t="s">
        <v>390</v>
      </c>
      <c r="C40" s="96" t="s">
        <v>84</v>
      </c>
      <c r="D40" s="33" t="s">
        <v>600</v>
      </c>
      <c r="E40" s="46" t="s">
        <v>205</v>
      </c>
      <c r="F40" s="113" t="s">
        <v>392</v>
      </c>
      <c r="G40" s="96" t="s">
        <v>256</v>
      </c>
      <c r="H40" s="96" t="s">
        <v>257</v>
      </c>
      <c r="I40" s="166">
        <v>45482</v>
      </c>
      <c r="J40" s="148">
        <f t="shared" si="0"/>
        <v>47308</v>
      </c>
      <c r="K40" s="149" t="b">
        <f t="shared" ca="1" si="1"/>
        <v>1</v>
      </c>
      <c r="L40" s="150">
        <f t="shared" si="2"/>
        <v>45482</v>
      </c>
      <c r="M40" s="6" t="s">
        <v>601</v>
      </c>
      <c r="N40" s="39" t="s">
        <v>602</v>
      </c>
      <c r="O40" s="296" t="s">
        <v>603</v>
      </c>
      <c r="P40" s="52" t="s">
        <v>604</v>
      </c>
      <c r="Q40" s="309" t="s">
        <v>605</v>
      </c>
      <c r="R40" s="147" t="s">
        <v>606</v>
      </c>
      <c r="S40" s="45"/>
      <c r="T40" s="158" t="s">
        <v>583</v>
      </c>
      <c r="V40" s="151"/>
      <c r="X40" s="45"/>
      <c r="Y40" s="45"/>
    </row>
    <row r="41" spans="1:34" s="52" customFormat="1" ht="14.25" customHeight="1">
      <c r="A41" s="96" t="s">
        <v>607</v>
      </c>
      <c r="B41" s="96" t="s">
        <v>390</v>
      </c>
      <c r="C41" s="96" t="s">
        <v>88</v>
      </c>
      <c r="D41" s="33" t="s">
        <v>608</v>
      </c>
      <c r="E41" s="46" t="s">
        <v>99</v>
      </c>
      <c r="F41" s="113" t="s">
        <v>511</v>
      </c>
      <c r="G41" s="96" t="s">
        <v>256</v>
      </c>
      <c r="H41" s="96" t="s">
        <v>298</v>
      </c>
      <c r="I41" s="166">
        <v>45475</v>
      </c>
      <c r="J41" s="115">
        <f t="shared" si="0"/>
        <v>47301</v>
      </c>
      <c r="K41" s="116" t="b">
        <f ca="1" xml:space="preserve"> J41&gt;=TODAY()</f>
        <v>1</v>
      </c>
      <c r="L41" s="133">
        <f t="shared" si="2"/>
        <v>45475</v>
      </c>
      <c r="M41" s="96" t="s">
        <v>609</v>
      </c>
      <c r="N41" s="46" t="s">
        <v>610</v>
      </c>
      <c r="O41" s="96" t="s">
        <v>609</v>
      </c>
      <c r="P41" s="33" t="s">
        <v>611</v>
      </c>
      <c r="Q41" s="236" t="s">
        <v>612</v>
      </c>
      <c r="R41" s="33" t="s">
        <v>613</v>
      </c>
      <c r="S41" s="46"/>
      <c r="T41" s="46" t="s">
        <v>614</v>
      </c>
      <c r="U41" s="46"/>
      <c r="V41" s="46"/>
      <c r="W41" s="46"/>
      <c r="X41" s="46"/>
      <c r="Y41" s="45"/>
    </row>
    <row r="42" spans="1:34" s="52" customFormat="1" ht="14.25" customHeight="1">
      <c r="A42" s="129" t="s">
        <v>615</v>
      </c>
      <c r="B42" s="129" t="s">
        <v>390</v>
      </c>
      <c r="C42" s="129" t="s">
        <v>86</v>
      </c>
      <c r="D42" s="43" t="s">
        <v>616</v>
      </c>
      <c r="E42" s="48" t="s">
        <v>207</v>
      </c>
      <c r="F42" s="130" t="s">
        <v>481</v>
      </c>
      <c r="G42" s="129" t="s">
        <v>256</v>
      </c>
      <c r="H42" s="129" t="s">
        <v>278</v>
      </c>
      <c r="I42" s="166">
        <v>45475</v>
      </c>
      <c r="J42" s="152">
        <f t="shared" si="0"/>
        <v>47301</v>
      </c>
      <c r="K42" s="153" t="b">
        <f ca="1">J42&gt;=TODAY()</f>
        <v>1</v>
      </c>
      <c r="L42" s="154">
        <f t="shared" si="2"/>
        <v>45475</v>
      </c>
      <c r="M42" s="296" t="s">
        <v>617</v>
      </c>
      <c r="N42" s="147" t="s">
        <v>618</v>
      </c>
      <c r="O42" s="296" t="s">
        <v>619</v>
      </c>
      <c r="P42" s="343" t="s">
        <v>620</v>
      </c>
      <c r="Q42" s="155" t="s">
        <v>621</v>
      </c>
      <c r="R42" s="249" t="s">
        <v>622</v>
      </c>
      <c r="S42" s="94"/>
      <c r="T42" s="48" t="s">
        <v>614</v>
      </c>
      <c r="U42" s="48"/>
      <c r="V42" s="155"/>
      <c r="W42" s="48"/>
      <c r="X42" s="94"/>
      <c r="Y42" s="45"/>
    </row>
    <row r="43" spans="1:34" s="52" customFormat="1" ht="14.25" customHeight="1">
      <c r="A43" s="126" t="s">
        <v>623</v>
      </c>
      <c r="B43" s="126" t="s">
        <v>390</v>
      </c>
      <c r="C43" s="151" t="s">
        <v>88</v>
      </c>
      <c r="D43" s="52" t="s">
        <v>624</v>
      </c>
      <c r="E43" s="45" t="s">
        <v>138</v>
      </c>
      <c r="F43" s="159" t="s">
        <v>297</v>
      </c>
      <c r="G43" s="126" t="s">
        <v>256</v>
      </c>
      <c r="H43" s="126" t="s">
        <v>278</v>
      </c>
      <c r="I43" s="240">
        <v>45457</v>
      </c>
      <c r="J43" s="148">
        <f t="shared" si="0"/>
        <v>47283</v>
      </c>
      <c r="K43" s="148" t="b">
        <f ca="1">J43&gt;=TODAY()</f>
        <v>1</v>
      </c>
      <c r="L43" s="282">
        <f t="shared" si="2"/>
        <v>45457</v>
      </c>
      <c r="M43" s="305" t="s">
        <v>625</v>
      </c>
      <c r="N43" s="241" t="s">
        <v>626</v>
      </c>
      <c r="O43" s="305" t="s">
        <v>627</v>
      </c>
      <c r="P43" s="45" t="s">
        <v>628</v>
      </c>
      <c r="Q43" s="309" t="s">
        <v>629</v>
      </c>
      <c r="R43" s="52" t="s">
        <v>630</v>
      </c>
      <c r="S43" s="45" t="s">
        <v>631</v>
      </c>
      <c r="T43" s="52" t="s">
        <v>632</v>
      </c>
      <c r="U43" s="52" t="s">
        <v>633</v>
      </c>
      <c r="V43" s="151"/>
      <c r="W43" s="52" t="s">
        <v>634</v>
      </c>
      <c r="X43" s="45" t="s">
        <v>635</v>
      </c>
      <c r="Y43" s="45"/>
    </row>
    <row r="44" spans="1:34" s="158" customFormat="1" ht="14.25" customHeight="1">
      <c r="A44" s="165" t="s">
        <v>636</v>
      </c>
      <c r="B44" s="156" t="s">
        <v>390</v>
      </c>
      <c r="C44" s="156" t="s">
        <v>86</v>
      </c>
      <c r="D44" s="165" t="s">
        <v>637</v>
      </c>
      <c r="E44" s="158" t="s">
        <v>89</v>
      </c>
      <c r="F44" s="170" t="s">
        <v>638</v>
      </c>
      <c r="G44" s="156" t="s">
        <v>256</v>
      </c>
      <c r="H44" s="156" t="s">
        <v>278</v>
      </c>
      <c r="I44" s="160">
        <v>45455</v>
      </c>
      <c r="J44" s="160">
        <f>I44+(365*5)+2</f>
        <v>47282</v>
      </c>
      <c r="K44" s="161" t="b">
        <f ca="1">J44&gt;=TODAY()</f>
        <v>1</v>
      </c>
      <c r="L44" s="162">
        <f t="shared" si="2"/>
        <v>45455</v>
      </c>
      <c r="M44" s="165" t="s">
        <v>639</v>
      </c>
      <c r="N44" s="158" t="s">
        <v>640</v>
      </c>
      <c r="O44" s="165" t="s">
        <v>641</v>
      </c>
      <c r="P44" s="158" t="s">
        <v>642</v>
      </c>
      <c r="Q44" s="352" t="s">
        <v>643</v>
      </c>
      <c r="R44" s="165" t="s">
        <v>644</v>
      </c>
      <c r="T44" s="158" t="s">
        <v>645</v>
      </c>
    </row>
    <row r="45" spans="1:34" s="158" customFormat="1" ht="14.25" customHeight="1">
      <c r="A45" s="165" t="s">
        <v>646</v>
      </c>
      <c r="B45" s="156" t="s">
        <v>390</v>
      </c>
      <c r="C45" s="156" t="s">
        <v>84</v>
      </c>
      <c r="D45" s="158" t="s">
        <v>647</v>
      </c>
      <c r="E45" s="158" t="s">
        <v>206</v>
      </c>
      <c r="F45" s="170" t="s">
        <v>354</v>
      </c>
      <c r="G45" s="156" t="s">
        <v>256</v>
      </c>
      <c r="H45" s="156" t="s">
        <v>257</v>
      </c>
      <c r="I45" s="160">
        <v>45455</v>
      </c>
      <c r="J45" s="160">
        <f>I45+(365*5)+2</f>
        <v>47282</v>
      </c>
      <c r="K45" s="161" t="b">
        <f ca="1">J45&gt;=TODAY()</f>
        <v>1</v>
      </c>
      <c r="L45" s="162">
        <f t="shared" si="2"/>
        <v>45455</v>
      </c>
      <c r="M45" s="156" t="s">
        <v>648</v>
      </c>
      <c r="N45" s="158" t="s">
        <v>649</v>
      </c>
      <c r="O45" s="156" t="s">
        <v>648</v>
      </c>
      <c r="P45" s="235" t="s">
        <v>650</v>
      </c>
      <c r="Q45" s="165" t="s">
        <v>651</v>
      </c>
      <c r="R45" s="165" t="s">
        <v>652</v>
      </c>
    </row>
    <row r="46" spans="1:34" s="147" customFormat="1" ht="14.25" customHeight="1">
      <c r="A46" s="129" t="s">
        <v>653</v>
      </c>
      <c r="B46" s="129" t="s">
        <v>390</v>
      </c>
      <c r="C46" s="48" t="s">
        <v>654</v>
      </c>
      <c r="D46" s="48" t="s">
        <v>655</v>
      </c>
      <c r="E46" s="48" t="s">
        <v>119</v>
      </c>
      <c r="F46" s="130" t="s">
        <v>307</v>
      </c>
      <c r="G46" s="48" t="s">
        <v>256</v>
      </c>
      <c r="H46" s="48" t="s">
        <v>298</v>
      </c>
      <c r="I46" s="152">
        <v>45454</v>
      </c>
      <c r="J46" s="93">
        <v>47280</v>
      </c>
      <c r="K46" s="93" t="b">
        <v>1</v>
      </c>
      <c r="L46" s="175" t="s">
        <v>656</v>
      </c>
      <c r="M46" s="6" t="s">
        <v>657</v>
      </c>
      <c r="N46" s="48" t="s">
        <v>658</v>
      </c>
      <c r="O46" s="74" t="s">
        <v>659</v>
      </c>
      <c r="P46" s="74" t="s">
        <v>660</v>
      </c>
      <c r="Q46" s="303" t="s">
        <v>661</v>
      </c>
      <c r="R46" s="249" t="s">
        <v>662</v>
      </c>
      <c r="S46" s="94"/>
      <c r="T46" s="34" t="s">
        <v>663</v>
      </c>
      <c r="U46" s="48"/>
      <c r="V46" s="155"/>
      <c r="W46" s="48"/>
      <c r="X46" s="94"/>
      <c r="Y46" s="57"/>
    </row>
    <row r="47" spans="1:34" s="52" customFormat="1" ht="14.25" customHeight="1">
      <c r="A47" s="96" t="s">
        <v>664</v>
      </c>
      <c r="B47" s="96" t="s">
        <v>390</v>
      </c>
      <c r="C47" s="46" t="s">
        <v>84</v>
      </c>
      <c r="D47" s="52" t="s">
        <v>665</v>
      </c>
      <c r="E47" s="46" t="s">
        <v>223</v>
      </c>
      <c r="F47" s="113" t="s">
        <v>255</v>
      </c>
      <c r="G47" s="96" t="s">
        <v>256</v>
      </c>
      <c r="H47" s="96" t="s">
        <v>257</v>
      </c>
      <c r="I47" s="115">
        <v>45454</v>
      </c>
      <c r="J47" s="115">
        <v>47280</v>
      </c>
      <c r="K47" s="116" t="b">
        <v>1</v>
      </c>
      <c r="L47" s="133" t="s">
        <v>656</v>
      </c>
      <c r="M47" s="96" t="s">
        <v>666</v>
      </c>
      <c r="N47" s="52" t="s">
        <v>667</v>
      </c>
      <c r="O47" s="96" t="s">
        <v>666</v>
      </c>
      <c r="P47" s="46" t="s">
        <v>668</v>
      </c>
      <c r="Q47" s="134" t="s">
        <v>669</v>
      </c>
      <c r="R47" s="33" t="s">
        <v>670</v>
      </c>
      <c r="S47" s="47"/>
      <c r="T47" s="46" t="s">
        <v>663</v>
      </c>
      <c r="U47" s="46"/>
      <c r="V47" s="53"/>
      <c r="W47" s="46"/>
      <c r="X47" s="47"/>
      <c r="Y47" s="45"/>
    </row>
    <row r="48" spans="1:34" s="52" customFormat="1" ht="14.25" customHeight="1">
      <c r="A48" s="96" t="s">
        <v>671</v>
      </c>
      <c r="B48" s="96" t="s">
        <v>390</v>
      </c>
      <c r="C48" s="53" t="s">
        <v>88</v>
      </c>
      <c r="D48" s="158" t="s">
        <v>672</v>
      </c>
      <c r="E48" s="47" t="s">
        <v>183</v>
      </c>
      <c r="F48" s="113" t="s">
        <v>438</v>
      </c>
      <c r="G48" s="96" t="s">
        <v>256</v>
      </c>
      <c r="H48" s="96" t="s">
        <v>298</v>
      </c>
      <c r="I48" s="115">
        <v>45453</v>
      </c>
      <c r="J48" s="115">
        <f>I48+(365*5)+1</f>
        <v>47279</v>
      </c>
      <c r="K48" s="115" t="b">
        <f ca="1">J48&gt;=TODAY()</f>
        <v>1</v>
      </c>
      <c r="L48" s="133">
        <f>I48</f>
        <v>45453</v>
      </c>
      <c r="M48" s="306" t="s">
        <v>673</v>
      </c>
      <c r="N48" s="46" t="s">
        <v>674</v>
      </c>
      <c r="O48" s="47" t="s">
        <v>675</v>
      </c>
      <c r="P48" s="46" t="s">
        <v>676</v>
      </c>
      <c r="Q48" s="238" t="s">
        <v>677</v>
      </c>
      <c r="R48" s="46" t="s">
        <v>678</v>
      </c>
      <c r="S48" s="47" t="s">
        <v>679</v>
      </c>
      <c r="T48" s="46" t="s">
        <v>663</v>
      </c>
      <c r="U48" s="46" t="s">
        <v>633</v>
      </c>
      <c r="V48" s="53"/>
      <c r="W48" s="46" t="s">
        <v>680</v>
      </c>
      <c r="X48" s="47" t="s">
        <v>681</v>
      </c>
      <c r="Y48" s="45"/>
    </row>
    <row r="49" spans="1:209" s="52" customFormat="1" ht="14.25" customHeight="1">
      <c r="A49" s="33" t="s">
        <v>682</v>
      </c>
      <c r="B49" s="96" t="s">
        <v>390</v>
      </c>
      <c r="C49" s="124" t="s">
        <v>683</v>
      </c>
      <c r="D49" s="158" t="s">
        <v>684</v>
      </c>
      <c r="E49" s="47" t="s">
        <v>229</v>
      </c>
      <c r="F49" s="113" t="s">
        <v>354</v>
      </c>
      <c r="G49" s="96" t="s">
        <v>256</v>
      </c>
      <c r="H49" s="96" t="s">
        <v>257</v>
      </c>
      <c r="I49" s="115">
        <v>45435</v>
      </c>
      <c r="J49" s="115">
        <v>47261</v>
      </c>
      <c r="K49" s="116" t="b">
        <v>1</v>
      </c>
      <c r="L49" s="133" t="s">
        <v>685</v>
      </c>
      <c r="M49" s="96" t="s">
        <v>686</v>
      </c>
      <c r="N49" s="6" t="s">
        <v>687</v>
      </c>
      <c r="O49" s="33" t="s">
        <v>686</v>
      </c>
      <c r="P49" s="46"/>
      <c r="Q49" s="53" t="s">
        <v>688</v>
      </c>
      <c r="R49" s="46" t="s">
        <v>689</v>
      </c>
      <c r="S49" s="47"/>
      <c r="T49" s="46" t="s">
        <v>690</v>
      </c>
      <c r="U49" s="46"/>
      <c r="V49" s="53"/>
      <c r="W49" s="46"/>
      <c r="X49" s="47"/>
      <c r="Y49" s="45"/>
    </row>
    <row r="50" spans="1:209" s="52" customFormat="1" ht="14.25" customHeight="1">
      <c r="A50" s="39" t="s">
        <v>691</v>
      </c>
      <c r="B50" s="126" t="s">
        <v>390</v>
      </c>
      <c r="C50" s="281" t="s">
        <v>86</v>
      </c>
      <c r="D50" s="43" t="s">
        <v>692</v>
      </c>
      <c r="E50" s="45" t="s">
        <v>231</v>
      </c>
      <c r="F50" s="159" t="s">
        <v>693</v>
      </c>
      <c r="G50" s="126" t="s">
        <v>256</v>
      </c>
      <c r="H50" s="126" t="s">
        <v>278</v>
      </c>
      <c r="I50" s="148">
        <v>45435</v>
      </c>
      <c r="J50" s="148">
        <v>47261</v>
      </c>
      <c r="K50" s="149" t="b">
        <v>1</v>
      </c>
      <c r="L50" s="150" t="s">
        <v>685</v>
      </c>
      <c r="M50" s="126" t="s">
        <v>694</v>
      </c>
      <c r="N50" s="39" t="s">
        <v>695</v>
      </c>
      <c r="O50" s="126" t="s">
        <v>694</v>
      </c>
      <c r="P50" s="52" t="s">
        <v>696</v>
      </c>
      <c r="Q50" s="348" t="s">
        <v>697</v>
      </c>
      <c r="R50" s="39" t="s">
        <v>698</v>
      </c>
      <c r="S50" s="45"/>
      <c r="T50" s="52" t="s">
        <v>690</v>
      </c>
      <c r="V50" s="151"/>
      <c r="X50" s="45"/>
      <c r="Y50" s="45"/>
    </row>
    <row r="51" spans="1:209" s="46" customFormat="1" ht="14.25" customHeight="1">
      <c r="A51" s="96" t="s">
        <v>699</v>
      </c>
      <c r="B51" s="96" t="s">
        <v>390</v>
      </c>
      <c r="C51" s="96" t="s">
        <v>86</v>
      </c>
      <c r="D51" s="46" t="s">
        <v>700</v>
      </c>
      <c r="E51" s="46" t="s">
        <v>217</v>
      </c>
      <c r="F51" s="113" t="s">
        <v>297</v>
      </c>
      <c r="G51" s="96" t="s">
        <v>256</v>
      </c>
      <c r="H51" s="96" t="s">
        <v>278</v>
      </c>
      <c r="I51" s="115">
        <v>45435</v>
      </c>
      <c r="J51" s="115">
        <v>47261</v>
      </c>
      <c r="K51" s="116" t="b">
        <v>1</v>
      </c>
      <c r="L51" s="133" t="s">
        <v>685</v>
      </c>
      <c r="M51" s="33" t="s">
        <v>701</v>
      </c>
      <c r="N51" s="46" t="s">
        <v>702</v>
      </c>
      <c r="O51" s="33" t="s">
        <v>701</v>
      </c>
      <c r="P51" s="46" t="s">
        <v>703</v>
      </c>
      <c r="Q51" s="387" t="s">
        <v>704</v>
      </c>
      <c r="R51" s="46" t="s">
        <v>705</v>
      </c>
      <c r="T51" s="46" t="s">
        <v>690</v>
      </c>
      <c r="V51" s="53"/>
      <c r="X51" s="47"/>
    </row>
    <row r="52" spans="1:209" s="147" customFormat="1" ht="14.25" customHeight="1">
      <c r="A52" s="129" t="s">
        <v>706</v>
      </c>
      <c r="B52" s="129" t="s">
        <v>390</v>
      </c>
      <c r="C52" s="48" t="s">
        <v>86</v>
      </c>
      <c r="D52" s="6" t="s">
        <v>707</v>
      </c>
      <c r="E52" s="48" t="s">
        <v>221</v>
      </c>
      <c r="F52" s="130" t="s">
        <v>392</v>
      </c>
      <c r="G52" s="129" t="s">
        <v>256</v>
      </c>
      <c r="H52" s="129" t="s">
        <v>278</v>
      </c>
      <c r="I52" s="166">
        <v>45435</v>
      </c>
      <c r="J52" s="152">
        <v>47261</v>
      </c>
      <c r="K52" s="153" t="b">
        <v>1</v>
      </c>
      <c r="L52" s="154" t="s">
        <v>685</v>
      </c>
      <c r="M52" s="296" t="s">
        <v>708</v>
      </c>
      <c r="N52" s="48" t="s">
        <v>709</v>
      </c>
      <c r="O52" s="48" t="s">
        <v>710</v>
      </c>
      <c r="P52" s="48" t="s">
        <v>711</v>
      </c>
      <c r="Q52" s="354" t="s">
        <v>712</v>
      </c>
      <c r="R52" s="249" t="s">
        <v>713</v>
      </c>
      <c r="S52" s="94"/>
      <c r="T52" s="48" t="s">
        <v>690</v>
      </c>
      <c r="U52" s="48"/>
      <c r="V52" s="155"/>
      <c r="W52" s="48"/>
      <c r="X52" s="94"/>
      <c r="Y52" s="57"/>
    </row>
    <row r="53" spans="1:209" s="52" customFormat="1" ht="14.25" customHeight="1">
      <c r="A53" s="33" t="s">
        <v>714</v>
      </c>
      <c r="B53" s="96" t="s">
        <v>390</v>
      </c>
      <c r="C53" s="96" t="s">
        <v>86</v>
      </c>
      <c r="D53" s="39" t="s">
        <v>715</v>
      </c>
      <c r="E53" s="46" t="s">
        <v>128</v>
      </c>
      <c r="F53" s="113" t="s">
        <v>501</v>
      </c>
      <c r="G53" s="96" t="s">
        <v>256</v>
      </c>
      <c r="H53" s="96" t="s">
        <v>298</v>
      </c>
      <c r="I53" s="166">
        <v>45427</v>
      </c>
      <c r="J53" s="115">
        <v>47253</v>
      </c>
      <c r="K53" s="116" t="b">
        <v>1</v>
      </c>
      <c r="L53" s="133" t="s">
        <v>685</v>
      </c>
      <c r="M53" s="33" t="s">
        <v>716</v>
      </c>
      <c r="N53" s="6" t="s">
        <v>717</v>
      </c>
      <c r="O53" s="46" t="s">
        <v>718</v>
      </c>
      <c r="P53" s="46" t="s">
        <v>719</v>
      </c>
      <c r="Q53" s="238" t="s">
        <v>720</v>
      </c>
      <c r="R53" s="46" t="s">
        <v>721</v>
      </c>
      <c r="S53" s="47"/>
      <c r="T53" s="46" t="s">
        <v>722</v>
      </c>
      <c r="U53" s="46"/>
      <c r="V53" s="53"/>
      <c r="W53" s="46"/>
      <c r="X53" s="47"/>
      <c r="Y53" s="45"/>
    </row>
    <row r="54" spans="1:209" s="52" customFormat="1" ht="14.25" customHeight="1">
      <c r="A54" s="96" t="s">
        <v>723</v>
      </c>
      <c r="B54" s="96" t="s">
        <v>390</v>
      </c>
      <c r="C54" s="53" t="s">
        <v>86</v>
      </c>
      <c r="D54" s="241" t="s">
        <v>724</v>
      </c>
      <c r="E54" s="47" t="s">
        <v>130</v>
      </c>
      <c r="F54" s="113" t="s">
        <v>725</v>
      </c>
      <c r="G54" s="96" t="s">
        <v>256</v>
      </c>
      <c r="H54" s="96" t="s">
        <v>278</v>
      </c>
      <c r="I54" s="166">
        <v>45427</v>
      </c>
      <c r="J54" s="115">
        <v>47253</v>
      </c>
      <c r="K54" s="116" t="b">
        <v>1</v>
      </c>
      <c r="L54" s="133" t="s">
        <v>685</v>
      </c>
      <c r="M54" s="52" t="s">
        <v>726</v>
      </c>
      <c r="N54" s="46" t="s">
        <v>727</v>
      </c>
      <c r="O54" s="46" t="s">
        <v>728</v>
      </c>
      <c r="P54" s="46" t="s">
        <v>729</v>
      </c>
      <c r="Q54" s="238" t="s">
        <v>730</v>
      </c>
      <c r="R54" s="33" t="s">
        <v>731</v>
      </c>
      <c r="S54" s="47"/>
      <c r="T54" s="46" t="s">
        <v>732</v>
      </c>
      <c r="U54" s="46"/>
      <c r="V54" s="53"/>
      <c r="W54" s="46"/>
      <c r="X54" s="47"/>
      <c r="Y54" s="45"/>
    </row>
    <row r="55" spans="1:209" s="52" customFormat="1" ht="14.25" customHeight="1">
      <c r="A55" s="96" t="s">
        <v>733</v>
      </c>
      <c r="B55" s="96" t="s">
        <v>390</v>
      </c>
      <c r="C55" s="53" t="s">
        <v>86</v>
      </c>
      <c r="D55" s="46" t="s">
        <v>734</v>
      </c>
      <c r="E55" s="47" t="s">
        <v>107</v>
      </c>
      <c r="F55" s="113" t="s">
        <v>693</v>
      </c>
      <c r="G55" s="96" t="s">
        <v>256</v>
      </c>
      <c r="H55" s="96" t="s">
        <v>278</v>
      </c>
      <c r="I55" s="166">
        <v>45427</v>
      </c>
      <c r="J55" s="115">
        <v>47253</v>
      </c>
      <c r="K55" s="116" t="b">
        <v>1</v>
      </c>
      <c r="L55" s="234" t="s">
        <v>685</v>
      </c>
      <c r="M55" s="158" t="s">
        <v>735</v>
      </c>
      <c r="N55" s="296" t="s">
        <v>736</v>
      </c>
      <c r="O55" s="46" t="s">
        <v>737</v>
      </c>
      <c r="P55" s="46" t="s">
        <v>738</v>
      </c>
      <c r="Q55" s="238" t="s">
        <v>739</v>
      </c>
      <c r="R55" s="46" t="s">
        <v>740</v>
      </c>
      <c r="S55" s="47"/>
      <c r="T55" s="46"/>
      <c r="U55" s="46"/>
      <c r="V55" s="53"/>
      <c r="W55" s="46"/>
      <c r="X55" s="47"/>
      <c r="Y55" s="45"/>
    </row>
    <row r="56" spans="1:209" s="52" customFormat="1" ht="14.25" customHeight="1">
      <c r="A56" s="126" t="s">
        <v>741</v>
      </c>
      <c r="B56" s="126" t="s">
        <v>390</v>
      </c>
      <c r="C56" s="281" t="s">
        <v>86</v>
      </c>
      <c r="D56" s="317" t="s">
        <v>742</v>
      </c>
      <c r="E56" s="318" t="s">
        <v>227</v>
      </c>
      <c r="F56" s="159" t="s">
        <v>481</v>
      </c>
      <c r="G56" s="126" t="s">
        <v>256</v>
      </c>
      <c r="H56" s="126" t="s">
        <v>278</v>
      </c>
      <c r="I56" s="323">
        <v>45427</v>
      </c>
      <c r="J56" s="325">
        <v>47253</v>
      </c>
      <c r="K56" s="92" t="b">
        <v>1</v>
      </c>
      <c r="L56" s="92" t="s">
        <v>685</v>
      </c>
      <c r="M56" s="306" t="s">
        <v>743</v>
      </c>
      <c r="N56" s="239" t="s">
        <v>744</v>
      </c>
      <c r="O56" s="318" t="s">
        <v>745</v>
      </c>
      <c r="P56" s="52" t="s">
        <v>620</v>
      </c>
      <c r="Q56" s="355" t="s">
        <v>746</v>
      </c>
      <c r="R56" s="39" t="s">
        <v>747</v>
      </c>
      <c r="S56" s="101"/>
      <c r="T56" s="126" t="s">
        <v>732</v>
      </c>
      <c r="U56" s="92"/>
      <c r="V56" s="367"/>
      <c r="W56" s="92"/>
      <c r="X56" s="101"/>
      <c r="Y56" s="101"/>
      <c r="Z56" s="92"/>
      <c r="AA56" s="92"/>
    </row>
    <row r="57" spans="1:209" s="158" customFormat="1" ht="14.25" customHeight="1">
      <c r="A57" s="156" t="s">
        <v>748</v>
      </c>
      <c r="B57" s="156" t="s">
        <v>390</v>
      </c>
      <c r="C57" s="158" t="s">
        <v>102</v>
      </c>
      <c r="D57" s="158" t="s">
        <v>749</v>
      </c>
      <c r="E57" s="158" t="s">
        <v>219</v>
      </c>
      <c r="F57" s="170" t="s">
        <v>481</v>
      </c>
      <c r="G57" s="156" t="s">
        <v>256</v>
      </c>
      <c r="H57" s="156" t="s">
        <v>257</v>
      </c>
      <c r="I57" s="160">
        <v>45385</v>
      </c>
      <c r="J57" s="160">
        <v>47211</v>
      </c>
      <c r="K57" s="161" t="b">
        <v>1</v>
      </c>
      <c r="L57" s="162" t="s">
        <v>750</v>
      </c>
      <c r="M57" s="156" t="s">
        <v>751</v>
      </c>
      <c r="N57" s="158" t="s">
        <v>752</v>
      </c>
      <c r="O57" s="156" t="s">
        <v>751</v>
      </c>
      <c r="P57" s="158" t="s">
        <v>753</v>
      </c>
      <c r="Q57" s="242" t="s">
        <v>754</v>
      </c>
      <c r="R57" s="165" t="s">
        <v>755</v>
      </c>
      <c r="T57" s="158" t="s">
        <v>756</v>
      </c>
    </row>
    <row r="58" spans="1:209" s="167" customFormat="1" ht="14.25" customHeight="1">
      <c r="A58" s="129" t="s">
        <v>757</v>
      </c>
      <c r="B58" s="129" t="s">
        <v>390</v>
      </c>
      <c r="C58" s="129" t="s">
        <v>88</v>
      </c>
      <c r="D58" s="48" t="s">
        <v>758</v>
      </c>
      <c r="E58" s="48" t="s">
        <v>194</v>
      </c>
      <c r="F58" s="130" t="s">
        <v>297</v>
      </c>
      <c r="G58" s="129" t="s">
        <v>256</v>
      </c>
      <c r="H58" s="129" t="s">
        <v>298</v>
      </c>
      <c r="I58" s="152">
        <v>45385</v>
      </c>
      <c r="J58" s="152">
        <v>47211</v>
      </c>
      <c r="K58" s="153" t="b">
        <v>1</v>
      </c>
      <c r="L58" s="154" t="s">
        <v>750</v>
      </c>
      <c r="M58" s="129" t="s">
        <v>759</v>
      </c>
      <c r="N58" s="249" t="s">
        <v>760</v>
      </c>
      <c r="O58" s="129" t="s">
        <v>759</v>
      </c>
      <c r="P58" s="296" t="s">
        <v>761</v>
      </c>
      <c r="Q58" s="354" t="s">
        <v>762</v>
      </c>
      <c r="R58" s="249" t="s">
        <v>763</v>
      </c>
      <c r="S58" s="94"/>
      <c r="T58" s="48" t="s">
        <v>756</v>
      </c>
      <c r="U58" s="48"/>
      <c r="V58" s="155"/>
      <c r="W58" s="48"/>
      <c r="X58" s="94"/>
      <c r="Y58" s="57"/>
      <c r="Z58" s="147"/>
      <c r="AA58" s="147"/>
      <c r="AB58" s="147"/>
      <c r="AC58" s="147"/>
      <c r="AD58" s="147"/>
      <c r="AE58" s="147"/>
      <c r="AF58" s="147"/>
      <c r="AG58" s="147"/>
      <c r="AH58" s="147"/>
      <c r="AI58" s="147"/>
      <c r="AJ58" s="147"/>
      <c r="AK58" s="147"/>
      <c r="AL58" s="147"/>
      <c r="AM58" s="147"/>
      <c r="AN58" s="147"/>
      <c r="AO58" s="147"/>
      <c r="AP58" s="147"/>
      <c r="AQ58" s="147"/>
      <c r="AR58" s="147"/>
      <c r="AS58" s="147"/>
      <c r="AT58" s="147"/>
      <c r="AU58" s="147"/>
      <c r="AV58" s="147"/>
      <c r="AW58" s="147"/>
      <c r="AX58" s="147"/>
      <c r="AY58" s="147"/>
      <c r="AZ58" s="147"/>
      <c r="BA58" s="147"/>
      <c r="BB58" s="147"/>
      <c r="BC58" s="147"/>
      <c r="BD58" s="147"/>
      <c r="BE58" s="147"/>
      <c r="BF58" s="147"/>
      <c r="BG58" s="147"/>
      <c r="BH58" s="147"/>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c r="CF58" s="147"/>
      <c r="CG58" s="147"/>
      <c r="CH58" s="147"/>
      <c r="CI58" s="147"/>
      <c r="CJ58" s="147"/>
      <c r="CK58" s="147"/>
      <c r="CL58" s="147"/>
      <c r="CM58" s="147"/>
      <c r="CN58" s="147"/>
      <c r="CO58" s="147"/>
      <c r="CP58" s="147"/>
      <c r="CQ58" s="147"/>
      <c r="CR58" s="147"/>
      <c r="CS58" s="147"/>
      <c r="CT58" s="147"/>
      <c r="CU58" s="147"/>
      <c r="CV58" s="147"/>
      <c r="CW58" s="147"/>
      <c r="CX58" s="147"/>
      <c r="CY58" s="147"/>
      <c r="CZ58" s="147"/>
      <c r="DA58" s="147"/>
      <c r="DB58" s="147"/>
      <c r="DC58" s="147"/>
      <c r="DD58" s="147"/>
      <c r="DE58" s="147"/>
      <c r="DF58" s="147"/>
      <c r="DG58" s="147"/>
      <c r="DH58" s="147"/>
      <c r="DI58" s="147"/>
      <c r="DJ58" s="147"/>
      <c r="DK58" s="147"/>
      <c r="DL58" s="147"/>
      <c r="DM58" s="147"/>
      <c r="DN58" s="147"/>
      <c r="DO58" s="147"/>
      <c r="DP58" s="147"/>
      <c r="DQ58" s="147"/>
      <c r="DR58" s="147"/>
      <c r="DS58" s="147"/>
      <c r="DT58" s="147"/>
      <c r="DU58" s="147"/>
      <c r="DV58" s="147"/>
      <c r="DW58" s="147"/>
      <c r="DX58" s="147"/>
      <c r="DY58" s="147"/>
      <c r="DZ58" s="147"/>
      <c r="EA58" s="147"/>
      <c r="EB58" s="147"/>
      <c r="EC58" s="147"/>
      <c r="ED58" s="147"/>
      <c r="EE58" s="147"/>
      <c r="EF58" s="147"/>
      <c r="EG58" s="147"/>
      <c r="EH58" s="147"/>
      <c r="EI58" s="147"/>
      <c r="EJ58" s="147"/>
      <c r="EK58" s="147"/>
      <c r="EL58" s="147"/>
      <c r="EM58" s="147"/>
      <c r="EN58" s="147"/>
      <c r="EO58" s="147"/>
      <c r="EP58" s="147"/>
      <c r="EQ58" s="147"/>
      <c r="ER58" s="147"/>
      <c r="ES58" s="147"/>
      <c r="ET58" s="147"/>
      <c r="EU58" s="147"/>
      <c r="EV58" s="147"/>
      <c r="EW58" s="147"/>
      <c r="EX58" s="147"/>
      <c r="EY58" s="147"/>
      <c r="EZ58" s="147"/>
      <c r="FA58" s="147"/>
      <c r="FB58" s="147"/>
      <c r="FC58" s="147"/>
      <c r="FD58" s="147"/>
      <c r="FE58" s="147"/>
      <c r="FF58" s="147"/>
      <c r="FG58" s="147"/>
      <c r="FH58" s="147"/>
      <c r="FI58" s="147"/>
      <c r="FJ58" s="147"/>
      <c r="FK58" s="147"/>
      <c r="FL58" s="147"/>
      <c r="FM58" s="147"/>
      <c r="FN58" s="147"/>
      <c r="FO58" s="147"/>
      <c r="FP58" s="147"/>
      <c r="FQ58" s="147"/>
      <c r="FR58" s="147"/>
      <c r="FS58" s="147"/>
      <c r="FT58" s="147"/>
      <c r="FU58" s="147"/>
      <c r="FV58" s="147"/>
      <c r="FW58" s="147"/>
      <c r="FX58" s="147"/>
      <c r="FY58" s="147"/>
      <c r="FZ58" s="147"/>
      <c r="GA58" s="147"/>
      <c r="GB58" s="147"/>
      <c r="GC58" s="147"/>
      <c r="GD58" s="147"/>
      <c r="GE58" s="147"/>
      <c r="GF58" s="147"/>
      <c r="GG58" s="147"/>
      <c r="GH58" s="147"/>
      <c r="GI58" s="147"/>
      <c r="GJ58" s="147"/>
      <c r="GK58" s="147"/>
      <c r="GL58" s="147"/>
      <c r="GM58" s="147"/>
      <c r="GN58" s="147"/>
      <c r="GO58" s="147"/>
      <c r="GP58" s="147"/>
      <c r="GQ58" s="147"/>
      <c r="GR58" s="147"/>
      <c r="GS58" s="147"/>
      <c r="GT58" s="147"/>
      <c r="GU58" s="147"/>
      <c r="GV58" s="147"/>
      <c r="GW58" s="147"/>
      <c r="GX58" s="147"/>
      <c r="GY58" s="147"/>
      <c r="GZ58" s="147"/>
      <c r="HA58" s="147"/>
    </row>
    <row r="59" spans="1:209" s="114" customFormat="1" ht="14.25" customHeight="1">
      <c r="A59" s="96" t="s">
        <v>764</v>
      </c>
      <c r="B59" s="96" t="s">
        <v>390</v>
      </c>
      <c r="C59" s="46" t="s">
        <v>100</v>
      </c>
      <c r="D59" s="46" t="s">
        <v>765</v>
      </c>
      <c r="E59" s="46" t="s">
        <v>198</v>
      </c>
      <c r="F59" s="113" t="s">
        <v>267</v>
      </c>
      <c r="G59" s="96" t="s">
        <v>256</v>
      </c>
      <c r="H59" s="96" t="s">
        <v>278</v>
      </c>
      <c r="I59" s="166">
        <v>45370</v>
      </c>
      <c r="J59" s="115">
        <v>47196</v>
      </c>
      <c r="K59" s="116" t="b">
        <v>1</v>
      </c>
      <c r="L59" s="133" t="s">
        <v>766</v>
      </c>
      <c r="M59" s="96" t="s">
        <v>767</v>
      </c>
      <c r="N59" s="46" t="s">
        <v>768</v>
      </c>
      <c r="O59" s="46" t="s">
        <v>769</v>
      </c>
      <c r="P59" s="33" t="s">
        <v>770</v>
      </c>
      <c r="Q59" s="357" t="s">
        <v>771</v>
      </c>
      <c r="R59" s="46" t="s">
        <v>772</v>
      </c>
      <c r="S59" s="47"/>
      <c r="T59" s="46" t="s">
        <v>773</v>
      </c>
      <c r="U59" s="46"/>
      <c r="V59" s="53"/>
      <c r="W59" s="46"/>
      <c r="X59" s="47"/>
      <c r="Y59" s="45"/>
      <c r="Z59" s="52"/>
      <c r="AA59" s="52"/>
      <c r="AB59" s="52"/>
      <c r="AC59" s="52"/>
      <c r="AD59" s="52"/>
      <c r="AE59" s="52"/>
      <c r="AF59" s="52"/>
      <c r="AG59" s="52"/>
      <c r="AH59" s="52"/>
      <c r="AI59" s="52"/>
      <c r="AJ59" s="52"/>
      <c r="AK59" s="52"/>
      <c r="AL59" s="52"/>
      <c r="AM59" s="52"/>
      <c r="AN59" s="52"/>
      <c r="AO59" s="52"/>
      <c r="AP59" s="52"/>
      <c r="AQ59" s="52"/>
      <c r="AR59" s="52"/>
      <c r="AS59" s="52"/>
      <c r="AT59" s="52"/>
      <c r="AU59" s="52"/>
      <c r="AV59" s="52"/>
      <c r="AW59" s="52"/>
      <c r="AX59" s="52"/>
      <c r="AY59" s="52"/>
      <c r="AZ59" s="52"/>
      <c r="BA59" s="52"/>
      <c r="BB59" s="52"/>
      <c r="BC59" s="52"/>
      <c r="BD59" s="52"/>
      <c r="BE59" s="52"/>
      <c r="BF59" s="52"/>
      <c r="BG59" s="52"/>
      <c r="BH59" s="52"/>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c r="DA59" s="52"/>
      <c r="DB59" s="52"/>
      <c r="DC59" s="52"/>
      <c r="DD59" s="52"/>
      <c r="DE59" s="52"/>
      <c r="DF59" s="52"/>
      <c r="DG59" s="52"/>
      <c r="DH59" s="52"/>
      <c r="DI59" s="52"/>
      <c r="DJ59" s="52"/>
      <c r="DK59" s="52"/>
      <c r="DL59" s="52"/>
      <c r="DM59" s="52"/>
      <c r="DN59" s="52"/>
      <c r="DO59" s="52"/>
      <c r="DP59" s="52"/>
      <c r="DQ59" s="52"/>
      <c r="DR59" s="52"/>
      <c r="DS59" s="52"/>
      <c r="DT59" s="52"/>
      <c r="DU59" s="52"/>
      <c r="DV59" s="52"/>
      <c r="DW59" s="52"/>
      <c r="DX59" s="52"/>
      <c r="DY59" s="52"/>
      <c r="DZ59" s="52"/>
      <c r="EA59" s="52"/>
      <c r="EB59" s="52"/>
      <c r="EC59" s="52"/>
      <c r="ED59" s="52"/>
      <c r="EE59" s="52"/>
      <c r="EF59" s="52"/>
      <c r="EG59" s="52"/>
      <c r="EH59" s="52"/>
      <c r="EI59" s="52"/>
      <c r="EJ59" s="52"/>
      <c r="EK59" s="52"/>
      <c r="EL59" s="52"/>
      <c r="EM59" s="52"/>
      <c r="EN59" s="52"/>
      <c r="EO59" s="52"/>
      <c r="EP59" s="52"/>
      <c r="EQ59" s="52"/>
      <c r="ER59" s="52"/>
      <c r="ES59" s="52"/>
      <c r="ET59" s="52"/>
      <c r="EU59" s="52"/>
      <c r="EV59" s="52"/>
      <c r="EW59" s="52"/>
      <c r="EX59" s="52"/>
      <c r="EY59" s="52"/>
      <c r="EZ59" s="52"/>
      <c r="FA59" s="52"/>
      <c r="FB59" s="52"/>
      <c r="FC59" s="52"/>
      <c r="FD59" s="52"/>
      <c r="FE59" s="52"/>
      <c r="FF59" s="52"/>
      <c r="FG59" s="52"/>
      <c r="FH59" s="52"/>
      <c r="FI59" s="52"/>
      <c r="FJ59" s="52"/>
      <c r="FK59" s="52"/>
      <c r="FL59" s="52"/>
      <c r="FM59" s="52"/>
      <c r="FN59" s="52"/>
      <c r="FO59" s="52"/>
      <c r="FP59" s="52"/>
      <c r="FQ59" s="52"/>
      <c r="FR59" s="52"/>
      <c r="FS59" s="52"/>
      <c r="FT59" s="52"/>
      <c r="FU59" s="52"/>
      <c r="FV59" s="52"/>
      <c r="FW59" s="52"/>
      <c r="FX59" s="52"/>
      <c r="FY59" s="52"/>
      <c r="FZ59" s="52"/>
      <c r="GA59" s="52"/>
      <c r="GB59" s="52"/>
      <c r="GC59" s="52"/>
      <c r="GD59" s="52"/>
      <c r="GE59" s="52"/>
      <c r="GF59" s="52"/>
      <c r="GG59" s="52"/>
      <c r="GH59" s="52"/>
      <c r="GI59" s="52"/>
      <c r="GJ59" s="52"/>
      <c r="GK59" s="52"/>
      <c r="GL59" s="52"/>
      <c r="GM59" s="52"/>
      <c r="GN59" s="52"/>
      <c r="GO59" s="52"/>
      <c r="GP59" s="52"/>
      <c r="GQ59" s="52"/>
      <c r="GR59" s="52"/>
      <c r="GS59" s="52"/>
      <c r="GT59" s="52"/>
      <c r="GU59" s="52"/>
      <c r="GV59" s="52"/>
      <c r="GW59" s="52"/>
      <c r="GX59" s="52"/>
      <c r="GY59" s="52"/>
      <c r="GZ59" s="52"/>
      <c r="HA59" s="52"/>
    </row>
    <row r="60" spans="1:209" s="46" customFormat="1" ht="14.25" customHeight="1">
      <c r="A60" s="96" t="s">
        <v>774</v>
      </c>
      <c r="B60" s="96" t="s">
        <v>390</v>
      </c>
      <c r="C60" s="46" t="s">
        <v>96</v>
      </c>
      <c r="D60" s="46" t="s">
        <v>775</v>
      </c>
      <c r="E60" s="46" t="s">
        <v>101</v>
      </c>
      <c r="F60" s="113" t="s">
        <v>354</v>
      </c>
      <c r="G60" s="96" t="s">
        <v>256</v>
      </c>
      <c r="H60" s="96" t="s">
        <v>298</v>
      </c>
      <c r="I60" s="115">
        <v>45365</v>
      </c>
      <c r="J60" s="115">
        <v>47191</v>
      </c>
      <c r="K60" s="116" t="b">
        <v>1</v>
      </c>
      <c r="L60" s="133" t="s">
        <v>766</v>
      </c>
      <c r="M60" s="96" t="s">
        <v>776</v>
      </c>
      <c r="N60" s="46" t="s">
        <v>777</v>
      </c>
      <c r="O60" s="46" t="s">
        <v>778</v>
      </c>
      <c r="P60" s="46" t="s">
        <v>779</v>
      </c>
      <c r="Q60" s="174" t="s">
        <v>780</v>
      </c>
      <c r="R60" s="46" t="s">
        <v>781</v>
      </c>
      <c r="T60" s="46" t="s">
        <v>773</v>
      </c>
      <c r="V60" s="53"/>
      <c r="X60" s="47"/>
    </row>
    <row r="61" spans="1:209" s="92" customFormat="1" ht="14.25" customHeight="1">
      <c r="A61" s="96" t="s">
        <v>782</v>
      </c>
      <c r="B61" s="96" t="s">
        <v>783</v>
      </c>
      <c r="C61" s="46" t="s">
        <v>86</v>
      </c>
      <c r="D61" s="33" t="s">
        <v>784</v>
      </c>
      <c r="E61" s="46" t="s">
        <v>196</v>
      </c>
      <c r="F61" s="113" t="s">
        <v>325</v>
      </c>
      <c r="G61" s="96" t="s">
        <v>256</v>
      </c>
      <c r="H61" s="96" t="s">
        <v>278</v>
      </c>
      <c r="I61" s="115">
        <v>45358</v>
      </c>
      <c r="J61" s="115">
        <v>47184</v>
      </c>
      <c r="K61" s="116" t="b">
        <v>1</v>
      </c>
      <c r="L61" s="133" t="s">
        <v>766</v>
      </c>
      <c r="M61" s="96" t="s">
        <v>785</v>
      </c>
      <c r="N61" s="46" t="s">
        <v>786</v>
      </c>
      <c r="O61" s="46" t="s">
        <v>787</v>
      </c>
      <c r="P61" s="46" t="s">
        <v>788</v>
      </c>
      <c r="Q61" s="357" t="s">
        <v>789</v>
      </c>
      <c r="R61" s="33" t="s">
        <v>790</v>
      </c>
      <c r="S61" s="47"/>
      <c r="T61" s="46" t="s">
        <v>773</v>
      </c>
      <c r="U61" s="46"/>
      <c r="V61" s="53"/>
      <c r="W61" s="46"/>
      <c r="X61" s="47"/>
      <c r="Y61" s="45"/>
      <c r="Z61" s="52"/>
      <c r="AA61" s="52"/>
    </row>
    <row r="62" spans="1:209" s="92" customFormat="1" ht="14.25" customHeight="1">
      <c r="A62" s="96" t="s">
        <v>791</v>
      </c>
      <c r="B62" s="46" t="s">
        <v>390</v>
      </c>
      <c r="C62" s="46" t="s">
        <v>654</v>
      </c>
      <c r="D62" s="142" t="s">
        <v>792</v>
      </c>
      <c r="E62" s="46" t="s">
        <v>83</v>
      </c>
      <c r="F62" s="113" t="s">
        <v>267</v>
      </c>
      <c r="G62" s="96" t="s">
        <v>256</v>
      </c>
      <c r="H62" s="96" t="s">
        <v>268</v>
      </c>
      <c r="I62" s="100">
        <v>45271</v>
      </c>
      <c r="J62" s="100">
        <v>47098</v>
      </c>
      <c r="K62" s="73" t="b">
        <v>1</v>
      </c>
      <c r="L62" s="73" t="s">
        <v>793</v>
      </c>
      <c r="M62" s="33" t="s">
        <v>794</v>
      </c>
      <c r="N62" s="39" t="s">
        <v>795</v>
      </c>
      <c r="O62" s="96" t="s">
        <v>796</v>
      </c>
      <c r="P62" s="332" t="s">
        <v>797</v>
      </c>
      <c r="Q62" s="361" t="s">
        <v>798</v>
      </c>
      <c r="R62" s="33" t="s">
        <v>799</v>
      </c>
      <c r="S62" s="110"/>
      <c r="T62" s="96" t="s">
        <v>800</v>
      </c>
      <c r="U62" s="73"/>
      <c r="V62" s="106"/>
      <c r="W62" s="73"/>
      <c r="X62" s="110"/>
      <c r="Y62" s="101"/>
    </row>
    <row r="63" spans="1:209" s="92" customFormat="1" ht="14.25" customHeight="1">
      <c r="A63" s="96" t="s">
        <v>801</v>
      </c>
      <c r="B63" s="46" t="s">
        <v>390</v>
      </c>
      <c r="C63" s="46" t="s">
        <v>86</v>
      </c>
      <c r="D63" s="46" t="s">
        <v>802</v>
      </c>
      <c r="E63" s="46" t="s">
        <v>200</v>
      </c>
      <c r="F63" s="113" t="s">
        <v>392</v>
      </c>
      <c r="G63" s="96" t="s">
        <v>256</v>
      </c>
      <c r="H63" s="96" t="s">
        <v>298</v>
      </c>
      <c r="I63" s="100">
        <v>45271</v>
      </c>
      <c r="J63" s="100">
        <v>47098</v>
      </c>
      <c r="K63" s="73" t="b">
        <v>1</v>
      </c>
      <c r="L63" s="73" t="s">
        <v>793</v>
      </c>
      <c r="M63" s="306" t="s">
        <v>803</v>
      </c>
      <c r="N63" s="52" t="s">
        <v>804</v>
      </c>
      <c r="O63" s="117" t="s">
        <v>805</v>
      </c>
      <c r="P63" s="59" t="s">
        <v>806</v>
      </c>
      <c r="Q63" s="125" t="s">
        <v>807</v>
      </c>
      <c r="R63" s="33" t="s">
        <v>808</v>
      </c>
      <c r="S63" s="110"/>
      <c r="T63" s="96" t="s">
        <v>800</v>
      </c>
      <c r="U63" s="73"/>
      <c r="V63" s="106"/>
      <c r="W63" s="73"/>
      <c r="X63" s="110"/>
      <c r="Y63" s="101"/>
    </row>
    <row r="64" spans="1:209" s="92" customFormat="1" ht="14.25" customHeight="1">
      <c r="A64" s="96" t="s">
        <v>809</v>
      </c>
      <c r="B64" s="46" t="s">
        <v>390</v>
      </c>
      <c r="C64" s="46" t="s">
        <v>86</v>
      </c>
      <c r="D64" s="46" t="s">
        <v>810</v>
      </c>
      <c r="E64" s="46" t="s">
        <v>225</v>
      </c>
      <c r="F64" s="113" t="s">
        <v>438</v>
      </c>
      <c r="G64" s="96" t="s">
        <v>256</v>
      </c>
      <c r="H64" s="96" t="s">
        <v>257</v>
      </c>
      <c r="I64" s="100">
        <v>45271</v>
      </c>
      <c r="J64" s="100">
        <v>47098</v>
      </c>
      <c r="K64" s="73" t="b">
        <v>1</v>
      </c>
      <c r="L64" s="106" t="s">
        <v>793</v>
      </c>
      <c r="M64" s="131" t="s">
        <v>811</v>
      </c>
      <c r="N64" s="52" t="s">
        <v>812</v>
      </c>
      <c r="O64" s="117" t="s">
        <v>813</v>
      </c>
      <c r="P64" s="33" t="s">
        <v>814</v>
      </c>
      <c r="Q64" s="125" t="s">
        <v>815</v>
      </c>
      <c r="R64" s="96" t="s">
        <v>816</v>
      </c>
      <c r="S64" s="110"/>
      <c r="T64" s="96" t="s">
        <v>800</v>
      </c>
      <c r="U64" s="73"/>
      <c r="V64" s="106"/>
      <c r="W64" s="73"/>
      <c r="X64" s="110"/>
      <c r="Y64" s="101"/>
    </row>
    <row r="65" spans="1:138" s="73" customFormat="1" ht="14.25" customHeight="1">
      <c r="A65" s="129" t="s">
        <v>817</v>
      </c>
      <c r="B65" s="48" t="s">
        <v>390</v>
      </c>
      <c r="C65" s="48" t="s">
        <v>84</v>
      </c>
      <c r="D65" s="48" t="s">
        <v>818</v>
      </c>
      <c r="E65" s="319" t="s">
        <v>202</v>
      </c>
      <c r="F65" s="130" t="s">
        <v>354</v>
      </c>
      <c r="G65" s="129" t="s">
        <v>256</v>
      </c>
      <c r="H65" s="129" t="s">
        <v>257</v>
      </c>
      <c r="I65" s="169">
        <v>45271</v>
      </c>
      <c r="J65" s="169">
        <v>47098</v>
      </c>
      <c r="K65" s="105" t="b">
        <v>1</v>
      </c>
      <c r="L65" s="105" t="s">
        <v>793</v>
      </c>
      <c r="M65" s="329" t="s">
        <v>819</v>
      </c>
      <c r="N65" s="165" t="s">
        <v>820</v>
      </c>
      <c r="O65" s="157" t="s">
        <v>821</v>
      </c>
      <c r="P65" s="60" t="s">
        <v>822</v>
      </c>
      <c r="Q65" s="135" t="s">
        <v>823</v>
      </c>
      <c r="R65" s="33" t="s">
        <v>824</v>
      </c>
      <c r="S65" s="136"/>
      <c r="T65" s="129" t="s">
        <v>800</v>
      </c>
      <c r="U65" s="105"/>
      <c r="V65" s="105"/>
      <c r="W65" s="75"/>
      <c r="X65" s="105"/>
    </row>
    <row r="66" spans="1:138" s="73" customFormat="1" ht="14.25" customHeight="1">
      <c r="A66" s="96" t="s">
        <v>825</v>
      </c>
      <c r="B66" s="65" t="s">
        <v>390</v>
      </c>
      <c r="C66" s="26" t="s">
        <v>90</v>
      </c>
      <c r="D66" s="26" t="s">
        <v>826</v>
      </c>
      <c r="E66" s="26" t="s">
        <v>115</v>
      </c>
      <c r="F66" s="119" t="s">
        <v>267</v>
      </c>
      <c r="G66" s="65" t="s">
        <v>491</v>
      </c>
      <c r="H66" s="65" t="s">
        <v>278</v>
      </c>
      <c r="I66" s="67">
        <v>45222</v>
      </c>
      <c r="J66" s="27">
        <v>47049</v>
      </c>
      <c r="K66" s="27" t="b">
        <v>1</v>
      </c>
      <c r="L66" s="72" t="s">
        <v>827</v>
      </c>
      <c r="M66" s="52" t="s">
        <v>828</v>
      </c>
      <c r="N66" s="48" t="s">
        <v>829</v>
      </c>
      <c r="O66" s="33" t="s">
        <v>830</v>
      </c>
      <c r="P66" s="344" t="s">
        <v>831</v>
      </c>
      <c r="Q66" s="171" t="s">
        <v>832</v>
      </c>
      <c r="R66" s="26" t="s">
        <v>833</v>
      </c>
      <c r="S66" s="47"/>
      <c r="T66" s="26" t="s">
        <v>834</v>
      </c>
      <c r="U66" s="46"/>
      <c r="V66" s="53"/>
      <c r="W66" s="46"/>
      <c r="X66" s="47"/>
      <c r="Y66" s="46"/>
      <c r="Z66" s="46"/>
      <c r="AA66" s="46"/>
    </row>
    <row r="67" spans="1:138" s="95" customFormat="1" ht="14.25" customHeight="1">
      <c r="A67" s="313" t="s">
        <v>835</v>
      </c>
      <c r="B67" s="314" t="s">
        <v>390</v>
      </c>
      <c r="C67" s="137" t="s">
        <v>410</v>
      </c>
      <c r="D67" s="76" t="s">
        <v>836</v>
      </c>
      <c r="E67" s="137" t="s">
        <v>215</v>
      </c>
      <c r="F67" s="321" t="s">
        <v>287</v>
      </c>
      <c r="G67" s="314" t="s">
        <v>256</v>
      </c>
      <c r="H67" s="322" t="s">
        <v>278</v>
      </c>
      <c r="I67" s="324">
        <v>45217</v>
      </c>
      <c r="J67" s="326">
        <v>47044</v>
      </c>
      <c r="K67" s="326" t="b">
        <v>1</v>
      </c>
      <c r="L67" s="328" t="s">
        <v>827</v>
      </c>
      <c r="M67" s="85" t="s">
        <v>837</v>
      </c>
      <c r="N67" s="335" t="s">
        <v>838</v>
      </c>
      <c r="O67" s="340" t="s">
        <v>839</v>
      </c>
      <c r="P67" s="345" t="s">
        <v>840</v>
      </c>
      <c r="Q67" s="358" t="s">
        <v>841</v>
      </c>
      <c r="R67" s="76" t="s">
        <v>842</v>
      </c>
      <c r="S67" s="366"/>
      <c r="T67" s="137" t="s">
        <v>843</v>
      </c>
      <c r="U67" s="137"/>
      <c r="V67" s="137"/>
      <c r="W67" s="368"/>
      <c r="X67" s="366"/>
      <c r="Y67" s="137"/>
      <c r="Z67" s="137"/>
      <c r="AA67" s="137"/>
      <c r="AB67" s="48"/>
      <c r="AC67" s="48"/>
      <c r="AD67" s="48"/>
      <c r="AE67" s="48"/>
      <c r="AF67" s="48"/>
      <c r="AG67" s="48"/>
      <c r="AH67" s="48"/>
      <c r="AI67" s="48"/>
      <c r="AJ67" s="48"/>
      <c r="AK67" s="48"/>
      <c r="AL67" s="48"/>
      <c r="AM67" s="48"/>
      <c r="AN67" s="48"/>
      <c r="AO67" s="48"/>
      <c r="AP67" s="48"/>
      <c r="AQ67" s="48"/>
      <c r="AR67" s="48"/>
      <c r="AS67" s="48"/>
      <c r="AT67" s="48"/>
      <c r="AU67" s="48"/>
      <c r="AV67" s="48"/>
      <c r="AW67" s="48"/>
      <c r="AX67" s="48"/>
      <c r="AY67" s="48"/>
      <c r="AZ67" s="48"/>
      <c r="BA67" s="48"/>
      <c r="BB67" s="48"/>
      <c r="BC67" s="48"/>
      <c r="BD67" s="48"/>
      <c r="BE67" s="48"/>
      <c r="BF67" s="48"/>
      <c r="BG67" s="48"/>
      <c r="BH67" s="48"/>
      <c r="BI67" s="48"/>
      <c r="BJ67" s="48"/>
      <c r="BK67" s="48"/>
      <c r="BL67" s="48"/>
      <c r="BM67" s="48"/>
      <c r="BN67" s="48"/>
      <c r="BO67" s="48"/>
      <c r="BP67" s="48"/>
      <c r="BQ67" s="48"/>
      <c r="BR67" s="48"/>
      <c r="BS67" s="48"/>
      <c r="BT67" s="48"/>
      <c r="BU67" s="48"/>
      <c r="BV67" s="48"/>
      <c r="BW67" s="48"/>
      <c r="BX67" s="48"/>
      <c r="BY67" s="48"/>
      <c r="BZ67" s="48"/>
      <c r="CA67" s="48"/>
      <c r="CB67" s="48"/>
      <c r="CC67" s="48"/>
      <c r="CD67" s="48"/>
      <c r="CE67" s="48"/>
      <c r="CF67" s="48"/>
      <c r="CG67" s="48"/>
      <c r="CH67" s="48"/>
      <c r="CI67" s="48"/>
      <c r="CJ67" s="48"/>
      <c r="CK67" s="48"/>
      <c r="CL67" s="48"/>
      <c r="CM67" s="48"/>
      <c r="CN67" s="48"/>
      <c r="CO67" s="48"/>
      <c r="CP67" s="48"/>
      <c r="CQ67" s="48"/>
      <c r="CR67" s="48"/>
      <c r="CS67" s="48"/>
      <c r="CT67" s="48"/>
      <c r="CU67" s="48"/>
      <c r="CV67" s="48"/>
      <c r="CW67" s="48"/>
      <c r="CX67" s="48"/>
      <c r="CY67" s="48"/>
      <c r="CZ67" s="48"/>
      <c r="DA67" s="48"/>
      <c r="DB67" s="48"/>
      <c r="DC67" s="48"/>
      <c r="DD67" s="48"/>
      <c r="DE67" s="48"/>
      <c r="DF67" s="48"/>
      <c r="DG67" s="48"/>
      <c r="DH67" s="48"/>
      <c r="DI67" s="48"/>
      <c r="DJ67" s="48"/>
      <c r="DK67" s="48"/>
      <c r="DL67" s="48"/>
      <c r="DM67" s="48"/>
      <c r="DN67" s="48"/>
      <c r="DO67" s="48"/>
      <c r="DP67" s="48"/>
      <c r="DQ67" s="48"/>
      <c r="DR67" s="48"/>
      <c r="DS67" s="48"/>
      <c r="DT67" s="48"/>
      <c r="DU67" s="48"/>
      <c r="DV67" s="48"/>
      <c r="DW67" s="48"/>
      <c r="DX67" s="48"/>
      <c r="DY67" s="48"/>
      <c r="DZ67" s="48"/>
      <c r="EA67" s="48"/>
      <c r="EB67" s="48"/>
      <c r="EC67" s="48"/>
      <c r="ED67" s="48"/>
      <c r="EE67" s="48"/>
      <c r="EF67" s="48"/>
      <c r="EG67" s="48"/>
      <c r="EH67" s="48"/>
    </row>
    <row r="68" spans="1:138" s="76" customFormat="1" ht="14.25" customHeight="1">
      <c r="A68" s="79" t="s">
        <v>844</v>
      </c>
      <c r="B68" s="97" t="s">
        <v>390</v>
      </c>
      <c r="C68" s="76" t="s">
        <v>84</v>
      </c>
      <c r="D68" s="76" t="s">
        <v>845</v>
      </c>
      <c r="E68" s="76" t="s">
        <v>192</v>
      </c>
      <c r="F68" s="118" t="s">
        <v>287</v>
      </c>
      <c r="G68" s="79" t="s">
        <v>256</v>
      </c>
      <c r="H68" s="123" t="s">
        <v>257</v>
      </c>
      <c r="I68" s="82">
        <v>45217</v>
      </c>
      <c r="J68" s="83">
        <v>47044</v>
      </c>
      <c r="K68" s="83" t="b">
        <v>1</v>
      </c>
      <c r="L68" s="84" t="s">
        <v>827</v>
      </c>
      <c r="M68" s="132" t="s">
        <v>846</v>
      </c>
      <c r="N68" s="336" t="s">
        <v>847</v>
      </c>
      <c r="O68" s="85" t="s">
        <v>848</v>
      </c>
      <c r="P68" s="132" t="s">
        <v>849</v>
      </c>
      <c r="Q68" s="86" t="s">
        <v>850</v>
      </c>
      <c r="R68" s="137" t="s">
        <v>851</v>
      </c>
      <c r="S68" s="80"/>
      <c r="T68" s="76" t="s">
        <v>843</v>
      </c>
      <c r="V68" s="81"/>
      <c r="X68" s="80"/>
    </row>
    <row r="69" spans="1:138" s="44" customFormat="1" ht="14.25" customHeight="1">
      <c r="A69" s="102" t="s">
        <v>852</v>
      </c>
      <c r="B69" s="117" t="s">
        <v>390</v>
      </c>
      <c r="C69" s="96" t="s">
        <v>98</v>
      </c>
      <c r="D69" s="26" t="s">
        <v>853</v>
      </c>
      <c r="E69" s="96" t="s">
        <v>190</v>
      </c>
      <c r="F69" s="113" t="s">
        <v>297</v>
      </c>
      <c r="G69" s="96" t="s">
        <v>559</v>
      </c>
      <c r="H69" s="124" t="s">
        <v>257</v>
      </c>
      <c r="I69" s="100">
        <v>45189</v>
      </c>
      <c r="J69" s="100">
        <f>I69+(365*5)+2</f>
        <v>47016</v>
      </c>
      <c r="K69" s="327" t="b">
        <f ca="1">J69&gt;=TODAY()</f>
        <v>1</v>
      </c>
      <c r="L69" s="72">
        <f t="shared" ref="L69:L100" si="3">I69</f>
        <v>45189</v>
      </c>
      <c r="M69" s="330" t="s">
        <v>854</v>
      </c>
      <c r="N69" s="129" t="s">
        <v>855</v>
      </c>
      <c r="O69" s="306" t="s">
        <v>854</v>
      </c>
      <c r="P69" s="129" t="s">
        <v>856</v>
      </c>
      <c r="Q69" s="359" t="s">
        <v>857</v>
      </c>
      <c r="R69" s="102" t="s">
        <v>858</v>
      </c>
      <c r="S69" s="110"/>
      <c r="T69" s="96" t="s">
        <v>859</v>
      </c>
      <c r="U69" s="73"/>
      <c r="V69" s="106"/>
      <c r="W69" s="73"/>
      <c r="X69" s="110"/>
      <c r="Y69" s="73"/>
      <c r="Z69" s="73"/>
      <c r="AA69" s="73"/>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c r="BP69" s="46"/>
      <c r="BQ69" s="46"/>
      <c r="BR69" s="46"/>
      <c r="BS69" s="46"/>
      <c r="BT69" s="46"/>
      <c r="BU69" s="46"/>
      <c r="BV69" s="46"/>
      <c r="BW69" s="46"/>
      <c r="BX69" s="46"/>
      <c r="BY69" s="46"/>
      <c r="BZ69" s="46"/>
      <c r="CA69" s="46"/>
      <c r="CB69" s="46"/>
      <c r="CC69" s="46"/>
      <c r="CD69" s="46"/>
      <c r="CE69" s="46"/>
      <c r="CF69" s="46"/>
      <c r="CG69" s="46"/>
      <c r="CH69" s="46"/>
      <c r="CI69" s="46"/>
      <c r="CJ69" s="46"/>
      <c r="CK69" s="46"/>
      <c r="CL69" s="46"/>
      <c r="CM69" s="46"/>
      <c r="CN69" s="46"/>
      <c r="CO69" s="46"/>
      <c r="CP69" s="46"/>
      <c r="CQ69" s="46"/>
      <c r="CR69" s="46"/>
      <c r="CS69" s="46"/>
      <c r="CT69" s="46"/>
      <c r="CU69" s="46"/>
      <c r="CV69" s="46"/>
      <c r="CW69" s="46"/>
      <c r="CX69" s="46"/>
      <c r="CY69" s="46"/>
      <c r="CZ69" s="46"/>
      <c r="DA69" s="46"/>
      <c r="DB69" s="46"/>
      <c r="DC69" s="46"/>
      <c r="DD69" s="46"/>
      <c r="DE69" s="46"/>
      <c r="DF69" s="46"/>
      <c r="DG69" s="46"/>
      <c r="DH69" s="46"/>
      <c r="DI69" s="46"/>
      <c r="DJ69" s="46"/>
      <c r="DK69" s="46"/>
      <c r="DL69" s="46"/>
      <c r="DM69" s="46"/>
      <c r="DN69" s="46"/>
      <c r="DO69" s="46"/>
      <c r="DP69" s="46"/>
      <c r="DQ69" s="46"/>
      <c r="DR69" s="46"/>
      <c r="DS69" s="46"/>
      <c r="DT69" s="46"/>
      <c r="DU69" s="46"/>
      <c r="DV69" s="46"/>
      <c r="DW69" s="46"/>
      <c r="DX69" s="46"/>
      <c r="DY69" s="46"/>
      <c r="DZ69" s="46"/>
      <c r="EA69" s="46"/>
      <c r="EB69" s="46"/>
      <c r="EC69" s="46"/>
      <c r="ED69" s="46"/>
      <c r="EE69" s="46"/>
      <c r="EF69" s="46"/>
      <c r="EG69" s="46"/>
      <c r="EH69" s="46"/>
    </row>
    <row r="70" spans="1:138" s="76" customFormat="1" ht="14.25" customHeight="1">
      <c r="A70" s="96" t="s">
        <v>860</v>
      </c>
      <c r="B70" s="98" t="s">
        <v>390</v>
      </c>
      <c r="C70" s="46" t="s">
        <v>654</v>
      </c>
      <c r="D70" s="46" t="s">
        <v>861</v>
      </c>
      <c r="E70" s="46" t="s">
        <v>83</v>
      </c>
      <c r="F70" s="113" t="s">
        <v>267</v>
      </c>
      <c r="G70" s="96" t="s">
        <v>256</v>
      </c>
      <c r="H70" s="124" t="s">
        <v>268</v>
      </c>
      <c r="I70" s="55">
        <v>45168</v>
      </c>
      <c r="J70" s="27">
        <f>I71+(365*5)+2</f>
        <v>46987</v>
      </c>
      <c r="K70" s="27" t="b">
        <f ca="1">J65&gt;=TODAY()</f>
        <v>1</v>
      </c>
      <c r="L70" s="72">
        <f t="shared" si="3"/>
        <v>45168</v>
      </c>
      <c r="M70" s="59" t="s">
        <v>862</v>
      </c>
      <c r="N70" s="296" t="s">
        <v>863</v>
      </c>
      <c r="O70" s="33" t="s">
        <v>864</v>
      </c>
      <c r="P70" s="296" t="s">
        <v>865</v>
      </c>
      <c r="Q70" s="171" t="s">
        <v>866</v>
      </c>
      <c r="R70" s="33" t="s">
        <v>867</v>
      </c>
      <c r="S70" s="47"/>
      <c r="T70" s="26" t="s">
        <v>868</v>
      </c>
      <c r="U70" s="46"/>
      <c r="V70" s="53"/>
      <c r="W70" s="46"/>
      <c r="X70" s="47"/>
      <c r="Y70" s="46"/>
      <c r="Z70" s="46"/>
      <c r="AA70" s="46"/>
    </row>
    <row r="71" spans="1:138" s="44" customFormat="1" ht="14.25" customHeight="1">
      <c r="A71" s="306" t="s">
        <v>869</v>
      </c>
      <c r="B71" s="65" t="s">
        <v>390</v>
      </c>
      <c r="C71" s="26" t="s">
        <v>88</v>
      </c>
      <c r="D71" s="26" t="s">
        <v>870</v>
      </c>
      <c r="E71" s="26" t="s">
        <v>87</v>
      </c>
      <c r="F71" s="119" t="s">
        <v>255</v>
      </c>
      <c r="G71" s="65" t="s">
        <v>256</v>
      </c>
      <c r="H71" s="99" t="s">
        <v>298</v>
      </c>
      <c r="I71" s="51">
        <v>45160</v>
      </c>
      <c r="J71" s="27">
        <f>I71+(365*5)+2</f>
        <v>46987</v>
      </c>
      <c r="K71" s="27" t="b">
        <f ca="1">J71&gt;=TODAY()</f>
        <v>1</v>
      </c>
      <c r="L71" s="72">
        <f t="shared" si="3"/>
        <v>45160</v>
      </c>
      <c r="M71" s="60" t="s">
        <v>871</v>
      </c>
      <c r="N71" s="41" t="s">
        <v>872</v>
      </c>
      <c r="O71" s="33" t="s">
        <v>873</v>
      </c>
      <c r="P71" s="47" t="s">
        <v>874</v>
      </c>
      <c r="Q71" s="360" t="s">
        <v>875</v>
      </c>
      <c r="R71" s="43" t="s">
        <v>876</v>
      </c>
      <c r="S71" s="36"/>
      <c r="T71" s="26" t="s">
        <v>877</v>
      </c>
      <c r="U71" s="26"/>
      <c r="V71" s="35"/>
      <c r="W71" s="26"/>
      <c r="X71" s="36"/>
      <c r="Y71" s="26"/>
      <c r="Z71" s="26"/>
      <c r="AA71" s="2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c r="BP71" s="46"/>
      <c r="BQ71" s="46"/>
      <c r="BR71" s="46"/>
      <c r="BS71" s="46"/>
      <c r="BT71" s="46"/>
      <c r="BU71" s="46"/>
      <c r="BV71" s="46"/>
      <c r="BW71" s="46"/>
      <c r="BX71" s="46"/>
      <c r="BY71" s="46"/>
      <c r="BZ71" s="46"/>
      <c r="CA71" s="46"/>
      <c r="CB71" s="46"/>
      <c r="CC71" s="46"/>
      <c r="CD71" s="46"/>
      <c r="CE71" s="46"/>
      <c r="CF71" s="46"/>
      <c r="CG71" s="46"/>
      <c r="CH71" s="46"/>
      <c r="CI71" s="46"/>
      <c r="CJ71" s="46"/>
      <c r="CK71" s="46"/>
      <c r="CL71" s="46"/>
      <c r="CM71" s="46"/>
      <c r="CN71" s="46"/>
      <c r="CO71" s="46"/>
      <c r="CP71" s="46"/>
      <c r="CQ71" s="46"/>
      <c r="CR71" s="46"/>
      <c r="CS71" s="46"/>
      <c r="CT71" s="46"/>
      <c r="CU71" s="46"/>
      <c r="CV71" s="46"/>
      <c r="CW71" s="46"/>
      <c r="CX71" s="46"/>
      <c r="CY71" s="46"/>
      <c r="CZ71" s="46"/>
      <c r="DA71" s="46"/>
      <c r="DB71" s="46"/>
      <c r="DC71" s="46"/>
      <c r="DD71" s="46"/>
      <c r="DE71" s="46"/>
      <c r="DF71" s="46"/>
      <c r="DG71" s="46"/>
      <c r="DH71" s="46"/>
      <c r="DI71" s="46"/>
      <c r="DJ71" s="46"/>
      <c r="DK71" s="46"/>
      <c r="DL71" s="46"/>
      <c r="DM71" s="46"/>
      <c r="DN71" s="46"/>
      <c r="DO71" s="46"/>
      <c r="DP71" s="46"/>
      <c r="DQ71" s="46"/>
      <c r="DR71" s="46"/>
      <c r="DS71" s="46"/>
      <c r="DT71" s="46"/>
      <c r="DU71" s="46"/>
      <c r="DV71" s="46"/>
      <c r="DW71" s="46"/>
      <c r="DX71" s="46"/>
      <c r="DY71" s="46"/>
      <c r="DZ71" s="46"/>
      <c r="EA71" s="46"/>
      <c r="EB71" s="46"/>
      <c r="EC71" s="46"/>
      <c r="ED71" s="46"/>
      <c r="EE71" s="46"/>
      <c r="EF71" s="46"/>
      <c r="EG71" s="46"/>
      <c r="EH71" s="46"/>
    </row>
    <row r="72" spans="1:138" s="44" customFormat="1" ht="14.25" customHeight="1">
      <c r="A72" s="285" t="s">
        <v>878</v>
      </c>
      <c r="B72" s="65" t="s">
        <v>390</v>
      </c>
      <c r="C72" s="26" t="s">
        <v>410</v>
      </c>
      <c r="D72" s="26" t="s">
        <v>879</v>
      </c>
      <c r="E72" s="26" t="s">
        <v>213</v>
      </c>
      <c r="F72" s="119" t="s">
        <v>297</v>
      </c>
      <c r="G72" s="65" t="s">
        <v>256</v>
      </c>
      <c r="H72" s="65" t="s">
        <v>278</v>
      </c>
      <c r="I72" s="77">
        <v>45160</v>
      </c>
      <c r="J72" s="27">
        <f>I72+(365*5)+2</f>
        <v>46987</v>
      </c>
      <c r="K72" s="27" t="b">
        <f ca="1">J72&gt;=TODAY()</f>
        <v>1</v>
      </c>
      <c r="L72" s="72">
        <f t="shared" si="3"/>
        <v>45160</v>
      </c>
      <c r="M72" s="331" t="s">
        <v>880</v>
      </c>
      <c r="N72" s="42" t="s">
        <v>881</v>
      </c>
      <c r="O72" s="341" t="s">
        <v>882</v>
      </c>
      <c r="P72" s="24" t="s">
        <v>883</v>
      </c>
      <c r="Q72" s="145" t="s">
        <v>884</v>
      </c>
      <c r="R72" s="365" t="s">
        <v>885</v>
      </c>
      <c r="S72" s="36"/>
      <c r="T72" s="26" t="s">
        <v>877</v>
      </c>
      <c r="U72" s="26"/>
      <c r="V72" s="35"/>
      <c r="W72" s="26"/>
      <c r="X72" s="36"/>
      <c r="Y72" s="26"/>
      <c r="Z72" s="26"/>
      <c r="AA72" s="2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c r="BP72" s="46"/>
      <c r="BQ72" s="46"/>
      <c r="BR72" s="46"/>
      <c r="BS72" s="46"/>
      <c r="BT72" s="46"/>
      <c r="BU72" s="46"/>
      <c r="BV72" s="46"/>
      <c r="BW72" s="46"/>
      <c r="BX72" s="46"/>
      <c r="BY72" s="46"/>
      <c r="BZ72" s="46"/>
      <c r="CA72" s="46"/>
      <c r="CB72" s="46"/>
      <c r="CC72" s="46"/>
      <c r="CD72" s="46"/>
      <c r="CE72" s="46"/>
      <c r="CF72" s="46"/>
      <c r="CG72" s="46"/>
      <c r="CH72" s="46"/>
      <c r="CI72" s="46"/>
      <c r="CJ72" s="46"/>
      <c r="CK72" s="46"/>
      <c r="CL72" s="46"/>
      <c r="CM72" s="46"/>
      <c r="CN72" s="46"/>
      <c r="CO72" s="46"/>
      <c r="CP72" s="46"/>
      <c r="CQ72" s="46"/>
      <c r="CR72" s="46"/>
      <c r="CS72" s="46"/>
      <c r="CT72" s="46"/>
      <c r="CU72" s="46"/>
      <c r="CV72" s="46"/>
      <c r="CW72" s="46"/>
      <c r="CX72" s="46"/>
      <c r="CY72" s="46"/>
      <c r="CZ72" s="46"/>
      <c r="DA72" s="46"/>
      <c r="DB72" s="46"/>
      <c r="DC72" s="46"/>
      <c r="DD72" s="46"/>
      <c r="DE72" s="46"/>
      <c r="DF72" s="46"/>
      <c r="DG72" s="46"/>
      <c r="DH72" s="46"/>
      <c r="DI72" s="46"/>
      <c r="DJ72" s="46"/>
      <c r="DK72" s="46"/>
      <c r="DL72" s="46"/>
      <c r="DM72" s="46"/>
      <c r="DN72" s="46"/>
      <c r="DO72" s="46"/>
      <c r="DP72" s="46"/>
      <c r="DQ72" s="46"/>
      <c r="DR72" s="46"/>
      <c r="DS72" s="46"/>
      <c r="DT72" s="46"/>
      <c r="DU72" s="46"/>
      <c r="DV72" s="46"/>
      <c r="DW72" s="46"/>
      <c r="DX72" s="46"/>
      <c r="DY72" s="46"/>
      <c r="DZ72" s="46"/>
      <c r="EA72" s="46"/>
      <c r="EB72" s="46"/>
      <c r="EC72" s="46"/>
      <c r="ED72" s="46"/>
      <c r="EE72" s="46"/>
      <c r="EF72" s="46"/>
      <c r="EG72" s="46"/>
      <c r="EH72" s="46"/>
    </row>
    <row r="73" spans="1:138" ht="14.25" customHeight="1">
      <c r="A73" s="65" t="s">
        <v>886</v>
      </c>
      <c r="B73" s="65" t="s">
        <v>390</v>
      </c>
      <c r="C73" s="26" t="s">
        <v>84</v>
      </c>
      <c r="D73" s="26" t="s">
        <v>887</v>
      </c>
      <c r="E73" s="26" t="s">
        <v>188</v>
      </c>
      <c r="F73" s="119" t="s">
        <v>325</v>
      </c>
      <c r="G73" s="65" t="s">
        <v>256</v>
      </c>
      <c r="H73" s="65" t="s">
        <v>257</v>
      </c>
      <c r="I73" s="50">
        <v>45160</v>
      </c>
      <c r="J73" s="27">
        <f>I74+(365*5)+2</f>
        <v>46987</v>
      </c>
      <c r="K73" s="27" t="b">
        <f ca="1">J72&gt;=TODAY()</f>
        <v>1</v>
      </c>
      <c r="L73" s="138">
        <f t="shared" si="3"/>
        <v>45160</v>
      </c>
      <c r="M73" s="60" t="s">
        <v>888</v>
      </c>
      <c r="N73" s="24" t="s">
        <v>889</v>
      </c>
      <c r="O73" s="33" t="s">
        <v>890</v>
      </c>
      <c r="P73" s="45" t="s">
        <v>891</v>
      </c>
      <c r="Q73" s="143" t="s">
        <v>892</v>
      </c>
      <c r="R73" s="43" t="s">
        <v>893</v>
      </c>
      <c r="T73" s="26" t="s">
        <v>877</v>
      </c>
    </row>
    <row r="74" spans="1:138" ht="14.25" customHeight="1">
      <c r="A74" s="306" t="s">
        <v>894</v>
      </c>
      <c r="B74" s="99" t="s">
        <v>390</v>
      </c>
      <c r="C74" s="46" t="s">
        <v>106</v>
      </c>
      <c r="D74" s="46" t="s">
        <v>895</v>
      </c>
      <c r="E74" s="46" t="s">
        <v>103</v>
      </c>
      <c r="F74" s="113" t="s">
        <v>335</v>
      </c>
      <c r="G74" s="96" t="s">
        <v>896</v>
      </c>
      <c r="H74" s="96" t="s">
        <v>298</v>
      </c>
      <c r="I74" s="55">
        <v>45160</v>
      </c>
      <c r="J74" s="49">
        <f>I75+(365*5)+2</f>
        <v>46962</v>
      </c>
      <c r="K74" s="27" t="b">
        <f ca="1">J73&gt;=TODAY()</f>
        <v>1</v>
      </c>
      <c r="L74" s="138">
        <f t="shared" si="3"/>
        <v>45160</v>
      </c>
      <c r="M74" s="61" t="s">
        <v>897</v>
      </c>
      <c r="N74" s="46" t="s">
        <v>898</v>
      </c>
      <c r="O74" s="6" t="s">
        <v>899</v>
      </c>
      <c r="P74" s="33" t="s">
        <v>900</v>
      </c>
      <c r="Q74" s="144" t="s">
        <v>901</v>
      </c>
      <c r="R74" s="39" t="s">
        <v>902</v>
      </c>
      <c r="S74" s="46"/>
      <c r="T74" s="26" t="s">
        <v>877</v>
      </c>
      <c r="U74" s="46"/>
      <c r="V74" s="53"/>
      <c r="W74" s="46"/>
      <c r="X74" s="47"/>
      <c r="Y74" s="46"/>
      <c r="Z74" s="46"/>
      <c r="AA74" s="46"/>
    </row>
    <row r="75" spans="1:138" ht="14.25" customHeight="1">
      <c r="A75" s="65" t="s">
        <v>903</v>
      </c>
      <c r="B75" s="65" t="s">
        <v>390</v>
      </c>
      <c r="C75" s="26" t="s">
        <v>88</v>
      </c>
      <c r="D75" s="26" t="s">
        <v>904</v>
      </c>
      <c r="E75" s="26" t="s">
        <v>87</v>
      </c>
      <c r="F75" s="119" t="s">
        <v>255</v>
      </c>
      <c r="G75" s="65" t="s">
        <v>256</v>
      </c>
      <c r="H75" s="65" t="s">
        <v>298</v>
      </c>
      <c r="I75" s="292">
        <v>45135</v>
      </c>
      <c r="J75" s="27">
        <f t="shared" ref="J75:J91" si="4">I75+(365*5)+2</f>
        <v>46962</v>
      </c>
      <c r="K75" s="27" t="b">
        <f t="shared" ref="K75:K106" ca="1" si="5">J75&gt;=TODAY()</f>
        <v>1</v>
      </c>
      <c r="L75" s="138">
        <f t="shared" si="3"/>
        <v>45135</v>
      </c>
      <c r="M75" s="59" t="s">
        <v>905</v>
      </c>
      <c r="N75" s="296" t="s">
        <v>906</v>
      </c>
      <c r="O75" s="33" t="s">
        <v>907</v>
      </c>
      <c r="P75" s="6" t="s">
        <v>908</v>
      </c>
      <c r="Q75" s="361" t="s">
        <v>909</v>
      </c>
      <c r="R75" s="33" t="s">
        <v>910</v>
      </c>
      <c r="T75" s="26" t="s">
        <v>877</v>
      </c>
    </row>
    <row r="76" spans="1:138" ht="14.25" customHeight="1">
      <c r="A76" s="65" t="s">
        <v>911</v>
      </c>
      <c r="B76" s="65" t="s">
        <v>390</v>
      </c>
      <c r="C76" s="26" t="s">
        <v>84</v>
      </c>
      <c r="D76" s="26" t="s">
        <v>912</v>
      </c>
      <c r="E76" s="26" t="s">
        <v>210</v>
      </c>
      <c r="F76" s="119" t="s">
        <v>325</v>
      </c>
      <c r="G76" s="65" t="s">
        <v>256</v>
      </c>
      <c r="H76" s="65" t="s">
        <v>257</v>
      </c>
      <c r="I76" s="27">
        <v>45135</v>
      </c>
      <c r="J76" s="27">
        <f t="shared" si="4"/>
        <v>46962</v>
      </c>
      <c r="K76" s="27" t="b">
        <f t="shared" ca="1" si="5"/>
        <v>1</v>
      </c>
      <c r="L76" s="138">
        <f t="shared" si="3"/>
        <v>45135</v>
      </c>
      <c r="M76" s="62" t="s">
        <v>913</v>
      </c>
      <c r="N76" s="40" t="s">
        <v>914</v>
      </c>
      <c r="O76" s="38" t="s">
        <v>915</v>
      </c>
      <c r="P76" s="45" t="s">
        <v>916</v>
      </c>
      <c r="Q76" s="361" t="s">
        <v>917</v>
      </c>
      <c r="R76" s="43" t="s">
        <v>918</v>
      </c>
      <c r="T76" s="26" t="s">
        <v>877</v>
      </c>
    </row>
    <row r="77" spans="1:138" ht="14.25" customHeight="1">
      <c r="A77" s="65" t="s">
        <v>919</v>
      </c>
      <c r="B77" s="65" t="s">
        <v>390</v>
      </c>
      <c r="C77" s="26" t="s">
        <v>94</v>
      </c>
      <c r="D77" s="46" t="s">
        <v>920</v>
      </c>
      <c r="E77" s="26" t="s">
        <v>85</v>
      </c>
      <c r="F77" s="119" t="s">
        <v>481</v>
      </c>
      <c r="G77" s="65" t="s">
        <v>256</v>
      </c>
      <c r="H77" s="65" t="s">
        <v>278</v>
      </c>
      <c r="I77" s="27">
        <v>45135</v>
      </c>
      <c r="J77" s="27">
        <f t="shared" si="4"/>
        <v>46962</v>
      </c>
      <c r="K77" s="27" t="b">
        <f t="shared" ca="1" si="5"/>
        <v>1</v>
      </c>
      <c r="L77" s="138">
        <f t="shared" si="3"/>
        <v>45135</v>
      </c>
      <c r="M77" s="63" t="s">
        <v>921</v>
      </c>
      <c r="N77" s="56" t="s">
        <v>922</v>
      </c>
      <c r="O77" s="54" t="s">
        <v>923</v>
      </c>
      <c r="P77" s="37" t="s">
        <v>924</v>
      </c>
      <c r="Q77" s="362" t="s">
        <v>925</v>
      </c>
      <c r="R77" s="39" t="s">
        <v>926</v>
      </c>
      <c r="T77" s="26" t="s">
        <v>877</v>
      </c>
    </row>
    <row r="78" spans="1:138" ht="14.25" customHeight="1">
      <c r="A78" s="65" t="s">
        <v>927</v>
      </c>
      <c r="B78" s="65" t="s">
        <v>390</v>
      </c>
      <c r="C78" s="26" t="s">
        <v>410</v>
      </c>
      <c r="D78" s="26" t="s">
        <v>928</v>
      </c>
      <c r="E78" s="26" t="s">
        <v>89</v>
      </c>
      <c r="F78" s="119" t="s">
        <v>929</v>
      </c>
      <c r="G78" s="65" t="s">
        <v>256</v>
      </c>
      <c r="H78" s="65" t="s">
        <v>278</v>
      </c>
      <c r="I78" s="27">
        <v>45104</v>
      </c>
      <c r="J78" s="27">
        <f t="shared" si="4"/>
        <v>46931</v>
      </c>
      <c r="K78" s="27" t="b">
        <f t="shared" ca="1" si="5"/>
        <v>1</v>
      </c>
      <c r="L78" s="138">
        <f t="shared" si="3"/>
        <v>45104</v>
      </c>
      <c r="M78" s="65" t="s">
        <v>930</v>
      </c>
      <c r="N78" s="176" t="s">
        <v>931</v>
      </c>
      <c r="O78" s="300" t="s">
        <v>932</v>
      </c>
      <c r="P78" s="26" t="s">
        <v>933</v>
      </c>
      <c r="Q78" s="362" t="s">
        <v>934</v>
      </c>
      <c r="R78" s="26" t="s">
        <v>935</v>
      </c>
      <c r="T78" s="26" t="s">
        <v>877</v>
      </c>
    </row>
    <row r="79" spans="1:138" ht="14.25" customHeight="1">
      <c r="A79" s="65" t="s">
        <v>936</v>
      </c>
      <c r="B79" s="65" t="s">
        <v>390</v>
      </c>
      <c r="C79" s="26" t="s">
        <v>84</v>
      </c>
      <c r="D79" s="26" t="s">
        <v>937</v>
      </c>
      <c r="E79" s="26" t="s">
        <v>123</v>
      </c>
      <c r="F79" s="119" t="s">
        <v>438</v>
      </c>
      <c r="G79" s="65" t="s">
        <v>256</v>
      </c>
      <c r="H79" s="65" t="s">
        <v>257</v>
      </c>
      <c r="I79" s="27">
        <v>45100</v>
      </c>
      <c r="J79" s="27">
        <f t="shared" si="4"/>
        <v>46927</v>
      </c>
      <c r="K79" s="27" t="b">
        <f t="shared" ca="1" si="5"/>
        <v>1</v>
      </c>
      <c r="L79" s="138">
        <f t="shared" si="3"/>
        <v>45100</v>
      </c>
      <c r="M79" s="64" t="s">
        <v>938</v>
      </c>
      <c r="N79" s="34" t="s">
        <v>939</v>
      </c>
      <c r="O79" s="43" t="s">
        <v>938</v>
      </c>
      <c r="P79" s="147" t="s">
        <v>940</v>
      </c>
      <c r="Q79" s="298" t="s">
        <v>941</v>
      </c>
      <c r="R79" s="249" t="s">
        <v>942</v>
      </c>
      <c r="T79" s="26" t="s">
        <v>877</v>
      </c>
    </row>
    <row r="80" spans="1:138" ht="14.25" customHeight="1">
      <c r="A80" s="65" t="s">
        <v>943</v>
      </c>
      <c r="B80" s="65" t="s">
        <v>390</v>
      </c>
      <c r="C80" s="26" t="s">
        <v>102</v>
      </c>
      <c r="D80" s="26" t="s">
        <v>944</v>
      </c>
      <c r="E80" s="26" t="s">
        <v>233</v>
      </c>
      <c r="F80" s="119" t="s">
        <v>945</v>
      </c>
      <c r="G80" s="65" t="s">
        <v>256</v>
      </c>
      <c r="H80" s="65" t="s">
        <v>257</v>
      </c>
      <c r="I80" s="27">
        <v>45089</v>
      </c>
      <c r="J80" s="27">
        <f t="shared" si="4"/>
        <v>46916</v>
      </c>
      <c r="K80" s="27" t="b">
        <f t="shared" ca="1" si="5"/>
        <v>1</v>
      </c>
      <c r="L80" s="138">
        <f t="shared" si="3"/>
        <v>45089</v>
      </c>
      <c r="M80" s="59" t="s">
        <v>946</v>
      </c>
      <c r="N80" s="337" t="s">
        <v>947</v>
      </c>
      <c r="O80" s="26" t="s">
        <v>948</v>
      </c>
      <c r="P80" s="47" t="s">
        <v>949</v>
      </c>
      <c r="Q80" s="363" t="s">
        <v>950</v>
      </c>
      <c r="R80" s="296" t="s">
        <v>951</v>
      </c>
      <c r="T80" s="26" t="s">
        <v>877</v>
      </c>
    </row>
    <row r="81" spans="1:27" ht="14.25" customHeight="1">
      <c r="A81" s="65" t="s">
        <v>952</v>
      </c>
      <c r="B81" s="65" t="s">
        <v>390</v>
      </c>
      <c r="C81" s="26" t="s">
        <v>88</v>
      </c>
      <c r="D81" s="26" t="s">
        <v>953</v>
      </c>
      <c r="E81" s="26" t="s">
        <v>121</v>
      </c>
      <c r="F81" s="119" t="s">
        <v>325</v>
      </c>
      <c r="G81" s="65" t="s">
        <v>256</v>
      </c>
      <c r="H81" s="65" t="s">
        <v>257</v>
      </c>
      <c r="I81" s="27">
        <v>45089</v>
      </c>
      <c r="J81" s="27">
        <f t="shared" si="4"/>
        <v>46916</v>
      </c>
      <c r="K81" s="27" t="b">
        <f t="shared" ca="1" si="5"/>
        <v>1</v>
      </c>
      <c r="L81" s="138">
        <f t="shared" si="3"/>
        <v>45089</v>
      </c>
      <c r="M81" s="332" t="s">
        <v>954</v>
      </c>
      <c r="N81" s="33" t="s">
        <v>955</v>
      </c>
      <c r="O81" s="296" t="s">
        <v>956</v>
      </c>
      <c r="P81" s="48" t="s">
        <v>957</v>
      </c>
      <c r="Q81" s="144" t="s">
        <v>958</v>
      </c>
      <c r="R81" s="33" t="s">
        <v>959</v>
      </c>
      <c r="T81" s="26" t="s">
        <v>877</v>
      </c>
    </row>
    <row r="82" spans="1:27" ht="14.25" customHeight="1">
      <c r="A82" s="65" t="s">
        <v>960</v>
      </c>
      <c r="B82" s="65" t="s">
        <v>390</v>
      </c>
      <c r="C82" s="26" t="s">
        <v>84</v>
      </c>
      <c r="D82" s="26" t="s">
        <v>961</v>
      </c>
      <c r="E82" s="58" t="s">
        <v>166</v>
      </c>
      <c r="F82" s="119" t="s">
        <v>255</v>
      </c>
      <c r="G82" s="65" t="s">
        <v>256</v>
      </c>
      <c r="H82" s="65" t="s">
        <v>257</v>
      </c>
      <c r="I82" s="27">
        <v>45089</v>
      </c>
      <c r="J82" s="27">
        <f t="shared" si="4"/>
        <v>46916</v>
      </c>
      <c r="K82" s="27" t="b">
        <f t="shared" ca="1" si="5"/>
        <v>1</v>
      </c>
      <c r="L82" s="138">
        <f t="shared" si="3"/>
        <v>45089</v>
      </c>
      <c r="M82" s="63" t="s">
        <v>962</v>
      </c>
      <c r="N82" s="296" t="s">
        <v>963</v>
      </c>
      <c r="O82" s="26" t="s">
        <v>964</v>
      </c>
      <c r="P82" s="6" t="s">
        <v>965</v>
      </c>
      <c r="Q82" s="298" t="s">
        <v>966</v>
      </c>
      <c r="R82" s="38" t="s">
        <v>967</v>
      </c>
      <c r="T82" s="26" t="s">
        <v>877</v>
      </c>
    </row>
    <row r="83" spans="1:27" ht="14.25" customHeight="1">
      <c r="A83" s="65" t="s">
        <v>968</v>
      </c>
      <c r="B83" s="65" t="s">
        <v>390</v>
      </c>
      <c r="C83" s="26" t="s">
        <v>84</v>
      </c>
      <c r="D83" s="26" t="s">
        <v>969</v>
      </c>
      <c r="E83" s="26" t="s">
        <v>149</v>
      </c>
      <c r="F83" s="119" t="s">
        <v>255</v>
      </c>
      <c r="G83" s="65" t="s">
        <v>256</v>
      </c>
      <c r="H83" s="65" t="s">
        <v>257</v>
      </c>
      <c r="I83" s="27">
        <v>45089</v>
      </c>
      <c r="J83" s="27">
        <f t="shared" si="4"/>
        <v>46916</v>
      </c>
      <c r="K83" s="27" t="b">
        <f t="shared" ca="1" si="5"/>
        <v>1</v>
      </c>
      <c r="L83" s="138">
        <f t="shared" si="3"/>
        <v>45089</v>
      </c>
      <c r="M83" s="59" t="s">
        <v>970</v>
      </c>
      <c r="N83" s="296" t="s">
        <v>971</v>
      </c>
      <c r="O83" s="35" t="s">
        <v>972</v>
      </c>
      <c r="P83" s="46" t="s">
        <v>973</v>
      </c>
      <c r="Q83" s="144" t="s">
        <v>974</v>
      </c>
      <c r="R83" s="34" t="s">
        <v>975</v>
      </c>
      <c r="T83" s="26" t="s">
        <v>877</v>
      </c>
    </row>
    <row r="84" spans="1:27" ht="14.25" customHeight="1">
      <c r="A84" s="65" t="s">
        <v>976</v>
      </c>
      <c r="B84" s="65" t="s">
        <v>390</v>
      </c>
      <c r="C84" s="65" t="s">
        <v>98</v>
      </c>
      <c r="D84" s="26" t="s">
        <v>977</v>
      </c>
      <c r="E84" s="26" t="s">
        <v>130</v>
      </c>
      <c r="F84" s="119" t="s">
        <v>725</v>
      </c>
      <c r="G84" s="65" t="s">
        <v>559</v>
      </c>
      <c r="H84" s="65" t="s">
        <v>257</v>
      </c>
      <c r="I84" s="27">
        <v>45077</v>
      </c>
      <c r="J84" s="27">
        <f t="shared" si="4"/>
        <v>46904</v>
      </c>
      <c r="K84" s="27" t="b">
        <f t="shared" ca="1" si="5"/>
        <v>1</v>
      </c>
      <c r="L84" s="138">
        <f t="shared" si="3"/>
        <v>45077</v>
      </c>
      <c r="M84" s="332" t="s">
        <v>978</v>
      </c>
      <c r="N84" s="26" t="s">
        <v>979</v>
      </c>
      <c r="O84" s="36" t="s">
        <v>980</v>
      </c>
      <c r="P84" s="6" t="s">
        <v>981</v>
      </c>
      <c r="Q84" s="46" t="s">
        <v>982</v>
      </c>
      <c r="R84" s="296" t="s">
        <v>983</v>
      </c>
      <c r="T84" s="26" t="s">
        <v>877</v>
      </c>
    </row>
    <row r="85" spans="1:27" ht="14.25" customHeight="1">
      <c r="A85" s="65" t="s">
        <v>984</v>
      </c>
      <c r="B85" s="65" t="s">
        <v>390</v>
      </c>
      <c r="C85" s="26" t="s">
        <v>88</v>
      </c>
      <c r="D85" s="26" t="s">
        <v>985</v>
      </c>
      <c r="E85" s="26" t="s">
        <v>123</v>
      </c>
      <c r="F85" s="119" t="s">
        <v>438</v>
      </c>
      <c r="G85" s="65" t="s">
        <v>256</v>
      </c>
      <c r="H85" s="65" t="s">
        <v>257</v>
      </c>
      <c r="I85" s="27">
        <v>45077</v>
      </c>
      <c r="J85" s="27">
        <f t="shared" si="4"/>
        <v>46904</v>
      </c>
      <c r="K85" s="27" t="b">
        <f t="shared" ca="1" si="5"/>
        <v>1</v>
      </c>
      <c r="L85" s="138">
        <f t="shared" si="3"/>
        <v>45077</v>
      </c>
      <c r="M85" s="59" t="s">
        <v>986</v>
      </c>
      <c r="N85" s="338" t="s">
        <v>987</v>
      </c>
      <c r="O85" s="35" t="s">
        <v>988</v>
      </c>
      <c r="P85" s="46" t="s">
        <v>989</v>
      </c>
      <c r="Q85" s="310" t="s">
        <v>990</v>
      </c>
      <c r="R85" s="33" t="s">
        <v>991</v>
      </c>
      <c r="T85" s="26" t="s">
        <v>877</v>
      </c>
    </row>
    <row r="86" spans="1:27" ht="14.25" customHeight="1">
      <c r="A86" s="65" t="s">
        <v>992</v>
      </c>
      <c r="B86" s="65" t="s">
        <v>390</v>
      </c>
      <c r="C86" s="26" t="s">
        <v>88</v>
      </c>
      <c r="D86" s="28" t="s">
        <v>993</v>
      </c>
      <c r="E86" s="26" t="s">
        <v>109</v>
      </c>
      <c r="F86" s="119" t="s">
        <v>255</v>
      </c>
      <c r="G86" s="65" t="s">
        <v>256</v>
      </c>
      <c r="H86" s="65" t="s">
        <v>298</v>
      </c>
      <c r="I86" s="27">
        <v>45057</v>
      </c>
      <c r="J86" s="27">
        <f t="shared" si="4"/>
        <v>46884</v>
      </c>
      <c r="K86" s="27" t="b">
        <f t="shared" ca="1" si="5"/>
        <v>1</v>
      </c>
      <c r="L86" s="138">
        <f t="shared" si="3"/>
        <v>45057</v>
      </c>
      <c r="M86" s="332" t="s">
        <v>994</v>
      </c>
      <c r="N86" s="33" t="s">
        <v>995</v>
      </c>
      <c r="O86" s="56" t="s">
        <v>996</v>
      </c>
      <c r="P86" s="6" t="s">
        <v>997</v>
      </c>
      <c r="Q86" s="298" t="s">
        <v>998</v>
      </c>
      <c r="R86" s="38" t="s">
        <v>999</v>
      </c>
      <c r="T86" s="26" t="s">
        <v>877</v>
      </c>
    </row>
    <row r="87" spans="1:27" ht="14.25" customHeight="1">
      <c r="A87" s="65" t="s">
        <v>1000</v>
      </c>
      <c r="B87" s="65" t="s">
        <v>390</v>
      </c>
      <c r="C87" s="26" t="s">
        <v>86</v>
      </c>
      <c r="D87" s="46" t="s">
        <v>1001</v>
      </c>
      <c r="E87" s="26" t="s">
        <v>85</v>
      </c>
      <c r="F87" s="119" t="s">
        <v>481</v>
      </c>
      <c r="G87" s="65" t="s">
        <v>256</v>
      </c>
      <c r="H87" s="65" t="s">
        <v>278</v>
      </c>
      <c r="I87" s="27">
        <v>45057</v>
      </c>
      <c r="J87" s="27">
        <f t="shared" si="4"/>
        <v>46884</v>
      </c>
      <c r="K87" s="27" t="b">
        <f t="shared" ca="1" si="5"/>
        <v>1</v>
      </c>
      <c r="L87" s="138">
        <f t="shared" si="3"/>
        <v>45057</v>
      </c>
      <c r="M87" s="59" t="s">
        <v>1002</v>
      </c>
      <c r="N87" s="37" t="s">
        <v>1003</v>
      </c>
      <c r="O87" s="296" t="s">
        <v>1004</v>
      </c>
      <c r="P87" s="46" t="s">
        <v>1005</v>
      </c>
      <c r="Q87" s="310" t="s">
        <v>1006</v>
      </c>
      <c r="R87" s="296" t="s">
        <v>1007</v>
      </c>
      <c r="T87" s="26" t="s">
        <v>877</v>
      </c>
    </row>
    <row r="88" spans="1:27" ht="14.25" customHeight="1">
      <c r="A88" s="79" t="s">
        <v>1008</v>
      </c>
      <c r="B88" s="79" t="s">
        <v>390</v>
      </c>
      <c r="C88" s="76" t="s">
        <v>86</v>
      </c>
      <c r="D88" s="76" t="s">
        <v>1009</v>
      </c>
      <c r="E88" s="76" t="s">
        <v>113</v>
      </c>
      <c r="F88" s="118" t="s">
        <v>287</v>
      </c>
      <c r="G88" s="79" t="s">
        <v>256</v>
      </c>
      <c r="H88" s="79" t="s">
        <v>278</v>
      </c>
      <c r="I88" s="83">
        <v>45057</v>
      </c>
      <c r="J88" s="83">
        <f t="shared" si="4"/>
        <v>46884</v>
      </c>
      <c r="K88" s="83" t="b">
        <f t="shared" ca="1" si="5"/>
        <v>1</v>
      </c>
      <c r="L88" s="139">
        <f t="shared" si="3"/>
        <v>45057</v>
      </c>
      <c r="M88" s="333" t="s">
        <v>1010</v>
      </c>
      <c r="N88" s="85" t="s">
        <v>1011</v>
      </c>
      <c r="O88" s="342" t="s">
        <v>1012</v>
      </c>
      <c r="P88" s="347" t="s">
        <v>1013</v>
      </c>
      <c r="Q88" s="347" t="s">
        <v>1014</v>
      </c>
      <c r="R88" s="85" t="s">
        <v>1015</v>
      </c>
      <c r="S88" s="76"/>
      <c r="T88" s="76" t="s">
        <v>877</v>
      </c>
      <c r="U88" s="76"/>
      <c r="V88" s="81"/>
      <c r="W88" s="76"/>
      <c r="X88" s="80"/>
      <c r="Y88" s="76"/>
      <c r="Z88" s="76"/>
      <c r="AA88" s="76"/>
    </row>
    <row r="89" spans="1:27" ht="14.25" customHeight="1">
      <c r="A89" s="65" t="s">
        <v>1016</v>
      </c>
      <c r="B89" s="65" t="s">
        <v>390</v>
      </c>
      <c r="C89" s="26" t="s">
        <v>84</v>
      </c>
      <c r="D89" s="26" t="s">
        <v>1017</v>
      </c>
      <c r="E89" s="26" t="s">
        <v>178</v>
      </c>
      <c r="F89" s="119" t="s">
        <v>255</v>
      </c>
      <c r="G89" s="65" t="s">
        <v>256</v>
      </c>
      <c r="H89" s="65" t="s">
        <v>257</v>
      </c>
      <c r="I89" s="27">
        <v>45057</v>
      </c>
      <c r="J89" s="27">
        <f t="shared" si="4"/>
        <v>46884</v>
      </c>
      <c r="K89" s="27" t="b">
        <f t="shared" ca="1" si="5"/>
        <v>1</v>
      </c>
      <c r="L89" s="138">
        <f t="shared" si="3"/>
        <v>45057</v>
      </c>
      <c r="M89" s="63" t="s">
        <v>1018</v>
      </c>
      <c r="N89" s="339" t="s">
        <v>1019</v>
      </c>
      <c r="O89" s="37" t="s">
        <v>1020</v>
      </c>
      <c r="P89" s="346" t="s">
        <v>1021</v>
      </c>
      <c r="Q89" s="6" t="s">
        <v>1022</v>
      </c>
      <c r="R89" s="24" t="s">
        <v>1023</v>
      </c>
      <c r="T89" s="26" t="s">
        <v>877</v>
      </c>
    </row>
    <row r="90" spans="1:27" s="76" customFormat="1" ht="14.25" customHeight="1">
      <c r="A90" s="96" t="s">
        <v>1024</v>
      </c>
      <c r="B90" s="96" t="s">
        <v>390</v>
      </c>
      <c r="C90" s="26" t="s">
        <v>90</v>
      </c>
      <c r="D90" s="46" t="s">
        <v>1025</v>
      </c>
      <c r="E90" s="26" t="s">
        <v>91</v>
      </c>
      <c r="F90" s="119" t="s">
        <v>501</v>
      </c>
      <c r="G90" s="65" t="s">
        <v>559</v>
      </c>
      <c r="H90" s="65" t="s">
        <v>298</v>
      </c>
      <c r="I90" s="27">
        <v>45057</v>
      </c>
      <c r="J90" s="27">
        <f t="shared" si="4"/>
        <v>46884</v>
      </c>
      <c r="K90" s="27" t="b">
        <f t="shared" ca="1" si="5"/>
        <v>1</v>
      </c>
      <c r="L90" s="138">
        <f t="shared" si="3"/>
        <v>45057</v>
      </c>
      <c r="M90" s="59" t="s">
        <v>1026</v>
      </c>
      <c r="N90" s="41" t="s">
        <v>1027</v>
      </c>
      <c r="O90" s="33" t="s">
        <v>1028</v>
      </c>
      <c r="P90" s="6" t="s">
        <v>1029</v>
      </c>
      <c r="Q90" s="310" t="s">
        <v>1030</v>
      </c>
      <c r="R90" s="33" t="s">
        <v>1031</v>
      </c>
      <c r="S90" s="26"/>
      <c r="T90" s="26" t="s">
        <v>877</v>
      </c>
      <c r="U90" s="26"/>
      <c r="V90" s="35"/>
      <c r="W90" s="26"/>
      <c r="X90" s="36"/>
      <c r="Y90" s="26"/>
      <c r="Z90" s="26"/>
      <c r="AA90" s="26"/>
    </row>
    <row r="91" spans="1:27" ht="14.25" customHeight="1">
      <c r="A91" s="65" t="s">
        <v>1032</v>
      </c>
      <c r="B91" s="65" t="s">
        <v>390</v>
      </c>
      <c r="C91" s="26" t="s">
        <v>84</v>
      </c>
      <c r="D91" s="26" t="s">
        <v>1033</v>
      </c>
      <c r="E91" s="26" t="s">
        <v>140</v>
      </c>
      <c r="F91" s="119" t="s">
        <v>325</v>
      </c>
      <c r="G91" s="65" t="s">
        <v>256</v>
      </c>
      <c r="H91" s="65" t="s">
        <v>257</v>
      </c>
      <c r="I91" s="27">
        <v>45049</v>
      </c>
      <c r="J91" s="27">
        <f t="shared" si="4"/>
        <v>46876</v>
      </c>
      <c r="K91" s="27" t="b">
        <f t="shared" ca="1" si="5"/>
        <v>1</v>
      </c>
      <c r="L91" s="138">
        <f t="shared" si="3"/>
        <v>45049</v>
      </c>
      <c r="M91" s="285" t="s">
        <v>1034</v>
      </c>
      <c r="N91" s="26" t="s">
        <v>1035</v>
      </c>
      <c r="O91" s="24" t="s">
        <v>1036</v>
      </c>
      <c r="P91" s="26" t="s">
        <v>1037</v>
      </c>
      <c r="Q91" s="144" t="s">
        <v>1038</v>
      </c>
      <c r="R91" s="24" t="s">
        <v>1039</v>
      </c>
      <c r="T91" s="26" t="s">
        <v>877</v>
      </c>
    </row>
    <row r="92" spans="1:27" ht="14.25" customHeight="1">
      <c r="A92" s="65" t="s">
        <v>1040</v>
      </c>
      <c r="B92" s="65" t="s">
        <v>390</v>
      </c>
      <c r="C92" s="26" t="s">
        <v>116</v>
      </c>
      <c r="D92" s="26" t="s">
        <v>1041</v>
      </c>
      <c r="E92" s="26" t="s">
        <v>87</v>
      </c>
      <c r="F92" s="119" t="s">
        <v>255</v>
      </c>
      <c r="G92" s="65" t="s">
        <v>559</v>
      </c>
      <c r="H92" s="65" t="s">
        <v>298</v>
      </c>
      <c r="I92" s="27">
        <v>44924</v>
      </c>
      <c r="J92" s="27">
        <f t="shared" ref="J92:J123" si="6">I92+(365*5)+1</f>
        <v>46750</v>
      </c>
      <c r="K92" s="27" t="b">
        <f t="shared" ca="1" si="5"/>
        <v>1</v>
      </c>
      <c r="L92" s="138">
        <f t="shared" si="3"/>
        <v>44924</v>
      </c>
      <c r="M92" s="65" t="s">
        <v>1042</v>
      </c>
      <c r="N92" s="34" t="s">
        <v>1043</v>
      </c>
      <c r="O92" s="26" t="s">
        <v>1044</v>
      </c>
      <c r="P92" s="34" t="s">
        <v>1045</v>
      </c>
      <c r="Q92" s="24" t="s">
        <v>1046</v>
      </c>
      <c r="R92" s="26" t="s">
        <v>1047</v>
      </c>
      <c r="T92" s="26" t="s">
        <v>1048</v>
      </c>
      <c r="U92" s="26" t="s">
        <v>633</v>
      </c>
      <c r="W92" s="26" t="s">
        <v>1049</v>
      </c>
      <c r="X92" s="36" t="s">
        <v>1050</v>
      </c>
    </row>
    <row r="93" spans="1:27" ht="14.25" customHeight="1">
      <c r="A93" s="65" t="s">
        <v>1051</v>
      </c>
      <c r="B93" s="65" t="s">
        <v>390</v>
      </c>
      <c r="C93" s="26" t="s">
        <v>86</v>
      </c>
      <c r="D93" s="26" t="s">
        <v>1052</v>
      </c>
      <c r="E93" s="26" t="s">
        <v>87</v>
      </c>
      <c r="F93" s="119" t="s">
        <v>255</v>
      </c>
      <c r="G93" s="65" t="s">
        <v>256</v>
      </c>
      <c r="H93" s="65" t="s">
        <v>298</v>
      </c>
      <c r="I93" s="27">
        <v>44923</v>
      </c>
      <c r="J93" s="27">
        <f t="shared" si="6"/>
        <v>46749</v>
      </c>
      <c r="K93" s="27" t="b">
        <f t="shared" ca="1" si="5"/>
        <v>1</v>
      </c>
      <c r="L93" s="138">
        <f t="shared" si="3"/>
        <v>44923</v>
      </c>
      <c r="M93" s="65" t="s">
        <v>1053</v>
      </c>
      <c r="N93" s="26" t="s">
        <v>1054</v>
      </c>
      <c r="O93" s="26" t="s">
        <v>1055</v>
      </c>
      <c r="P93" s="26" t="s">
        <v>1056</v>
      </c>
      <c r="Q93" s="26" t="s">
        <v>1057</v>
      </c>
      <c r="R93" s="26" t="s">
        <v>1058</v>
      </c>
      <c r="T93" s="26" t="s">
        <v>1048</v>
      </c>
      <c r="U93" s="26" t="s">
        <v>633</v>
      </c>
      <c r="W93" s="26" t="s">
        <v>1059</v>
      </c>
      <c r="X93" s="36" t="s">
        <v>1060</v>
      </c>
    </row>
    <row r="94" spans="1:27" ht="14.25" customHeight="1">
      <c r="A94" s="65" t="s">
        <v>1061</v>
      </c>
      <c r="B94" s="65" t="s">
        <v>390</v>
      </c>
      <c r="C94" s="26" t="s">
        <v>86</v>
      </c>
      <c r="D94" s="26" t="s">
        <v>1062</v>
      </c>
      <c r="E94" s="26" t="s">
        <v>121</v>
      </c>
      <c r="F94" s="119" t="s">
        <v>325</v>
      </c>
      <c r="G94" s="65" t="s">
        <v>256</v>
      </c>
      <c r="H94" s="65" t="s">
        <v>278</v>
      </c>
      <c r="I94" s="27">
        <v>44923</v>
      </c>
      <c r="J94" s="27">
        <f t="shared" si="6"/>
        <v>46749</v>
      </c>
      <c r="K94" s="27" t="b">
        <f t="shared" ca="1" si="5"/>
        <v>1</v>
      </c>
      <c r="L94" s="138">
        <f t="shared" si="3"/>
        <v>44923</v>
      </c>
      <c r="M94" s="65" t="s">
        <v>1063</v>
      </c>
      <c r="N94" s="26" t="s">
        <v>1064</v>
      </c>
      <c r="O94" s="26" t="s">
        <v>1065</v>
      </c>
      <c r="P94" s="26" t="s">
        <v>1066</v>
      </c>
      <c r="Q94" s="163" t="s">
        <v>1067</v>
      </c>
      <c r="R94" s="26" t="s">
        <v>1068</v>
      </c>
      <c r="T94" s="26" t="s">
        <v>1048</v>
      </c>
      <c r="U94" s="26" t="s">
        <v>633</v>
      </c>
      <c r="W94" s="26" t="s">
        <v>1059</v>
      </c>
      <c r="X94" s="36" t="s">
        <v>1069</v>
      </c>
    </row>
    <row r="95" spans="1:27" ht="14.25" customHeight="1">
      <c r="A95" s="65" t="s">
        <v>1070</v>
      </c>
      <c r="B95" s="65" t="s">
        <v>390</v>
      </c>
      <c r="C95" s="26" t="s">
        <v>410</v>
      </c>
      <c r="D95" s="26" t="s">
        <v>1071</v>
      </c>
      <c r="E95" s="26" t="s">
        <v>103</v>
      </c>
      <c r="F95" s="119" t="s">
        <v>335</v>
      </c>
      <c r="G95" s="65" t="s">
        <v>256</v>
      </c>
      <c r="H95" s="65" t="s">
        <v>278</v>
      </c>
      <c r="I95" s="27">
        <v>44922</v>
      </c>
      <c r="J95" s="27">
        <f t="shared" si="6"/>
        <v>46748</v>
      </c>
      <c r="K95" s="27" t="b">
        <f t="shared" ca="1" si="5"/>
        <v>1</v>
      </c>
      <c r="L95" s="138">
        <f t="shared" si="3"/>
        <v>44922</v>
      </c>
      <c r="M95" s="65" t="s">
        <v>1072</v>
      </c>
      <c r="N95" s="26" t="s">
        <v>1073</v>
      </c>
      <c r="O95" s="26" t="s">
        <v>1074</v>
      </c>
      <c r="P95" s="26" t="s">
        <v>1075</v>
      </c>
      <c r="Q95" s="26" t="s">
        <v>1076</v>
      </c>
      <c r="R95" s="26" t="s">
        <v>1077</v>
      </c>
      <c r="T95" s="26" t="s">
        <v>1048</v>
      </c>
      <c r="U95" s="26" t="s">
        <v>633</v>
      </c>
      <c r="W95" s="26" t="s">
        <v>1078</v>
      </c>
      <c r="X95" s="36" t="s">
        <v>1079</v>
      </c>
    </row>
    <row r="96" spans="1:27" ht="14.25" customHeight="1">
      <c r="A96" s="65" t="s">
        <v>1080</v>
      </c>
      <c r="B96" s="65" t="s">
        <v>390</v>
      </c>
      <c r="C96" s="26" t="s">
        <v>84</v>
      </c>
      <c r="D96" s="26" t="s">
        <v>1081</v>
      </c>
      <c r="E96" s="26" t="s">
        <v>156</v>
      </c>
      <c r="F96" s="119" t="s">
        <v>307</v>
      </c>
      <c r="G96" s="65" t="s">
        <v>256</v>
      </c>
      <c r="H96" s="65" t="s">
        <v>257</v>
      </c>
      <c r="I96" s="27">
        <v>44922</v>
      </c>
      <c r="J96" s="27">
        <f t="shared" si="6"/>
        <v>46748</v>
      </c>
      <c r="K96" s="27" t="b">
        <f t="shared" ca="1" si="5"/>
        <v>1</v>
      </c>
      <c r="L96" s="138">
        <f t="shared" si="3"/>
        <v>44922</v>
      </c>
      <c r="M96" s="65" t="s">
        <v>1082</v>
      </c>
      <c r="N96" s="26" t="s">
        <v>1083</v>
      </c>
      <c r="O96" s="26" t="s">
        <v>1084</v>
      </c>
      <c r="P96" s="26" t="s">
        <v>1085</v>
      </c>
      <c r="Q96" s="26" t="s">
        <v>1086</v>
      </c>
      <c r="R96" s="26" t="s">
        <v>1087</v>
      </c>
      <c r="T96" s="26" t="s">
        <v>1048</v>
      </c>
      <c r="U96" s="26" t="s">
        <v>633</v>
      </c>
      <c r="W96" s="26" t="s">
        <v>1059</v>
      </c>
      <c r="X96" s="36" t="s">
        <v>1088</v>
      </c>
    </row>
    <row r="97" spans="1:24" ht="14.25" customHeight="1">
      <c r="A97" s="65" t="s">
        <v>1089</v>
      </c>
      <c r="B97" s="65" t="s">
        <v>390</v>
      </c>
      <c r="C97" s="26" t="s">
        <v>84</v>
      </c>
      <c r="D97" s="26" t="s">
        <v>1090</v>
      </c>
      <c r="E97" s="26" t="s">
        <v>177</v>
      </c>
      <c r="F97" s="119" t="s">
        <v>255</v>
      </c>
      <c r="G97" s="65" t="s">
        <v>256</v>
      </c>
      <c r="H97" s="65" t="s">
        <v>257</v>
      </c>
      <c r="I97" s="27">
        <v>44908</v>
      </c>
      <c r="J97" s="27">
        <f t="shared" si="6"/>
        <v>46734</v>
      </c>
      <c r="K97" s="27" t="b">
        <f t="shared" ca="1" si="5"/>
        <v>1</v>
      </c>
      <c r="L97" s="138">
        <f t="shared" si="3"/>
        <v>44908</v>
      </c>
      <c r="M97" s="65" t="s">
        <v>1091</v>
      </c>
      <c r="N97" s="26" t="s">
        <v>1092</v>
      </c>
      <c r="O97" s="26" t="s">
        <v>1093</v>
      </c>
      <c r="P97" s="26" t="s">
        <v>1094</v>
      </c>
      <c r="Q97" s="26" t="s">
        <v>1095</v>
      </c>
      <c r="R97" s="26" t="s">
        <v>1096</v>
      </c>
      <c r="U97" s="26" t="s">
        <v>633</v>
      </c>
      <c r="W97" s="26" t="s">
        <v>1097</v>
      </c>
      <c r="X97" s="36" t="s">
        <v>1098</v>
      </c>
    </row>
    <row r="98" spans="1:24" ht="14.25" customHeight="1">
      <c r="A98" s="65" t="s">
        <v>1099</v>
      </c>
      <c r="B98" s="65" t="s">
        <v>390</v>
      </c>
      <c r="C98" s="26" t="s">
        <v>84</v>
      </c>
      <c r="D98" s="26" t="s">
        <v>1100</v>
      </c>
      <c r="E98" s="26" t="s">
        <v>151</v>
      </c>
      <c r="F98" s="119" t="s">
        <v>307</v>
      </c>
      <c r="G98" s="65" t="s">
        <v>256</v>
      </c>
      <c r="H98" s="65" t="s">
        <v>257</v>
      </c>
      <c r="I98" s="27">
        <v>44868</v>
      </c>
      <c r="J98" s="27">
        <f t="shared" si="6"/>
        <v>46694</v>
      </c>
      <c r="K98" s="27" t="b">
        <f t="shared" ca="1" si="5"/>
        <v>1</v>
      </c>
      <c r="L98" s="138">
        <f t="shared" si="3"/>
        <v>44868</v>
      </c>
      <c r="M98" s="65" t="s">
        <v>1101</v>
      </c>
      <c r="N98" s="26" t="s">
        <v>1102</v>
      </c>
      <c r="O98" s="26" t="s">
        <v>1103</v>
      </c>
      <c r="P98" s="26" t="s">
        <v>1104</v>
      </c>
      <c r="Q98" s="26" t="s">
        <v>1105</v>
      </c>
      <c r="R98" s="26" t="s">
        <v>1106</v>
      </c>
      <c r="T98" s="26" t="s">
        <v>1107</v>
      </c>
      <c r="U98" s="26" t="s">
        <v>633</v>
      </c>
      <c r="W98" s="26" t="s">
        <v>1108</v>
      </c>
      <c r="X98" s="36" t="s">
        <v>1109</v>
      </c>
    </row>
    <row r="99" spans="1:24" ht="14.25" customHeight="1">
      <c r="A99" s="65" t="s">
        <v>1110</v>
      </c>
      <c r="B99" s="65" t="s">
        <v>390</v>
      </c>
      <c r="C99" s="26" t="s">
        <v>86</v>
      </c>
      <c r="D99" s="26" t="s">
        <v>1111</v>
      </c>
      <c r="E99" s="26" t="s">
        <v>95</v>
      </c>
      <c r="F99" s="119" t="s">
        <v>287</v>
      </c>
      <c r="G99" s="65" t="s">
        <v>256</v>
      </c>
      <c r="H99" s="65" t="s">
        <v>278</v>
      </c>
      <c r="I99" s="27">
        <v>44861</v>
      </c>
      <c r="J99" s="27">
        <f t="shared" si="6"/>
        <v>46687</v>
      </c>
      <c r="K99" s="27" t="b">
        <f t="shared" ca="1" si="5"/>
        <v>1</v>
      </c>
      <c r="L99" s="138">
        <f t="shared" si="3"/>
        <v>44861</v>
      </c>
      <c r="M99" s="65" t="s">
        <v>1112</v>
      </c>
      <c r="N99" s="26" t="s">
        <v>1113</v>
      </c>
      <c r="O99" s="26" t="s">
        <v>1114</v>
      </c>
      <c r="P99" s="26" t="s">
        <v>1115</v>
      </c>
      <c r="Q99" s="301" t="s">
        <v>1116</v>
      </c>
      <c r="R99" s="26" t="s">
        <v>1117</v>
      </c>
      <c r="T99" s="26" t="s">
        <v>1118</v>
      </c>
      <c r="U99" s="26" t="s">
        <v>633</v>
      </c>
      <c r="W99" s="26" t="s">
        <v>1119</v>
      </c>
      <c r="X99" s="36" t="s">
        <v>1120</v>
      </c>
    </row>
    <row r="100" spans="1:24" ht="14.25" customHeight="1">
      <c r="A100" s="65" t="s">
        <v>1121</v>
      </c>
      <c r="B100" s="65" t="s">
        <v>390</v>
      </c>
      <c r="C100" s="26" t="s">
        <v>88</v>
      </c>
      <c r="D100" s="26" t="s">
        <v>1122</v>
      </c>
      <c r="E100" s="26" t="s">
        <v>159</v>
      </c>
      <c r="F100" s="119" t="s">
        <v>255</v>
      </c>
      <c r="G100" s="65" t="s">
        <v>256</v>
      </c>
      <c r="H100" s="65" t="s">
        <v>278</v>
      </c>
      <c r="I100" s="27">
        <v>44851</v>
      </c>
      <c r="J100" s="27">
        <f t="shared" si="6"/>
        <v>46677</v>
      </c>
      <c r="K100" s="27" t="b">
        <f t="shared" ca="1" si="5"/>
        <v>1</v>
      </c>
      <c r="L100" s="138">
        <f t="shared" si="3"/>
        <v>44851</v>
      </c>
      <c r="M100" s="65" t="s">
        <v>1123</v>
      </c>
      <c r="N100" s="26" t="s">
        <v>1124</v>
      </c>
      <c r="O100" s="26" t="s">
        <v>1125</v>
      </c>
      <c r="P100" s="26" t="s">
        <v>1126</v>
      </c>
      <c r="Q100" s="24" t="s">
        <v>1127</v>
      </c>
      <c r="R100" s="26" t="s">
        <v>1128</v>
      </c>
      <c r="T100" s="26" t="s">
        <v>1129</v>
      </c>
      <c r="U100" s="26" t="s">
        <v>633</v>
      </c>
      <c r="W100" s="26" t="s">
        <v>1130</v>
      </c>
      <c r="X100" s="36" t="s">
        <v>1131</v>
      </c>
    </row>
    <row r="101" spans="1:24" ht="14.25" customHeight="1">
      <c r="A101" s="65" t="s">
        <v>1132</v>
      </c>
      <c r="B101" s="65" t="s">
        <v>390</v>
      </c>
      <c r="C101" s="26" t="s">
        <v>654</v>
      </c>
      <c r="D101" s="26" t="s">
        <v>1133</v>
      </c>
      <c r="E101" s="26" t="s">
        <v>91</v>
      </c>
      <c r="F101" s="119" t="s">
        <v>501</v>
      </c>
      <c r="G101" s="65" t="s">
        <v>256</v>
      </c>
      <c r="H101" s="65" t="s">
        <v>298</v>
      </c>
      <c r="I101" s="27">
        <v>44813</v>
      </c>
      <c r="J101" s="27">
        <f t="shared" si="6"/>
        <v>46639</v>
      </c>
      <c r="K101" s="27" t="b">
        <f t="shared" ca="1" si="5"/>
        <v>1</v>
      </c>
      <c r="L101" s="138">
        <f t="shared" ref="L101:L132" si="7">I101</f>
        <v>44813</v>
      </c>
      <c r="M101" s="65" t="s">
        <v>1134</v>
      </c>
      <c r="N101" s="26" t="s">
        <v>1135</v>
      </c>
      <c r="O101" s="26" t="s">
        <v>1136</v>
      </c>
      <c r="P101" s="26" t="s">
        <v>1137</v>
      </c>
      <c r="Q101" s="26" t="s">
        <v>1138</v>
      </c>
      <c r="R101" s="26" t="s">
        <v>1139</v>
      </c>
      <c r="T101" s="26" t="s">
        <v>1140</v>
      </c>
      <c r="U101" s="26" t="s">
        <v>633</v>
      </c>
      <c r="W101" s="26" t="s">
        <v>1141</v>
      </c>
      <c r="X101" s="36" t="s">
        <v>1142</v>
      </c>
    </row>
    <row r="102" spans="1:24" ht="14.25" customHeight="1">
      <c r="A102" s="65" t="s">
        <v>1143</v>
      </c>
      <c r="B102" s="65" t="s">
        <v>390</v>
      </c>
      <c r="C102" s="26" t="s">
        <v>84</v>
      </c>
      <c r="D102" s="26" t="s">
        <v>1144</v>
      </c>
      <c r="E102" s="26" t="s">
        <v>144</v>
      </c>
      <c r="F102" s="119" t="s">
        <v>255</v>
      </c>
      <c r="G102" s="65" t="s">
        <v>256</v>
      </c>
      <c r="H102" s="65" t="s">
        <v>257</v>
      </c>
      <c r="I102" s="27">
        <v>44813</v>
      </c>
      <c r="J102" s="27">
        <f t="shared" si="6"/>
        <v>46639</v>
      </c>
      <c r="K102" s="27" t="b">
        <f t="shared" ca="1" si="5"/>
        <v>1</v>
      </c>
      <c r="L102" s="138">
        <f t="shared" si="7"/>
        <v>44813</v>
      </c>
      <c r="M102" s="65" t="s">
        <v>1145</v>
      </c>
      <c r="N102" s="26" t="s">
        <v>1146</v>
      </c>
      <c r="O102" s="26" t="s">
        <v>1147</v>
      </c>
      <c r="P102" s="26" t="s">
        <v>1148</v>
      </c>
      <c r="Q102" s="26" t="s">
        <v>1149</v>
      </c>
      <c r="R102" s="26" t="s">
        <v>1150</v>
      </c>
      <c r="T102" s="26" t="s">
        <v>1151</v>
      </c>
      <c r="U102" s="26" t="s">
        <v>633</v>
      </c>
      <c r="W102" s="26" t="s">
        <v>1152</v>
      </c>
      <c r="X102" s="36" t="s">
        <v>1153</v>
      </c>
    </row>
    <row r="103" spans="1:24" ht="14.25" customHeight="1">
      <c r="A103" s="65" t="s">
        <v>1154</v>
      </c>
      <c r="B103" s="65" t="s">
        <v>390</v>
      </c>
      <c r="C103" s="26" t="s">
        <v>90</v>
      </c>
      <c r="D103" s="26" t="s">
        <v>1155</v>
      </c>
      <c r="E103" s="26" t="s">
        <v>209</v>
      </c>
      <c r="F103" s="119" t="s">
        <v>325</v>
      </c>
      <c r="G103" s="65" t="s">
        <v>491</v>
      </c>
      <c r="H103" s="65" t="s">
        <v>298</v>
      </c>
      <c r="I103" s="27">
        <v>44809</v>
      </c>
      <c r="J103" s="27">
        <f t="shared" si="6"/>
        <v>46635</v>
      </c>
      <c r="K103" s="27" t="b">
        <f t="shared" ca="1" si="5"/>
        <v>1</v>
      </c>
      <c r="L103" s="138">
        <f t="shared" si="7"/>
        <v>44809</v>
      </c>
      <c r="M103" s="65" t="s">
        <v>1156</v>
      </c>
      <c r="N103" s="26" t="s">
        <v>1157</v>
      </c>
      <c r="O103" s="26" t="s">
        <v>1158</v>
      </c>
      <c r="P103" s="26" t="s">
        <v>1159</v>
      </c>
      <c r="Q103" s="163" t="s">
        <v>1160</v>
      </c>
      <c r="R103" s="26" t="s">
        <v>1161</v>
      </c>
      <c r="T103" s="26" t="s">
        <v>1162</v>
      </c>
      <c r="U103" s="26" t="s">
        <v>633</v>
      </c>
      <c r="W103" s="26" t="s">
        <v>1163</v>
      </c>
      <c r="X103" s="36" t="s">
        <v>1164</v>
      </c>
    </row>
    <row r="104" spans="1:24" ht="14.25" customHeight="1">
      <c r="A104" s="65" t="s">
        <v>1165</v>
      </c>
      <c r="B104" s="65" t="s">
        <v>390</v>
      </c>
      <c r="C104" s="26" t="s">
        <v>86</v>
      </c>
      <c r="D104" s="26" t="s">
        <v>1166</v>
      </c>
      <c r="E104" s="26" t="s">
        <v>133</v>
      </c>
      <c r="F104" s="119" t="s">
        <v>392</v>
      </c>
      <c r="G104" s="65" t="s">
        <v>256</v>
      </c>
      <c r="H104" s="65" t="s">
        <v>278</v>
      </c>
      <c r="I104" s="27">
        <v>44797</v>
      </c>
      <c r="J104" s="27">
        <f t="shared" si="6"/>
        <v>46623</v>
      </c>
      <c r="K104" s="27" t="b">
        <f t="shared" ca="1" si="5"/>
        <v>1</v>
      </c>
      <c r="L104" s="138">
        <f t="shared" si="7"/>
        <v>44797</v>
      </c>
      <c r="M104" s="65" t="s">
        <v>1167</v>
      </c>
      <c r="N104" s="26" t="s">
        <v>1168</v>
      </c>
      <c r="O104" s="33" t="s">
        <v>1169</v>
      </c>
      <c r="P104" s="26" t="s">
        <v>1170</v>
      </c>
      <c r="Q104" s="26" t="s">
        <v>1171</v>
      </c>
      <c r="R104" s="26" t="s">
        <v>1172</v>
      </c>
      <c r="T104" s="26" t="s">
        <v>1173</v>
      </c>
      <c r="U104" s="26" t="s">
        <v>633</v>
      </c>
      <c r="W104" s="26" t="s">
        <v>1174</v>
      </c>
      <c r="X104" s="36" t="s">
        <v>1175</v>
      </c>
    </row>
    <row r="105" spans="1:24" ht="14.25" customHeight="1">
      <c r="A105" s="65" t="s">
        <v>1176</v>
      </c>
      <c r="B105" s="65" t="s">
        <v>390</v>
      </c>
      <c r="C105" s="26" t="s">
        <v>84</v>
      </c>
      <c r="D105" s="26" t="s">
        <v>1177</v>
      </c>
      <c r="E105" s="26" t="s">
        <v>226</v>
      </c>
      <c r="F105" s="119" t="s">
        <v>438</v>
      </c>
      <c r="G105" s="65" t="s">
        <v>256</v>
      </c>
      <c r="H105" s="65" t="s">
        <v>257</v>
      </c>
      <c r="I105" s="27">
        <v>44775</v>
      </c>
      <c r="J105" s="27">
        <f t="shared" si="6"/>
        <v>46601</v>
      </c>
      <c r="K105" s="27" t="b">
        <f t="shared" ca="1" si="5"/>
        <v>1</v>
      </c>
      <c r="L105" s="138">
        <f t="shared" si="7"/>
        <v>44775</v>
      </c>
      <c r="M105" s="65" t="s">
        <v>1178</v>
      </c>
      <c r="N105" s="26" t="s">
        <v>1179</v>
      </c>
      <c r="O105" s="24" t="s">
        <v>1180</v>
      </c>
      <c r="P105" s="26" t="s">
        <v>1181</v>
      </c>
      <c r="Q105" s="26" t="s">
        <v>1182</v>
      </c>
      <c r="R105" s="26" t="s">
        <v>1183</v>
      </c>
      <c r="T105" s="26" t="s">
        <v>1184</v>
      </c>
      <c r="U105" s="26" t="s">
        <v>633</v>
      </c>
      <c r="W105" s="26" t="s">
        <v>1185</v>
      </c>
      <c r="X105" s="36" t="s">
        <v>1186</v>
      </c>
    </row>
    <row r="106" spans="1:24" ht="14.25" customHeight="1">
      <c r="A106" s="65" t="s">
        <v>1187</v>
      </c>
      <c r="B106" s="65" t="s">
        <v>390</v>
      </c>
      <c r="C106" s="26" t="s">
        <v>84</v>
      </c>
      <c r="D106" s="26" t="s">
        <v>1188</v>
      </c>
      <c r="E106" s="26" t="s">
        <v>171</v>
      </c>
      <c r="F106" s="119" t="s">
        <v>438</v>
      </c>
      <c r="G106" s="65" t="s">
        <v>256</v>
      </c>
      <c r="H106" s="65" t="s">
        <v>257</v>
      </c>
      <c r="I106" s="27">
        <v>44769</v>
      </c>
      <c r="J106" s="27">
        <f t="shared" si="6"/>
        <v>46595</v>
      </c>
      <c r="K106" s="27" t="b">
        <f t="shared" ca="1" si="5"/>
        <v>1</v>
      </c>
      <c r="L106" s="138">
        <f t="shared" si="7"/>
        <v>44769</v>
      </c>
      <c r="M106" s="65" t="s">
        <v>1189</v>
      </c>
      <c r="N106" s="26" t="s">
        <v>1190</v>
      </c>
      <c r="O106" s="26" t="s">
        <v>1191</v>
      </c>
      <c r="P106" s="26" t="s">
        <v>1192</v>
      </c>
      <c r="Q106" s="26" t="s">
        <v>1193</v>
      </c>
      <c r="R106" s="26" t="s">
        <v>1194</v>
      </c>
      <c r="T106" s="26" t="s">
        <v>1195</v>
      </c>
      <c r="U106" s="26" t="s">
        <v>633</v>
      </c>
      <c r="W106" s="26" t="s">
        <v>1196</v>
      </c>
      <c r="X106" s="36" t="s">
        <v>1197</v>
      </c>
    </row>
    <row r="107" spans="1:24" ht="14.25" customHeight="1">
      <c r="A107" s="65" t="s">
        <v>1198</v>
      </c>
      <c r="B107" s="65" t="s">
        <v>390</v>
      </c>
      <c r="C107" s="26" t="s">
        <v>84</v>
      </c>
      <c r="D107" s="46" t="s">
        <v>1199</v>
      </c>
      <c r="E107" s="26" t="s">
        <v>117</v>
      </c>
      <c r="F107" s="119" t="s">
        <v>481</v>
      </c>
      <c r="G107" s="65" t="s">
        <v>256</v>
      </c>
      <c r="H107" s="65" t="s">
        <v>257</v>
      </c>
      <c r="I107" s="27">
        <v>44769</v>
      </c>
      <c r="J107" s="27">
        <f t="shared" si="6"/>
        <v>46595</v>
      </c>
      <c r="K107" s="27" t="b">
        <f t="shared" ref="K107:K138" ca="1" si="8">J107&gt;=TODAY()</f>
        <v>1</v>
      </c>
      <c r="L107" s="138">
        <f t="shared" si="7"/>
        <v>44769</v>
      </c>
      <c r="M107" s="65" t="s">
        <v>1200</v>
      </c>
      <c r="N107" s="26" t="s">
        <v>1201</v>
      </c>
      <c r="O107" s="26" t="s">
        <v>1202</v>
      </c>
      <c r="P107" s="26" t="s">
        <v>1203</v>
      </c>
      <c r="Q107" s="26" t="s">
        <v>1204</v>
      </c>
      <c r="R107" s="26" t="s">
        <v>1205</v>
      </c>
      <c r="T107" s="26" t="s">
        <v>1195</v>
      </c>
      <c r="U107" s="26" t="s">
        <v>633</v>
      </c>
      <c r="W107" s="26" t="s">
        <v>1206</v>
      </c>
      <c r="X107" s="36" t="s">
        <v>1207</v>
      </c>
    </row>
    <row r="108" spans="1:24" ht="14.25" customHeight="1">
      <c r="A108" s="65" t="s">
        <v>1208</v>
      </c>
      <c r="B108" s="65" t="s">
        <v>390</v>
      </c>
      <c r="C108" s="26" t="s">
        <v>100</v>
      </c>
      <c r="D108" s="26" t="s">
        <v>1209</v>
      </c>
      <c r="E108" s="26" t="s">
        <v>83</v>
      </c>
      <c r="F108" s="119" t="s">
        <v>267</v>
      </c>
      <c r="G108" s="65" t="s">
        <v>256</v>
      </c>
      <c r="H108" s="65" t="s">
        <v>278</v>
      </c>
      <c r="I108" s="27">
        <v>44769</v>
      </c>
      <c r="J108" s="27">
        <f t="shared" si="6"/>
        <v>46595</v>
      </c>
      <c r="K108" s="27" t="b">
        <f t="shared" ca="1" si="8"/>
        <v>1</v>
      </c>
      <c r="L108" s="138">
        <f t="shared" si="7"/>
        <v>44769</v>
      </c>
      <c r="M108" s="65" t="s">
        <v>1210</v>
      </c>
      <c r="N108" s="26" t="s">
        <v>1211</v>
      </c>
      <c r="O108" s="26" t="s">
        <v>1212</v>
      </c>
      <c r="P108" s="26" t="s">
        <v>1213</v>
      </c>
      <c r="Q108" s="26" t="s">
        <v>1214</v>
      </c>
      <c r="R108" s="26" t="s">
        <v>1215</v>
      </c>
      <c r="T108" s="26" t="s">
        <v>1195</v>
      </c>
      <c r="U108" s="26" t="s">
        <v>633</v>
      </c>
      <c r="W108" s="26" t="s">
        <v>1206</v>
      </c>
      <c r="X108" s="36" t="s">
        <v>1216</v>
      </c>
    </row>
    <row r="109" spans="1:24" ht="14.25" customHeight="1">
      <c r="A109" s="65" t="s">
        <v>1217</v>
      </c>
      <c r="B109" s="65" t="s">
        <v>390</v>
      </c>
      <c r="C109" s="26" t="s">
        <v>86</v>
      </c>
      <c r="D109" s="26" t="s">
        <v>1218</v>
      </c>
      <c r="E109" s="26" t="s">
        <v>134</v>
      </c>
      <c r="F109" s="119" t="s">
        <v>1219</v>
      </c>
      <c r="G109" s="65" t="s">
        <v>256</v>
      </c>
      <c r="H109" s="65" t="s">
        <v>278</v>
      </c>
      <c r="I109" s="27">
        <v>44762</v>
      </c>
      <c r="J109" s="27">
        <f t="shared" si="6"/>
        <v>46588</v>
      </c>
      <c r="K109" s="27" t="b">
        <f t="shared" ca="1" si="8"/>
        <v>1</v>
      </c>
      <c r="L109" s="138">
        <f t="shared" si="7"/>
        <v>44762</v>
      </c>
      <c r="M109" s="65" t="s">
        <v>1220</v>
      </c>
      <c r="N109" s="26" t="s">
        <v>1221</v>
      </c>
      <c r="O109" s="26" t="s">
        <v>1222</v>
      </c>
      <c r="P109" s="26" t="s">
        <v>1223</v>
      </c>
      <c r="Q109" s="26" t="s">
        <v>1224</v>
      </c>
      <c r="R109" s="26" t="s">
        <v>1225</v>
      </c>
      <c r="T109" s="26" t="s">
        <v>1226</v>
      </c>
      <c r="U109" s="26" t="s">
        <v>633</v>
      </c>
      <c r="W109" s="26" t="s">
        <v>1227</v>
      </c>
      <c r="X109" s="36" t="s">
        <v>1228</v>
      </c>
    </row>
    <row r="110" spans="1:24" ht="14.25" customHeight="1">
      <c r="A110" s="65" t="s">
        <v>1229</v>
      </c>
      <c r="B110" s="65" t="s">
        <v>390</v>
      </c>
      <c r="C110" s="26" t="s">
        <v>84</v>
      </c>
      <c r="D110" s="26" t="s">
        <v>1230</v>
      </c>
      <c r="E110" s="26" t="s">
        <v>143</v>
      </c>
      <c r="F110" s="119" t="s">
        <v>277</v>
      </c>
      <c r="G110" s="65" t="s">
        <v>256</v>
      </c>
      <c r="H110" s="65" t="s">
        <v>257</v>
      </c>
      <c r="I110" s="27">
        <v>44756</v>
      </c>
      <c r="J110" s="27">
        <f t="shared" si="6"/>
        <v>46582</v>
      </c>
      <c r="K110" s="27" t="b">
        <f t="shared" ca="1" si="8"/>
        <v>1</v>
      </c>
      <c r="L110" s="138">
        <f t="shared" si="7"/>
        <v>44756</v>
      </c>
      <c r="M110" s="65" t="s">
        <v>1231</v>
      </c>
      <c r="N110" s="26" t="s">
        <v>1232</v>
      </c>
      <c r="O110" s="26" t="s">
        <v>1233</v>
      </c>
      <c r="P110" s="26" t="s">
        <v>1234</v>
      </c>
      <c r="Q110" s="26" t="s">
        <v>1235</v>
      </c>
      <c r="R110" s="26" t="s">
        <v>1236</v>
      </c>
      <c r="T110" s="26" t="s">
        <v>1237</v>
      </c>
      <c r="U110" s="26" t="s">
        <v>633</v>
      </c>
      <c r="W110" s="26" t="s">
        <v>1238</v>
      </c>
      <c r="X110" s="36" t="s">
        <v>1239</v>
      </c>
    </row>
    <row r="111" spans="1:24" ht="14.25" customHeight="1">
      <c r="A111" s="65" t="s">
        <v>1240</v>
      </c>
      <c r="B111" s="65" t="s">
        <v>390</v>
      </c>
      <c r="C111" s="26" t="s">
        <v>106</v>
      </c>
      <c r="D111" s="26" t="s">
        <v>1241</v>
      </c>
      <c r="E111" s="26" t="s">
        <v>83</v>
      </c>
      <c r="F111" s="119" t="s">
        <v>267</v>
      </c>
      <c r="G111" s="65" t="s">
        <v>896</v>
      </c>
      <c r="H111" s="65" t="s">
        <v>278</v>
      </c>
      <c r="I111" s="27">
        <v>44754</v>
      </c>
      <c r="J111" s="27">
        <f t="shared" si="6"/>
        <v>46580</v>
      </c>
      <c r="K111" s="27" t="b">
        <f t="shared" ca="1" si="8"/>
        <v>1</v>
      </c>
      <c r="L111" s="138">
        <f t="shared" si="7"/>
        <v>44754</v>
      </c>
      <c r="M111" s="65" t="s">
        <v>1242</v>
      </c>
      <c r="N111" s="26" t="s">
        <v>1243</v>
      </c>
      <c r="O111" s="26" t="s">
        <v>1244</v>
      </c>
      <c r="P111" s="26" t="s">
        <v>1245</v>
      </c>
      <c r="Q111" s="26" t="s">
        <v>1246</v>
      </c>
      <c r="R111" s="26" t="s">
        <v>1247</v>
      </c>
      <c r="T111" s="26" t="s">
        <v>1248</v>
      </c>
      <c r="U111" s="26" t="s">
        <v>633</v>
      </c>
      <c r="W111" s="26" t="s">
        <v>1249</v>
      </c>
      <c r="X111" s="36" t="s">
        <v>1250</v>
      </c>
    </row>
    <row r="112" spans="1:24" ht="14.25" customHeight="1">
      <c r="A112" s="65" t="s">
        <v>1251</v>
      </c>
      <c r="B112" s="65" t="s">
        <v>390</v>
      </c>
      <c r="C112" s="26" t="s">
        <v>84</v>
      </c>
      <c r="D112" s="26" t="s">
        <v>1252</v>
      </c>
      <c r="E112" s="26" t="s">
        <v>193</v>
      </c>
      <c r="F112" s="119" t="s">
        <v>945</v>
      </c>
      <c r="G112" s="65" t="s">
        <v>256</v>
      </c>
      <c r="H112" s="65" t="s">
        <v>257</v>
      </c>
      <c r="I112" s="27">
        <v>44754</v>
      </c>
      <c r="J112" s="27">
        <f t="shared" si="6"/>
        <v>46580</v>
      </c>
      <c r="K112" s="27" t="b">
        <f t="shared" ca="1" si="8"/>
        <v>1</v>
      </c>
      <c r="L112" s="138">
        <f t="shared" si="7"/>
        <v>44754</v>
      </c>
      <c r="M112" s="65" t="s">
        <v>1253</v>
      </c>
      <c r="N112" s="26" t="s">
        <v>1254</v>
      </c>
      <c r="O112" s="26" t="s">
        <v>1255</v>
      </c>
      <c r="P112" s="26" t="s">
        <v>1256</v>
      </c>
      <c r="Q112" s="26" t="s">
        <v>1257</v>
      </c>
      <c r="R112" s="26" t="s">
        <v>1258</v>
      </c>
      <c r="T112" s="26" t="s">
        <v>1259</v>
      </c>
      <c r="U112" s="26" t="s">
        <v>633</v>
      </c>
      <c r="W112" s="26" t="s">
        <v>1249</v>
      </c>
      <c r="X112" s="36" t="s">
        <v>1260</v>
      </c>
    </row>
    <row r="113" spans="1:27" ht="14.25" customHeight="1">
      <c r="A113" s="65" t="s">
        <v>1261</v>
      </c>
      <c r="B113" s="65" t="s">
        <v>390</v>
      </c>
      <c r="C113" s="65" t="s">
        <v>98</v>
      </c>
      <c r="D113" s="26" t="s">
        <v>1262</v>
      </c>
      <c r="E113" s="26" t="s">
        <v>163</v>
      </c>
      <c r="F113" s="119" t="s">
        <v>438</v>
      </c>
      <c r="G113" s="65" t="s">
        <v>559</v>
      </c>
      <c r="H113" s="65" t="s">
        <v>257</v>
      </c>
      <c r="I113" s="27">
        <v>44741</v>
      </c>
      <c r="J113" s="27">
        <f t="shared" si="6"/>
        <v>46567</v>
      </c>
      <c r="K113" s="27" t="b">
        <f t="shared" ca="1" si="8"/>
        <v>1</v>
      </c>
      <c r="L113" s="138">
        <f t="shared" si="7"/>
        <v>44741</v>
      </c>
      <c r="M113" s="65" t="s">
        <v>1263</v>
      </c>
      <c r="N113" s="26" t="s">
        <v>1264</v>
      </c>
      <c r="O113" s="26" t="s">
        <v>1265</v>
      </c>
      <c r="P113" s="26" t="s">
        <v>1266</v>
      </c>
      <c r="Q113" s="26" t="s">
        <v>1267</v>
      </c>
      <c r="R113" s="26" t="s">
        <v>1268</v>
      </c>
      <c r="T113" s="26" t="s">
        <v>1269</v>
      </c>
      <c r="U113" s="26" t="s">
        <v>633</v>
      </c>
      <c r="W113" s="26" t="s">
        <v>1270</v>
      </c>
      <c r="X113" s="36" t="s">
        <v>1271</v>
      </c>
    </row>
    <row r="114" spans="1:27" s="46" customFormat="1" ht="14.25" customHeight="1">
      <c r="A114" s="96" t="s">
        <v>1272</v>
      </c>
      <c r="B114" s="96" t="s">
        <v>390</v>
      </c>
      <c r="C114" s="46" t="s">
        <v>100</v>
      </c>
      <c r="D114" s="46" t="s">
        <v>1273</v>
      </c>
      <c r="E114" s="46" t="s">
        <v>85</v>
      </c>
      <c r="F114" s="113" t="s">
        <v>481</v>
      </c>
      <c r="G114" s="96" t="s">
        <v>256</v>
      </c>
      <c r="H114" s="96" t="s">
        <v>278</v>
      </c>
      <c r="I114" s="115">
        <v>44741</v>
      </c>
      <c r="J114" s="115">
        <f t="shared" si="6"/>
        <v>46567</v>
      </c>
      <c r="K114" s="115" t="b">
        <f t="shared" ca="1" si="8"/>
        <v>1</v>
      </c>
      <c r="L114" s="133">
        <f t="shared" si="7"/>
        <v>44741</v>
      </c>
      <c r="M114" s="96" t="s">
        <v>1274</v>
      </c>
      <c r="N114" s="46" t="s">
        <v>1275</v>
      </c>
      <c r="O114" s="46" t="s">
        <v>1276</v>
      </c>
      <c r="P114" s="46" t="s">
        <v>1277</v>
      </c>
      <c r="Q114" s="387" t="s">
        <v>1278</v>
      </c>
      <c r="R114" s="46" t="s">
        <v>1279</v>
      </c>
      <c r="S114" s="46" t="s">
        <v>1280</v>
      </c>
      <c r="T114" s="46" t="s">
        <v>1269</v>
      </c>
      <c r="U114" s="46" t="s">
        <v>633</v>
      </c>
      <c r="V114" s="53"/>
      <c r="W114" s="46" t="s">
        <v>1281</v>
      </c>
      <c r="X114" s="47" t="s">
        <v>1282</v>
      </c>
    </row>
    <row r="115" spans="1:27" ht="14.25" customHeight="1">
      <c r="A115" s="65" t="s">
        <v>1283</v>
      </c>
      <c r="B115" s="65" t="s">
        <v>390</v>
      </c>
      <c r="C115" s="26" t="s">
        <v>84</v>
      </c>
      <c r="D115" s="26" t="s">
        <v>1284</v>
      </c>
      <c r="E115" s="26" t="s">
        <v>182</v>
      </c>
      <c r="F115" s="119" t="s">
        <v>438</v>
      </c>
      <c r="G115" s="65" t="s">
        <v>256</v>
      </c>
      <c r="H115" s="65" t="s">
        <v>257</v>
      </c>
      <c r="I115" s="27">
        <v>44736</v>
      </c>
      <c r="J115" s="27">
        <f t="shared" si="6"/>
        <v>46562</v>
      </c>
      <c r="K115" s="27" t="b">
        <f t="shared" ca="1" si="8"/>
        <v>1</v>
      </c>
      <c r="L115" s="138">
        <f t="shared" si="7"/>
        <v>44736</v>
      </c>
      <c r="M115" s="65" t="s">
        <v>1285</v>
      </c>
      <c r="N115" s="26" t="s">
        <v>1286</v>
      </c>
      <c r="O115" s="26" t="s">
        <v>1287</v>
      </c>
      <c r="P115" s="26" t="s">
        <v>1288</v>
      </c>
      <c r="Q115" s="26" t="s">
        <v>1289</v>
      </c>
      <c r="R115" s="26" t="s">
        <v>1290</v>
      </c>
      <c r="T115" s="26" t="s">
        <v>1291</v>
      </c>
      <c r="U115" s="26" t="s">
        <v>633</v>
      </c>
      <c r="W115" s="26" t="s">
        <v>1292</v>
      </c>
      <c r="X115" s="36" t="s">
        <v>1293</v>
      </c>
    </row>
    <row r="116" spans="1:27" ht="14.25" customHeight="1">
      <c r="A116" s="65" t="s">
        <v>1294</v>
      </c>
      <c r="B116" s="65" t="s">
        <v>390</v>
      </c>
      <c r="C116" s="26" t="s">
        <v>86</v>
      </c>
      <c r="D116" s="26" t="s">
        <v>1295</v>
      </c>
      <c r="E116" s="26" t="s">
        <v>150</v>
      </c>
      <c r="F116" s="119" t="s">
        <v>325</v>
      </c>
      <c r="G116" s="65" t="s">
        <v>256</v>
      </c>
      <c r="H116" s="65" t="s">
        <v>278</v>
      </c>
      <c r="I116" s="27">
        <v>44727</v>
      </c>
      <c r="J116" s="27">
        <f t="shared" si="6"/>
        <v>46553</v>
      </c>
      <c r="K116" s="27" t="b">
        <f t="shared" ca="1" si="8"/>
        <v>1</v>
      </c>
      <c r="L116" s="138">
        <f t="shared" si="7"/>
        <v>44727</v>
      </c>
      <c r="M116" s="65" t="s">
        <v>1296</v>
      </c>
      <c r="N116" s="26" t="s">
        <v>1297</v>
      </c>
      <c r="O116" s="26" t="s">
        <v>1298</v>
      </c>
      <c r="P116" s="26" t="s">
        <v>1299</v>
      </c>
      <c r="Q116" s="26" t="s">
        <v>1300</v>
      </c>
      <c r="R116" s="26" t="s">
        <v>1301</v>
      </c>
      <c r="T116" s="26" t="s">
        <v>1302</v>
      </c>
      <c r="U116" s="26" t="s">
        <v>633</v>
      </c>
      <c r="W116" s="26" t="s">
        <v>1303</v>
      </c>
      <c r="X116" s="36" t="s">
        <v>1304</v>
      </c>
    </row>
    <row r="117" spans="1:27" ht="14.25" customHeight="1">
      <c r="A117" s="65" t="s">
        <v>1305</v>
      </c>
      <c r="B117" s="65" t="s">
        <v>390</v>
      </c>
      <c r="C117" s="26" t="s">
        <v>410</v>
      </c>
      <c r="D117" s="26" t="s">
        <v>1306</v>
      </c>
      <c r="E117" s="26" t="s">
        <v>83</v>
      </c>
      <c r="F117" s="119" t="s">
        <v>267</v>
      </c>
      <c r="G117" s="65" t="s">
        <v>256</v>
      </c>
      <c r="H117" s="65" t="s">
        <v>278</v>
      </c>
      <c r="I117" s="27">
        <v>44719</v>
      </c>
      <c r="J117" s="27">
        <f t="shared" si="6"/>
        <v>46545</v>
      </c>
      <c r="K117" s="27" t="b">
        <f t="shared" ca="1" si="8"/>
        <v>1</v>
      </c>
      <c r="L117" s="138">
        <f t="shared" si="7"/>
        <v>44719</v>
      </c>
      <c r="M117" s="65" t="s">
        <v>1307</v>
      </c>
      <c r="N117" s="26" t="s">
        <v>1308</v>
      </c>
      <c r="O117" s="26" t="s">
        <v>1309</v>
      </c>
      <c r="P117" s="26" t="s">
        <v>1310</v>
      </c>
      <c r="Q117" s="26" t="s">
        <v>1311</v>
      </c>
      <c r="R117" s="26" t="s">
        <v>1312</v>
      </c>
      <c r="T117" s="26" t="s">
        <v>1313</v>
      </c>
      <c r="U117" s="26" t="s">
        <v>633</v>
      </c>
      <c r="W117" s="26" t="s">
        <v>1314</v>
      </c>
      <c r="X117" s="36" t="s">
        <v>1315</v>
      </c>
    </row>
    <row r="118" spans="1:27" ht="14.25" customHeight="1">
      <c r="A118" s="65" t="s">
        <v>1316</v>
      </c>
      <c r="B118" s="65" t="s">
        <v>390</v>
      </c>
      <c r="C118" s="26" t="s">
        <v>84</v>
      </c>
      <c r="D118" s="26" t="s">
        <v>1317</v>
      </c>
      <c r="E118" s="26" t="s">
        <v>218</v>
      </c>
      <c r="F118" s="119" t="s">
        <v>354</v>
      </c>
      <c r="G118" s="65" t="s">
        <v>256</v>
      </c>
      <c r="H118" s="65" t="s">
        <v>257</v>
      </c>
      <c r="I118" s="27">
        <v>44719</v>
      </c>
      <c r="J118" s="27">
        <f t="shared" si="6"/>
        <v>46545</v>
      </c>
      <c r="K118" s="27" t="b">
        <f t="shared" ca="1" si="8"/>
        <v>1</v>
      </c>
      <c r="L118" s="138">
        <f t="shared" si="7"/>
        <v>44719</v>
      </c>
      <c r="M118" s="65" t="s">
        <v>1318</v>
      </c>
      <c r="N118" s="26" t="s">
        <v>1319</v>
      </c>
      <c r="O118" s="26" t="s">
        <v>1320</v>
      </c>
      <c r="P118" s="26" t="s">
        <v>1321</v>
      </c>
      <c r="Q118" s="26" t="s">
        <v>1322</v>
      </c>
      <c r="R118" s="26" t="s">
        <v>1323</v>
      </c>
      <c r="T118" s="26" t="s">
        <v>1313</v>
      </c>
      <c r="U118" s="26" t="s">
        <v>633</v>
      </c>
      <c r="W118" s="26" t="s">
        <v>1314</v>
      </c>
      <c r="X118" s="36" t="s">
        <v>1324</v>
      </c>
    </row>
    <row r="119" spans="1:27" s="46" customFormat="1" ht="14.25" customHeight="1">
      <c r="A119" s="96" t="s">
        <v>1325</v>
      </c>
      <c r="B119" s="96" t="s">
        <v>390</v>
      </c>
      <c r="C119" s="46" t="s">
        <v>94</v>
      </c>
      <c r="D119" s="46" t="s">
        <v>1326</v>
      </c>
      <c r="E119" s="46" t="s">
        <v>117</v>
      </c>
      <c r="F119" s="113" t="s">
        <v>481</v>
      </c>
      <c r="G119" s="96" t="s">
        <v>256</v>
      </c>
      <c r="H119" s="96" t="s">
        <v>298</v>
      </c>
      <c r="I119" s="115">
        <v>44700</v>
      </c>
      <c r="J119" s="115">
        <f t="shared" si="6"/>
        <v>46526</v>
      </c>
      <c r="K119" s="115" t="b">
        <f t="shared" ca="1" si="8"/>
        <v>1</v>
      </c>
      <c r="L119" s="133">
        <f t="shared" si="7"/>
        <v>44700</v>
      </c>
      <c r="M119" s="96" t="s">
        <v>1327</v>
      </c>
      <c r="N119" s="46" t="s">
        <v>1328</v>
      </c>
      <c r="O119" s="46" t="s">
        <v>1329</v>
      </c>
      <c r="P119" s="46" t="s">
        <v>1330</v>
      </c>
      <c r="Q119" s="387" t="s">
        <v>1331</v>
      </c>
      <c r="R119" s="46" t="s">
        <v>1332</v>
      </c>
      <c r="S119" s="46" t="s">
        <v>1333</v>
      </c>
      <c r="T119" s="46" t="s">
        <v>1334</v>
      </c>
      <c r="U119" s="46" t="s">
        <v>633</v>
      </c>
      <c r="V119" s="53"/>
      <c r="W119" s="46" t="s">
        <v>1335</v>
      </c>
      <c r="X119" s="47" t="s">
        <v>1336</v>
      </c>
    </row>
    <row r="120" spans="1:27" ht="14.25" customHeight="1">
      <c r="A120" s="65" t="s">
        <v>1337</v>
      </c>
      <c r="B120" s="65" t="s">
        <v>390</v>
      </c>
      <c r="C120" s="65" t="s">
        <v>98</v>
      </c>
      <c r="D120" s="26" t="s">
        <v>1338</v>
      </c>
      <c r="E120" s="26" t="s">
        <v>89</v>
      </c>
      <c r="F120" s="119" t="s">
        <v>929</v>
      </c>
      <c r="G120" s="65" t="s">
        <v>559</v>
      </c>
      <c r="H120" s="65" t="s">
        <v>257</v>
      </c>
      <c r="I120" s="27">
        <v>44686</v>
      </c>
      <c r="J120" s="27">
        <f t="shared" si="6"/>
        <v>46512</v>
      </c>
      <c r="K120" s="27" t="b">
        <f t="shared" ca="1" si="8"/>
        <v>1</v>
      </c>
      <c r="L120" s="138">
        <f t="shared" si="7"/>
        <v>44686</v>
      </c>
      <c r="M120" s="65" t="s">
        <v>1339</v>
      </c>
      <c r="N120" s="26" t="s">
        <v>1340</v>
      </c>
      <c r="O120" s="26" t="s">
        <v>1341</v>
      </c>
      <c r="P120" s="26" t="s">
        <v>1342</v>
      </c>
      <c r="Q120" s="26" t="s">
        <v>1343</v>
      </c>
      <c r="R120" s="26" t="s">
        <v>1344</v>
      </c>
      <c r="T120" s="26" t="s">
        <v>1345</v>
      </c>
      <c r="U120" s="26" t="s">
        <v>633</v>
      </c>
      <c r="W120" s="26" t="s">
        <v>1346</v>
      </c>
      <c r="X120" s="36" t="s">
        <v>1347</v>
      </c>
    </row>
    <row r="121" spans="1:27" ht="14.25" customHeight="1">
      <c r="A121" s="65" t="s">
        <v>1348</v>
      </c>
      <c r="B121" s="65" t="s">
        <v>390</v>
      </c>
      <c r="C121" s="26" t="s">
        <v>84</v>
      </c>
      <c r="D121" s="26" t="s">
        <v>1349</v>
      </c>
      <c r="E121" s="26" t="s">
        <v>224</v>
      </c>
      <c r="F121" s="119" t="s">
        <v>438</v>
      </c>
      <c r="G121" s="65" t="s">
        <v>256</v>
      </c>
      <c r="H121" s="65" t="s">
        <v>257</v>
      </c>
      <c r="I121" s="27">
        <v>44686</v>
      </c>
      <c r="J121" s="27">
        <f t="shared" si="6"/>
        <v>46512</v>
      </c>
      <c r="K121" s="27" t="b">
        <f t="shared" ca="1" si="8"/>
        <v>1</v>
      </c>
      <c r="L121" s="138">
        <f t="shared" si="7"/>
        <v>44686</v>
      </c>
      <c r="M121" s="65" t="s">
        <v>1350</v>
      </c>
      <c r="N121" s="26" t="s">
        <v>1351</v>
      </c>
      <c r="O121" s="26" t="s">
        <v>1352</v>
      </c>
      <c r="P121" s="26" t="s">
        <v>1353</v>
      </c>
      <c r="Q121" s="26" t="s">
        <v>1354</v>
      </c>
      <c r="R121" s="26" t="s">
        <v>1355</v>
      </c>
      <c r="T121" s="26" t="s">
        <v>1345</v>
      </c>
      <c r="U121" s="26" t="s">
        <v>633</v>
      </c>
      <c r="W121" s="26" t="s">
        <v>1346</v>
      </c>
      <c r="X121" s="36" t="s">
        <v>1356</v>
      </c>
    </row>
    <row r="122" spans="1:27" ht="14.25" customHeight="1">
      <c r="A122" s="65" t="s">
        <v>1357</v>
      </c>
      <c r="B122" s="65" t="s">
        <v>390</v>
      </c>
      <c r="C122" s="26" t="s">
        <v>84</v>
      </c>
      <c r="D122" s="26" t="s">
        <v>1358</v>
      </c>
      <c r="E122" s="26" t="s">
        <v>195</v>
      </c>
      <c r="F122" s="119" t="s">
        <v>490</v>
      </c>
      <c r="G122" s="65" t="s">
        <v>256</v>
      </c>
      <c r="H122" s="65" t="s">
        <v>257</v>
      </c>
      <c r="I122" s="27">
        <v>44686</v>
      </c>
      <c r="J122" s="27">
        <f t="shared" si="6"/>
        <v>46512</v>
      </c>
      <c r="K122" s="27" t="b">
        <f t="shared" ca="1" si="8"/>
        <v>1</v>
      </c>
      <c r="L122" s="138">
        <f t="shared" si="7"/>
        <v>44686</v>
      </c>
      <c r="M122" s="65" t="s">
        <v>1359</v>
      </c>
      <c r="N122" s="26" t="s">
        <v>1360</v>
      </c>
      <c r="O122" s="26" t="s">
        <v>1361</v>
      </c>
      <c r="P122" s="26" t="s">
        <v>1362</v>
      </c>
      <c r="Q122" s="163" t="s">
        <v>1363</v>
      </c>
      <c r="R122" s="26" t="s">
        <v>1364</v>
      </c>
      <c r="T122" s="26" t="s">
        <v>1365</v>
      </c>
      <c r="U122" s="26" t="s">
        <v>633</v>
      </c>
      <c r="W122" s="26" t="s">
        <v>1346</v>
      </c>
      <c r="X122" s="36" t="s">
        <v>1366</v>
      </c>
    </row>
    <row r="123" spans="1:27" ht="14.25" customHeight="1">
      <c r="A123" s="65" t="s">
        <v>1367</v>
      </c>
      <c r="B123" s="65" t="s">
        <v>390</v>
      </c>
      <c r="C123" s="26" t="s">
        <v>654</v>
      </c>
      <c r="D123" s="26" t="s">
        <v>1368</v>
      </c>
      <c r="E123" s="26" t="s">
        <v>101</v>
      </c>
      <c r="F123" s="119" t="s">
        <v>354</v>
      </c>
      <c r="G123" s="65" t="s">
        <v>256</v>
      </c>
      <c r="H123" s="65" t="s">
        <v>298</v>
      </c>
      <c r="I123" s="27">
        <v>44662</v>
      </c>
      <c r="J123" s="27">
        <f t="shared" si="6"/>
        <v>46488</v>
      </c>
      <c r="K123" s="27" t="b">
        <f t="shared" ca="1" si="8"/>
        <v>1</v>
      </c>
      <c r="L123" s="138">
        <f t="shared" si="7"/>
        <v>44662</v>
      </c>
      <c r="M123" s="65" t="s">
        <v>1369</v>
      </c>
      <c r="N123" s="26" t="s">
        <v>1370</v>
      </c>
      <c r="O123" s="26" t="s">
        <v>1371</v>
      </c>
      <c r="P123" s="26" t="s">
        <v>1372</v>
      </c>
      <c r="Q123" s="26" t="s">
        <v>1373</v>
      </c>
      <c r="R123" s="26" t="s">
        <v>1374</v>
      </c>
      <c r="T123" s="26" t="s">
        <v>1375</v>
      </c>
      <c r="U123" s="26" t="s">
        <v>633</v>
      </c>
      <c r="W123" s="26" t="s">
        <v>1376</v>
      </c>
      <c r="X123" s="36" t="s">
        <v>1377</v>
      </c>
    </row>
    <row r="124" spans="1:27" ht="14.25" customHeight="1">
      <c r="A124" s="65" t="s">
        <v>1378</v>
      </c>
      <c r="B124" s="65" t="s">
        <v>390</v>
      </c>
      <c r="C124" s="26" t="s">
        <v>84</v>
      </c>
      <c r="D124" s="26" t="s">
        <v>1379</v>
      </c>
      <c r="E124" s="26" t="s">
        <v>201</v>
      </c>
      <c r="F124" s="119" t="s">
        <v>392</v>
      </c>
      <c r="G124" s="65" t="s">
        <v>256</v>
      </c>
      <c r="H124" s="65" t="s">
        <v>257</v>
      </c>
      <c r="I124" s="27">
        <v>44662</v>
      </c>
      <c r="J124" s="27">
        <f t="shared" ref="J124:J155" si="9">I124+(365*5)+1</f>
        <v>46488</v>
      </c>
      <c r="K124" s="27" t="b">
        <f t="shared" ca="1" si="8"/>
        <v>1</v>
      </c>
      <c r="L124" s="138">
        <f t="shared" si="7"/>
        <v>44662</v>
      </c>
      <c r="M124" s="65" t="s">
        <v>1380</v>
      </c>
      <c r="N124" s="26" t="s">
        <v>1381</v>
      </c>
      <c r="O124" s="26" t="s">
        <v>1382</v>
      </c>
      <c r="P124" s="26" t="s">
        <v>1383</v>
      </c>
      <c r="Q124" s="26" t="s">
        <v>1384</v>
      </c>
      <c r="R124" s="26" t="s">
        <v>1385</v>
      </c>
      <c r="T124" s="26" t="s">
        <v>1375</v>
      </c>
      <c r="U124" s="26" t="s">
        <v>633</v>
      </c>
      <c r="W124" s="26" t="s">
        <v>1376</v>
      </c>
      <c r="X124" s="36" t="s">
        <v>1386</v>
      </c>
    </row>
    <row r="125" spans="1:27" ht="14.25" customHeight="1">
      <c r="A125" s="65" t="s">
        <v>1387</v>
      </c>
      <c r="B125" s="65" t="s">
        <v>390</v>
      </c>
      <c r="C125" s="26" t="s">
        <v>112</v>
      </c>
      <c r="D125" s="42" t="s">
        <v>1388</v>
      </c>
      <c r="E125" s="26" t="s">
        <v>164</v>
      </c>
      <c r="F125" s="119" t="s">
        <v>255</v>
      </c>
      <c r="G125" s="65" t="s">
        <v>256</v>
      </c>
      <c r="H125" s="65" t="s">
        <v>257</v>
      </c>
      <c r="I125" s="27">
        <v>44656</v>
      </c>
      <c r="J125" s="27">
        <f t="shared" si="9"/>
        <v>46482</v>
      </c>
      <c r="K125" s="27" t="b">
        <f t="shared" ca="1" si="8"/>
        <v>1</v>
      </c>
      <c r="L125" s="138">
        <f t="shared" si="7"/>
        <v>44656</v>
      </c>
      <c r="M125" s="65" t="s">
        <v>962</v>
      </c>
      <c r="N125" s="26" t="s">
        <v>1389</v>
      </c>
      <c r="O125" s="26" t="s">
        <v>1390</v>
      </c>
      <c r="P125" s="26" t="s">
        <v>1391</v>
      </c>
      <c r="Q125" s="26" t="s">
        <v>1392</v>
      </c>
      <c r="R125" s="26" t="s">
        <v>1393</v>
      </c>
      <c r="T125" s="26" t="s">
        <v>1394</v>
      </c>
      <c r="U125" s="26" t="s">
        <v>633</v>
      </c>
      <c r="W125" s="26" t="s">
        <v>1395</v>
      </c>
      <c r="X125" s="36" t="s">
        <v>1396</v>
      </c>
    </row>
    <row r="126" spans="1:27" ht="14.25" customHeight="1">
      <c r="A126" s="65" t="s">
        <v>1397</v>
      </c>
      <c r="B126" s="65" t="s">
        <v>390</v>
      </c>
      <c r="C126" s="26" t="s">
        <v>86</v>
      </c>
      <c r="D126" s="26" t="s">
        <v>1398</v>
      </c>
      <c r="E126" s="26" t="s">
        <v>154</v>
      </c>
      <c r="F126" s="119" t="s">
        <v>1399</v>
      </c>
      <c r="G126" s="65" t="s">
        <v>256</v>
      </c>
      <c r="H126" s="65" t="s">
        <v>278</v>
      </c>
      <c r="I126" s="27">
        <v>44648</v>
      </c>
      <c r="J126" s="27">
        <f t="shared" si="9"/>
        <v>46474</v>
      </c>
      <c r="K126" s="27" t="b">
        <f t="shared" ca="1" si="8"/>
        <v>1</v>
      </c>
      <c r="L126" s="138">
        <f t="shared" si="7"/>
        <v>44648</v>
      </c>
      <c r="M126" s="65" t="s">
        <v>1400</v>
      </c>
      <c r="N126" s="26" t="s">
        <v>1401</v>
      </c>
      <c r="O126" s="26" t="s">
        <v>1402</v>
      </c>
      <c r="P126" s="26" t="s">
        <v>1403</v>
      </c>
      <c r="Q126" s="26" t="s">
        <v>1404</v>
      </c>
      <c r="R126" s="26" t="s">
        <v>1405</v>
      </c>
      <c r="S126" s="26" t="s">
        <v>1406</v>
      </c>
      <c r="T126" s="26" t="s">
        <v>1407</v>
      </c>
      <c r="U126" s="26" t="s">
        <v>633</v>
      </c>
      <c r="W126" s="26" t="s">
        <v>1408</v>
      </c>
      <c r="X126" s="36" t="s">
        <v>1409</v>
      </c>
    </row>
    <row r="127" spans="1:27" s="46" customFormat="1" ht="14.25" customHeight="1">
      <c r="A127" s="96" t="s">
        <v>1410</v>
      </c>
      <c r="B127" s="96" t="s">
        <v>390</v>
      </c>
      <c r="C127" s="46" t="s">
        <v>84</v>
      </c>
      <c r="D127" s="46" t="s">
        <v>1411</v>
      </c>
      <c r="E127" s="46" t="s">
        <v>147</v>
      </c>
      <c r="F127" s="113" t="s">
        <v>929</v>
      </c>
      <c r="G127" s="96" t="s">
        <v>256</v>
      </c>
      <c r="H127" s="96" t="s">
        <v>257</v>
      </c>
      <c r="I127" s="115">
        <v>44645</v>
      </c>
      <c r="J127" s="115">
        <f t="shared" si="9"/>
        <v>46471</v>
      </c>
      <c r="K127" s="115" t="b">
        <f t="shared" ca="1" si="8"/>
        <v>1</v>
      </c>
      <c r="L127" s="133">
        <f t="shared" si="7"/>
        <v>44645</v>
      </c>
      <c r="M127" s="96" t="s">
        <v>1412</v>
      </c>
      <c r="N127" s="46" t="s">
        <v>1413</v>
      </c>
      <c r="O127" s="46" t="s">
        <v>1414</v>
      </c>
      <c r="P127" s="46" t="s">
        <v>1415</v>
      </c>
      <c r="Q127" s="46" t="s">
        <v>1416</v>
      </c>
      <c r="R127" s="46" t="s">
        <v>1417</v>
      </c>
      <c r="T127" s="46" t="s">
        <v>1407</v>
      </c>
      <c r="U127" s="46" t="s">
        <v>633</v>
      </c>
      <c r="V127" s="53"/>
      <c r="W127" s="46" t="s">
        <v>1408</v>
      </c>
      <c r="X127" s="47" t="s">
        <v>1418</v>
      </c>
    </row>
    <row r="128" spans="1:27" ht="14.25" customHeight="1">
      <c r="A128" s="79" t="s">
        <v>1419</v>
      </c>
      <c r="B128" s="79" t="s">
        <v>390</v>
      </c>
      <c r="C128" s="76" t="s">
        <v>110</v>
      </c>
      <c r="D128" s="76" t="s">
        <v>1420</v>
      </c>
      <c r="E128" s="76" t="s">
        <v>95</v>
      </c>
      <c r="F128" s="118" t="s">
        <v>287</v>
      </c>
      <c r="G128" s="79" t="s">
        <v>896</v>
      </c>
      <c r="H128" s="79" t="s">
        <v>298</v>
      </c>
      <c r="I128" s="83">
        <v>44643</v>
      </c>
      <c r="J128" s="83">
        <f t="shared" si="9"/>
        <v>46469</v>
      </c>
      <c r="K128" s="83" t="b">
        <f t="shared" ca="1" si="8"/>
        <v>1</v>
      </c>
      <c r="L128" s="139">
        <f t="shared" si="7"/>
        <v>44643</v>
      </c>
      <c r="M128" s="79" t="s">
        <v>1421</v>
      </c>
      <c r="N128" s="76" t="s">
        <v>1422</v>
      </c>
      <c r="O128" s="79" t="s">
        <v>1421</v>
      </c>
      <c r="P128" s="76" t="s">
        <v>1423</v>
      </c>
      <c r="Q128" s="164" t="s">
        <v>1424</v>
      </c>
      <c r="R128" s="76" t="s">
        <v>1425</v>
      </c>
      <c r="S128" s="76"/>
      <c r="T128" s="76" t="s">
        <v>1426</v>
      </c>
      <c r="U128" s="76" t="s">
        <v>633</v>
      </c>
      <c r="V128" s="81"/>
      <c r="W128" s="76" t="s">
        <v>1408</v>
      </c>
      <c r="X128" s="80" t="s">
        <v>1427</v>
      </c>
      <c r="Y128" s="76"/>
      <c r="Z128" s="76"/>
      <c r="AA128" s="76"/>
    </row>
    <row r="129" spans="1:27" s="76" customFormat="1" ht="14.25" customHeight="1">
      <c r="A129" s="65" t="s">
        <v>1428</v>
      </c>
      <c r="B129" s="65" t="s">
        <v>390</v>
      </c>
      <c r="C129" s="26" t="s">
        <v>90</v>
      </c>
      <c r="D129" s="46" t="s">
        <v>1429</v>
      </c>
      <c r="E129" s="26" t="s">
        <v>85</v>
      </c>
      <c r="F129" s="119" t="s">
        <v>481</v>
      </c>
      <c r="G129" s="65" t="s">
        <v>491</v>
      </c>
      <c r="H129" s="65" t="s">
        <v>298</v>
      </c>
      <c r="I129" s="27">
        <v>44643</v>
      </c>
      <c r="J129" s="27">
        <f t="shared" si="9"/>
        <v>46469</v>
      </c>
      <c r="K129" s="27" t="b">
        <f t="shared" ca="1" si="8"/>
        <v>1</v>
      </c>
      <c r="L129" s="138">
        <f t="shared" si="7"/>
        <v>44643</v>
      </c>
      <c r="M129" s="65" t="s">
        <v>1430</v>
      </c>
      <c r="N129" s="26" t="s">
        <v>1431</v>
      </c>
      <c r="O129" s="26" t="s">
        <v>1432</v>
      </c>
      <c r="P129" s="26" t="s">
        <v>1433</v>
      </c>
      <c r="Q129" s="163" t="s">
        <v>1434</v>
      </c>
      <c r="R129" s="26" t="s">
        <v>1435</v>
      </c>
      <c r="S129" s="26"/>
      <c r="T129" s="26" t="s">
        <v>1407</v>
      </c>
      <c r="U129" s="26" t="s">
        <v>633</v>
      </c>
      <c r="V129" s="35"/>
      <c r="W129" s="26" t="s">
        <v>1408</v>
      </c>
      <c r="X129" s="36" t="s">
        <v>1436</v>
      </c>
      <c r="Y129" s="26"/>
      <c r="Z129" s="26"/>
      <c r="AA129" s="26"/>
    </row>
    <row r="130" spans="1:27" ht="14.25" customHeight="1">
      <c r="A130" s="65" t="s">
        <v>1437</v>
      </c>
      <c r="B130" s="65" t="s">
        <v>390</v>
      </c>
      <c r="C130" s="26" t="s">
        <v>86</v>
      </c>
      <c r="D130" s="26" t="s">
        <v>1438</v>
      </c>
      <c r="E130" s="26" t="s">
        <v>158</v>
      </c>
      <c r="F130" s="119" t="s">
        <v>1439</v>
      </c>
      <c r="G130" s="65" t="s">
        <v>256</v>
      </c>
      <c r="H130" s="65" t="s">
        <v>278</v>
      </c>
      <c r="I130" s="27">
        <v>44634</v>
      </c>
      <c r="J130" s="27">
        <f t="shared" si="9"/>
        <v>46460</v>
      </c>
      <c r="K130" s="27" t="b">
        <f t="shared" ca="1" si="8"/>
        <v>1</v>
      </c>
      <c r="L130" s="138">
        <f t="shared" si="7"/>
        <v>44634</v>
      </c>
      <c r="M130" s="65" t="s">
        <v>1440</v>
      </c>
      <c r="N130" s="26" t="s">
        <v>1441</v>
      </c>
      <c r="O130" s="26" t="s">
        <v>1442</v>
      </c>
      <c r="P130" s="26" t="s">
        <v>1443</v>
      </c>
      <c r="Q130" s="26" t="s">
        <v>1444</v>
      </c>
      <c r="R130" s="26" t="s">
        <v>1445</v>
      </c>
      <c r="T130" s="26" t="s">
        <v>1446</v>
      </c>
      <c r="U130" s="26" t="s">
        <v>633</v>
      </c>
      <c r="W130" s="26" t="s">
        <v>1447</v>
      </c>
      <c r="X130" s="36" t="s">
        <v>1448</v>
      </c>
    </row>
    <row r="131" spans="1:27" ht="14.25" customHeight="1">
      <c r="A131" s="65" t="s">
        <v>1449</v>
      </c>
      <c r="B131" s="65" t="s">
        <v>390</v>
      </c>
      <c r="C131" s="26" t="s">
        <v>100</v>
      </c>
      <c r="D131" s="26" t="s">
        <v>1450</v>
      </c>
      <c r="E131" s="26" t="s">
        <v>83</v>
      </c>
      <c r="F131" s="119" t="s">
        <v>267</v>
      </c>
      <c r="G131" s="65" t="s">
        <v>256</v>
      </c>
      <c r="H131" s="65" t="s">
        <v>278</v>
      </c>
      <c r="I131" s="27">
        <v>44628</v>
      </c>
      <c r="J131" s="27">
        <f t="shared" si="9"/>
        <v>46454</v>
      </c>
      <c r="K131" s="27" t="b">
        <f t="shared" ca="1" si="8"/>
        <v>1</v>
      </c>
      <c r="L131" s="138">
        <f t="shared" si="7"/>
        <v>44628</v>
      </c>
      <c r="M131" s="65" t="s">
        <v>1451</v>
      </c>
      <c r="N131" s="26" t="s">
        <v>1452</v>
      </c>
      <c r="O131" s="26" t="s">
        <v>1453</v>
      </c>
      <c r="P131" s="26" t="s">
        <v>1454</v>
      </c>
      <c r="Q131" s="26" t="s">
        <v>1455</v>
      </c>
      <c r="R131" s="26" t="s">
        <v>1456</v>
      </c>
      <c r="T131" s="26" t="s">
        <v>1457</v>
      </c>
      <c r="U131" s="26" t="s">
        <v>633</v>
      </c>
      <c r="W131" s="26" t="s">
        <v>1458</v>
      </c>
      <c r="X131" s="36" t="s">
        <v>1459</v>
      </c>
    </row>
    <row r="132" spans="1:27" ht="14.25" customHeight="1">
      <c r="A132" s="65" t="s">
        <v>1460</v>
      </c>
      <c r="B132" s="65" t="s">
        <v>390</v>
      </c>
      <c r="C132" s="26" t="s">
        <v>88</v>
      </c>
      <c r="D132" s="26" t="s">
        <v>1461</v>
      </c>
      <c r="E132" s="26" t="s">
        <v>127</v>
      </c>
      <c r="F132" s="119" t="s">
        <v>945</v>
      </c>
      <c r="G132" s="65" t="s">
        <v>256</v>
      </c>
      <c r="H132" s="65" t="s">
        <v>298</v>
      </c>
      <c r="I132" s="27">
        <v>44617</v>
      </c>
      <c r="J132" s="27">
        <f t="shared" si="9"/>
        <v>46443</v>
      </c>
      <c r="K132" s="27" t="b">
        <f t="shared" ca="1" si="8"/>
        <v>1</v>
      </c>
      <c r="L132" s="138">
        <f t="shared" si="7"/>
        <v>44617</v>
      </c>
      <c r="M132" s="65" t="s">
        <v>1462</v>
      </c>
      <c r="N132" s="26" t="s">
        <v>1463</v>
      </c>
      <c r="O132" s="26" t="s">
        <v>1464</v>
      </c>
      <c r="P132" s="26" t="s">
        <v>1465</v>
      </c>
      <c r="Q132" s="26" t="s">
        <v>1466</v>
      </c>
      <c r="R132" s="26" t="s">
        <v>1467</v>
      </c>
      <c r="T132" s="26" t="s">
        <v>1457</v>
      </c>
      <c r="U132" s="26" t="s">
        <v>633</v>
      </c>
      <c r="W132" s="26" t="s">
        <v>1458</v>
      </c>
      <c r="X132" s="36" t="s">
        <v>1468</v>
      </c>
    </row>
    <row r="133" spans="1:27" ht="14.25" customHeight="1">
      <c r="A133" s="65" t="s">
        <v>1469</v>
      </c>
      <c r="B133" s="65" t="s">
        <v>390</v>
      </c>
      <c r="C133" s="26" t="s">
        <v>86</v>
      </c>
      <c r="D133" s="26" t="s">
        <v>1470</v>
      </c>
      <c r="E133" s="26" t="s">
        <v>212</v>
      </c>
      <c r="F133" s="119" t="s">
        <v>335</v>
      </c>
      <c r="G133" s="65" t="s">
        <v>256</v>
      </c>
      <c r="H133" s="65" t="s">
        <v>298</v>
      </c>
      <c r="I133" s="27">
        <v>44617</v>
      </c>
      <c r="J133" s="27">
        <f t="shared" si="9"/>
        <v>46443</v>
      </c>
      <c r="K133" s="27" t="b">
        <f t="shared" ca="1" si="8"/>
        <v>1</v>
      </c>
      <c r="L133" s="138">
        <f t="shared" ref="L133:L164" si="10">I133</f>
        <v>44617</v>
      </c>
      <c r="M133" s="65" t="s">
        <v>1471</v>
      </c>
      <c r="N133" s="26" t="s">
        <v>1472</v>
      </c>
      <c r="O133" s="26" t="s">
        <v>1473</v>
      </c>
      <c r="P133" s="26" t="s">
        <v>1474</v>
      </c>
      <c r="Q133" s="26" t="s">
        <v>1475</v>
      </c>
      <c r="R133" s="26" t="s">
        <v>1476</v>
      </c>
      <c r="T133" s="26" t="s">
        <v>1457</v>
      </c>
      <c r="U133" s="26" t="s">
        <v>633</v>
      </c>
      <c r="W133" s="26" t="s">
        <v>1458</v>
      </c>
      <c r="X133" s="36" t="s">
        <v>1477</v>
      </c>
    </row>
    <row r="134" spans="1:27" s="76" customFormat="1" ht="14.25" customHeight="1">
      <c r="A134" s="79" t="s">
        <v>1478</v>
      </c>
      <c r="B134" s="79" t="s">
        <v>390</v>
      </c>
      <c r="C134" s="76" t="s">
        <v>84</v>
      </c>
      <c r="D134" s="76" t="s">
        <v>1479</v>
      </c>
      <c r="E134" s="76" t="s">
        <v>95</v>
      </c>
      <c r="F134" s="118" t="s">
        <v>287</v>
      </c>
      <c r="G134" s="79" t="s">
        <v>256</v>
      </c>
      <c r="H134" s="79" t="s">
        <v>257</v>
      </c>
      <c r="I134" s="83">
        <v>44617</v>
      </c>
      <c r="J134" s="83">
        <f t="shared" si="9"/>
        <v>46443</v>
      </c>
      <c r="K134" s="83" t="b">
        <f t="shared" ca="1" si="8"/>
        <v>1</v>
      </c>
      <c r="L134" s="139">
        <f t="shared" si="10"/>
        <v>44617</v>
      </c>
      <c r="M134" s="79" t="s">
        <v>1480</v>
      </c>
      <c r="N134" s="76" t="s">
        <v>1481</v>
      </c>
      <c r="O134" s="335" t="s">
        <v>1482</v>
      </c>
      <c r="P134" s="76" t="s">
        <v>1483</v>
      </c>
      <c r="Q134" s="164" t="s">
        <v>1484</v>
      </c>
      <c r="R134" s="76" t="s">
        <v>1485</v>
      </c>
      <c r="T134" s="76" t="s">
        <v>1457</v>
      </c>
      <c r="U134" s="76" t="s">
        <v>633</v>
      </c>
      <c r="V134" s="81"/>
      <c r="W134" s="76" t="s">
        <v>1458</v>
      </c>
      <c r="X134" s="80" t="s">
        <v>1486</v>
      </c>
    </row>
    <row r="135" spans="1:27" ht="14.25" customHeight="1">
      <c r="A135" s="65" t="s">
        <v>1487</v>
      </c>
      <c r="B135" s="65" t="s">
        <v>390</v>
      </c>
      <c r="C135" s="26" t="s">
        <v>410</v>
      </c>
      <c r="D135" s="26" t="s">
        <v>1488</v>
      </c>
      <c r="E135" s="26" t="s">
        <v>83</v>
      </c>
      <c r="F135" s="119" t="s">
        <v>267</v>
      </c>
      <c r="G135" s="65" t="s">
        <v>256</v>
      </c>
      <c r="H135" s="65" t="s">
        <v>268</v>
      </c>
      <c r="I135" s="27">
        <v>44615</v>
      </c>
      <c r="J135" s="27">
        <f t="shared" si="9"/>
        <v>46441</v>
      </c>
      <c r="K135" s="27" t="b">
        <f t="shared" ca="1" si="8"/>
        <v>1</v>
      </c>
      <c r="L135" s="138">
        <f t="shared" si="10"/>
        <v>44615</v>
      </c>
      <c r="M135" s="65" t="s">
        <v>1489</v>
      </c>
      <c r="N135" s="26" t="s">
        <v>1490</v>
      </c>
      <c r="O135" s="26" t="s">
        <v>1491</v>
      </c>
      <c r="P135" s="26" t="s">
        <v>1492</v>
      </c>
      <c r="Q135" s="26" t="s">
        <v>1493</v>
      </c>
      <c r="R135" s="26" t="s">
        <v>1494</v>
      </c>
      <c r="S135" s="26" t="s">
        <v>1495</v>
      </c>
      <c r="T135" s="26" t="s">
        <v>1496</v>
      </c>
      <c r="U135" s="26" t="s">
        <v>633</v>
      </c>
      <c r="W135" s="26" t="s">
        <v>1497</v>
      </c>
      <c r="X135" s="36" t="s">
        <v>1498</v>
      </c>
    </row>
    <row r="136" spans="1:27" ht="14.25" customHeight="1">
      <c r="A136" s="65" t="s">
        <v>1499</v>
      </c>
      <c r="B136" s="65" t="s">
        <v>390</v>
      </c>
      <c r="C136" s="26" t="s">
        <v>84</v>
      </c>
      <c r="D136" s="26" t="s">
        <v>1500</v>
      </c>
      <c r="E136" s="26" t="s">
        <v>145</v>
      </c>
      <c r="F136" s="119" t="s">
        <v>307</v>
      </c>
      <c r="G136" s="65" t="s">
        <v>256</v>
      </c>
      <c r="H136" s="65" t="s">
        <v>257</v>
      </c>
      <c r="I136" s="27">
        <v>44615</v>
      </c>
      <c r="J136" s="27">
        <f t="shared" si="9"/>
        <v>46441</v>
      </c>
      <c r="K136" s="27" t="b">
        <f t="shared" ca="1" si="8"/>
        <v>1</v>
      </c>
      <c r="L136" s="138">
        <f t="shared" si="10"/>
        <v>44615</v>
      </c>
      <c r="M136" s="65" t="s">
        <v>1501</v>
      </c>
      <c r="N136" s="26" t="s">
        <v>1502</v>
      </c>
      <c r="O136" s="26" t="s">
        <v>1503</v>
      </c>
      <c r="P136" s="26" t="s">
        <v>1504</v>
      </c>
      <c r="Q136" s="163" t="s">
        <v>1505</v>
      </c>
      <c r="R136" s="26" t="s">
        <v>1506</v>
      </c>
      <c r="S136" s="26" t="s">
        <v>1507</v>
      </c>
      <c r="T136" s="26" t="s">
        <v>1496</v>
      </c>
      <c r="U136" s="26" t="s">
        <v>633</v>
      </c>
      <c r="W136" s="26" t="s">
        <v>1497</v>
      </c>
      <c r="X136" s="36" t="s">
        <v>1508</v>
      </c>
    </row>
    <row r="137" spans="1:27" s="46" customFormat="1" ht="14.25" customHeight="1">
      <c r="A137" s="96" t="s">
        <v>1509</v>
      </c>
      <c r="B137" s="96" t="s">
        <v>390</v>
      </c>
      <c r="C137" s="46" t="s">
        <v>90</v>
      </c>
      <c r="D137" s="46" t="s">
        <v>1510</v>
      </c>
      <c r="E137" s="46" t="s">
        <v>197</v>
      </c>
      <c r="F137" s="113" t="s">
        <v>1399</v>
      </c>
      <c r="G137" s="96" t="s">
        <v>559</v>
      </c>
      <c r="H137" s="96" t="s">
        <v>298</v>
      </c>
      <c r="I137" s="115">
        <v>44615</v>
      </c>
      <c r="J137" s="115">
        <f t="shared" si="9"/>
        <v>46441</v>
      </c>
      <c r="K137" s="115" t="b">
        <f t="shared" ca="1" si="8"/>
        <v>1</v>
      </c>
      <c r="L137" s="133">
        <f t="shared" si="10"/>
        <v>44615</v>
      </c>
      <c r="M137" s="96" t="s">
        <v>1511</v>
      </c>
      <c r="N137" s="46" t="s">
        <v>1512</v>
      </c>
      <c r="O137" s="46" t="s">
        <v>1513</v>
      </c>
      <c r="P137" s="46" t="s">
        <v>1514</v>
      </c>
      <c r="Q137" s="46" t="s">
        <v>1515</v>
      </c>
      <c r="R137" s="46" t="s">
        <v>1516</v>
      </c>
      <c r="T137" s="46" t="s">
        <v>1496</v>
      </c>
      <c r="U137" s="46" t="s">
        <v>633</v>
      </c>
      <c r="V137" s="53"/>
      <c r="W137" s="46" t="s">
        <v>1497</v>
      </c>
      <c r="X137" s="47" t="s">
        <v>1517</v>
      </c>
    </row>
    <row r="138" spans="1:27" ht="14.25" customHeight="1">
      <c r="A138" s="70" t="s">
        <v>1518</v>
      </c>
      <c r="B138" s="70" t="s">
        <v>390</v>
      </c>
      <c r="C138" s="68" t="s">
        <v>114</v>
      </c>
      <c r="D138" s="68" t="s">
        <v>1519</v>
      </c>
      <c r="E138" s="68" t="s">
        <v>97</v>
      </c>
      <c r="F138" s="120" t="s">
        <v>297</v>
      </c>
      <c r="G138" s="70" t="s">
        <v>256</v>
      </c>
      <c r="H138" s="70" t="s">
        <v>298</v>
      </c>
      <c r="I138" s="69">
        <v>44601</v>
      </c>
      <c r="J138" s="69">
        <f t="shared" si="9"/>
        <v>46427</v>
      </c>
      <c r="K138" s="69" t="b">
        <f t="shared" ca="1" si="8"/>
        <v>1</v>
      </c>
      <c r="L138" s="140">
        <f t="shared" si="10"/>
        <v>44601</v>
      </c>
      <c r="M138" s="70" t="s">
        <v>1520</v>
      </c>
      <c r="N138" s="68" t="s">
        <v>1521</v>
      </c>
      <c r="O138" s="68" t="s">
        <v>1522</v>
      </c>
      <c r="P138" s="68" t="s">
        <v>1523</v>
      </c>
      <c r="Q138" s="68" t="s">
        <v>1524</v>
      </c>
      <c r="R138" s="26" t="s">
        <v>1525</v>
      </c>
      <c r="T138" s="26" t="s">
        <v>1496</v>
      </c>
      <c r="U138" s="26" t="s">
        <v>633</v>
      </c>
      <c r="W138" s="26" t="s">
        <v>1497</v>
      </c>
      <c r="X138" s="36" t="s">
        <v>1526</v>
      </c>
    </row>
    <row r="139" spans="1:27" ht="14.25" customHeight="1">
      <c r="A139" s="79" t="s">
        <v>1527</v>
      </c>
      <c r="B139" s="79" t="s">
        <v>390</v>
      </c>
      <c r="C139" s="76" t="s">
        <v>88</v>
      </c>
      <c r="D139" s="76" t="s">
        <v>1528</v>
      </c>
      <c r="E139" s="76" t="s">
        <v>95</v>
      </c>
      <c r="F139" s="118" t="s">
        <v>287</v>
      </c>
      <c r="G139" s="79" t="s">
        <v>256</v>
      </c>
      <c r="H139" s="79" t="s">
        <v>278</v>
      </c>
      <c r="I139" s="83">
        <v>44601</v>
      </c>
      <c r="J139" s="83">
        <f t="shared" si="9"/>
        <v>46427</v>
      </c>
      <c r="K139" s="83" t="b">
        <f t="shared" ref="K139:K170" ca="1" si="11">J139&gt;=TODAY()</f>
        <v>1</v>
      </c>
      <c r="L139" s="139">
        <f t="shared" si="10"/>
        <v>44601</v>
      </c>
      <c r="M139" s="79" t="s">
        <v>1529</v>
      </c>
      <c r="N139" s="76" t="s">
        <v>1530</v>
      </c>
      <c r="O139" s="76" t="s">
        <v>1531</v>
      </c>
      <c r="P139" s="76" t="s">
        <v>1532</v>
      </c>
      <c r="Q139" s="164" t="s">
        <v>1533</v>
      </c>
      <c r="R139" s="76" t="s">
        <v>1534</v>
      </c>
      <c r="S139" s="76"/>
      <c r="T139" s="76" t="s">
        <v>1496</v>
      </c>
      <c r="U139" s="76" t="s">
        <v>633</v>
      </c>
      <c r="V139" s="81"/>
      <c r="W139" s="76" t="s">
        <v>1497</v>
      </c>
      <c r="X139" s="80" t="s">
        <v>1535</v>
      </c>
      <c r="Y139" s="76"/>
      <c r="Z139" s="76"/>
      <c r="AA139" s="76"/>
    </row>
    <row r="140" spans="1:27" s="76" customFormat="1" ht="14.25" customHeight="1">
      <c r="A140" s="65" t="s">
        <v>1536</v>
      </c>
      <c r="B140" s="65" t="s">
        <v>390</v>
      </c>
      <c r="C140" s="26" t="s">
        <v>84</v>
      </c>
      <c r="D140" s="26" t="s">
        <v>1537</v>
      </c>
      <c r="E140" s="26" t="s">
        <v>234</v>
      </c>
      <c r="F140" s="119" t="s">
        <v>438</v>
      </c>
      <c r="G140" s="65" t="s">
        <v>256</v>
      </c>
      <c r="H140" s="65" t="s">
        <v>257</v>
      </c>
      <c r="I140" s="27">
        <v>44601</v>
      </c>
      <c r="J140" s="27">
        <f t="shared" si="9"/>
        <v>46427</v>
      </c>
      <c r="K140" s="27" t="b">
        <f t="shared" ca="1" si="11"/>
        <v>1</v>
      </c>
      <c r="L140" s="138">
        <f t="shared" si="10"/>
        <v>44601</v>
      </c>
      <c r="M140" s="65" t="s">
        <v>1538</v>
      </c>
      <c r="N140" s="26" t="s">
        <v>1539</v>
      </c>
      <c r="O140" s="26" t="s">
        <v>1540</v>
      </c>
      <c r="P140" s="26" t="s">
        <v>1541</v>
      </c>
      <c r="Q140" s="26" t="s">
        <v>1542</v>
      </c>
      <c r="R140" s="26" t="s">
        <v>1543</v>
      </c>
      <c r="S140" s="26"/>
      <c r="T140" s="26" t="s">
        <v>1496</v>
      </c>
      <c r="U140" s="26" t="s">
        <v>633</v>
      </c>
      <c r="V140" s="35"/>
      <c r="W140" s="26" t="s">
        <v>1497</v>
      </c>
      <c r="X140" s="36" t="s">
        <v>1544</v>
      </c>
      <c r="Y140" s="26"/>
      <c r="Z140" s="26"/>
      <c r="AA140" s="26"/>
    </row>
    <row r="141" spans="1:27" ht="14.25" customHeight="1">
      <c r="A141" s="65" t="s">
        <v>1545</v>
      </c>
      <c r="B141" s="65" t="s">
        <v>390</v>
      </c>
      <c r="C141" s="26" t="s">
        <v>654</v>
      </c>
      <c r="D141" s="26" t="s">
        <v>1546</v>
      </c>
      <c r="E141" s="26" t="s">
        <v>93</v>
      </c>
      <c r="F141" s="119" t="s">
        <v>277</v>
      </c>
      <c r="G141" s="65" t="s">
        <v>256</v>
      </c>
      <c r="H141" s="65" t="s">
        <v>298</v>
      </c>
      <c r="I141" s="27">
        <v>44585</v>
      </c>
      <c r="J141" s="27">
        <f t="shared" si="9"/>
        <v>46411</v>
      </c>
      <c r="K141" s="27" t="b">
        <f t="shared" ca="1" si="11"/>
        <v>1</v>
      </c>
      <c r="L141" s="138">
        <f t="shared" si="10"/>
        <v>44585</v>
      </c>
      <c r="M141" s="65" t="s">
        <v>1547</v>
      </c>
      <c r="N141" s="26" t="s">
        <v>1548</v>
      </c>
      <c r="O141" s="26" t="s">
        <v>1549</v>
      </c>
      <c r="P141" s="26" t="s">
        <v>1550</v>
      </c>
      <c r="Q141" s="26" t="s">
        <v>1551</v>
      </c>
      <c r="R141" s="26" t="s">
        <v>1552</v>
      </c>
      <c r="T141" s="26" t="s">
        <v>1553</v>
      </c>
      <c r="U141" s="26" t="s">
        <v>633</v>
      </c>
      <c r="W141" s="26" t="s">
        <v>1554</v>
      </c>
      <c r="X141" s="36" t="s">
        <v>1555</v>
      </c>
    </row>
    <row r="142" spans="1:27" ht="14.25" customHeight="1">
      <c r="A142" s="70" t="s">
        <v>1556</v>
      </c>
      <c r="B142" s="70" t="s">
        <v>390</v>
      </c>
      <c r="C142" s="68" t="s">
        <v>88</v>
      </c>
      <c r="D142" s="68" t="s">
        <v>1557</v>
      </c>
      <c r="E142" s="68" t="s">
        <v>216</v>
      </c>
      <c r="F142" s="120" t="s">
        <v>297</v>
      </c>
      <c r="G142" s="70" t="s">
        <v>256</v>
      </c>
      <c r="H142" s="70" t="s">
        <v>257</v>
      </c>
      <c r="I142" s="69">
        <v>44585</v>
      </c>
      <c r="J142" s="69">
        <f t="shared" si="9"/>
        <v>46411</v>
      </c>
      <c r="K142" s="69" t="b">
        <f t="shared" ca="1" si="11"/>
        <v>1</v>
      </c>
      <c r="L142" s="140">
        <f t="shared" si="10"/>
        <v>44585</v>
      </c>
      <c r="M142" s="70" t="s">
        <v>1558</v>
      </c>
      <c r="N142" s="68" t="s">
        <v>1559</v>
      </c>
      <c r="O142" s="68" t="s">
        <v>1560</v>
      </c>
      <c r="P142" s="68" t="s">
        <v>1561</v>
      </c>
      <c r="Q142" s="71" t="s">
        <v>1562</v>
      </c>
      <c r="R142" s="26" t="s">
        <v>1563</v>
      </c>
      <c r="S142" s="26" t="s">
        <v>1564</v>
      </c>
      <c r="T142" s="26" t="s">
        <v>1565</v>
      </c>
      <c r="U142" s="26" t="s">
        <v>633</v>
      </c>
      <c r="W142" s="26" t="s">
        <v>1554</v>
      </c>
      <c r="X142" s="36" t="s">
        <v>1566</v>
      </c>
    </row>
    <row r="143" spans="1:27" ht="16.5" customHeight="1">
      <c r="A143" s="65" t="s">
        <v>1567</v>
      </c>
      <c r="B143" s="65" t="s">
        <v>390</v>
      </c>
      <c r="C143" s="26" t="s">
        <v>84</v>
      </c>
      <c r="D143" s="26" t="s">
        <v>1568</v>
      </c>
      <c r="E143" s="26" t="s">
        <v>186</v>
      </c>
      <c r="F143" s="119" t="s">
        <v>287</v>
      </c>
      <c r="G143" s="65" t="s">
        <v>256</v>
      </c>
      <c r="H143" s="65" t="s">
        <v>257</v>
      </c>
      <c r="I143" s="27">
        <v>44585</v>
      </c>
      <c r="J143" s="27">
        <f t="shared" si="9"/>
        <v>46411</v>
      </c>
      <c r="K143" s="27" t="b">
        <f t="shared" ca="1" si="11"/>
        <v>1</v>
      </c>
      <c r="L143" s="138">
        <f t="shared" si="10"/>
        <v>44585</v>
      </c>
      <c r="M143" s="65" t="s">
        <v>1569</v>
      </c>
      <c r="N143" s="26" t="s">
        <v>1570</v>
      </c>
      <c r="O143" s="26" t="s">
        <v>1571</v>
      </c>
      <c r="P143" s="87" t="s">
        <v>1572</v>
      </c>
      <c r="Q143" s="26" t="s">
        <v>1573</v>
      </c>
      <c r="R143" s="26" t="s">
        <v>1574</v>
      </c>
      <c r="T143" s="26" t="s">
        <v>1553</v>
      </c>
      <c r="U143" s="26" t="s">
        <v>633</v>
      </c>
      <c r="W143" s="26" t="s">
        <v>1554</v>
      </c>
      <c r="X143" s="36" t="s">
        <v>1575</v>
      </c>
    </row>
    <row r="144" spans="1:27" ht="14.25" customHeight="1">
      <c r="A144" s="65" t="s">
        <v>1576</v>
      </c>
      <c r="B144" s="65" t="s">
        <v>390</v>
      </c>
      <c r="C144" s="26" t="s">
        <v>120</v>
      </c>
      <c r="D144" s="26" t="s">
        <v>1577</v>
      </c>
      <c r="E144" s="26" t="s">
        <v>89</v>
      </c>
      <c r="F144" s="119" t="s">
        <v>929</v>
      </c>
      <c r="G144" s="65" t="s">
        <v>256</v>
      </c>
      <c r="H144" s="65" t="s">
        <v>298</v>
      </c>
      <c r="I144" s="27">
        <v>44568</v>
      </c>
      <c r="J144" s="27">
        <f t="shared" si="9"/>
        <v>46394</v>
      </c>
      <c r="K144" s="27" t="b">
        <f t="shared" ca="1" si="11"/>
        <v>1</v>
      </c>
      <c r="L144" s="138">
        <f t="shared" si="10"/>
        <v>44568</v>
      </c>
      <c r="M144" s="65" t="s">
        <v>1578</v>
      </c>
      <c r="N144" s="26" t="s">
        <v>1579</v>
      </c>
      <c r="O144" s="26" t="s">
        <v>1580</v>
      </c>
      <c r="P144" s="26" t="s">
        <v>1581</v>
      </c>
      <c r="Q144" s="29" t="s">
        <v>1582</v>
      </c>
      <c r="R144" s="26" t="s">
        <v>1583</v>
      </c>
      <c r="T144" s="26" t="s">
        <v>1584</v>
      </c>
      <c r="U144" s="26" t="s">
        <v>633</v>
      </c>
      <c r="W144" s="26" t="s">
        <v>1585</v>
      </c>
      <c r="X144" s="36" t="s">
        <v>1586</v>
      </c>
    </row>
    <row r="145" spans="1:27" ht="14.25" customHeight="1">
      <c r="A145" s="79" t="s">
        <v>1587</v>
      </c>
      <c r="B145" s="79" t="s">
        <v>390</v>
      </c>
      <c r="C145" s="76" t="s">
        <v>84</v>
      </c>
      <c r="D145" s="76" t="s">
        <v>1588</v>
      </c>
      <c r="E145" s="76" t="s">
        <v>211</v>
      </c>
      <c r="F145" s="118" t="s">
        <v>287</v>
      </c>
      <c r="G145" s="79" t="s">
        <v>256</v>
      </c>
      <c r="H145" s="79" t="s">
        <v>257</v>
      </c>
      <c r="I145" s="83">
        <v>44568</v>
      </c>
      <c r="J145" s="83">
        <f t="shared" si="9"/>
        <v>46394</v>
      </c>
      <c r="K145" s="83" t="b">
        <f t="shared" ca="1" si="11"/>
        <v>1</v>
      </c>
      <c r="L145" s="139">
        <f t="shared" si="10"/>
        <v>44568</v>
      </c>
      <c r="M145" s="79" t="s">
        <v>1589</v>
      </c>
      <c r="N145" s="76" t="s">
        <v>1590</v>
      </c>
      <c r="O145" s="76" t="s">
        <v>1591</v>
      </c>
      <c r="P145" s="76" t="s">
        <v>1592</v>
      </c>
      <c r="Q145" s="164" t="s">
        <v>1593</v>
      </c>
      <c r="R145" s="76" t="s">
        <v>1594</v>
      </c>
      <c r="S145" s="76"/>
      <c r="T145" s="76" t="s">
        <v>1584</v>
      </c>
      <c r="U145" s="76" t="s">
        <v>633</v>
      </c>
      <c r="V145" s="81"/>
      <c r="W145" s="76" t="s">
        <v>1595</v>
      </c>
      <c r="X145" s="80" t="s">
        <v>1596</v>
      </c>
      <c r="Y145" s="76"/>
      <c r="Z145" s="76"/>
      <c r="AA145" s="76"/>
    </row>
    <row r="146" spans="1:27" s="76" customFormat="1" ht="14.25" customHeight="1">
      <c r="A146" s="65" t="s">
        <v>1597</v>
      </c>
      <c r="B146" s="65" t="s">
        <v>390</v>
      </c>
      <c r="C146" s="26" t="s">
        <v>90</v>
      </c>
      <c r="D146" s="26" t="s">
        <v>1598</v>
      </c>
      <c r="E146" s="26" t="s">
        <v>83</v>
      </c>
      <c r="F146" s="119" t="s">
        <v>267</v>
      </c>
      <c r="G146" s="65" t="s">
        <v>491</v>
      </c>
      <c r="H146" s="65" t="s">
        <v>268</v>
      </c>
      <c r="I146" s="27">
        <v>44568</v>
      </c>
      <c r="J146" s="27">
        <f t="shared" si="9"/>
        <v>46394</v>
      </c>
      <c r="K146" s="27" t="b">
        <f t="shared" ca="1" si="11"/>
        <v>1</v>
      </c>
      <c r="L146" s="138">
        <f t="shared" si="10"/>
        <v>44568</v>
      </c>
      <c r="M146" s="65" t="s">
        <v>1599</v>
      </c>
      <c r="N146" s="26" t="s">
        <v>1600</v>
      </c>
      <c r="O146" s="26" t="s">
        <v>1601</v>
      </c>
      <c r="P146" s="26" t="s">
        <v>1602</v>
      </c>
      <c r="Q146" s="163" t="s">
        <v>1603</v>
      </c>
      <c r="R146" s="26" t="s">
        <v>1604</v>
      </c>
      <c r="S146" s="26" t="s">
        <v>1605</v>
      </c>
      <c r="T146" s="26" t="s">
        <v>1584</v>
      </c>
      <c r="U146" s="26" t="s">
        <v>633</v>
      </c>
      <c r="V146" s="35"/>
      <c r="W146" s="26" t="s">
        <v>1585</v>
      </c>
      <c r="X146" s="36" t="s">
        <v>1606</v>
      </c>
      <c r="Y146" s="26"/>
      <c r="Z146" s="26"/>
      <c r="AA146" s="26"/>
    </row>
    <row r="147" spans="1:27" ht="14.25" customHeight="1">
      <c r="A147" s="65" t="s">
        <v>1607</v>
      </c>
      <c r="B147" s="65" t="s">
        <v>390</v>
      </c>
      <c r="C147" s="26" t="s">
        <v>86</v>
      </c>
      <c r="D147" s="26" t="s">
        <v>1608</v>
      </c>
      <c r="E147" s="26" t="s">
        <v>222</v>
      </c>
      <c r="F147" s="119" t="s">
        <v>325</v>
      </c>
      <c r="G147" s="65" t="s">
        <v>256</v>
      </c>
      <c r="H147" s="65" t="s">
        <v>278</v>
      </c>
      <c r="I147" s="27">
        <v>44564</v>
      </c>
      <c r="J147" s="27">
        <f t="shared" si="9"/>
        <v>46390</v>
      </c>
      <c r="K147" s="27" t="b">
        <f t="shared" ca="1" si="11"/>
        <v>1</v>
      </c>
      <c r="L147" s="138">
        <f t="shared" si="10"/>
        <v>44564</v>
      </c>
      <c r="M147" s="65" t="s">
        <v>1609</v>
      </c>
      <c r="N147" s="26" t="s">
        <v>1610</v>
      </c>
      <c r="O147" s="26" t="s">
        <v>1611</v>
      </c>
      <c r="P147" s="26" t="s">
        <v>1612</v>
      </c>
      <c r="Q147" s="26" t="s">
        <v>1613</v>
      </c>
      <c r="R147" s="26" t="s">
        <v>1614</v>
      </c>
      <c r="T147" s="26" t="s">
        <v>1615</v>
      </c>
      <c r="U147" s="26" t="s">
        <v>633</v>
      </c>
      <c r="W147" s="26" t="s">
        <v>1616</v>
      </c>
      <c r="X147" s="36" t="s">
        <v>1617</v>
      </c>
    </row>
    <row r="148" spans="1:27" ht="14.25" customHeight="1">
      <c r="A148" s="65" t="s">
        <v>1618</v>
      </c>
      <c r="B148" s="65" t="s">
        <v>390</v>
      </c>
      <c r="C148" s="26" t="s">
        <v>86</v>
      </c>
      <c r="D148" s="26" t="s">
        <v>1619</v>
      </c>
      <c r="E148" s="26" t="s">
        <v>153</v>
      </c>
      <c r="F148" s="119" t="s">
        <v>392</v>
      </c>
      <c r="G148" s="65" t="s">
        <v>256</v>
      </c>
      <c r="H148" s="65" t="s">
        <v>278</v>
      </c>
      <c r="I148" s="27">
        <v>44547</v>
      </c>
      <c r="J148" s="27">
        <f t="shared" si="9"/>
        <v>46373</v>
      </c>
      <c r="K148" s="27" t="b">
        <f t="shared" ca="1" si="11"/>
        <v>1</v>
      </c>
      <c r="L148" s="138">
        <f t="shared" si="10"/>
        <v>44547</v>
      </c>
      <c r="M148" s="65" t="s">
        <v>1620</v>
      </c>
      <c r="N148" s="26" t="s">
        <v>1621</v>
      </c>
      <c r="O148" s="26" t="s">
        <v>1622</v>
      </c>
      <c r="P148" s="26" t="s">
        <v>1623</v>
      </c>
      <c r="Q148" s="145" t="s">
        <v>1624</v>
      </c>
      <c r="R148" s="26" t="s">
        <v>1625</v>
      </c>
      <c r="T148" s="26" t="s">
        <v>1615</v>
      </c>
      <c r="U148" s="26" t="s">
        <v>633</v>
      </c>
      <c r="W148" s="26" t="s">
        <v>1616</v>
      </c>
      <c r="X148" s="36" t="s">
        <v>1626</v>
      </c>
    </row>
    <row r="149" spans="1:27" s="46" customFormat="1" ht="14.25" customHeight="1">
      <c r="A149" s="96" t="s">
        <v>1627</v>
      </c>
      <c r="B149" s="96" t="s">
        <v>390</v>
      </c>
      <c r="C149" s="46" t="s">
        <v>88</v>
      </c>
      <c r="D149" s="46" t="s">
        <v>1628</v>
      </c>
      <c r="E149" s="46" t="s">
        <v>83</v>
      </c>
      <c r="F149" s="113" t="s">
        <v>267</v>
      </c>
      <c r="G149" s="96" t="s">
        <v>256</v>
      </c>
      <c r="H149" s="96" t="s">
        <v>278</v>
      </c>
      <c r="I149" s="115">
        <v>44544</v>
      </c>
      <c r="J149" s="115">
        <f t="shared" si="9"/>
        <v>46370</v>
      </c>
      <c r="K149" s="115" t="b">
        <f t="shared" ca="1" si="11"/>
        <v>1</v>
      </c>
      <c r="L149" s="133">
        <f t="shared" si="10"/>
        <v>44544</v>
      </c>
      <c r="M149" s="96" t="s">
        <v>1629</v>
      </c>
      <c r="N149" s="46" t="s">
        <v>1630</v>
      </c>
      <c r="O149" s="46" t="s">
        <v>1631</v>
      </c>
      <c r="P149" s="46" t="s">
        <v>1632</v>
      </c>
      <c r="Q149" s="387" t="s">
        <v>1633</v>
      </c>
      <c r="R149" s="46" t="s">
        <v>1634</v>
      </c>
      <c r="S149" s="46" t="s">
        <v>1507</v>
      </c>
      <c r="T149" s="46" t="s">
        <v>1584</v>
      </c>
      <c r="U149" s="46" t="s">
        <v>633</v>
      </c>
      <c r="V149" s="53"/>
      <c r="W149" s="46" t="s">
        <v>1585</v>
      </c>
      <c r="X149" s="47" t="s">
        <v>1635</v>
      </c>
    </row>
    <row r="150" spans="1:27" ht="14.25" customHeight="1">
      <c r="A150" s="65" t="s">
        <v>1636</v>
      </c>
      <c r="B150" s="65" t="s">
        <v>390</v>
      </c>
      <c r="C150" s="26" t="s">
        <v>116</v>
      </c>
      <c r="D150" s="26" t="s">
        <v>1637</v>
      </c>
      <c r="E150" s="26" t="s">
        <v>83</v>
      </c>
      <c r="F150" s="119" t="s">
        <v>267</v>
      </c>
      <c r="G150" s="65" t="s">
        <v>559</v>
      </c>
      <c r="H150" s="65" t="s">
        <v>268</v>
      </c>
      <c r="I150" s="27">
        <v>44538</v>
      </c>
      <c r="J150" s="27">
        <f t="shared" si="9"/>
        <v>46364</v>
      </c>
      <c r="K150" s="27" t="b">
        <f t="shared" ca="1" si="11"/>
        <v>1</v>
      </c>
      <c r="L150" s="138">
        <f t="shared" si="10"/>
        <v>44538</v>
      </c>
      <c r="M150" s="65" t="s">
        <v>1638</v>
      </c>
      <c r="N150" s="26" t="s">
        <v>1639</v>
      </c>
      <c r="O150" s="26" t="s">
        <v>1640</v>
      </c>
      <c r="P150" s="26" t="s">
        <v>1641</v>
      </c>
      <c r="Q150" s="26" t="s">
        <v>1642</v>
      </c>
      <c r="R150" s="26" t="s">
        <v>1643</v>
      </c>
      <c r="S150" s="26" t="s">
        <v>1644</v>
      </c>
      <c r="T150" s="26" t="s">
        <v>1645</v>
      </c>
      <c r="U150" s="26" t="s">
        <v>633</v>
      </c>
      <c r="W150" s="26" t="s">
        <v>1646</v>
      </c>
      <c r="X150" s="36" t="s">
        <v>1647</v>
      </c>
    </row>
    <row r="151" spans="1:27" ht="14.25" customHeight="1">
      <c r="A151" s="65" t="s">
        <v>1648</v>
      </c>
      <c r="B151" s="65" t="s">
        <v>390</v>
      </c>
      <c r="C151" s="26" t="s">
        <v>114</v>
      </c>
      <c r="D151" s="26" t="s">
        <v>1649</v>
      </c>
      <c r="E151" s="26" t="s">
        <v>105</v>
      </c>
      <c r="F151" s="119" t="s">
        <v>392</v>
      </c>
      <c r="G151" s="65" t="s">
        <v>256</v>
      </c>
      <c r="H151" s="65" t="s">
        <v>278</v>
      </c>
      <c r="I151" s="27">
        <v>44538</v>
      </c>
      <c r="J151" s="27">
        <f t="shared" si="9"/>
        <v>46364</v>
      </c>
      <c r="K151" s="27" t="b">
        <f t="shared" ca="1" si="11"/>
        <v>1</v>
      </c>
      <c r="L151" s="138">
        <f t="shared" si="10"/>
        <v>44538</v>
      </c>
      <c r="M151" s="65" t="s">
        <v>1650</v>
      </c>
      <c r="N151" s="26" t="s">
        <v>1651</v>
      </c>
      <c r="O151" s="26" t="s">
        <v>1652</v>
      </c>
      <c r="P151" s="26" t="s">
        <v>1653</v>
      </c>
      <c r="Q151" s="26" t="s">
        <v>1654</v>
      </c>
      <c r="R151" s="26" t="s">
        <v>1655</v>
      </c>
      <c r="T151" s="26" t="s">
        <v>1656</v>
      </c>
      <c r="U151" s="26" t="s">
        <v>633</v>
      </c>
      <c r="W151" s="26" t="s">
        <v>1646</v>
      </c>
      <c r="X151" s="36" t="s">
        <v>1657</v>
      </c>
    </row>
    <row r="152" spans="1:27" ht="14.25" customHeight="1">
      <c r="A152" s="65" t="s">
        <v>1658</v>
      </c>
      <c r="B152" s="65" t="s">
        <v>390</v>
      </c>
      <c r="C152" s="26" t="s">
        <v>108</v>
      </c>
      <c r="D152" s="26" t="s">
        <v>1659</v>
      </c>
      <c r="E152" s="26" t="s">
        <v>111</v>
      </c>
      <c r="F152" s="119" t="s">
        <v>1219</v>
      </c>
      <c r="G152" s="65" t="s">
        <v>896</v>
      </c>
      <c r="H152" s="65" t="s">
        <v>298</v>
      </c>
      <c r="I152" s="27">
        <v>44538</v>
      </c>
      <c r="J152" s="27">
        <f t="shared" si="9"/>
        <v>46364</v>
      </c>
      <c r="K152" s="27" t="b">
        <f t="shared" ca="1" si="11"/>
        <v>1</v>
      </c>
      <c r="L152" s="138">
        <f t="shared" si="10"/>
        <v>44538</v>
      </c>
      <c r="M152" s="65" t="s">
        <v>1660</v>
      </c>
      <c r="N152" s="26" t="s">
        <v>1661</v>
      </c>
      <c r="O152" s="26" t="s">
        <v>1662</v>
      </c>
      <c r="P152" s="26" t="s">
        <v>1663</v>
      </c>
      <c r="Q152" s="163" t="s">
        <v>1664</v>
      </c>
      <c r="R152" s="26" t="s">
        <v>1665</v>
      </c>
      <c r="S152" s="26" t="s">
        <v>1666</v>
      </c>
      <c r="T152" s="26" t="s">
        <v>1656</v>
      </c>
      <c r="U152" s="26" t="s">
        <v>633</v>
      </c>
      <c r="W152" s="26" t="s">
        <v>1646</v>
      </c>
      <c r="X152" s="36" t="s">
        <v>1667</v>
      </c>
    </row>
    <row r="153" spans="1:27" ht="14.25" customHeight="1">
      <c r="A153" s="65" t="s">
        <v>1668</v>
      </c>
      <c r="B153" s="65" t="s">
        <v>390</v>
      </c>
      <c r="C153" s="26" t="s">
        <v>108</v>
      </c>
      <c r="D153" s="46" t="s">
        <v>1669</v>
      </c>
      <c r="E153" s="26" t="s">
        <v>85</v>
      </c>
      <c r="F153" s="119" t="s">
        <v>481</v>
      </c>
      <c r="G153" s="65" t="s">
        <v>896</v>
      </c>
      <c r="H153" s="65" t="s">
        <v>298</v>
      </c>
      <c r="I153" s="27">
        <v>44538</v>
      </c>
      <c r="J153" s="27">
        <f t="shared" si="9"/>
        <v>46364</v>
      </c>
      <c r="K153" s="27" t="b">
        <f t="shared" ca="1" si="11"/>
        <v>1</v>
      </c>
      <c r="L153" s="138">
        <f t="shared" si="10"/>
        <v>44538</v>
      </c>
      <c r="M153" s="65" t="s">
        <v>1670</v>
      </c>
      <c r="N153" s="26" t="s">
        <v>1671</v>
      </c>
      <c r="O153" s="26" t="s">
        <v>1672</v>
      </c>
      <c r="P153" s="26" t="s">
        <v>1673</v>
      </c>
      <c r="Q153" s="26" t="s">
        <v>1674</v>
      </c>
      <c r="R153" s="26" t="s">
        <v>1675</v>
      </c>
      <c r="S153" s="26" t="s">
        <v>1676</v>
      </c>
      <c r="T153" s="26" t="s">
        <v>1677</v>
      </c>
      <c r="U153" s="26" t="s">
        <v>633</v>
      </c>
      <c r="W153" s="26" t="s">
        <v>1678</v>
      </c>
      <c r="X153" s="36" t="s">
        <v>1679</v>
      </c>
    </row>
    <row r="154" spans="1:27" ht="14.25" customHeight="1">
      <c r="A154" s="65" t="s">
        <v>1680</v>
      </c>
      <c r="B154" s="65" t="s">
        <v>390</v>
      </c>
      <c r="C154" s="26" t="s">
        <v>88</v>
      </c>
      <c r="D154" s="26" t="s">
        <v>1681</v>
      </c>
      <c r="E154" s="26" t="s">
        <v>87</v>
      </c>
      <c r="F154" s="119" t="s">
        <v>255</v>
      </c>
      <c r="G154" s="65" t="s">
        <v>256</v>
      </c>
      <c r="H154" s="65" t="s">
        <v>298</v>
      </c>
      <c r="I154" s="27">
        <v>44538</v>
      </c>
      <c r="J154" s="27">
        <f t="shared" si="9"/>
        <v>46364</v>
      </c>
      <c r="K154" s="27" t="b">
        <f t="shared" ca="1" si="11"/>
        <v>1</v>
      </c>
      <c r="L154" s="138">
        <f t="shared" si="10"/>
        <v>44538</v>
      </c>
      <c r="M154" s="65" t="s">
        <v>1682</v>
      </c>
      <c r="N154" s="26" t="s">
        <v>1683</v>
      </c>
      <c r="O154" s="26" t="s">
        <v>1684</v>
      </c>
      <c r="P154" s="26" t="s">
        <v>1685</v>
      </c>
      <c r="Q154" s="163" t="s">
        <v>1686</v>
      </c>
      <c r="R154" s="26" t="s">
        <v>1687</v>
      </c>
      <c r="S154" s="26" t="s">
        <v>1507</v>
      </c>
      <c r="T154" s="26" t="s">
        <v>1656</v>
      </c>
      <c r="U154" s="26" t="s">
        <v>633</v>
      </c>
      <c r="W154" s="26" t="s">
        <v>1646</v>
      </c>
      <c r="X154" s="36" t="s">
        <v>1688</v>
      </c>
    </row>
    <row r="155" spans="1:27" ht="14.25" customHeight="1">
      <c r="A155" s="65" t="s">
        <v>1689</v>
      </c>
      <c r="B155" s="65" t="s">
        <v>390</v>
      </c>
      <c r="C155" s="26" t="s">
        <v>88</v>
      </c>
      <c r="D155" s="26" t="s">
        <v>1690</v>
      </c>
      <c r="E155" s="26" t="s">
        <v>125</v>
      </c>
      <c r="F155" s="119" t="s">
        <v>693</v>
      </c>
      <c r="G155" s="65" t="s">
        <v>256</v>
      </c>
      <c r="H155" s="65" t="s">
        <v>257</v>
      </c>
      <c r="I155" s="27">
        <v>44538</v>
      </c>
      <c r="J155" s="27">
        <f t="shared" si="9"/>
        <v>46364</v>
      </c>
      <c r="K155" s="27" t="b">
        <f t="shared" ca="1" si="11"/>
        <v>1</v>
      </c>
      <c r="L155" s="138">
        <f t="shared" si="10"/>
        <v>44538</v>
      </c>
      <c r="M155" s="65" t="s">
        <v>1691</v>
      </c>
      <c r="N155" s="26" t="s">
        <v>1692</v>
      </c>
      <c r="O155" s="26" t="s">
        <v>1693</v>
      </c>
      <c r="P155" s="26" t="s">
        <v>1694</v>
      </c>
      <c r="Q155" s="26" t="s">
        <v>1695</v>
      </c>
      <c r="R155" s="26" t="s">
        <v>1696</v>
      </c>
      <c r="S155" s="26" t="s">
        <v>1666</v>
      </c>
      <c r="T155" s="26" t="s">
        <v>1656</v>
      </c>
      <c r="U155" s="26" t="s">
        <v>633</v>
      </c>
      <c r="W155" s="26" t="s">
        <v>1646</v>
      </c>
      <c r="X155" s="36" t="s">
        <v>1697</v>
      </c>
    </row>
    <row r="156" spans="1:27" ht="14.25" customHeight="1">
      <c r="A156" s="65" t="s">
        <v>1698</v>
      </c>
      <c r="B156" s="65" t="s">
        <v>390</v>
      </c>
      <c r="C156" s="26" t="s">
        <v>88</v>
      </c>
      <c r="D156" s="26" t="s">
        <v>1699</v>
      </c>
      <c r="E156" s="26" t="s">
        <v>83</v>
      </c>
      <c r="F156" s="119" t="s">
        <v>267</v>
      </c>
      <c r="G156" s="65" t="s">
        <v>256</v>
      </c>
      <c r="H156" s="65" t="s">
        <v>278</v>
      </c>
      <c r="I156" s="27">
        <v>44538</v>
      </c>
      <c r="J156" s="27">
        <f t="shared" ref="J156:J187" si="12">I156+(365*5)+1</f>
        <v>46364</v>
      </c>
      <c r="K156" s="27" t="b">
        <f t="shared" ca="1" si="11"/>
        <v>1</v>
      </c>
      <c r="L156" s="138">
        <f t="shared" si="10"/>
        <v>44538</v>
      </c>
      <c r="M156" s="65" t="s">
        <v>1700</v>
      </c>
      <c r="N156" s="26" t="s">
        <v>1701</v>
      </c>
      <c r="O156" s="26" t="s">
        <v>1702</v>
      </c>
      <c r="P156" s="26" t="s">
        <v>1703</v>
      </c>
      <c r="Q156" s="26" t="s">
        <v>1704</v>
      </c>
      <c r="R156" s="26" t="s">
        <v>1705</v>
      </c>
      <c r="T156" s="26" t="s">
        <v>1645</v>
      </c>
      <c r="U156" s="26" t="s">
        <v>633</v>
      </c>
      <c r="W156" s="26" t="s">
        <v>1646</v>
      </c>
      <c r="X156" s="36" t="s">
        <v>1706</v>
      </c>
    </row>
    <row r="157" spans="1:27" ht="14.25" customHeight="1">
      <c r="A157" s="65" t="s">
        <v>1707</v>
      </c>
      <c r="B157" s="65" t="s">
        <v>390</v>
      </c>
      <c r="C157" s="26" t="s">
        <v>410</v>
      </c>
      <c r="D157" s="26" t="s">
        <v>1708</v>
      </c>
      <c r="E157" s="26" t="s">
        <v>142</v>
      </c>
      <c r="F157" s="119" t="s">
        <v>1399</v>
      </c>
      <c r="G157" s="65" t="s">
        <v>256</v>
      </c>
      <c r="H157" s="65" t="s">
        <v>278</v>
      </c>
      <c r="I157" s="27">
        <v>44538</v>
      </c>
      <c r="J157" s="27">
        <f t="shared" si="12"/>
        <v>46364</v>
      </c>
      <c r="K157" s="27" t="b">
        <f t="shared" ca="1" si="11"/>
        <v>1</v>
      </c>
      <c r="L157" s="138">
        <f t="shared" si="10"/>
        <v>44538</v>
      </c>
      <c r="M157" s="65" t="s">
        <v>1709</v>
      </c>
      <c r="N157" s="26" t="s">
        <v>1710</v>
      </c>
      <c r="O157" s="26" t="s">
        <v>1711</v>
      </c>
      <c r="P157" s="26" t="s">
        <v>1712</v>
      </c>
      <c r="Q157" s="26" t="s">
        <v>1713</v>
      </c>
      <c r="R157" s="26" t="s">
        <v>1714</v>
      </c>
      <c r="T157" s="26" t="s">
        <v>1656</v>
      </c>
      <c r="U157" s="26" t="s">
        <v>633</v>
      </c>
      <c r="W157" s="26" t="s">
        <v>1646</v>
      </c>
      <c r="X157" s="36" t="s">
        <v>1715</v>
      </c>
    </row>
    <row r="158" spans="1:27" ht="14.25" customHeight="1">
      <c r="A158" s="65" t="s">
        <v>1716</v>
      </c>
      <c r="B158" s="65" t="s">
        <v>390</v>
      </c>
      <c r="C158" s="26" t="s">
        <v>106</v>
      </c>
      <c r="D158" s="46" t="s">
        <v>1717</v>
      </c>
      <c r="E158" s="26" t="s">
        <v>85</v>
      </c>
      <c r="F158" s="119" t="s">
        <v>481</v>
      </c>
      <c r="G158" s="65" t="s">
        <v>896</v>
      </c>
      <c r="H158" s="65" t="s">
        <v>298</v>
      </c>
      <c r="I158" s="27">
        <v>44538</v>
      </c>
      <c r="J158" s="27">
        <f t="shared" si="12"/>
        <v>46364</v>
      </c>
      <c r="K158" s="27" t="b">
        <f t="shared" ca="1" si="11"/>
        <v>1</v>
      </c>
      <c r="L158" s="138">
        <f t="shared" si="10"/>
        <v>44538</v>
      </c>
      <c r="M158" s="65" t="s">
        <v>1718</v>
      </c>
      <c r="N158" s="26" t="s">
        <v>1719</v>
      </c>
      <c r="O158" s="26" t="s">
        <v>1720</v>
      </c>
      <c r="P158" s="26" t="s">
        <v>1721</v>
      </c>
      <c r="Q158" s="145" t="s">
        <v>1722</v>
      </c>
      <c r="R158" s="26" t="s">
        <v>1723</v>
      </c>
      <c r="S158" s="26" t="s">
        <v>1333</v>
      </c>
      <c r="T158" s="26" t="s">
        <v>1656</v>
      </c>
      <c r="U158" s="26" t="s">
        <v>633</v>
      </c>
      <c r="W158" s="26" t="s">
        <v>1646</v>
      </c>
      <c r="X158" s="36" t="s">
        <v>1724</v>
      </c>
    </row>
    <row r="159" spans="1:27" ht="14.25" customHeight="1">
      <c r="A159" s="65" t="s">
        <v>1725</v>
      </c>
      <c r="B159" s="65" t="s">
        <v>390</v>
      </c>
      <c r="C159" s="26" t="s">
        <v>104</v>
      </c>
      <c r="D159" s="46" t="s">
        <v>1726</v>
      </c>
      <c r="E159" s="26" t="s">
        <v>85</v>
      </c>
      <c r="F159" s="119" t="s">
        <v>481</v>
      </c>
      <c r="G159" s="65" t="s">
        <v>256</v>
      </c>
      <c r="H159" s="65" t="s">
        <v>278</v>
      </c>
      <c r="I159" s="27">
        <v>44538</v>
      </c>
      <c r="J159" s="27">
        <f t="shared" si="12"/>
        <v>46364</v>
      </c>
      <c r="K159" s="27" t="b">
        <f t="shared" ca="1" si="11"/>
        <v>1</v>
      </c>
      <c r="L159" s="138">
        <f t="shared" si="10"/>
        <v>44538</v>
      </c>
      <c r="M159" s="65" t="s">
        <v>1727</v>
      </c>
      <c r="N159" s="26" t="s">
        <v>1728</v>
      </c>
      <c r="O159" s="26" t="s">
        <v>1729</v>
      </c>
      <c r="P159" s="26" t="s">
        <v>1730</v>
      </c>
      <c r="Q159" s="163" t="s">
        <v>1731</v>
      </c>
      <c r="R159" s="26" t="s">
        <v>1732</v>
      </c>
      <c r="T159" s="26" t="s">
        <v>1656</v>
      </c>
      <c r="U159" s="26" t="s">
        <v>633</v>
      </c>
      <c r="W159" s="26" t="s">
        <v>1646</v>
      </c>
      <c r="X159" s="36" t="s">
        <v>1733</v>
      </c>
    </row>
    <row r="160" spans="1:27" s="46" customFormat="1" ht="14.25" customHeight="1">
      <c r="A160" s="96" t="s">
        <v>1734</v>
      </c>
      <c r="B160" s="96" t="s">
        <v>390</v>
      </c>
      <c r="C160" s="46" t="s">
        <v>84</v>
      </c>
      <c r="D160" s="46" t="s">
        <v>1735</v>
      </c>
      <c r="E160" s="46" t="s">
        <v>160</v>
      </c>
      <c r="F160" s="113" t="s">
        <v>277</v>
      </c>
      <c r="G160" s="96" t="s">
        <v>256</v>
      </c>
      <c r="H160" s="96" t="s">
        <v>257</v>
      </c>
      <c r="I160" s="115">
        <v>44538</v>
      </c>
      <c r="J160" s="115">
        <f t="shared" si="12"/>
        <v>46364</v>
      </c>
      <c r="K160" s="115" t="b">
        <f t="shared" ca="1" si="11"/>
        <v>1</v>
      </c>
      <c r="L160" s="133">
        <f t="shared" si="10"/>
        <v>44538</v>
      </c>
      <c r="M160" s="96" t="s">
        <v>1736</v>
      </c>
      <c r="N160" s="46" t="s">
        <v>1737</v>
      </c>
      <c r="O160" s="46" t="s">
        <v>1738</v>
      </c>
      <c r="P160" s="46" t="s">
        <v>1739</v>
      </c>
      <c r="Q160" s="46" t="s">
        <v>1740</v>
      </c>
      <c r="R160" s="46" t="s">
        <v>1741</v>
      </c>
      <c r="T160" s="46" t="s">
        <v>1656</v>
      </c>
      <c r="U160" s="46" t="s">
        <v>633</v>
      </c>
      <c r="V160" s="53"/>
      <c r="W160" s="46" t="s">
        <v>1646</v>
      </c>
      <c r="X160" s="47" t="s">
        <v>1742</v>
      </c>
    </row>
    <row r="161" spans="1:27" ht="14.25" customHeight="1">
      <c r="A161" s="70" t="s">
        <v>1743</v>
      </c>
      <c r="B161" s="70" t="s">
        <v>390</v>
      </c>
      <c r="C161" s="68" t="s">
        <v>84</v>
      </c>
      <c r="D161" s="68" t="s">
        <v>1744</v>
      </c>
      <c r="E161" s="68" t="s">
        <v>191</v>
      </c>
      <c r="F161" s="120" t="s">
        <v>297</v>
      </c>
      <c r="G161" s="70" t="s">
        <v>256</v>
      </c>
      <c r="H161" s="70" t="s">
        <v>257</v>
      </c>
      <c r="I161" s="69">
        <v>44538</v>
      </c>
      <c r="J161" s="69">
        <f t="shared" si="12"/>
        <v>46364</v>
      </c>
      <c r="K161" s="69" t="b">
        <f t="shared" ca="1" si="11"/>
        <v>1</v>
      </c>
      <c r="L161" s="140">
        <f t="shared" si="10"/>
        <v>44538</v>
      </c>
      <c r="M161" s="70" t="s">
        <v>1745</v>
      </c>
      <c r="N161" s="68" t="s">
        <v>1746</v>
      </c>
      <c r="O161" s="68" t="s">
        <v>1747</v>
      </c>
      <c r="P161" s="68" t="s">
        <v>1748</v>
      </c>
      <c r="Q161" s="71" t="s">
        <v>1749</v>
      </c>
      <c r="R161" s="26" t="s">
        <v>1750</v>
      </c>
      <c r="T161" s="26" t="s">
        <v>1656</v>
      </c>
      <c r="U161" s="26" t="s">
        <v>633</v>
      </c>
      <c r="W161" s="26" t="s">
        <v>1646</v>
      </c>
      <c r="X161" s="36" t="s">
        <v>1751</v>
      </c>
    </row>
    <row r="162" spans="1:27" ht="14.25" customHeight="1">
      <c r="A162" s="65" t="s">
        <v>1752</v>
      </c>
      <c r="B162" s="65" t="s">
        <v>390</v>
      </c>
      <c r="C162" s="26" t="s">
        <v>84</v>
      </c>
      <c r="D162" s="26" t="s">
        <v>1753</v>
      </c>
      <c r="E162" s="26" t="s">
        <v>137</v>
      </c>
      <c r="F162" s="119" t="s">
        <v>929</v>
      </c>
      <c r="G162" s="65" t="s">
        <v>256</v>
      </c>
      <c r="H162" s="65" t="s">
        <v>257</v>
      </c>
      <c r="I162" s="27">
        <v>44538</v>
      </c>
      <c r="J162" s="27">
        <f t="shared" si="12"/>
        <v>46364</v>
      </c>
      <c r="K162" s="27" t="b">
        <f t="shared" ca="1" si="11"/>
        <v>1</v>
      </c>
      <c r="L162" s="138">
        <f t="shared" si="10"/>
        <v>44538</v>
      </c>
      <c r="M162" s="65" t="s">
        <v>1754</v>
      </c>
      <c r="N162" s="26" t="s">
        <v>1755</v>
      </c>
      <c r="O162" s="26" t="s">
        <v>1756</v>
      </c>
      <c r="P162" s="26" t="s">
        <v>1757</v>
      </c>
      <c r="Q162" s="29" t="s">
        <v>1758</v>
      </c>
      <c r="R162" s="26" t="s">
        <v>1759</v>
      </c>
      <c r="T162" s="26" t="s">
        <v>1656</v>
      </c>
      <c r="U162" s="26" t="s">
        <v>633</v>
      </c>
      <c r="W162" s="26" t="s">
        <v>1646</v>
      </c>
      <c r="X162" s="36" t="s">
        <v>1760</v>
      </c>
    </row>
    <row r="163" spans="1:27" ht="14.25" customHeight="1">
      <c r="A163" s="65" t="s">
        <v>1761</v>
      </c>
      <c r="B163" s="65" t="s">
        <v>390</v>
      </c>
      <c r="C163" s="26" t="s">
        <v>110</v>
      </c>
      <c r="D163" s="46" t="s">
        <v>1762</v>
      </c>
      <c r="E163" s="26" t="s">
        <v>175</v>
      </c>
      <c r="F163" s="119" t="s">
        <v>481</v>
      </c>
      <c r="G163" s="65" t="s">
        <v>896</v>
      </c>
      <c r="H163" s="65" t="s">
        <v>257</v>
      </c>
      <c r="I163" s="27">
        <v>44538</v>
      </c>
      <c r="J163" s="27">
        <f t="shared" si="12"/>
        <v>46364</v>
      </c>
      <c r="K163" s="27" t="b">
        <f t="shared" ca="1" si="11"/>
        <v>1</v>
      </c>
      <c r="L163" s="138">
        <f t="shared" si="10"/>
        <v>44538</v>
      </c>
      <c r="M163" s="65" t="s">
        <v>1763</v>
      </c>
      <c r="N163" s="26" t="s">
        <v>1764</v>
      </c>
      <c r="O163" s="26" t="s">
        <v>1765</v>
      </c>
      <c r="P163" s="26" t="s">
        <v>1766</v>
      </c>
      <c r="Q163" s="26" t="s">
        <v>1767</v>
      </c>
      <c r="R163" s="26" t="s">
        <v>1768</v>
      </c>
      <c r="T163" s="26" t="s">
        <v>1656</v>
      </c>
      <c r="U163" s="26" t="s">
        <v>633</v>
      </c>
      <c r="W163" s="26" t="s">
        <v>1646</v>
      </c>
      <c r="X163" s="36" t="s">
        <v>1769</v>
      </c>
    </row>
    <row r="164" spans="1:27" ht="14.25" customHeight="1">
      <c r="A164" s="65" t="s">
        <v>1770</v>
      </c>
      <c r="B164" s="65" t="s">
        <v>390</v>
      </c>
      <c r="C164" s="26" t="s">
        <v>90</v>
      </c>
      <c r="D164" s="26" t="s">
        <v>1771</v>
      </c>
      <c r="E164" s="26" t="s">
        <v>87</v>
      </c>
      <c r="F164" s="119" t="s">
        <v>255</v>
      </c>
      <c r="G164" s="65" t="s">
        <v>491</v>
      </c>
      <c r="H164" s="65" t="s">
        <v>298</v>
      </c>
      <c r="I164" s="27">
        <v>44538</v>
      </c>
      <c r="J164" s="27">
        <f t="shared" si="12"/>
        <v>46364</v>
      </c>
      <c r="K164" s="27" t="b">
        <f t="shared" ca="1" si="11"/>
        <v>1</v>
      </c>
      <c r="L164" s="138">
        <f t="shared" si="10"/>
        <v>44538</v>
      </c>
      <c r="M164" s="65" t="s">
        <v>1772</v>
      </c>
      <c r="N164" s="26" t="s">
        <v>1773</v>
      </c>
      <c r="O164" s="26" t="s">
        <v>1774</v>
      </c>
      <c r="P164" s="26" t="s">
        <v>1775</v>
      </c>
      <c r="Q164" s="26" t="s">
        <v>1776</v>
      </c>
      <c r="R164" s="26" t="s">
        <v>1777</v>
      </c>
      <c r="T164" s="26" t="s">
        <v>1656</v>
      </c>
      <c r="U164" s="26" t="s">
        <v>633</v>
      </c>
      <c r="W164" s="26" t="s">
        <v>1646</v>
      </c>
      <c r="X164" s="36" t="s">
        <v>1778</v>
      </c>
    </row>
    <row r="165" spans="1:27" ht="14.25" customHeight="1">
      <c r="A165" s="65" t="s">
        <v>1779</v>
      </c>
      <c r="B165" s="65" t="s">
        <v>390</v>
      </c>
      <c r="C165" s="26" t="s">
        <v>654</v>
      </c>
      <c r="D165" s="26" t="s">
        <v>1780</v>
      </c>
      <c r="E165" s="26" t="s">
        <v>87</v>
      </c>
      <c r="F165" s="119" t="s">
        <v>255</v>
      </c>
      <c r="G165" s="65" t="s">
        <v>256</v>
      </c>
      <c r="H165" s="65" t="s">
        <v>298</v>
      </c>
      <c r="I165" s="27">
        <v>44498</v>
      </c>
      <c r="J165" s="27">
        <f t="shared" si="12"/>
        <v>46324</v>
      </c>
      <c r="K165" s="27" t="b">
        <f t="shared" ca="1" si="11"/>
        <v>1</v>
      </c>
      <c r="L165" s="138">
        <f t="shared" ref="L165:L196" si="13">I165</f>
        <v>44498</v>
      </c>
      <c r="M165" s="65" t="s">
        <v>1781</v>
      </c>
      <c r="N165" s="26" t="s">
        <v>1782</v>
      </c>
      <c r="O165" s="26" t="s">
        <v>1783</v>
      </c>
      <c r="P165" s="26" t="s">
        <v>1784</v>
      </c>
      <c r="Q165" s="26" t="s">
        <v>1785</v>
      </c>
      <c r="R165" s="26" t="s">
        <v>1786</v>
      </c>
      <c r="U165" s="26" t="s">
        <v>633</v>
      </c>
      <c r="W165" s="26" t="s">
        <v>1787</v>
      </c>
      <c r="X165" s="36" t="s">
        <v>1788</v>
      </c>
    </row>
    <row r="166" spans="1:27" ht="14.25" customHeight="1">
      <c r="A166" s="65" t="s">
        <v>1789</v>
      </c>
      <c r="B166" s="65" t="s">
        <v>390</v>
      </c>
      <c r="C166" s="26" t="s">
        <v>86</v>
      </c>
      <c r="D166" s="26" t="s">
        <v>1790</v>
      </c>
      <c r="E166" s="26" t="s">
        <v>181</v>
      </c>
      <c r="F166" s="119" t="s">
        <v>392</v>
      </c>
      <c r="G166" s="65" t="s">
        <v>256</v>
      </c>
      <c r="H166" s="65" t="s">
        <v>278</v>
      </c>
      <c r="I166" s="27">
        <v>44498</v>
      </c>
      <c r="J166" s="27">
        <f t="shared" si="12"/>
        <v>46324</v>
      </c>
      <c r="K166" s="27" t="b">
        <f t="shared" ca="1" si="11"/>
        <v>1</v>
      </c>
      <c r="L166" s="138">
        <f t="shared" si="13"/>
        <v>44498</v>
      </c>
      <c r="M166" s="65" t="s">
        <v>1791</v>
      </c>
      <c r="N166" s="26" t="s">
        <v>1792</v>
      </c>
      <c r="O166" s="26" t="s">
        <v>1793</v>
      </c>
      <c r="P166" s="26" t="s">
        <v>1794</v>
      </c>
      <c r="Q166" s="26" t="s">
        <v>1795</v>
      </c>
      <c r="R166" s="26" t="s">
        <v>1796</v>
      </c>
      <c r="S166" s="26" t="s">
        <v>1797</v>
      </c>
      <c r="T166" s="26" t="s">
        <v>1798</v>
      </c>
      <c r="U166" s="26" t="s">
        <v>633</v>
      </c>
      <c r="W166" s="26" t="s">
        <v>1787</v>
      </c>
      <c r="X166" s="36" t="s">
        <v>1799</v>
      </c>
    </row>
    <row r="167" spans="1:27" ht="14.25" customHeight="1">
      <c r="A167" s="65" t="s">
        <v>1800</v>
      </c>
      <c r="B167" s="65" t="s">
        <v>390</v>
      </c>
      <c r="C167" s="26" t="s">
        <v>86</v>
      </c>
      <c r="D167" s="26" t="s">
        <v>1801</v>
      </c>
      <c r="E167" s="26" t="s">
        <v>165</v>
      </c>
      <c r="F167" s="119" t="s">
        <v>1399</v>
      </c>
      <c r="G167" s="65" t="s">
        <v>256</v>
      </c>
      <c r="H167" s="65" t="s">
        <v>278</v>
      </c>
      <c r="I167" s="27">
        <v>44498</v>
      </c>
      <c r="J167" s="27">
        <f t="shared" si="12"/>
        <v>46324</v>
      </c>
      <c r="K167" s="27" t="b">
        <f t="shared" ca="1" si="11"/>
        <v>1</v>
      </c>
      <c r="L167" s="138">
        <f t="shared" si="13"/>
        <v>44498</v>
      </c>
      <c r="M167" s="65" t="s">
        <v>1802</v>
      </c>
      <c r="N167" s="26" t="s">
        <v>1803</v>
      </c>
      <c r="O167" s="26" t="s">
        <v>1804</v>
      </c>
      <c r="P167" s="26" t="s">
        <v>1739</v>
      </c>
      <c r="Q167" s="26" t="s">
        <v>1805</v>
      </c>
      <c r="R167" s="26" t="s">
        <v>1806</v>
      </c>
      <c r="S167" s="26" t="s">
        <v>1666</v>
      </c>
      <c r="T167" s="26" t="s">
        <v>1807</v>
      </c>
      <c r="U167" s="26" t="s">
        <v>633</v>
      </c>
      <c r="W167" s="26" t="s">
        <v>1808</v>
      </c>
      <c r="X167" s="36" t="s">
        <v>1809</v>
      </c>
    </row>
    <row r="168" spans="1:27" s="76" customFormat="1" ht="14.25" customHeight="1">
      <c r="A168" s="65" t="s">
        <v>1810</v>
      </c>
      <c r="B168" s="65" t="s">
        <v>390</v>
      </c>
      <c r="C168" s="26" t="s">
        <v>86</v>
      </c>
      <c r="D168" s="26" t="s">
        <v>1811</v>
      </c>
      <c r="E168" s="26" t="s">
        <v>128</v>
      </c>
      <c r="F168" s="119" t="s">
        <v>501</v>
      </c>
      <c r="G168" s="65" t="s">
        <v>256</v>
      </c>
      <c r="H168" s="65" t="s">
        <v>278</v>
      </c>
      <c r="I168" s="27">
        <v>44498</v>
      </c>
      <c r="J168" s="27">
        <f t="shared" si="12"/>
        <v>46324</v>
      </c>
      <c r="K168" s="27" t="b">
        <f t="shared" ca="1" si="11"/>
        <v>1</v>
      </c>
      <c r="L168" s="138">
        <f t="shared" si="13"/>
        <v>44498</v>
      </c>
      <c r="M168" s="65" t="s">
        <v>1812</v>
      </c>
      <c r="N168" s="26" t="s">
        <v>1813</v>
      </c>
      <c r="O168" s="26" t="s">
        <v>1814</v>
      </c>
      <c r="P168" s="26" t="s">
        <v>1815</v>
      </c>
      <c r="Q168" s="163" t="s">
        <v>1816</v>
      </c>
      <c r="R168" s="26" t="s">
        <v>1817</v>
      </c>
      <c r="S168" s="26"/>
      <c r="T168" s="26" t="s">
        <v>1807</v>
      </c>
      <c r="U168" s="26" t="s">
        <v>633</v>
      </c>
      <c r="V168" s="35"/>
      <c r="W168" s="26" t="s">
        <v>1808</v>
      </c>
      <c r="X168" s="36" t="s">
        <v>1818</v>
      </c>
      <c r="Y168" s="26"/>
      <c r="Z168" s="26"/>
      <c r="AA168" s="26"/>
    </row>
    <row r="169" spans="1:27" ht="14.25" customHeight="1">
      <c r="A169" s="65" t="s">
        <v>1819</v>
      </c>
      <c r="B169" s="65" t="s">
        <v>390</v>
      </c>
      <c r="C169" s="26" t="s">
        <v>84</v>
      </c>
      <c r="D169" s="26" t="s">
        <v>1820</v>
      </c>
      <c r="E169" s="26" t="s">
        <v>199</v>
      </c>
      <c r="F169" s="119" t="s">
        <v>438</v>
      </c>
      <c r="G169" s="65" t="s">
        <v>256</v>
      </c>
      <c r="H169" s="65" t="s">
        <v>257</v>
      </c>
      <c r="I169" s="27">
        <v>44498</v>
      </c>
      <c r="J169" s="27">
        <f t="shared" si="12"/>
        <v>46324</v>
      </c>
      <c r="K169" s="27" t="b">
        <f t="shared" ca="1" si="11"/>
        <v>1</v>
      </c>
      <c r="L169" s="138">
        <f t="shared" si="13"/>
        <v>44498</v>
      </c>
      <c r="M169" s="65" t="s">
        <v>1821</v>
      </c>
      <c r="N169" s="26" t="s">
        <v>1822</v>
      </c>
      <c r="O169" s="26" t="s">
        <v>1823</v>
      </c>
      <c r="P169" s="26" t="s">
        <v>1824</v>
      </c>
      <c r="Q169" s="26" t="s">
        <v>1825</v>
      </c>
      <c r="R169" s="26" t="s">
        <v>1826</v>
      </c>
      <c r="T169" s="26" t="s">
        <v>1807</v>
      </c>
      <c r="U169" s="26" t="s">
        <v>633</v>
      </c>
      <c r="W169" s="26" t="s">
        <v>1808</v>
      </c>
      <c r="X169" s="36" t="s">
        <v>1827</v>
      </c>
    </row>
    <row r="170" spans="1:27" ht="14.25" customHeight="1">
      <c r="A170" s="79" t="s">
        <v>1828</v>
      </c>
      <c r="B170" s="79" t="s">
        <v>390</v>
      </c>
      <c r="C170" s="76" t="s">
        <v>84</v>
      </c>
      <c r="D170" s="76" t="s">
        <v>1829</v>
      </c>
      <c r="E170" s="76" t="s">
        <v>113</v>
      </c>
      <c r="F170" s="118" t="s">
        <v>287</v>
      </c>
      <c r="G170" s="79" t="s">
        <v>256</v>
      </c>
      <c r="H170" s="79" t="s">
        <v>257</v>
      </c>
      <c r="I170" s="83">
        <v>44498</v>
      </c>
      <c r="J170" s="83">
        <f t="shared" si="12"/>
        <v>46324</v>
      </c>
      <c r="K170" s="83" t="b">
        <f t="shared" ca="1" si="11"/>
        <v>1</v>
      </c>
      <c r="L170" s="139">
        <f t="shared" si="13"/>
        <v>44498</v>
      </c>
      <c r="M170" s="79" t="s">
        <v>1830</v>
      </c>
      <c r="N170" s="76" t="s">
        <v>1831</v>
      </c>
      <c r="O170" s="76" t="s">
        <v>1832</v>
      </c>
      <c r="P170" s="76" t="s">
        <v>1833</v>
      </c>
      <c r="Q170" s="164" t="s">
        <v>1834</v>
      </c>
      <c r="R170" s="76" t="s">
        <v>1835</v>
      </c>
      <c r="S170" s="76" t="s">
        <v>1666</v>
      </c>
      <c r="T170" s="76" t="s">
        <v>1807</v>
      </c>
      <c r="U170" s="76" t="s">
        <v>633</v>
      </c>
      <c r="V170" s="81"/>
      <c r="W170" s="76" t="s">
        <v>1808</v>
      </c>
      <c r="X170" s="80" t="s">
        <v>1836</v>
      </c>
      <c r="Y170" s="76"/>
      <c r="Z170" s="76"/>
      <c r="AA170" s="76"/>
    </row>
    <row r="171" spans="1:27" s="391" customFormat="1" ht="14.25" customHeight="1">
      <c r="A171" s="390" t="s">
        <v>1837</v>
      </c>
      <c r="B171" s="390" t="s">
        <v>390</v>
      </c>
      <c r="C171" s="391" t="s">
        <v>86</v>
      </c>
      <c r="D171" s="391" t="s">
        <v>1838</v>
      </c>
      <c r="E171" s="391" t="s">
        <v>132</v>
      </c>
      <c r="F171" s="392" t="s">
        <v>287</v>
      </c>
      <c r="G171" s="390" t="s">
        <v>256</v>
      </c>
      <c r="H171" s="390" t="s">
        <v>298</v>
      </c>
      <c r="I171" s="393">
        <v>44369</v>
      </c>
      <c r="J171" s="393">
        <f t="shared" si="12"/>
        <v>46195</v>
      </c>
      <c r="K171" s="393" t="b">
        <f t="shared" ref="K171:K202" ca="1" si="14">J171&gt;=TODAY()</f>
        <v>1</v>
      </c>
      <c r="L171" s="394">
        <f t="shared" si="13"/>
        <v>44369</v>
      </c>
      <c r="M171" s="395" t="s">
        <v>1839</v>
      </c>
      <c r="N171" s="391" t="s">
        <v>1840</v>
      </c>
      <c r="O171" s="391" t="s">
        <v>1841</v>
      </c>
      <c r="P171" s="391" t="s">
        <v>1842</v>
      </c>
      <c r="Q171" s="396" t="s">
        <v>1843</v>
      </c>
      <c r="R171" s="391" t="s">
        <v>1844</v>
      </c>
      <c r="T171" s="391" t="s">
        <v>1845</v>
      </c>
      <c r="U171" s="391" t="s">
        <v>633</v>
      </c>
      <c r="V171" s="397"/>
      <c r="W171" s="391" t="s">
        <v>1846</v>
      </c>
      <c r="X171" s="398" t="s">
        <v>1847</v>
      </c>
    </row>
    <row r="172" spans="1:27" s="76" customFormat="1" ht="14.25" customHeight="1">
      <c r="A172" s="65" t="s">
        <v>1848</v>
      </c>
      <c r="B172" s="65" t="s">
        <v>390</v>
      </c>
      <c r="C172" s="65" t="s">
        <v>98</v>
      </c>
      <c r="D172" s="26" t="s">
        <v>1849</v>
      </c>
      <c r="E172" s="26" t="s">
        <v>141</v>
      </c>
      <c r="F172" s="119" t="s">
        <v>501</v>
      </c>
      <c r="G172" s="65" t="s">
        <v>559</v>
      </c>
      <c r="H172" s="65" t="s">
        <v>257</v>
      </c>
      <c r="I172" s="27">
        <v>44363</v>
      </c>
      <c r="J172" s="27">
        <f t="shared" si="12"/>
        <v>46189</v>
      </c>
      <c r="K172" s="27" t="b">
        <f t="shared" ca="1" si="14"/>
        <v>1</v>
      </c>
      <c r="L172" s="138">
        <f t="shared" si="13"/>
        <v>44363</v>
      </c>
      <c r="M172" s="285" t="s">
        <v>1850</v>
      </c>
      <c r="N172" s="26" t="s">
        <v>1851</v>
      </c>
      <c r="O172" s="26" t="s">
        <v>1852</v>
      </c>
      <c r="P172" s="26" t="s">
        <v>1853</v>
      </c>
      <c r="Q172" s="163" t="s">
        <v>1854</v>
      </c>
      <c r="R172" s="26" t="s">
        <v>1855</v>
      </c>
      <c r="S172" s="26"/>
      <c r="T172" s="26" t="s">
        <v>1856</v>
      </c>
      <c r="U172" s="26" t="s">
        <v>633</v>
      </c>
      <c r="V172" s="35"/>
      <c r="W172" s="26" t="s">
        <v>1857</v>
      </c>
      <c r="X172" s="36" t="s">
        <v>1858</v>
      </c>
      <c r="Y172" s="26"/>
      <c r="Z172" s="26"/>
      <c r="AA172" s="26"/>
    </row>
    <row r="173" spans="1:27" ht="14.25" customHeight="1">
      <c r="A173" s="65" t="s">
        <v>1859</v>
      </c>
      <c r="B173" s="65" t="s">
        <v>390</v>
      </c>
      <c r="C173" s="26" t="s">
        <v>84</v>
      </c>
      <c r="D173" s="26" t="s">
        <v>1860</v>
      </c>
      <c r="E173" s="26" t="s">
        <v>99</v>
      </c>
      <c r="F173" s="119" t="s">
        <v>511</v>
      </c>
      <c r="G173" s="65" t="s">
        <v>256</v>
      </c>
      <c r="H173" s="65" t="s">
        <v>257</v>
      </c>
      <c r="I173" s="27">
        <v>44361</v>
      </c>
      <c r="J173" s="27">
        <f t="shared" si="12"/>
        <v>46187</v>
      </c>
      <c r="K173" s="27" t="b">
        <f t="shared" ca="1" si="14"/>
        <v>1</v>
      </c>
      <c r="L173" s="138">
        <f t="shared" si="13"/>
        <v>44361</v>
      </c>
      <c r="M173" s="65" t="s">
        <v>1861</v>
      </c>
      <c r="N173" s="26" t="s">
        <v>1862</v>
      </c>
      <c r="O173" s="26" t="s">
        <v>1863</v>
      </c>
      <c r="P173" s="26" t="s">
        <v>1864</v>
      </c>
      <c r="Q173" s="163" t="s">
        <v>1865</v>
      </c>
      <c r="R173" s="26" t="s">
        <v>1866</v>
      </c>
      <c r="T173" s="26" t="s">
        <v>1867</v>
      </c>
      <c r="U173" s="26" t="s">
        <v>633</v>
      </c>
      <c r="W173" s="26" t="s">
        <v>1868</v>
      </c>
      <c r="X173" s="36" t="s">
        <v>1869</v>
      </c>
    </row>
    <row r="174" spans="1:27" ht="14.25" customHeight="1">
      <c r="A174" s="65" t="s">
        <v>1870</v>
      </c>
      <c r="B174" s="65" t="s">
        <v>390</v>
      </c>
      <c r="C174" s="26" t="s">
        <v>84</v>
      </c>
      <c r="D174" s="26" t="s">
        <v>1871</v>
      </c>
      <c r="E174" s="26" t="s">
        <v>170</v>
      </c>
      <c r="F174" s="119" t="s">
        <v>438</v>
      </c>
      <c r="G174" s="65" t="s">
        <v>256</v>
      </c>
      <c r="H174" s="65" t="s">
        <v>257</v>
      </c>
      <c r="I174" s="27">
        <v>44356</v>
      </c>
      <c r="J174" s="27">
        <f t="shared" si="12"/>
        <v>46182</v>
      </c>
      <c r="K174" s="27" t="b">
        <f t="shared" ca="1" si="14"/>
        <v>1</v>
      </c>
      <c r="L174" s="138">
        <f t="shared" si="13"/>
        <v>44356</v>
      </c>
      <c r="M174" s="65" t="s">
        <v>1872</v>
      </c>
      <c r="N174" s="26" t="s">
        <v>1873</v>
      </c>
      <c r="O174" s="26" t="s">
        <v>1874</v>
      </c>
      <c r="P174" s="26" t="s">
        <v>1875</v>
      </c>
      <c r="Q174" s="26" t="s">
        <v>1876</v>
      </c>
      <c r="R174" s="26" t="s">
        <v>1877</v>
      </c>
      <c r="T174" s="26" t="s">
        <v>1878</v>
      </c>
      <c r="U174" s="26" t="s">
        <v>633</v>
      </c>
      <c r="W174" s="26" t="s">
        <v>1879</v>
      </c>
      <c r="X174" s="36" t="s">
        <v>1880</v>
      </c>
    </row>
    <row r="175" spans="1:27" ht="14.25" customHeight="1">
      <c r="A175" s="65" t="s">
        <v>1881</v>
      </c>
      <c r="B175" s="65" t="s">
        <v>390</v>
      </c>
      <c r="C175" s="26" t="s">
        <v>90</v>
      </c>
      <c r="D175" s="26" t="s">
        <v>1882</v>
      </c>
      <c r="E175" s="26" t="s">
        <v>83</v>
      </c>
      <c r="F175" s="119" t="s">
        <v>267</v>
      </c>
      <c r="G175" s="65" t="s">
        <v>559</v>
      </c>
      <c r="H175" s="65" t="s">
        <v>278</v>
      </c>
      <c r="I175" s="27">
        <v>44354</v>
      </c>
      <c r="J175" s="27">
        <f t="shared" si="12"/>
        <v>46180</v>
      </c>
      <c r="K175" s="27" t="b">
        <f t="shared" ca="1" si="14"/>
        <v>1</v>
      </c>
      <c r="L175" s="138">
        <f t="shared" si="13"/>
        <v>44354</v>
      </c>
      <c r="M175" s="65" t="s">
        <v>1883</v>
      </c>
      <c r="N175" s="26" t="s">
        <v>1884</v>
      </c>
      <c r="O175" s="26" t="s">
        <v>1885</v>
      </c>
      <c r="P175" s="26" t="s">
        <v>1886</v>
      </c>
      <c r="Q175" s="26" t="s">
        <v>1887</v>
      </c>
      <c r="R175" s="26" t="s">
        <v>1888</v>
      </c>
      <c r="T175" s="26" t="s">
        <v>1889</v>
      </c>
      <c r="U175" s="26" t="s">
        <v>633</v>
      </c>
      <c r="W175" s="26" t="s">
        <v>1890</v>
      </c>
      <c r="X175" s="36" t="s">
        <v>1891</v>
      </c>
    </row>
    <row r="176" spans="1:27" ht="14.25" customHeight="1">
      <c r="A176" s="65" t="s">
        <v>1892</v>
      </c>
      <c r="B176" s="65" t="s">
        <v>390</v>
      </c>
      <c r="C176" s="26" t="s">
        <v>84</v>
      </c>
      <c r="D176" s="26" t="s">
        <v>1893</v>
      </c>
      <c r="E176" s="26" t="s">
        <v>109</v>
      </c>
      <c r="F176" s="119" t="s">
        <v>501</v>
      </c>
      <c r="G176" s="65" t="s">
        <v>256</v>
      </c>
      <c r="H176" s="65" t="s">
        <v>257</v>
      </c>
      <c r="I176" s="27">
        <v>44344</v>
      </c>
      <c r="J176" s="27">
        <f t="shared" si="12"/>
        <v>46170</v>
      </c>
      <c r="K176" s="27" t="b">
        <f t="shared" ca="1" si="14"/>
        <v>1</v>
      </c>
      <c r="L176" s="138">
        <f t="shared" si="13"/>
        <v>44344</v>
      </c>
      <c r="M176" s="65" t="s">
        <v>1894</v>
      </c>
      <c r="N176" s="26" t="s">
        <v>1895</v>
      </c>
      <c r="O176" s="26" t="s">
        <v>1896</v>
      </c>
      <c r="P176" s="26" t="s">
        <v>1897</v>
      </c>
      <c r="Q176" s="26" t="s">
        <v>1898</v>
      </c>
      <c r="R176" s="26" t="s">
        <v>1899</v>
      </c>
      <c r="T176" s="26" t="s">
        <v>1889</v>
      </c>
      <c r="U176" s="26" t="s">
        <v>633</v>
      </c>
      <c r="W176" s="26" t="s">
        <v>1900</v>
      </c>
      <c r="X176" s="36" t="s">
        <v>1901</v>
      </c>
    </row>
    <row r="177" spans="1:27" ht="14.25" customHeight="1">
      <c r="A177" s="65" t="s">
        <v>1902</v>
      </c>
      <c r="B177" s="65" t="s">
        <v>390</v>
      </c>
      <c r="C177" s="26" t="s">
        <v>94</v>
      </c>
      <c r="D177" s="46" t="s">
        <v>1903</v>
      </c>
      <c r="E177" s="26" t="s">
        <v>85</v>
      </c>
      <c r="F177" s="119" t="s">
        <v>481</v>
      </c>
      <c r="G177" s="65" t="s">
        <v>256</v>
      </c>
      <c r="H177" s="65" t="s">
        <v>278</v>
      </c>
      <c r="I177" s="27">
        <v>44334</v>
      </c>
      <c r="J177" s="27">
        <f t="shared" si="12"/>
        <v>46160</v>
      </c>
      <c r="K177" s="27" t="b">
        <f t="shared" ca="1" si="14"/>
        <v>1</v>
      </c>
      <c r="L177" s="138">
        <f t="shared" si="13"/>
        <v>44334</v>
      </c>
      <c r="M177" s="65" t="s">
        <v>1904</v>
      </c>
      <c r="N177" s="26" t="s">
        <v>1905</v>
      </c>
      <c r="O177" s="26" t="s">
        <v>1906</v>
      </c>
      <c r="P177" s="26" t="s">
        <v>1907</v>
      </c>
      <c r="Q177" s="26" t="s">
        <v>1908</v>
      </c>
      <c r="R177" s="26" t="s">
        <v>1909</v>
      </c>
      <c r="T177" s="26" t="s">
        <v>1910</v>
      </c>
      <c r="U177" s="26" t="s">
        <v>633</v>
      </c>
      <c r="W177" s="26" t="s">
        <v>1911</v>
      </c>
      <c r="X177" s="36" t="s">
        <v>1912</v>
      </c>
    </row>
    <row r="178" spans="1:27" ht="14.25" customHeight="1">
      <c r="A178" s="65" t="s">
        <v>1913</v>
      </c>
      <c r="B178" s="65" t="s">
        <v>390</v>
      </c>
      <c r="C178" s="26" t="s">
        <v>86</v>
      </c>
      <c r="D178" s="26" t="s">
        <v>1914</v>
      </c>
      <c r="E178" s="26" t="s">
        <v>131</v>
      </c>
      <c r="F178" s="119" t="s">
        <v>490</v>
      </c>
      <c r="G178" s="65" t="s">
        <v>256</v>
      </c>
      <c r="H178" s="65" t="s">
        <v>298</v>
      </c>
      <c r="I178" s="27">
        <v>44319</v>
      </c>
      <c r="J178" s="27">
        <f t="shared" si="12"/>
        <v>46145</v>
      </c>
      <c r="K178" s="27" t="b">
        <f t="shared" ca="1" si="14"/>
        <v>1</v>
      </c>
      <c r="L178" s="138">
        <f t="shared" si="13"/>
        <v>44319</v>
      </c>
      <c r="M178" s="65" t="s">
        <v>1915</v>
      </c>
      <c r="N178" s="26" t="s">
        <v>1916</v>
      </c>
      <c r="O178" s="26" t="s">
        <v>1917</v>
      </c>
      <c r="P178" s="26" t="s">
        <v>1918</v>
      </c>
      <c r="Q178" s="26" t="s">
        <v>1919</v>
      </c>
      <c r="R178" s="26" t="s">
        <v>1920</v>
      </c>
      <c r="T178" s="26" t="s">
        <v>1921</v>
      </c>
      <c r="U178" s="26" t="s">
        <v>633</v>
      </c>
      <c r="W178" s="26" t="s">
        <v>1922</v>
      </c>
      <c r="X178" s="36" t="s">
        <v>1923</v>
      </c>
    </row>
    <row r="179" spans="1:27" ht="14.25" customHeight="1">
      <c r="A179" s="65" t="s">
        <v>1924</v>
      </c>
      <c r="B179" s="65" t="s">
        <v>390</v>
      </c>
      <c r="C179" s="26" t="s">
        <v>84</v>
      </c>
      <c r="D179" s="26" t="s">
        <v>1925</v>
      </c>
      <c r="E179" s="26" t="s">
        <v>172</v>
      </c>
      <c r="F179" s="119" t="s">
        <v>438</v>
      </c>
      <c r="G179" s="65" t="s">
        <v>256</v>
      </c>
      <c r="H179" s="65" t="s">
        <v>257</v>
      </c>
      <c r="I179" s="27">
        <v>44314</v>
      </c>
      <c r="J179" s="27">
        <f t="shared" si="12"/>
        <v>46140</v>
      </c>
      <c r="K179" s="27" t="b">
        <f t="shared" ca="1" si="14"/>
        <v>1</v>
      </c>
      <c r="L179" s="138">
        <f t="shared" si="13"/>
        <v>44314</v>
      </c>
      <c r="M179" s="65" t="s">
        <v>1926</v>
      </c>
      <c r="N179" s="26" t="s">
        <v>1927</v>
      </c>
      <c r="O179" s="26" t="s">
        <v>1928</v>
      </c>
      <c r="P179" s="26" t="s">
        <v>1929</v>
      </c>
      <c r="Q179" s="26" t="s">
        <v>1930</v>
      </c>
      <c r="R179" s="26" t="s">
        <v>1931</v>
      </c>
      <c r="T179" s="26" t="s">
        <v>1932</v>
      </c>
      <c r="U179" s="26" t="s">
        <v>633</v>
      </c>
      <c r="W179" s="26" t="s">
        <v>1933</v>
      </c>
      <c r="X179" s="36" t="s">
        <v>1934</v>
      </c>
    </row>
    <row r="180" spans="1:27" ht="14.25" customHeight="1">
      <c r="A180" s="65" t="s">
        <v>1935</v>
      </c>
      <c r="B180" s="65" t="s">
        <v>390</v>
      </c>
      <c r="C180" s="65" t="s">
        <v>98</v>
      </c>
      <c r="D180" s="26" t="s">
        <v>1936</v>
      </c>
      <c r="E180" s="26" t="s">
        <v>184</v>
      </c>
      <c r="F180" s="119" t="s">
        <v>438</v>
      </c>
      <c r="G180" s="65" t="s">
        <v>559</v>
      </c>
      <c r="H180" s="65" t="s">
        <v>257</v>
      </c>
      <c r="I180" s="27">
        <v>44308</v>
      </c>
      <c r="J180" s="27">
        <f t="shared" si="12"/>
        <v>46134</v>
      </c>
      <c r="K180" s="27" t="b">
        <f t="shared" ca="1" si="14"/>
        <v>1</v>
      </c>
      <c r="L180" s="138">
        <f t="shared" si="13"/>
        <v>44308</v>
      </c>
      <c r="M180" s="65" t="s">
        <v>1937</v>
      </c>
      <c r="N180" s="26" t="s">
        <v>1938</v>
      </c>
      <c r="O180" s="26" t="s">
        <v>1939</v>
      </c>
      <c r="P180" s="26" t="s">
        <v>1940</v>
      </c>
      <c r="Q180" s="26" t="s">
        <v>1941</v>
      </c>
      <c r="R180" s="26" t="s">
        <v>1942</v>
      </c>
      <c r="T180" s="26" t="s">
        <v>1932</v>
      </c>
      <c r="U180" s="26" t="s">
        <v>633</v>
      </c>
      <c r="W180" s="26" t="s">
        <v>1933</v>
      </c>
      <c r="X180" s="36" t="s">
        <v>1943</v>
      </c>
    </row>
    <row r="181" spans="1:27" ht="14.25" customHeight="1">
      <c r="A181" s="65" t="s">
        <v>1944</v>
      </c>
      <c r="B181" s="65" t="s">
        <v>390</v>
      </c>
      <c r="C181" s="65" t="s">
        <v>98</v>
      </c>
      <c r="D181" s="26" t="s">
        <v>1945</v>
      </c>
      <c r="E181" s="26" t="s">
        <v>167</v>
      </c>
      <c r="F181" s="119" t="s">
        <v>325</v>
      </c>
      <c r="G181" s="65" t="s">
        <v>559</v>
      </c>
      <c r="H181" s="65" t="s">
        <v>257</v>
      </c>
      <c r="I181" s="27">
        <v>44295</v>
      </c>
      <c r="J181" s="27">
        <f t="shared" si="12"/>
        <v>46121</v>
      </c>
      <c r="K181" s="27" t="b">
        <f t="shared" ca="1" si="14"/>
        <v>1</v>
      </c>
      <c r="L181" s="138">
        <f t="shared" si="13"/>
        <v>44295</v>
      </c>
      <c r="M181" s="65" t="s">
        <v>1946</v>
      </c>
      <c r="N181" s="26" t="s">
        <v>1947</v>
      </c>
      <c r="O181" s="26" t="s">
        <v>1948</v>
      </c>
      <c r="P181" s="26" t="s">
        <v>1949</v>
      </c>
      <c r="Q181" s="26" t="s">
        <v>1950</v>
      </c>
      <c r="R181" s="26" t="s">
        <v>1951</v>
      </c>
      <c r="S181" s="26" t="s">
        <v>1797</v>
      </c>
      <c r="T181" s="26" t="s">
        <v>1952</v>
      </c>
      <c r="U181" s="26" t="s">
        <v>633</v>
      </c>
      <c r="W181" s="26" t="s">
        <v>1953</v>
      </c>
      <c r="X181" s="36" t="s">
        <v>1954</v>
      </c>
    </row>
    <row r="182" spans="1:27" ht="14.25" customHeight="1">
      <c r="A182" s="65" t="s">
        <v>1955</v>
      </c>
      <c r="B182" s="65" t="s">
        <v>390</v>
      </c>
      <c r="C182" s="26" t="s">
        <v>94</v>
      </c>
      <c r="D182" s="26" t="s">
        <v>1956</v>
      </c>
      <c r="E182" s="26" t="s">
        <v>107</v>
      </c>
      <c r="F182" s="119" t="s">
        <v>693</v>
      </c>
      <c r="G182" s="65" t="s">
        <v>256</v>
      </c>
      <c r="H182" s="65" t="s">
        <v>278</v>
      </c>
      <c r="I182" s="27">
        <v>44293</v>
      </c>
      <c r="J182" s="27">
        <f t="shared" si="12"/>
        <v>46119</v>
      </c>
      <c r="K182" s="27" t="b">
        <f t="shared" ca="1" si="14"/>
        <v>1</v>
      </c>
      <c r="L182" s="138">
        <f t="shared" si="13"/>
        <v>44293</v>
      </c>
      <c r="M182" s="65" t="s">
        <v>1957</v>
      </c>
      <c r="N182" s="26" t="s">
        <v>1958</v>
      </c>
      <c r="O182" s="26" t="s">
        <v>1959</v>
      </c>
      <c r="P182" s="26" t="s">
        <v>1960</v>
      </c>
      <c r="Q182" s="243" t="s">
        <v>1961</v>
      </c>
      <c r="R182" s="26" t="s">
        <v>1962</v>
      </c>
      <c r="T182" s="26" t="s">
        <v>1963</v>
      </c>
      <c r="U182" s="26" t="s">
        <v>633</v>
      </c>
      <c r="W182" s="26" t="s">
        <v>1964</v>
      </c>
      <c r="X182" s="36" t="s">
        <v>1965</v>
      </c>
    </row>
    <row r="183" spans="1:27" ht="14.25" customHeight="1">
      <c r="A183" s="65" t="s">
        <v>1966</v>
      </c>
      <c r="B183" s="65" t="s">
        <v>390</v>
      </c>
      <c r="C183" s="26" t="s">
        <v>86</v>
      </c>
      <c r="D183" s="26" t="s">
        <v>1967</v>
      </c>
      <c r="E183" s="26" t="s">
        <v>127</v>
      </c>
      <c r="F183" s="119" t="s">
        <v>945</v>
      </c>
      <c r="G183" s="65" t="s">
        <v>256</v>
      </c>
      <c r="H183" s="65" t="s">
        <v>298</v>
      </c>
      <c r="I183" s="27">
        <v>44278</v>
      </c>
      <c r="J183" s="27">
        <f t="shared" si="12"/>
        <v>46104</v>
      </c>
      <c r="K183" s="27" t="b">
        <f t="shared" ca="1" si="14"/>
        <v>1</v>
      </c>
      <c r="L183" s="138">
        <f t="shared" si="13"/>
        <v>44278</v>
      </c>
      <c r="M183" s="65" t="s">
        <v>1968</v>
      </c>
      <c r="N183" s="26" t="s">
        <v>1969</v>
      </c>
      <c r="O183" s="26" t="s">
        <v>1970</v>
      </c>
      <c r="P183" s="26" t="s">
        <v>1971</v>
      </c>
      <c r="Q183" s="163" t="s">
        <v>1972</v>
      </c>
      <c r="R183" s="26" t="s">
        <v>1973</v>
      </c>
      <c r="S183" s="26" t="s">
        <v>1974</v>
      </c>
      <c r="T183" s="26" t="s">
        <v>1975</v>
      </c>
      <c r="U183" s="26" t="s">
        <v>633</v>
      </c>
      <c r="W183" s="26" t="s">
        <v>1976</v>
      </c>
      <c r="X183" s="36" t="s">
        <v>1977</v>
      </c>
    </row>
    <row r="184" spans="1:27" ht="14.25" customHeight="1">
      <c r="A184" s="65" t="s">
        <v>1978</v>
      </c>
      <c r="B184" s="65" t="s">
        <v>390</v>
      </c>
      <c r="C184" s="26" t="s">
        <v>84</v>
      </c>
      <c r="D184" s="26" t="s">
        <v>1979</v>
      </c>
      <c r="E184" s="26" t="s">
        <v>155</v>
      </c>
      <c r="F184" s="119" t="s">
        <v>438</v>
      </c>
      <c r="G184" s="65" t="s">
        <v>256</v>
      </c>
      <c r="H184" s="65" t="s">
        <v>257</v>
      </c>
      <c r="I184" s="27">
        <v>44278</v>
      </c>
      <c r="J184" s="27">
        <f t="shared" si="12"/>
        <v>46104</v>
      </c>
      <c r="K184" s="27" t="b">
        <f t="shared" ca="1" si="14"/>
        <v>1</v>
      </c>
      <c r="L184" s="138">
        <f t="shared" si="13"/>
        <v>44278</v>
      </c>
      <c r="M184" s="65" t="s">
        <v>1980</v>
      </c>
      <c r="N184" s="26" t="s">
        <v>1981</v>
      </c>
      <c r="O184" s="26" t="s">
        <v>1982</v>
      </c>
      <c r="P184" s="26" t="s">
        <v>1983</v>
      </c>
      <c r="Q184" s="26" t="s">
        <v>1984</v>
      </c>
      <c r="R184" s="26" t="s">
        <v>1985</v>
      </c>
      <c r="T184" s="26" t="s">
        <v>1986</v>
      </c>
      <c r="U184" s="26" t="s">
        <v>633</v>
      </c>
      <c r="W184" s="26" t="s">
        <v>1987</v>
      </c>
      <c r="X184" s="36" t="s">
        <v>1988</v>
      </c>
    </row>
    <row r="185" spans="1:27" ht="14.25" customHeight="1">
      <c r="A185" s="65" t="s">
        <v>1989</v>
      </c>
      <c r="B185" s="65" t="s">
        <v>390</v>
      </c>
      <c r="C185" s="26" t="s">
        <v>84</v>
      </c>
      <c r="D185" s="26" t="s">
        <v>1990</v>
      </c>
      <c r="E185" s="26" t="s">
        <v>135</v>
      </c>
      <c r="F185" s="119" t="s">
        <v>325</v>
      </c>
      <c r="G185" s="65" t="s">
        <v>256</v>
      </c>
      <c r="H185" s="65" t="s">
        <v>257</v>
      </c>
      <c r="I185" s="27">
        <v>44278</v>
      </c>
      <c r="J185" s="27">
        <f t="shared" si="12"/>
        <v>46104</v>
      </c>
      <c r="K185" s="27" t="b">
        <f t="shared" ca="1" si="14"/>
        <v>1</v>
      </c>
      <c r="L185" s="138">
        <f t="shared" si="13"/>
        <v>44278</v>
      </c>
      <c r="M185" s="65" t="s">
        <v>1991</v>
      </c>
      <c r="N185" s="26" t="s">
        <v>1992</v>
      </c>
      <c r="O185" s="26" t="s">
        <v>47</v>
      </c>
      <c r="P185" s="26" t="s">
        <v>1993</v>
      </c>
      <c r="Q185" s="26" t="s">
        <v>1994</v>
      </c>
      <c r="R185" s="26" t="s">
        <v>1995</v>
      </c>
      <c r="T185" s="26" t="s">
        <v>1986</v>
      </c>
      <c r="U185" s="26" t="s">
        <v>633</v>
      </c>
      <c r="W185" s="26" t="s">
        <v>1987</v>
      </c>
      <c r="X185" s="36" t="s">
        <v>1996</v>
      </c>
    </row>
    <row r="186" spans="1:27" ht="14.25" customHeight="1">
      <c r="A186" s="65" t="s">
        <v>1997</v>
      </c>
      <c r="B186" s="65" t="s">
        <v>390</v>
      </c>
      <c r="C186" s="26" t="s">
        <v>104</v>
      </c>
      <c r="D186" s="46" t="s">
        <v>1998</v>
      </c>
      <c r="E186" s="26" t="s">
        <v>85</v>
      </c>
      <c r="F186" s="119" t="s">
        <v>481</v>
      </c>
      <c r="G186" s="65" t="s">
        <v>256</v>
      </c>
      <c r="H186" s="65" t="s">
        <v>298</v>
      </c>
      <c r="I186" s="27">
        <v>44271</v>
      </c>
      <c r="J186" s="27">
        <f t="shared" si="12"/>
        <v>46097</v>
      </c>
      <c r="K186" s="27" t="b">
        <f t="shared" ca="1" si="14"/>
        <v>1</v>
      </c>
      <c r="L186" s="138">
        <f t="shared" si="13"/>
        <v>44271</v>
      </c>
      <c r="M186" s="65" t="s">
        <v>1999</v>
      </c>
      <c r="N186" s="26" t="s">
        <v>2000</v>
      </c>
      <c r="O186" s="26" t="s">
        <v>2001</v>
      </c>
      <c r="P186" s="26" t="s">
        <v>2002</v>
      </c>
      <c r="Q186" s="163" t="s">
        <v>2003</v>
      </c>
      <c r="R186" s="26" t="s">
        <v>2004</v>
      </c>
      <c r="S186" s="26" t="s">
        <v>1605</v>
      </c>
      <c r="T186" s="26" t="s">
        <v>2005</v>
      </c>
      <c r="U186" s="26" t="s">
        <v>633</v>
      </c>
      <c r="W186" s="26" t="s">
        <v>2006</v>
      </c>
      <c r="X186" s="36" t="s">
        <v>2007</v>
      </c>
    </row>
    <row r="187" spans="1:27" ht="14.25" customHeight="1">
      <c r="A187" s="96" t="s">
        <v>2008</v>
      </c>
      <c r="B187" s="96" t="s">
        <v>390</v>
      </c>
      <c r="C187" s="46" t="s">
        <v>94</v>
      </c>
      <c r="D187" s="46" t="s">
        <v>2009</v>
      </c>
      <c r="E187" s="46" t="s">
        <v>85</v>
      </c>
      <c r="F187" s="113" t="s">
        <v>481</v>
      </c>
      <c r="G187" s="96" t="s">
        <v>256</v>
      </c>
      <c r="H187" s="96" t="s">
        <v>298</v>
      </c>
      <c r="I187" s="115">
        <v>44270</v>
      </c>
      <c r="J187" s="115">
        <f t="shared" si="12"/>
        <v>46096</v>
      </c>
      <c r="K187" s="115" t="b">
        <f t="shared" ca="1" si="14"/>
        <v>1</v>
      </c>
      <c r="L187" s="133">
        <f t="shared" si="13"/>
        <v>44270</v>
      </c>
      <c r="M187" s="96" t="s">
        <v>2010</v>
      </c>
      <c r="N187" s="46" t="s">
        <v>2011</v>
      </c>
      <c r="O187" s="46" t="s">
        <v>2012</v>
      </c>
      <c r="P187" s="46" t="s">
        <v>2013</v>
      </c>
      <c r="Q187" s="174" t="s">
        <v>2014</v>
      </c>
      <c r="R187" s="46" t="s">
        <v>2015</v>
      </c>
      <c r="S187" s="46" t="s">
        <v>1605</v>
      </c>
      <c r="T187" s="46" t="s">
        <v>2016</v>
      </c>
      <c r="U187" s="46" t="s">
        <v>633</v>
      </c>
      <c r="V187" s="53"/>
      <c r="W187" s="46" t="s">
        <v>2017</v>
      </c>
      <c r="X187" s="47" t="s">
        <v>2018</v>
      </c>
      <c r="Y187" s="46"/>
      <c r="Z187" s="46"/>
      <c r="AA187" s="46"/>
    </row>
    <row r="188" spans="1:27" s="46" customFormat="1" ht="14.25" customHeight="1">
      <c r="A188" s="65" t="s">
        <v>2019</v>
      </c>
      <c r="B188" s="65" t="s">
        <v>390</v>
      </c>
      <c r="C188" s="26" t="s">
        <v>84</v>
      </c>
      <c r="D188" s="26" t="s">
        <v>2020</v>
      </c>
      <c r="E188" s="26" t="s">
        <v>169</v>
      </c>
      <c r="F188" s="119" t="s">
        <v>325</v>
      </c>
      <c r="G188" s="65" t="s">
        <v>256</v>
      </c>
      <c r="H188" s="65" t="s">
        <v>257</v>
      </c>
      <c r="I188" s="27">
        <v>44250</v>
      </c>
      <c r="J188" s="27">
        <f t="shared" ref="J188:J219" si="15">I188+(365*5)+1</f>
        <v>46076</v>
      </c>
      <c r="K188" s="27" t="b">
        <f t="shared" ca="1" si="14"/>
        <v>1</v>
      </c>
      <c r="L188" s="138">
        <f t="shared" si="13"/>
        <v>44250</v>
      </c>
      <c r="M188" s="65" t="s">
        <v>2021</v>
      </c>
      <c r="N188" s="26" t="s">
        <v>2022</v>
      </c>
      <c r="O188" s="26" t="s">
        <v>2023</v>
      </c>
      <c r="P188" s="26" t="s">
        <v>2024</v>
      </c>
      <c r="Q188" s="163" t="s">
        <v>2025</v>
      </c>
      <c r="R188" s="26" t="s">
        <v>2026</v>
      </c>
      <c r="S188" s="26" t="s">
        <v>1666</v>
      </c>
      <c r="T188" s="26" t="s">
        <v>2027</v>
      </c>
      <c r="U188" s="26" t="s">
        <v>633</v>
      </c>
      <c r="V188" s="35"/>
      <c r="W188" s="26" t="s">
        <v>2028</v>
      </c>
      <c r="X188" s="36" t="s">
        <v>2029</v>
      </c>
      <c r="Y188" s="26"/>
      <c r="Z188" s="26"/>
      <c r="AA188" s="26"/>
    </row>
    <row r="189" spans="1:27" ht="14.25" customHeight="1">
      <c r="A189" s="65" t="s">
        <v>2030</v>
      </c>
      <c r="B189" s="65" t="s">
        <v>390</v>
      </c>
      <c r="C189" s="26" t="s">
        <v>88</v>
      </c>
      <c r="D189" s="26" t="s">
        <v>2031</v>
      </c>
      <c r="E189" s="26" t="s">
        <v>111</v>
      </c>
      <c r="F189" s="119" t="s">
        <v>1219</v>
      </c>
      <c r="G189" s="65" t="s">
        <v>256</v>
      </c>
      <c r="H189" s="65" t="s">
        <v>298</v>
      </c>
      <c r="I189" s="27">
        <v>44231</v>
      </c>
      <c r="J189" s="27">
        <f t="shared" si="15"/>
        <v>46057</v>
      </c>
      <c r="K189" s="27" t="b">
        <f t="shared" ca="1" si="14"/>
        <v>1</v>
      </c>
      <c r="L189" s="138">
        <f t="shared" si="13"/>
        <v>44231</v>
      </c>
      <c r="M189" s="65" t="s">
        <v>2032</v>
      </c>
      <c r="N189" s="26" t="s">
        <v>2033</v>
      </c>
      <c r="O189" s="26" t="s">
        <v>2034</v>
      </c>
      <c r="P189" s="26" t="s">
        <v>2035</v>
      </c>
      <c r="Q189" s="26" t="s">
        <v>2036</v>
      </c>
      <c r="R189" s="26" t="s">
        <v>2037</v>
      </c>
      <c r="T189" s="26" t="s">
        <v>2038</v>
      </c>
      <c r="U189" s="26" t="s">
        <v>633</v>
      </c>
      <c r="W189" s="26" t="s">
        <v>2039</v>
      </c>
      <c r="X189" s="36" t="s">
        <v>2040</v>
      </c>
    </row>
    <row r="190" spans="1:27" s="46" customFormat="1" ht="14.25" customHeight="1">
      <c r="A190" s="96" t="s">
        <v>2041</v>
      </c>
      <c r="B190" s="96" t="s">
        <v>390</v>
      </c>
      <c r="C190" s="46" t="s">
        <v>90</v>
      </c>
      <c r="D190" s="46" t="s">
        <v>2042</v>
      </c>
      <c r="E190" s="46" t="s">
        <v>83</v>
      </c>
      <c r="F190" s="113" t="s">
        <v>267</v>
      </c>
      <c r="G190" s="96" t="s">
        <v>491</v>
      </c>
      <c r="H190" s="96" t="s">
        <v>278</v>
      </c>
      <c r="I190" s="115">
        <v>44231</v>
      </c>
      <c r="J190" s="115">
        <f t="shared" si="15"/>
        <v>46057</v>
      </c>
      <c r="K190" s="115" t="b">
        <f t="shared" ca="1" si="14"/>
        <v>1</v>
      </c>
      <c r="L190" s="133">
        <f t="shared" si="13"/>
        <v>44231</v>
      </c>
      <c r="M190" s="96" t="s">
        <v>2043</v>
      </c>
      <c r="N190" s="46" t="s">
        <v>2044</v>
      </c>
      <c r="O190" s="46" t="s">
        <v>2045</v>
      </c>
      <c r="P190" s="46" t="s">
        <v>2046</v>
      </c>
      <c r="Q190" s="46" t="s">
        <v>2047</v>
      </c>
      <c r="R190" s="46" t="s">
        <v>2048</v>
      </c>
      <c r="T190" s="46" t="s">
        <v>2038</v>
      </c>
      <c r="U190" s="46" t="s">
        <v>633</v>
      </c>
      <c r="V190" s="53"/>
      <c r="W190" s="46" t="s">
        <v>2039</v>
      </c>
      <c r="X190" s="47" t="s">
        <v>2049</v>
      </c>
    </row>
    <row r="191" spans="1:27" ht="14.25" customHeight="1">
      <c r="A191" s="65" t="s">
        <v>2050</v>
      </c>
      <c r="B191" s="65" t="s">
        <v>390</v>
      </c>
      <c r="C191" s="26" t="s">
        <v>86</v>
      </c>
      <c r="D191" s="26" t="s">
        <v>2051</v>
      </c>
      <c r="E191" s="26" t="s">
        <v>157</v>
      </c>
      <c r="F191" s="119" t="s">
        <v>325</v>
      </c>
      <c r="G191" s="65" t="s">
        <v>256</v>
      </c>
      <c r="H191" s="65" t="s">
        <v>278</v>
      </c>
      <c r="I191" s="27">
        <v>44228</v>
      </c>
      <c r="J191" s="27">
        <f t="shared" si="15"/>
        <v>46054</v>
      </c>
      <c r="K191" s="27" t="b">
        <f t="shared" ca="1" si="14"/>
        <v>1</v>
      </c>
      <c r="L191" s="138">
        <f t="shared" si="13"/>
        <v>44228</v>
      </c>
      <c r="M191" s="65" t="s">
        <v>2052</v>
      </c>
      <c r="N191" s="26" t="s">
        <v>2053</v>
      </c>
      <c r="O191" s="26" t="s">
        <v>2054</v>
      </c>
      <c r="P191" s="26" t="s">
        <v>2055</v>
      </c>
      <c r="Q191" s="163" t="s">
        <v>2056</v>
      </c>
      <c r="R191" s="26" t="s">
        <v>2057</v>
      </c>
      <c r="S191" s="26" t="s">
        <v>1507</v>
      </c>
      <c r="T191" s="26" t="s">
        <v>2058</v>
      </c>
      <c r="U191" s="26" t="s">
        <v>633</v>
      </c>
      <c r="W191" s="26" t="s">
        <v>2059</v>
      </c>
      <c r="X191" s="36" t="s">
        <v>2060</v>
      </c>
    </row>
    <row r="192" spans="1:27" ht="14.25" customHeight="1">
      <c r="A192" s="65" t="s">
        <v>2061</v>
      </c>
      <c r="B192" s="65" t="s">
        <v>390</v>
      </c>
      <c r="C192" s="26" t="s">
        <v>88</v>
      </c>
      <c r="D192" s="26" t="s">
        <v>2062</v>
      </c>
      <c r="E192" s="26" t="s">
        <v>93</v>
      </c>
      <c r="F192" s="119" t="s">
        <v>277</v>
      </c>
      <c r="G192" s="65" t="s">
        <v>256</v>
      </c>
      <c r="H192" s="65" t="s">
        <v>278</v>
      </c>
      <c r="I192" s="27">
        <v>44225</v>
      </c>
      <c r="J192" s="27">
        <f t="shared" si="15"/>
        <v>46051</v>
      </c>
      <c r="K192" s="27" t="b">
        <f t="shared" ca="1" si="14"/>
        <v>1</v>
      </c>
      <c r="L192" s="138">
        <f t="shared" si="13"/>
        <v>44225</v>
      </c>
      <c r="M192" s="65" t="s">
        <v>2063</v>
      </c>
      <c r="N192" s="26" t="s">
        <v>2064</v>
      </c>
      <c r="O192" s="26" t="s">
        <v>2065</v>
      </c>
      <c r="P192" s="26" t="s">
        <v>2066</v>
      </c>
      <c r="Q192" s="26" t="s">
        <v>2067</v>
      </c>
      <c r="R192" s="26" t="s">
        <v>2068</v>
      </c>
      <c r="T192" s="26" t="s">
        <v>2038</v>
      </c>
      <c r="U192" s="26" t="s">
        <v>633</v>
      </c>
      <c r="W192" s="26" t="s">
        <v>2039</v>
      </c>
      <c r="X192" s="36" t="s">
        <v>2069</v>
      </c>
    </row>
    <row r="193" spans="1:24" ht="14.25" customHeight="1">
      <c r="A193" s="65" t="s">
        <v>2070</v>
      </c>
      <c r="B193" s="65" t="s">
        <v>390</v>
      </c>
      <c r="C193" s="26" t="s">
        <v>84</v>
      </c>
      <c r="D193" s="26" t="s">
        <v>2071</v>
      </c>
      <c r="E193" s="26" t="s">
        <v>174</v>
      </c>
      <c r="F193" s="119" t="s">
        <v>945</v>
      </c>
      <c r="G193" s="65" t="s">
        <v>256</v>
      </c>
      <c r="H193" s="65" t="s">
        <v>257</v>
      </c>
      <c r="I193" s="27">
        <v>44215</v>
      </c>
      <c r="J193" s="27">
        <f t="shared" si="15"/>
        <v>46041</v>
      </c>
      <c r="K193" s="27" t="b">
        <f t="shared" ca="1" si="14"/>
        <v>1</v>
      </c>
      <c r="L193" s="138">
        <f t="shared" si="13"/>
        <v>44215</v>
      </c>
      <c r="M193" s="65" t="s">
        <v>2072</v>
      </c>
      <c r="N193" s="26" t="s">
        <v>2073</v>
      </c>
      <c r="O193" s="26" t="s">
        <v>2074</v>
      </c>
      <c r="P193" s="26" t="s">
        <v>2075</v>
      </c>
      <c r="Q193" s="26" t="s">
        <v>2076</v>
      </c>
      <c r="R193" s="26" t="s">
        <v>2077</v>
      </c>
      <c r="T193" s="26" t="s">
        <v>1677</v>
      </c>
      <c r="U193" s="26" t="s">
        <v>633</v>
      </c>
      <c r="W193" s="26" t="s">
        <v>1678</v>
      </c>
      <c r="X193" s="36" t="s">
        <v>2078</v>
      </c>
    </row>
    <row r="194" spans="1:24" ht="14.25" customHeight="1">
      <c r="A194" s="65" t="s">
        <v>2079</v>
      </c>
      <c r="B194" s="65" t="s">
        <v>390</v>
      </c>
      <c r="C194" s="26" t="s">
        <v>88</v>
      </c>
      <c r="D194" s="26" t="s">
        <v>2080</v>
      </c>
      <c r="E194" s="26" t="s">
        <v>93</v>
      </c>
      <c r="F194" s="119" t="s">
        <v>277</v>
      </c>
      <c r="G194" s="65" t="s">
        <v>256</v>
      </c>
      <c r="H194" s="65" t="s">
        <v>278</v>
      </c>
      <c r="I194" s="27">
        <v>44211</v>
      </c>
      <c r="J194" s="27">
        <f t="shared" si="15"/>
        <v>46037</v>
      </c>
      <c r="K194" s="27" t="b">
        <f t="shared" ca="1" si="14"/>
        <v>1</v>
      </c>
      <c r="L194" s="138">
        <f t="shared" si="13"/>
        <v>44211</v>
      </c>
      <c r="M194" s="65" t="s">
        <v>2081</v>
      </c>
      <c r="N194" s="26" t="s">
        <v>2082</v>
      </c>
      <c r="O194" s="26" t="s">
        <v>2083</v>
      </c>
      <c r="P194" s="26" t="s">
        <v>2084</v>
      </c>
      <c r="Q194" s="26" t="s">
        <v>2085</v>
      </c>
      <c r="R194" s="26" t="s">
        <v>2086</v>
      </c>
      <c r="T194" s="26" t="s">
        <v>2058</v>
      </c>
      <c r="U194" s="26" t="s">
        <v>633</v>
      </c>
      <c r="W194" s="26" t="s">
        <v>2059</v>
      </c>
      <c r="X194" s="36" t="s">
        <v>2087</v>
      </c>
    </row>
    <row r="195" spans="1:24" ht="14.25" customHeight="1">
      <c r="A195" s="65" t="s">
        <v>2088</v>
      </c>
      <c r="B195" s="65" t="s">
        <v>390</v>
      </c>
      <c r="C195" s="26" t="s">
        <v>100</v>
      </c>
      <c r="D195" s="26" t="s">
        <v>2089</v>
      </c>
      <c r="E195" s="26" t="s">
        <v>83</v>
      </c>
      <c r="F195" s="119" t="s">
        <v>267</v>
      </c>
      <c r="G195" s="65" t="s">
        <v>559</v>
      </c>
      <c r="H195" s="65" t="s">
        <v>278</v>
      </c>
      <c r="I195" s="27">
        <v>44174</v>
      </c>
      <c r="J195" s="27">
        <f t="shared" si="15"/>
        <v>46000</v>
      </c>
      <c r="K195" s="27" t="b">
        <f t="shared" ca="1" si="14"/>
        <v>1</v>
      </c>
      <c r="L195" s="138">
        <f t="shared" si="13"/>
        <v>44174</v>
      </c>
      <c r="M195" s="65" t="s">
        <v>2090</v>
      </c>
      <c r="N195" s="26" t="s">
        <v>2091</v>
      </c>
      <c r="O195" s="26" t="s">
        <v>2092</v>
      </c>
      <c r="P195" s="26" t="s">
        <v>2093</v>
      </c>
      <c r="Q195" s="26" t="s">
        <v>2094</v>
      </c>
      <c r="R195" s="26" t="s">
        <v>2095</v>
      </c>
      <c r="T195" s="26" t="s">
        <v>2096</v>
      </c>
      <c r="U195" s="26" t="s">
        <v>633</v>
      </c>
      <c r="W195" s="26" t="s">
        <v>2097</v>
      </c>
      <c r="X195" s="36" t="s">
        <v>2098</v>
      </c>
    </row>
    <row r="196" spans="1:24" ht="14.25" customHeight="1">
      <c r="A196" s="65" t="s">
        <v>2099</v>
      </c>
      <c r="B196" s="65" t="s">
        <v>390</v>
      </c>
      <c r="C196" s="26" t="s">
        <v>88</v>
      </c>
      <c r="D196" s="26" t="s">
        <v>2100</v>
      </c>
      <c r="E196" s="26" t="s">
        <v>83</v>
      </c>
      <c r="F196" s="119" t="s">
        <v>267</v>
      </c>
      <c r="G196" s="65" t="s">
        <v>256</v>
      </c>
      <c r="H196" s="65" t="s">
        <v>278</v>
      </c>
      <c r="I196" s="27">
        <v>44144</v>
      </c>
      <c r="J196" s="27">
        <f t="shared" si="15"/>
        <v>45970</v>
      </c>
      <c r="K196" s="27" t="b">
        <f t="shared" ca="1" si="14"/>
        <v>1</v>
      </c>
      <c r="L196" s="138">
        <f t="shared" si="13"/>
        <v>44144</v>
      </c>
      <c r="M196" s="65" t="s">
        <v>2101</v>
      </c>
      <c r="N196" s="26" t="s">
        <v>2102</v>
      </c>
      <c r="O196" s="26" t="s">
        <v>2103</v>
      </c>
      <c r="P196" s="26" t="s">
        <v>2104</v>
      </c>
      <c r="Q196" s="244" t="s">
        <v>2105</v>
      </c>
      <c r="R196" s="26" t="s">
        <v>2106</v>
      </c>
      <c r="S196" s="26" t="s">
        <v>1676</v>
      </c>
      <c r="T196" s="26" t="s">
        <v>2107</v>
      </c>
      <c r="U196" s="26" t="s">
        <v>633</v>
      </c>
      <c r="W196" s="26" t="s">
        <v>2108</v>
      </c>
      <c r="X196" s="36" t="s">
        <v>2109</v>
      </c>
    </row>
    <row r="197" spans="1:24" ht="14.25" customHeight="1">
      <c r="A197" s="65" t="s">
        <v>2110</v>
      </c>
      <c r="B197" s="65" t="s">
        <v>390</v>
      </c>
      <c r="C197" s="26" t="s">
        <v>102</v>
      </c>
      <c r="D197" s="26" t="s">
        <v>2111</v>
      </c>
      <c r="E197" s="26" t="s">
        <v>176</v>
      </c>
      <c r="F197" s="119" t="s">
        <v>255</v>
      </c>
      <c r="G197" s="65" t="s">
        <v>256</v>
      </c>
      <c r="H197" s="65" t="s">
        <v>257</v>
      </c>
      <c r="I197" s="27">
        <v>44127</v>
      </c>
      <c r="J197" s="27">
        <f t="shared" si="15"/>
        <v>45953</v>
      </c>
      <c r="K197" s="27" t="b">
        <f t="shared" ca="1" si="14"/>
        <v>1</v>
      </c>
      <c r="L197" s="138">
        <f t="shared" ref="L197:L228" si="16">I197</f>
        <v>44127</v>
      </c>
      <c r="M197" s="65" t="s">
        <v>2112</v>
      </c>
      <c r="N197" s="26" t="s">
        <v>2113</v>
      </c>
      <c r="P197" s="26" t="s">
        <v>2114</v>
      </c>
      <c r="Q197" s="163" t="s">
        <v>2115</v>
      </c>
      <c r="R197" s="26" t="s">
        <v>2116</v>
      </c>
      <c r="T197" s="26" t="s">
        <v>2117</v>
      </c>
      <c r="U197" s="26" t="s">
        <v>633</v>
      </c>
      <c r="W197" s="26" t="s">
        <v>2118</v>
      </c>
      <c r="X197" s="36" t="s">
        <v>2119</v>
      </c>
    </row>
    <row r="198" spans="1:24" ht="14.25" customHeight="1">
      <c r="A198" s="65" t="s">
        <v>2120</v>
      </c>
      <c r="B198" s="65" t="s">
        <v>390</v>
      </c>
      <c r="C198" s="26" t="s">
        <v>410</v>
      </c>
      <c r="D198" s="26" t="s">
        <v>2121</v>
      </c>
      <c r="E198" s="26" t="s">
        <v>105</v>
      </c>
      <c r="F198" s="119" t="s">
        <v>392</v>
      </c>
      <c r="G198" s="65" t="s">
        <v>256</v>
      </c>
      <c r="H198" s="65" t="s">
        <v>278</v>
      </c>
      <c r="I198" s="27">
        <v>44125</v>
      </c>
      <c r="J198" s="27">
        <f t="shared" si="15"/>
        <v>45951</v>
      </c>
      <c r="K198" s="27" t="b">
        <f t="shared" ca="1" si="14"/>
        <v>1</v>
      </c>
      <c r="L198" s="138">
        <f t="shared" si="16"/>
        <v>44125</v>
      </c>
      <c r="M198" s="65" t="s">
        <v>2122</v>
      </c>
      <c r="N198" s="26" t="s">
        <v>2123</v>
      </c>
      <c r="O198" s="26" t="s">
        <v>2124</v>
      </c>
      <c r="P198" s="26" t="s">
        <v>2125</v>
      </c>
      <c r="Q198" s="163" t="s">
        <v>2126</v>
      </c>
      <c r="R198" s="26" t="s">
        <v>2127</v>
      </c>
      <c r="S198" s="26" t="s">
        <v>1666</v>
      </c>
      <c r="T198" s="26" t="s">
        <v>2117</v>
      </c>
      <c r="U198" s="26" t="s">
        <v>633</v>
      </c>
      <c r="W198" s="26" t="s">
        <v>2118</v>
      </c>
      <c r="X198" s="36" t="s">
        <v>2128</v>
      </c>
    </row>
    <row r="199" spans="1:24" ht="14.25" customHeight="1">
      <c r="A199" s="65" t="s">
        <v>2129</v>
      </c>
      <c r="B199" s="65" t="s">
        <v>390</v>
      </c>
      <c r="C199" s="26" t="s">
        <v>102</v>
      </c>
      <c r="D199" s="26" t="s">
        <v>2130</v>
      </c>
      <c r="E199" s="26" t="s">
        <v>189</v>
      </c>
      <c r="F199" s="119" t="s">
        <v>1219</v>
      </c>
      <c r="G199" s="65" t="s">
        <v>256</v>
      </c>
      <c r="H199" s="65" t="s">
        <v>257</v>
      </c>
      <c r="I199" s="27">
        <v>44119</v>
      </c>
      <c r="J199" s="27">
        <f t="shared" si="15"/>
        <v>45945</v>
      </c>
      <c r="K199" s="27" t="b">
        <f t="shared" ca="1" si="14"/>
        <v>1</v>
      </c>
      <c r="L199" s="138">
        <f t="shared" si="16"/>
        <v>44119</v>
      </c>
      <c r="M199" s="65" t="s">
        <v>2131</v>
      </c>
      <c r="N199" s="26" t="s">
        <v>2132</v>
      </c>
      <c r="P199" s="26" t="s">
        <v>2133</v>
      </c>
      <c r="Q199" s="26" t="s">
        <v>2134</v>
      </c>
      <c r="R199" s="26" t="s">
        <v>2135</v>
      </c>
      <c r="T199" s="26" t="s">
        <v>2117</v>
      </c>
      <c r="U199" s="26" t="s">
        <v>633</v>
      </c>
      <c r="W199" s="26" t="s">
        <v>2118</v>
      </c>
      <c r="X199" s="36" t="s">
        <v>2136</v>
      </c>
    </row>
    <row r="200" spans="1:24" s="46" customFormat="1" ht="14.25" customHeight="1">
      <c r="A200" s="96" t="s">
        <v>2137</v>
      </c>
      <c r="B200" s="96" t="s">
        <v>390</v>
      </c>
      <c r="C200" s="46" t="s">
        <v>94</v>
      </c>
      <c r="D200" s="46" t="s">
        <v>2138</v>
      </c>
      <c r="E200" s="46" t="s">
        <v>232</v>
      </c>
      <c r="F200" s="113" t="s">
        <v>2139</v>
      </c>
      <c r="G200" s="96" t="s">
        <v>256</v>
      </c>
      <c r="H200" s="96" t="s">
        <v>298</v>
      </c>
      <c r="I200" s="115">
        <v>44119</v>
      </c>
      <c r="J200" s="115">
        <f t="shared" si="15"/>
        <v>45945</v>
      </c>
      <c r="K200" s="115" t="b">
        <f t="shared" ca="1" si="14"/>
        <v>1</v>
      </c>
      <c r="L200" s="133">
        <f t="shared" si="16"/>
        <v>44119</v>
      </c>
      <c r="M200" s="96" t="s">
        <v>2140</v>
      </c>
      <c r="N200" s="46" t="s">
        <v>2141</v>
      </c>
      <c r="O200" s="46" t="s">
        <v>2142</v>
      </c>
      <c r="P200" s="46" t="s">
        <v>2143</v>
      </c>
      <c r="Q200" s="46" t="s">
        <v>2144</v>
      </c>
      <c r="R200" s="46" t="s">
        <v>2145</v>
      </c>
      <c r="T200" s="46" t="s">
        <v>2117</v>
      </c>
      <c r="U200" s="46" t="s">
        <v>633</v>
      </c>
      <c r="V200" s="53"/>
      <c r="W200" s="46" t="s">
        <v>2118</v>
      </c>
      <c r="X200" s="47" t="s">
        <v>2146</v>
      </c>
    </row>
    <row r="201" spans="1:24" ht="14.25" customHeight="1">
      <c r="A201" s="70" t="s">
        <v>2147</v>
      </c>
      <c r="B201" s="70" t="s">
        <v>390</v>
      </c>
      <c r="C201" s="26" t="s">
        <v>90</v>
      </c>
      <c r="D201" s="68" t="s">
        <v>2148</v>
      </c>
      <c r="E201" s="68" t="s">
        <v>97</v>
      </c>
      <c r="F201" s="120" t="s">
        <v>297</v>
      </c>
      <c r="G201" s="70" t="s">
        <v>559</v>
      </c>
      <c r="H201" s="70" t="s">
        <v>298</v>
      </c>
      <c r="I201" s="69">
        <v>44103</v>
      </c>
      <c r="J201" s="69">
        <f t="shared" si="15"/>
        <v>45929</v>
      </c>
      <c r="K201" s="69" t="b">
        <f t="shared" ca="1" si="14"/>
        <v>1</v>
      </c>
      <c r="L201" s="140">
        <f t="shared" si="16"/>
        <v>44103</v>
      </c>
      <c r="M201" s="70" t="s">
        <v>2149</v>
      </c>
      <c r="N201" s="68" t="s">
        <v>2150</v>
      </c>
      <c r="O201" s="70" t="s">
        <v>2149</v>
      </c>
      <c r="P201" s="68" t="s">
        <v>2151</v>
      </c>
      <c r="Q201" s="71" t="s">
        <v>2152</v>
      </c>
      <c r="R201" s="26" t="s">
        <v>2153</v>
      </c>
      <c r="S201" s="26" t="s">
        <v>1605</v>
      </c>
      <c r="T201" s="26" t="s">
        <v>2117</v>
      </c>
      <c r="U201" s="26" t="s">
        <v>633</v>
      </c>
      <c r="W201" s="26" t="s">
        <v>2118</v>
      </c>
      <c r="X201" s="36" t="s">
        <v>2154</v>
      </c>
    </row>
    <row r="202" spans="1:24" ht="14.25" customHeight="1">
      <c r="A202" s="65" t="s">
        <v>2155</v>
      </c>
      <c r="B202" s="65" t="s">
        <v>390</v>
      </c>
      <c r="C202" s="26" t="s">
        <v>84</v>
      </c>
      <c r="D202" s="26" t="s">
        <v>2156</v>
      </c>
      <c r="E202" s="26" t="s">
        <v>139</v>
      </c>
      <c r="F202" s="119" t="s">
        <v>325</v>
      </c>
      <c r="G202" s="65" t="s">
        <v>256</v>
      </c>
      <c r="H202" s="65" t="s">
        <v>257</v>
      </c>
      <c r="I202" s="27">
        <v>44048</v>
      </c>
      <c r="J202" s="27">
        <f t="shared" si="15"/>
        <v>45874</v>
      </c>
      <c r="K202" s="27" t="b">
        <f t="shared" ca="1" si="14"/>
        <v>1</v>
      </c>
      <c r="L202" s="138">
        <f t="shared" si="16"/>
        <v>44048</v>
      </c>
      <c r="M202" s="65" t="s">
        <v>2157</v>
      </c>
      <c r="N202" s="26" t="s">
        <v>2158</v>
      </c>
      <c r="O202" s="26" t="s">
        <v>2159</v>
      </c>
      <c r="P202" s="26" t="s">
        <v>2160</v>
      </c>
      <c r="Q202" s="26" t="s">
        <v>2161</v>
      </c>
      <c r="R202" s="26" t="s">
        <v>2162</v>
      </c>
      <c r="T202" s="26" t="s">
        <v>2163</v>
      </c>
      <c r="U202" s="26" t="s">
        <v>633</v>
      </c>
      <c r="W202" s="26" t="s">
        <v>2164</v>
      </c>
      <c r="X202" s="36" t="s">
        <v>2165</v>
      </c>
    </row>
    <row r="203" spans="1:24" ht="14.25" customHeight="1">
      <c r="A203" s="65" t="s">
        <v>2166</v>
      </c>
      <c r="B203" s="65" t="s">
        <v>390</v>
      </c>
      <c r="C203" s="26" t="s">
        <v>88</v>
      </c>
      <c r="D203" s="46" t="s">
        <v>2167</v>
      </c>
      <c r="E203" s="26" t="s">
        <v>173</v>
      </c>
      <c r="F203" s="119" t="s">
        <v>481</v>
      </c>
      <c r="G203" s="65" t="s">
        <v>256</v>
      </c>
      <c r="H203" s="65" t="s">
        <v>257</v>
      </c>
      <c r="I203" s="27">
        <v>44042</v>
      </c>
      <c r="J203" s="27">
        <f t="shared" si="15"/>
        <v>45868</v>
      </c>
      <c r="K203" s="27" t="b">
        <f t="shared" ref="K203:K234" ca="1" si="17">J203&gt;=TODAY()</f>
        <v>1</v>
      </c>
      <c r="L203" s="138">
        <f t="shared" si="16"/>
        <v>44042</v>
      </c>
      <c r="M203" s="65" t="s">
        <v>2168</v>
      </c>
      <c r="N203" s="26" t="s">
        <v>2169</v>
      </c>
      <c r="O203" s="26" t="s">
        <v>2170</v>
      </c>
      <c r="P203" s="26" t="s">
        <v>2171</v>
      </c>
      <c r="Q203" s="26" t="s">
        <v>2172</v>
      </c>
      <c r="R203" s="26" t="s">
        <v>2173</v>
      </c>
      <c r="S203" s="26" t="s">
        <v>2174</v>
      </c>
      <c r="T203" s="26" t="s">
        <v>2175</v>
      </c>
      <c r="U203" s="26" t="s">
        <v>633</v>
      </c>
      <c r="W203" s="26" t="s">
        <v>2176</v>
      </c>
      <c r="X203" s="36" t="s">
        <v>2177</v>
      </c>
    </row>
    <row r="204" spans="1:24" ht="14.25" customHeight="1">
      <c r="A204" s="65" t="s">
        <v>2178</v>
      </c>
      <c r="B204" s="65" t="s">
        <v>390</v>
      </c>
      <c r="C204" s="26" t="s">
        <v>84</v>
      </c>
      <c r="D204" s="26" t="s">
        <v>2179</v>
      </c>
      <c r="E204" s="26" t="s">
        <v>125</v>
      </c>
      <c r="F204" s="119" t="s">
        <v>693</v>
      </c>
      <c r="G204" s="65" t="s">
        <v>256</v>
      </c>
      <c r="H204" s="65" t="s">
        <v>257</v>
      </c>
      <c r="I204" s="27">
        <v>44042</v>
      </c>
      <c r="J204" s="27">
        <f t="shared" si="15"/>
        <v>45868</v>
      </c>
      <c r="K204" s="27" t="b">
        <f t="shared" ca="1" si="17"/>
        <v>1</v>
      </c>
      <c r="L204" s="138">
        <f t="shared" si="16"/>
        <v>44042</v>
      </c>
      <c r="M204" s="65" t="s">
        <v>2180</v>
      </c>
      <c r="N204" s="26" t="s">
        <v>2181</v>
      </c>
      <c r="O204" s="26" t="s">
        <v>2182</v>
      </c>
      <c r="P204" s="26" t="s">
        <v>2183</v>
      </c>
      <c r="Q204" s="26" t="s">
        <v>2184</v>
      </c>
      <c r="R204" s="26" t="s">
        <v>2185</v>
      </c>
      <c r="T204" s="26" t="s">
        <v>2186</v>
      </c>
      <c r="U204" s="26" t="s">
        <v>633</v>
      </c>
      <c r="W204" s="26" t="s">
        <v>2176</v>
      </c>
      <c r="X204" s="36" t="s">
        <v>2187</v>
      </c>
    </row>
    <row r="205" spans="1:24" ht="14.25" customHeight="1">
      <c r="A205" s="65" t="s">
        <v>2188</v>
      </c>
      <c r="B205" s="65" t="s">
        <v>390</v>
      </c>
      <c r="C205" s="26" t="s">
        <v>110</v>
      </c>
      <c r="D205" s="26" t="s">
        <v>2189</v>
      </c>
      <c r="E205" s="26" t="s">
        <v>83</v>
      </c>
      <c r="F205" s="119" t="s">
        <v>267</v>
      </c>
      <c r="G205" s="65" t="s">
        <v>896</v>
      </c>
      <c r="H205" s="65" t="s">
        <v>268</v>
      </c>
      <c r="I205" s="27">
        <v>44042</v>
      </c>
      <c r="J205" s="27">
        <f t="shared" si="15"/>
        <v>45868</v>
      </c>
      <c r="K205" s="27" t="b">
        <f t="shared" ca="1" si="17"/>
        <v>1</v>
      </c>
      <c r="L205" s="138">
        <f t="shared" si="16"/>
        <v>44042</v>
      </c>
      <c r="M205" s="65" t="s">
        <v>2190</v>
      </c>
      <c r="N205" s="26" t="s">
        <v>2191</v>
      </c>
      <c r="O205" s="26" t="s">
        <v>2192</v>
      </c>
      <c r="P205" s="26" t="s">
        <v>2193</v>
      </c>
      <c r="Q205" s="26" t="s">
        <v>2194</v>
      </c>
      <c r="R205" s="26" t="s">
        <v>2195</v>
      </c>
      <c r="S205" s="26" t="s">
        <v>2196</v>
      </c>
      <c r="T205" s="26" t="s">
        <v>2197</v>
      </c>
      <c r="U205" s="26" t="s">
        <v>633</v>
      </c>
      <c r="W205" s="26" t="s">
        <v>2198</v>
      </c>
      <c r="X205" s="36" t="s">
        <v>2199</v>
      </c>
    </row>
    <row r="206" spans="1:24" ht="14.25" customHeight="1">
      <c r="A206" s="65" t="s">
        <v>2200</v>
      </c>
      <c r="B206" s="65" t="s">
        <v>390</v>
      </c>
      <c r="C206" s="26" t="s">
        <v>84</v>
      </c>
      <c r="D206" s="26" t="s">
        <v>2201</v>
      </c>
      <c r="E206" s="26" t="s">
        <v>119</v>
      </c>
      <c r="F206" s="119" t="s">
        <v>307</v>
      </c>
      <c r="G206" s="65" t="s">
        <v>256</v>
      </c>
      <c r="H206" s="65" t="s">
        <v>257</v>
      </c>
      <c r="I206" s="27">
        <v>44032</v>
      </c>
      <c r="J206" s="27">
        <f t="shared" si="15"/>
        <v>45858</v>
      </c>
      <c r="K206" s="27" t="b">
        <f t="shared" ca="1" si="17"/>
        <v>1</v>
      </c>
      <c r="L206" s="138">
        <f t="shared" si="16"/>
        <v>44032</v>
      </c>
      <c r="M206" s="65" t="s">
        <v>2202</v>
      </c>
      <c r="N206" s="26" t="s">
        <v>2203</v>
      </c>
      <c r="O206" s="26" t="s">
        <v>2204</v>
      </c>
      <c r="P206" s="26" t="s">
        <v>2205</v>
      </c>
      <c r="Q206" s="26" t="s">
        <v>2206</v>
      </c>
      <c r="R206" s="26" t="s">
        <v>2207</v>
      </c>
      <c r="S206" s="26" t="s">
        <v>1333</v>
      </c>
      <c r="T206" s="26" t="s">
        <v>2208</v>
      </c>
      <c r="U206" s="26" t="s">
        <v>633</v>
      </c>
      <c r="V206" s="35" t="s">
        <v>2209</v>
      </c>
      <c r="W206" s="26" t="s">
        <v>2210</v>
      </c>
      <c r="X206" s="36" t="s">
        <v>2211</v>
      </c>
    </row>
    <row r="207" spans="1:24" ht="14.25" customHeight="1">
      <c r="A207" s="70" t="s">
        <v>2212</v>
      </c>
      <c r="B207" s="70" t="s">
        <v>390</v>
      </c>
      <c r="C207" s="68" t="s">
        <v>94</v>
      </c>
      <c r="D207" s="68" t="s">
        <v>2213</v>
      </c>
      <c r="E207" s="68" t="s">
        <v>97</v>
      </c>
      <c r="F207" s="120" t="s">
        <v>297</v>
      </c>
      <c r="G207" s="70" t="s">
        <v>256</v>
      </c>
      <c r="H207" s="70" t="s">
        <v>278</v>
      </c>
      <c r="I207" s="69">
        <v>44032</v>
      </c>
      <c r="J207" s="69">
        <f t="shared" si="15"/>
        <v>45858</v>
      </c>
      <c r="K207" s="69" t="b">
        <f t="shared" ca="1" si="17"/>
        <v>1</v>
      </c>
      <c r="L207" s="140">
        <f t="shared" si="16"/>
        <v>44032</v>
      </c>
      <c r="M207" s="70" t="s">
        <v>2214</v>
      </c>
      <c r="N207" s="68" t="s">
        <v>2215</v>
      </c>
      <c r="O207" s="70" t="s">
        <v>2214</v>
      </c>
      <c r="P207" s="68" t="s">
        <v>2216</v>
      </c>
      <c r="Q207" s="146" t="s">
        <v>2217</v>
      </c>
      <c r="R207" s="26" t="s">
        <v>2218</v>
      </c>
      <c r="T207" s="26" t="s">
        <v>2219</v>
      </c>
      <c r="U207" s="26" t="s">
        <v>633</v>
      </c>
      <c r="W207" s="26" t="s">
        <v>2210</v>
      </c>
      <c r="X207" s="36" t="s">
        <v>2220</v>
      </c>
    </row>
    <row r="208" spans="1:24" ht="14.25" customHeight="1">
      <c r="A208" s="65" t="s">
        <v>2221</v>
      </c>
      <c r="B208" s="65" t="s">
        <v>390</v>
      </c>
      <c r="C208" s="26" t="s">
        <v>86</v>
      </c>
      <c r="D208" s="26" t="s">
        <v>2222</v>
      </c>
      <c r="E208" s="26" t="s">
        <v>187</v>
      </c>
      <c r="F208" s="119" t="s">
        <v>325</v>
      </c>
      <c r="G208" s="65" t="s">
        <v>256</v>
      </c>
      <c r="H208" s="65" t="s">
        <v>278</v>
      </c>
      <c r="I208" s="27">
        <v>44029</v>
      </c>
      <c r="J208" s="27">
        <f t="shared" si="15"/>
        <v>45855</v>
      </c>
      <c r="K208" s="27" t="b">
        <f t="shared" ca="1" si="17"/>
        <v>1</v>
      </c>
      <c r="L208" s="138">
        <f t="shared" si="16"/>
        <v>44029</v>
      </c>
      <c r="M208" s="65" t="s">
        <v>2223</v>
      </c>
      <c r="N208" s="26" t="s">
        <v>2224</v>
      </c>
      <c r="O208" s="26" t="s">
        <v>2225</v>
      </c>
      <c r="P208" s="26" t="s">
        <v>2226</v>
      </c>
      <c r="Q208" s="163" t="s">
        <v>2227</v>
      </c>
      <c r="R208" s="26" t="s">
        <v>2228</v>
      </c>
      <c r="S208" s="26" t="s">
        <v>1644</v>
      </c>
      <c r="T208" s="26" t="s">
        <v>2219</v>
      </c>
      <c r="U208" s="26" t="s">
        <v>633</v>
      </c>
      <c r="W208" s="26" t="s">
        <v>2210</v>
      </c>
      <c r="X208" s="36" t="s">
        <v>2229</v>
      </c>
    </row>
    <row r="209" spans="1:24" ht="14.25" customHeight="1">
      <c r="A209" s="65" t="s">
        <v>2230</v>
      </c>
      <c r="B209" s="65" t="s">
        <v>390</v>
      </c>
      <c r="C209" s="26" t="s">
        <v>90</v>
      </c>
      <c r="D209" s="26" t="s">
        <v>2231</v>
      </c>
      <c r="E209" s="26" t="s">
        <v>93</v>
      </c>
      <c r="F209" s="119" t="s">
        <v>277</v>
      </c>
      <c r="G209" s="65" t="s">
        <v>559</v>
      </c>
      <c r="H209" s="65" t="s">
        <v>257</v>
      </c>
      <c r="I209" s="27">
        <v>44028</v>
      </c>
      <c r="J209" s="27">
        <f t="shared" si="15"/>
        <v>45854</v>
      </c>
      <c r="K209" s="27" t="b">
        <f t="shared" ca="1" si="17"/>
        <v>1</v>
      </c>
      <c r="L209" s="138">
        <f t="shared" si="16"/>
        <v>44028</v>
      </c>
      <c r="M209" s="65" t="s">
        <v>2232</v>
      </c>
      <c r="N209" s="26" t="s">
        <v>2233</v>
      </c>
      <c r="O209" s="26" t="s">
        <v>2234</v>
      </c>
      <c r="P209" s="26" t="s">
        <v>2235</v>
      </c>
      <c r="Q209" s="26" t="s">
        <v>2236</v>
      </c>
      <c r="R209" s="26" t="s">
        <v>2237</v>
      </c>
      <c r="T209" s="26" t="s">
        <v>2238</v>
      </c>
      <c r="U209" s="26" t="s">
        <v>633</v>
      </c>
      <c r="W209" s="26" t="s">
        <v>2239</v>
      </c>
      <c r="X209" s="36" t="s">
        <v>2240</v>
      </c>
    </row>
    <row r="210" spans="1:24" ht="14.25" customHeight="1">
      <c r="A210" s="65" t="s">
        <v>2241</v>
      </c>
      <c r="B210" s="65" t="s">
        <v>390</v>
      </c>
      <c r="C210" s="26" t="s">
        <v>106</v>
      </c>
      <c r="D210" s="26" t="s">
        <v>2242</v>
      </c>
      <c r="E210" s="26" t="s">
        <v>83</v>
      </c>
      <c r="F210" s="119" t="s">
        <v>267</v>
      </c>
      <c r="G210" s="65" t="s">
        <v>896</v>
      </c>
      <c r="H210" s="65" t="s">
        <v>278</v>
      </c>
      <c r="I210" s="27">
        <v>44013</v>
      </c>
      <c r="J210" s="27">
        <f t="shared" si="15"/>
        <v>45839</v>
      </c>
      <c r="K210" s="27" t="b">
        <f t="shared" ca="1" si="17"/>
        <v>1</v>
      </c>
      <c r="L210" s="138">
        <f t="shared" si="16"/>
        <v>44013</v>
      </c>
      <c r="M210" s="65" t="s">
        <v>2243</v>
      </c>
      <c r="N210" s="26" t="s">
        <v>2244</v>
      </c>
      <c r="O210" s="26" t="s">
        <v>2245</v>
      </c>
      <c r="P210" s="26" t="s">
        <v>2246</v>
      </c>
      <c r="Q210" s="26" t="s">
        <v>2247</v>
      </c>
      <c r="R210" s="26" t="s">
        <v>2248</v>
      </c>
      <c r="T210" s="26" t="s">
        <v>2163</v>
      </c>
      <c r="U210" s="26" t="s">
        <v>633</v>
      </c>
      <c r="W210" s="26" t="s">
        <v>2164</v>
      </c>
      <c r="X210" s="36" t="s">
        <v>2249</v>
      </c>
    </row>
    <row r="211" spans="1:24" s="46" customFormat="1" ht="14.25" customHeight="1">
      <c r="A211" s="96" t="s">
        <v>2250</v>
      </c>
      <c r="B211" s="96" t="s">
        <v>390</v>
      </c>
      <c r="C211" s="46" t="s">
        <v>122</v>
      </c>
      <c r="D211" s="46" t="s">
        <v>2251</v>
      </c>
      <c r="E211" s="46" t="s">
        <v>83</v>
      </c>
      <c r="F211" s="113" t="s">
        <v>267</v>
      </c>
      <c r="G211" s="96" t="s">
        <v>256</v>
      </c>
      <c r="H211" s="96" t="s">
        <v>268</v>
      </c>
      <c r="I211" s="115">
        <v>43994</v>
      </c>
      <c r="J211" s="115">
        <f t="shared" si="15"/>
        <v>45820</v>
      </c>
      <c r="K211" s="115" t="b">
        <f t="shared" ca="1" si="17"/>
        <v>1</v>
      </c>
      <c r="L211" s="133">
        <f t="shared" si="16"/>
        <v>43994</v>
      </c>
      <c r="M211" s="96" t="s">
        <v>2252</v>
      </c>
      <c r="N211" s="46" t="s">
        <v>2253</v>
      </c>
      <c r="O211" s="46" t="s">
        <v>2254</v>
      </c>
      <c r="P211" s="46" t="s">
        <v>2255</v>
      </c>
      <c r="Q211" s="46" t="s">
        <v>2256</v>
      </c>
      <c r="R211" s="46" t="s">
        <v>2257</v>
      </c>
      <c r="T211" s="46" t="s">
        <v>2258</v>
      </c>
      <c r="U211" s="46" t="s">
        <v>633</v>
      </c>
      <c r="V211" s="53"/>
      <c r="W211" s="46" t="s">
        <v>2259</v>
      </c>
      <c r="X211" s="47" t="s">
        <v>2260</v>
      </c>
    </row>
    <row r="212" spans="1:24" ht="14.25" customHeight="1">
      <c r="A212" s="65" t="s">
        <v>2261</v>
      </c>
      <c r="B212" s="65" t="s">
        <v>390</v>
      </c>
      <c r="C212" s="26" t="s">
        <v>108</v>
      </c>
      <c r="D212" s="26" t="s">
        <v>2262</v>
      </c>
      <c r="E212" s="26" t="s">
        <v>107</v>
      </c>
      <c r="F212" s="119" t="s">
        <v>693</v>
      </c>
      <c r="G212" s="65" t="s">
        <v>896</v>
      </c>
      <c r="H212" s="65" t="s">
        <v>298</v>
      </c>
      <c r="I212" s="27">
        <v>43991</v>
      </c>
      <c r="J212" s="27">
        <f t="shared" si="15"/>
        <v>45817</v>
      </c>
      <c r="K212" s="27" t="b">
        <f t="shared" ca="1" si="17"/>
        <v>1</v>
      </c>
      <c r="L212" s="138">
        <f t="shared" si="16"/>
        <v>43991</v>
      </c>
      <c r="M212" s="65" t="s">
        <v>2263</v>
      </c>
      <c r="N212" s="26" t="s">
        <v>2264</v>
      </c>
      <c r="O212" s="26" t="s">
        <v>2265</v>
      </c>
      <c r="P212" s="26" t="s">
        <v>2266</v>
      </c>
      <c r="Q212" s="163" t="s">
        <v>2267</v>
      </c>
      <c r="R212" s="26" t="s">
        <v>2268</v>
      </c>
      <c r="S212" s="26" t="s">
        <v>2269</v>
      </c>
      <c r="T212" s="26" t="s">
        <v>2270</v>
      </c>
      <c r="U212" s="26" t="s">
        <v>633</v>
      </c>
      <c r="W212" s="26" t="s">
        <v>2271</v>
      </c>
      <c r="X212" s="36" t="s">
        <v>2272</v>
      </c>
    </row>
    <row r="213" spans="1:24" ht="14.25" customHeight="1">
      <c r="A213" s="65" t="s">
        <v>2273</v>
      </c>
      <c r="B213" s="65" t="s">
        <v>390</v>
      </c>
      <c r="C213" s="26" t="s">
        <v>94</v>
      </c>
      <c r="D213" s="26" t="s">
        <v>2274</v>
      </c>
      <c r="E213" s="26" t="s">
        <v>203</v>
      </c>
      <c r="F213" s="119" t="s">
        <v>438</v>
      </c>
      <c r="G213" s="65" t="s">
        <v>256</v>
      </c>
      <c r="H213" s="65" t="s">
        <v>298</v>
      </c>
      <c r="I213" s="27">
        <v>43929</v>
      </c>
      <c r="J213" s="27">
        <f t="shared" si="15"/>
        <v>45755</v>
      </c>
      <c r="K213" s="27" t="b">
        <f t="shared" ca="1" si="17"/>
        <v>1</v>
      </c>
      <c r="L213" s="138">
        <f t="shared" si="16"/>
        <v>43929</v>
      </c>
      <c r="M213" s="65" t="s">
        <v>2275</v>
      </c>
      <c r="N213" s="26" t="s">
        <v>2276</v>
      </c>
      <c r="O213" s="26" t="s">
        <v>2277</v>
      </c>
      <c r="P213" s="26" t="s">
        <v>2278</v>
      </c>
      <c r="Q213" s="172" t="s">
        <v>2279</v>
      </c>
      <c r="R213" s="26" t="s">
        <v>2280</v>
      </c>
      <c r="S213" s="26" t="s">
        <v>2269</v>
      </c>
      <c r="T213" s="26" t="s">
        <v>2281</v>
      </c>
      <c r="U213" s="26" t="s">
        <v>633</v>
      </c>
      <c r="W213" s="26" t="s">
        <v>2282</v>
      </c>
      <c r="X213" s="36" t="s">
        <v>2283</v>
      </c>
    </row>
    <row r="214" spans="1:24" ht="14.25" customHeight="1">
      <c r="A214" s="65" t="s">
        <v>2284</v>
      </c>
      <c r="B214" s="65" t="s">
        <v>390</v>
      </c>
      <c r="C214" s="26" t="s">
        <v>84</v>
      </c>
      <c r="D214" s="46" t="s">
        <v>2285</v>
      </c>
      <c r="E214" s="26" t="s">
        <v>146</v>
      </c>
      <c r="F214" s="119" t="s">
        <v>2286</v>
      </c>
      <c r="G214" s="65" t="s">
        <v>256</v>
      </c>
      <c r="H214" s="65" t="s">
        <v>257</v>
      </c>
      <c r="I214" s="27">
        <v>43914</v>
      </c>
      <c r="J214" s="27">
        <f t="shared" si="15"/>
        <v>45740</v>
      </c>
      <c r="K214" s="27" t="b">
        <f t="shared" ca="1" si="17"/>
        <v>1</v>
      </c>
      <c r="L214" s="138">
        <f t="shared" si="16"/>
        <v>43914</v>
      </c>
      <c r="M214" s="65" t="s">
        <v>2287</v>
      </c>
      <c r="N214" s="26" t="s">
        <v>2288</v>
      </c>
      <c r="P214" s="26" t="s">
        <v>2289</v>
      </c>
      <c r="Q214" s="387" t="s">
        <v>2290</v>
      </c>
      <c r="R214" s="26" t="s">
        <v>2291</v>
      </c>
      <c r="T214" s="26" t="s">
        <v>2292</v>
      </c>
      <c r="U214" s="26" t="s">
        <v>633</v>
      </c>
      <c r="W214" s="26" t="s">
        <v>2293</v>
      </c>
      <c r="X214" s="36" t="s">
        <v>2294</v>
      </c>
    </row>
    <row r="215" spans="1:24" ht="14.25" customHeight="1">
      <c r="A215" s="65" t="s">
        <v>2295</v>
      </c>
      <c r="B215" s="65" t="s">
        <v>390</v>
      </c>
      <c r="C215" s="26" t="s">
        <v>108</v>
      </c>
      <c r="D215" s="26" t="s">
        <v>2296</v>
      </c>
      <c r="E215" s="26" t="s">
        <v>89</v>
      </c>
      <c r="F215" s="119" t="s">
        <v>929</v>
      </c>
      <c r="G215" s="65" t="s">
        <v>896</v>
      </c>
      <c r="H215" s="65" t="s">
        <v>298</v>
      </c>
      <c r="I215" s="27">
        <v>43907</v>
      </c>
      <c r="J215" s="27">
        <f t="shared" si="15"/>
        <v>45733</v>
      </c>
      <c r="K215" s="27" t="b">
        <f t="shared" ca="1" si="17"/>
        <v>1</v>
      </c>
      <c r="L215" s="138">
        <f t="shared" si="16"/>
        <v>43907</v>
      </c>
      <c r="M215" s="65" t="s">
        <v>2297</v>
      </c>
      <c r="N215" s="26" t="s">
        <v>2298</v>
      </c>
      <c r="O215" s="26" t="s">
        <v>2299</v>
      </c>
      <c r="P215" s="26" t="s">
        <v>2300</v>
      </c>
      <c r="Q215" s="26" t="s">
        <v>2301</v>
      </c>
      <c r="R215" s="26" t="s">
        <v>2302</v>
      </c>
      <c r="S215" s="26" t="s">
        <v>1797</v>
      </c>
      <c r="T215" s="26" t="s">
        <v>2303</v>
      </c>
      <c r="U215" s="26" t="s">
        <v>633</v>
      </c>
      <c r="W215" s="26" t="s">
        <v>2304</v>
      </c>
      <c r="X215" s="36" t="s">
        <v>2305</v>
      </c>
    </row>
    <row r="216" spans="1:24" ht="14.25" customHeight="1">
      <c r="A216" s="65" t="s">
        <v>2306</v>
      </c>
      <c r="B216" s="65" t="s">
        <v>390</v>
      </c>
      <c r="C216" s="26" t="s">
        <v>654</v>
      </c>
      <c r="D216" s="26" t="s">
        <v>2307</v>
      </c>
      <c r="E216" s="26" t="s">
        <v>91</v>
      </c>
      <c r="F216" s="119" t="s">
        <v>501</v>
      </c>
      <c r="G216" s="65" t="s">
        <v>256</v>
      </c>
      <c r="H216" s="65" t="s">
        <v>298</v>
      </c>
      <c r="I216" s="27">
        <v>43906</v>
      </c>
      <c r="J216" s="27">
        <f t="shared" si="15"/>
        <v>45732</v>
      </c>
      <c r="K216" s="27" t="b">
        <f t="shared" ca="1" si="17"/>
        <v>1</v>
      </c>
      <c r="L216" s="138">
        <f t="shared" si="16"/>
        <v>43906</v>
      </c>
      <c r="M216" s="65" t="s">
        <v>2308</v>
      </c>
      <c r="N216" s="26" t="s">
        <v>2309</v>
      </c>
      <c r="O216" s="26" t="s">
        <v>2310</v>
      </c>
      <c r="P216" s="26" t="s">
        <v>2311</v>
      </c>
      <c r="Q216" s="26" t="s">
        <v>2312</v>
      </c>
      <c r="R216" s="26" t="s">
        <v>2313</v>
      </c>
      <c r="T216" s="26" t="s">
        <v>2314</v>
      </c>
      <c r="U216" s="26" t="s">
        <v>633</v>
      </c>
      <c r="W216" s="26" t="s">
        <v>2315</v>
      </c>
      <c r="X216" s="36" t="s">
        <v>2316</v>
      </c>
    </row>
    <row r="217" spans="1:24" ht="14.25" customHeight="1">
      <c r="A217" s="65" t="s">
        <v>2317</v>
      </c>
      <c r="B217" s="65" t="s">
        <v>390</v>
      </c>
      <c r="C217" s="26" t="s">
        <v>88</v>
      </c>
      <c r="D217" s="26" t="s">
        <v>2318</v>
      </c>
      <c r="E217" s="26" t="s">
        <v>109</v>
      </c>
      <c r="F217" s="119" t="s">
        <v>255</v>
      </c>
      <c r="G217" s="65" t="s">
        <v>256</v>
      </c>
      <c r="H217" s="65" t="s">
        <v>298</v>
      </c>
      <c r="I217" s="27">
        <v>43906</v>
      </c>
      <c r="J217" s="27">
        <f t="shared" si="15"/>
        <v>45732</v>
      </c>
      <c r="K217" s="27" t="b">
        <f t="shared" ca="1" si="17"/>
        <v>1</v>
      </c>
      <c r="L217" s="138">
        <f t="shared" si="16"/>
        <v>43906</v>
      </c>
      <c r="M217" s="65" t="s">
        <v>2319</v>
      </c>
      <c r="N217" s="26" t="s">
        <v>2320</v>
      </c>
      <c r="O217" s="26" t="s">
        <v>2321</v>
      </c>
      <c r="P217" s="26" t="s">
        <v>2322</v>
      </c>
      <c r="Q217" s="163" t="s">
        <v>2323</v>
      </c>
      <c r="R217" s="26" t="s">
        <v>2324</v>
      </c>
      <c r="S217" s="26" t="s">
        <v>2269</v>
      </c>
      <c r="T217" s="26" t="s">
        <v>2325</v>
      </c>
      <c r="U217" s="26" t="s">
        <v>633</v>
      </c>
      <c r="W217" s="26" t="s">
        <v>2326</v>
      </c>
      <c r="X217" s="36" t="s">
        <v>2327</v>
      </c>
    </row>
    <row r="218" spans="1:24" ht="14.25" customHeight="1">
      <c r="A218" s="65" t="s">
        <v>2328</v>
      </c>
      <c r="B218" s="65" t="s">
        <v>390</v>
      </c>
      <c r="C218" s="26" t="s">
        <v>84</v>
      </c>
      <c r="D218" s="26" t="s">
        <v>2329</v>
      </c>
      <c r="E218" s="26" t="s">
        <v>148</v>
      </c>
      <c r="F218" s="119" t="s">
        <v>438</v>
      </c>
      <c r="G218" s="65" t="s">
        <v>256</v>
      </c>
      <c r="H218" s="65" t="s">
        <v>257</v>
      </c>
      <c r="I218" s="27">
        <v>43901</v>
      </c>
      <c r="J218" s="27">
        <f t="shared" si="15"/>
        <v>45727</v>
      </c>
      <c r="K218" s="27" t="b">
        <f t="shared" ca="1" si="17"/>
        <v>1</v>
      </c>
      <c r="L218" s="138">
        <f t="shared" si="16"/>
        <v>43901</v>
      </c>
      <c r="M218" s="65" t="s">
        <v>2330</v>
      </c>
      <c r="N218" s="26" t="s">
        <v>2331</v>
      </c>
      <c r="O218" s="26" t="s">
        <v>2332</v>
      </c>
      <c r="P218" s="26" t="s">
        <v>2333</v>
      </c>
      <c r="Q218" s="163" t="s">
        <v>2334</v>
      </c>
      <c r="R218" s="26" t="s">
        <v>2335</v>
      </c>
      <c r="T218" s="26" t="s">
        <v>2336</v>
      </c>
      <c r="U218" s="26" t="s">
        <v>633</v>
      </c>
      <c r="W218" s="26" t="s">
        <v>2337</v>
      </c>
      <c r="X218" s="36" t="s">
        <v>2338</v>
      </c>
    </row>
    <row r="219" spans="1:24" ht="14.25" customHeight="1">
      <c r="A219" s="65" t="s">
        <v>2339</v>
      </c>
      <c r="B219" s="65" t="s">
        <v>390</v>
      </c>
      <c r="C219" s="26" t="s">
        <v>104</v>
      </c>
      <c r="D219" s="46" t="s">
        <v>2340</v>
      </c>
      <c r="E219" s="26" t="s">
        <v>85</v>
      </c>
      <c r="F219" s="119" t="s">
        <v>481</v>
      </c>
      <c r="G219" s="65" t="s">
        <v>256</v>
      </c>
      <c r="H219" s="65" t="s">
        <v>278</v>
      </c>
      <c r="I219" s="27">
        <v>43892</v>
      </c>
      <c r="J219" s="27">
        <f t="shared" si="15"/>
        <v>45718</v>
      </c>
      <c r="K219" s="27" t="b">
        <f t="shared" ca="1" si="17"/>
        <v>1</v>
      </c>
      <c r="L219" s="138">
        <f t="shared" si="16"/>
        <v>43892</v>
      </c>
      <c r="M219" s="65" t="s">
        <v>2341</v>
      </c>
      <c r="N219" s="26" t="s">
        <v>2342</v>
      </c>
      <c r="O219" s="26" t="s">
        <v>2343</v>
      </c>
      <c r="P219" s="26" t="s">
        <v>2344</v>
      </c>
      <c r="Q219" s="163" t="s">
        <v>2345</v>
      </c>
      <c r="R219" s="26" t="s">
        <v>2346</v>
      </c>
      <c r="T219" s="26" t="s">
        <v>2347</v>
      </c>
      <c r="U219" s="26" t="s">
        <v>633</v>
      </c>
      <c r="W219" s="26" t="s">
        <v>2348</v>
      </c>
      <c r="X219" s="36" t="s">
        <v>2349</v>
      </c>
    </row>
    <row r="220" spans="1:24" ht="14.25" customHeight="1">
      <c r="A220" s="65" t="s">
        <v>2350</v>
      </c>
      <c r="B220" s="65" t="s">
        <v>390</v>
      </c>
      <c r="C220" s="26" t="s">
        <v>84</v>
      </c>
      <c r="D220" s="26" t="s">
        <v>2351</v>
      </c>
      <c r="E220" s="26" t="s">
        <v>180</v>
      </c>
      <c r="F220" s="119" t="s">
        <v>438</v>
      </c>
      <c r="G220" s="65" t="s">
        <v>256</v>
      </c>
      <c r="H220" s="65" t="s">
        <v>257</v>
      </c>
      <c r="I220" s="27">
        <v>43881</v>
      </c>
      <c r="J220" s="27">
        <f t="shared" ref="J220:J250" si="18">I220+(365*5)+1</f>
        <v>45707</v>
      </c>
      <c r="K220" s="27" t="b">
        <f t="shared" ca="1" si="17"/>
        <v>1</v>
      </c>
      <c r="L220" s="138">
        <f t="shared" si="16"/>
        <v>43881</v>
      </c>
      <c r="M220" s="65" t="s">
        <v>2352</v>
      </c>
      <c r="N220" s="26" t="s">
        <v>2353</v>
      </c>
      <c r="O220" s="26" t="s">
        <v>2354</v>
      </c>
      <c r="P220" s="26" t="s">
        <v>2355</v>
      </c>
      <c r="Q220" s="26" t="s">
        <v>2356</v>
      </c>
      <c r="R220" s="26" t="s">
        <v>2357</v>
      </c>
      <c r="T220" s="26" t="s">
        <v>2358</v>
      </c>
      <c r="U220" s="26" t="s">
        <v>633</v>
      </c>
      <c r="W220" s="26" t="s">
        <v>2359</v>
      </c>
      <c r="X220" s="36" t="s">
        <v>2360</v>
      </c>
    </row>
    <row r="221" spans="1:24" ht="14.25" customHeight="1">
      <c r="A221" s="65" t="s">
        <v>2361</v>
      </c>
      <c r="B221" s="65" t="s">
        <v>390</v>
      </c>
      <c r="C221" s="26" t="s">
        <v>410</v>
      </c>
      <c r="D221" s="46" t="s">
        <v>2362</v>
      </c>
      <c r="E221" s="26" t="s">
        <v>85</v>
      </c>
      <c r="F221" s="119" t="s">
        <v>481</v>
      </c>
      <c r="G221" s="65" t="s">
        <v>256</v>
      </c>
      <c r="H221" s="65" t="s">
        <v>278</v>
      </c>
      <c r="I221" s="27">
        <v>43872</v>
      </c>
      <c r="J221" s="27">
        <f t="shared" si="18"/>
        <v>45698</v>
      </c>
      <c r="K221" s="27" t="b">
        <f t="shared" ca="1" si="17"/>
        <v>1</v>
      </c>
      <c r="L221" s="138">
        <f t="shared" si="16"/>
        <v>43872</v>
      </c>
      <c r="M221" s="65" t="s">
        <v>2363</v>
      </c>
      <c r="N221" s="26" t="s">
        <v>2364</v>
      </c>
      <c r="O221" s="26" t="s">
        <v>2365</v>
      </c>
      <c r="P221" s="26" t="s">
        <v>2366</v>
      </c>
      <c r="Q221" s="163" t="s">
        <v>2367</v>
      </c>
      <c r="R221" s="26" t="s">
        <v>2368</v>
      </c>
      <c r="S221" s="26" t="s">
        <v>1605</v>
      </c>
      <c r="T221" s="26" t="s">
        <v>2369</v>
      </c>
      <c r="U221" s="26" t="s">
        <v>633</v>
      </c>
      <c r="W221" s="26" t="s">
        <v>2370</v>
      </c>
      <c r="X221" s="36" t="s">
        <v>2371</v>
      </c>
    </row>
    <row r="222" spans="1:24" ht="14.25" customHeight="1">
      <c r="A222" s="65" t="s">
        <v>2372</v>
      </c>
      <c r="B222" s="65" t="s">
        <v>390</v>
      </c>
      <c r="C222" s="26" t="s">
        <v>86</v>
      </c>
      <c r="D222" s="26" t="s">
        <v>2373</v>
      </c>
      <c r="E222" s="26" t="s">
        <v>152</v>
      </c>
      <c r="F222" s="119" t="s">
        <v>490</v>
      </c>
      <c r="G222" s="65" t="s">
        <v>256</v>
      </c>
      <c r="H222" s="65" t="s">
        <v>278</v>
      </c>
      <c r="I222" s="27">
        <v>43864</v>
      </c>
      <c r="J222" s="27">
        <f t="shared" si="18"/>
        <v>45690</v>
      </c>
      <c r="K222" s="27" t="b">
        <f t="shared" ca="1" si="17"/>
        <v>1</v>
      </c>
      <c r="L222" s="138">
        <f t="shared" si="16"/>
        <v>43864</v>
      </c>
      <c r="M222" s="65" t="s">
        <v>2374</v>
      </c>
      <c r="N222" s="26" t="s">
        <v>2375</v>
      </c>
      <c r="O222" s="26" t="s">
        <v>2376</v>
      </c>
      <c r="P222" s="26" t="s">
        <v>2377</v>
      </c>
      <c r="Q222" s="26" t="s">
        <v>2378</v>
      </c>
      <c r="R222" s="26" t="s">
        <v>2379</v>
      </c>
      <c r="T222" s="26" t="s">
        <v>2380</v>
      </c>
      <c r="U222" s="26" t="s">
        <v>633</v>
      </c>
      <c r="W222" s="26" t="s">
        <v>2381</v>
      </c>
      <c r="X222" s="36" t="s">
        <v>2382</v>
      </c>
    </row>
    <row r="223" spans="1:24" ht="14.25" customHeight="1">
      <c r="A223" s="65" t="s">
        <v>2383</v>
      </c>
      <c r="B223" s="65" t="s">
        <v>390</v>
      </c>
      <c r="C223" s="26" t="s">
        <v>90</v>
      </c>
      <c r="D223" s="26" t="s">
        <v>2384</v>
      </c>
      <c r="E223" s="26" t="s">
        <v>103</v>
      </c>
      <c r="F223" s="119" t="s">
        <v>335</v>
      </c>
      <c r="G223" s="65" t="s">
        <v>491</v>
      </c>
      <c r="H223" s="65" t="s">
        <v>298</v>
      </c>
      <c r="I223" s="27">
        <v>43861</v>
      </c>
      <c r="J223" s="27">
        <f t="shared" si="18"/>
        <v>45687</v>
      </c>
      <c r="K223" s="27" t="b">
        <f t="shared" ca="1" si="17"/>
        <v>1</v>
      </c>
      <c r="L223" s="138">
        <f t="shared" si="16"/>
        <v>43861</v>
      </c>
      <c r="M223" s="65" t="s">
        <v>2385</v>
      </c>
      <c r="N223" s="26" t="s">
        <v>2386</v>
      </c>
      <c r="O223" s="26" t="s">
        <v>2387</v>
      </c>
      <c r="P223" s="26" t="s">
        <v>2388</v>
      </c>
      <c r="Q223" s="163" t="s">
        <v>2389</v>
      </c>
      <c r="R223" s="26" t="s">
        <v>2390</v>
      </c>
      <c r="S223" s="26" t="s">
        <v>2269</v>
      </c>
      <c r="T223" s="26" t="s">
        <v>2380</v>
      </c>
      <c r="U223" s="26" t="s">
        <v>633</v>
      </c>
      <c r="W223" s="26" t="s">
        <v>2381</v>
      </c>
      <c r="X223" s="36" t="s">
        <v>2391</v>
      </c>
    </row>
    <row r="224" spans="1:24" ht="14.25" customHeight="1">
      <c r="A224" s="70" t="s">
        <v>2392</v>
      </c>
      <c r="B224" s="70" t="s">
        <v>390</v>
      </c>
      <c r="C224" s="68" t="s">
        <v>86</v>
      </c>
      <c r="D224" s="68" t="s">
        <v>2393</v>
      </c>
      <c r="E224" s="68" t="s">
        <v>97</v>
      </c>
      <c r="F224" s="120" t="s">
        <v>297</v>
      </c>
      <c r="G224" s="70" t="s">
        <v>256</v>
      </c>
      <c r="H224" s="70" t="s">
        <v>278</v>
      </c>
      <c r="I224" s="69">
        <v>43858</v>
      </c>
      <c r="J224" s="69">
        <f t="shared" si="18"/>
        <v>45684</v>
      </c>
      <c r="K224" s="69" t="b">
        <f t="shared" ca="1" si="17"/>
        <v>0</v>
      </c>
      <c r="L224" s="140">
        <f t="shared" si="16"/>
        <v>43858</v>
      </c>
      <c r="M224" s="68" t="s">
        <v>2394</v>
      </c>
      <c r="N224" s="68" t="s">
        <v>2395</v>
      </c>
      <c r="O224" s="68" t="s">
        <v>2394</v>
      </c>
      <c r="P224" s="68" t="s">
        <v>2396</v>
      </c>
      <c r="Q224" s="71" t="s">
        <v>2397</v>
      </c>
      <c r="R224" s="26" t="s">
        <v>2398</v>
      </c>
      <c r="S224" s="26" t="s">
        <v>2399</v>
      </c>
      <c r="T224" s="26" t="s">
        <v>2400</v>
      </c>
      <c r="U224" s="26" t="s">
        <v>633</v>
      </c>
      <c r="W224" s="26" t="s">
        <v>2401</v>
      </c>
      <c r="X224" s="36" t="s">
        <v>2402</v>
      </c>
    </row>
    <row r="225" spans="1:27" ht="14.25" customHeight="1">
      <c r="A225" s="65" t="s">
        <v>2403</v>
      </c>
      <c r="B225" s="65" t="s">
        <v>390</v>
      </c>
      <c r="C225" s="26" t="s">
        <v>86</v>
      </c>
      <c r="D225" s="26" t="s">
        <v>2404</v>
      </c>
      <c r="E225" s="26" t="s">
        <v>111</v>
      </c>
      <c r="F225" s="119" t="s">
        <v>1219</v>
      </c>
      <c r="G225" s="65" t="s">
        <v>256</v>
      </c>
      <c r="H225" s="65" t="s">
        <v>278</v>
      </c>
      <c r="I225" s="27">
        <v>43857</v>
      </c>
      <c r="J225" s="27">
        <f t="shared" si="18"/>
        <v>45683</v>
      </c>
      <c r="K225" s="27" t="b">
        <f t="shared" ca="1" si="17"/>
        <v>0</v>
      </c>
      <c r="L225" s="138">
        <f t="shared" si="16"/>
        <v>43857</v>
      </c>
      <c r="M225" s="65" t="s">
        <v>2405</v>
      </c>
      <c r="N225" s="26" t="s">
        <v>2406</v>
      </c>
      <c r="O225" s="26" t="s">
        <v>2407</v>
      </c>
      <c r="P225" s="26" t="s">
        <v>2408</v>
      </c>
      <c r="Q225" s="26" t="s">
        <v>2409</v>
      </c>
      <c r="R225" s="26" t="s">
        <v>2410</v>
      </c>
      <c r="T225" s="26" t="s">
        <v>2411</v>
      </c>
      <c r="U225" s="26" t="s">
        <v>633</v>
      </c>
      <c r="W225" s="26" t="s">
        <v>2412</v>
      </c>
      <c r="X225" s="36" t="s">
        <v>2413</v>
      </c>
    </row>
    <row r="226" spans="1:27" ht="14.25" customHeight="1">
      <c r="A226" s="65" t="s">
        <v>2414</v>
      </c>
      <c r="B226" s="65" t="s">
        <v>390</v>
      </c>
      <c r="C226" s="26" t="s">
        <v>84</v>
      </c>
      <c r="D226" s="26" t="s">
        <v>2415</v>
      </c>
      <c r="E226" s="26" t="s">
        <v>136</v>
      </c>
      <c r="F226" s="119" t="s">
        <v>255</v>
      </c>
      <c r="G226" s="65" t="s">
        <v>256</v>
      </c>
      <c r="H226" s="65" t="s">
        <v>257</v>
      </c>
      <c r="I226" s="27">
        <v>43854</v>
      </c>
      <c r="J226" s="27">
        <f t="shared" si="18"/>
        <v>45680</v>
      </c>
      <c r="K226" s="27" t="b">
        <f t="shared" ca="1" si="17"/>
        <v>0</v>
      </c>
      <c r="L226" s="138">
        <f t="shared" si="16"/>
        <v>43854</v>
      </c>
      <c r="M226" s="65" t="s">
        <v>2416</v>
      </c>
      <c r="N226" s="26" t="s">
        <v>2417</v>
      </c>
      <c r="P226" s="26" t="s">
        <v>2418</v>
      </c>
      <c r="Q226" s="26" t="s">
        <v>2419</v>
      </c>
      <c r="R226" s="26" t="s">
        <v>2420</v>
      </c>
      <c r="T226" s="26" t="s">
        <v>2411</v>
      </c>
      <c r="U226" s="26" t="s">
        <v>633</v>
      </c>
      <c r="W226" s="26" t="s">
        <v>2412</v>
      </c>
      <c r="X226" s="36" t="s">
        <v>2421</v>
      </c>
    </row>
    <row r="227" spans="1:27" ht="14.25" customHeight="1">
      <c r="A227" s="65" t="s">
        <v>2422</v>
      </c>
      <c r="B227" s="65" t="s">
        <v>390</v>
      </c>
      <c r="C227" s="26" t="s">
        <v>84</v>
      </c>
      <c r="D227" s="26" t="s">
        <v>2423</v>
      </c>
      <c r="E227" s="26" t="s">
        <v>129</v>
      </c>
      <c r="F227" s="119" t="s">
        <v>287</v>
      </c>
      <c r="G227" s="65" t="s">
        <v>256</v>
      </c>
      <c r="H227" s="65" t="s">
        <v>257</v>
      </c>
      <c r="I227" s="27">
        <v>43854</v>
      </c>
      <c r="J227" s="27">
        <f t="shared" si="18"/>
        <v>45680</v>
      </c>
      <c r="K227" s="27" t="b">
        <f t="shared" ca="1" si="17"/>
        <v>0</v>
      </c>
      <c r="L227" s="138">
        <f t="shared" si="16"/>
        <v>43854</v>
      </c>
      <c r="M227" s="65" t="s">
        <v>2424</v>
      </c>
      <c r="N227" s="26" t="s">
        <v>2425</v>
      </c>
      <c r="O227" s="26" t="s">
        <v>2426</v>
      </c>
      <c r="P227" s="26" t="s">
        <v>2427</v>
      </c>
      <c r="Q227" s="26" t="s">
        <v>2428</v>
      </c>
      <c r="R227" s="26" t="s">
        <v>2429</v>
      </c>
      <c r="S227" s="26" t="s">
        <v>1605</v>
      </c>
      <c r="T227" s="26" t="s">
        <v>2411</v>
      </c>
      <c r="U227" s="26" t="s">
        <v>633</v>
      </c>
      <c r="W227" s="26" t="s">
        <v>2412</v>
      </c>
      <c r="X227" s="36" t="s">
        <v>2430</v>
      </c>
    </row>
    <row r="228" spans="1:27" ht="14.25" customHeight="1">
      <c r="A228" s="65" t="s">
        <v>2431</v>
      </c>
      <c r="B228" s="65" t="s">
        <v>390</v>
      </c>
      <c r="C228" s="26" t="s">
        <v>88</v>
      </c>
      <c r="D228" s="26" t="s">
        <v>2432</v>
      </c>
      <c r="E228" s="26" t="s">
        <v>168</v>
      </c>
      <c r="F228" s="119" t="s">
        <v>438</v>
      </c>
      <c r="G228" s="65" t="s">
        <v>256</v>
      </c>
      <c r="H228" s="65" t="s">
        <v>257</v>
      </c>
      <c r="I228" s="27">
        <v>43823</v>
      </c>
      <c r="J228" s="27">
        <f t="shared" si="18"/>
        <v>45649</v>
      </c>
      <c r="K228" s="27" t="b">
        <f t="shared" ca="1" si="17"/>
        <v>0</v>
      </c>
      <c r="L228" s="138">
        <f t="shared" si="16"/>
        <v>43823</v>
      </c>
      <c r="M228" s="65" t="s">
        <v>2433</v>
      </c>
      <c r="N228" s="26" t="s">
        <v>2434</v>
      </c>
      <c r="O228" s="26" t="s">
        <v>2435</v>
      </c>
      <c r="P228" s="26" t="s">
        <v>2436</v>
      </c>
      <c r="Q228" s="26" t="s">
        <v>2437</v>
      </c>
      <c r="R228" s="26" t="s">
        <v>2438</v>
      </c>
      <c r="T228" s="26" t="s">
        <v>2439</v>
      </c>
      <c r="U228" s="26" t="s">
        <v>633</v>
      </c>
      <c r="W228" s="26" t="s">
        <v>2440</v>
      </c>
      <c r="X228" s="36" t="s">
        <v>2441</v>
      </c>
    </row>
    <row r="229" spans="1:27" s="400" customFormat="1" ht="14.25" customHeight="1">
      <c r="A229" s="399" t="s">
        <v>2442</v>
      </c>
      <c r="B229" s="399" t="s">
        <v>390</v>
      </c>
      <c r="C229" s="400" t="s">
        <v>86</v>
      </c>
      <c r="D229" s="400" t="s">
        <v>2443</v>
      </c>
      <c r="E229" s="400" t="s">
        <v>220</v>
      </c>
      <c r="F229" s="401" t="s">
        <v>255</v>
      </c>
      <c r="G229" s="399" t="s">
        <v>256</v>
      </c>
      <c r="H229" s="399" t="s">
        <v>278</v>
      </c>
      <c r="I229" s="402">
        <v>43823</v>
      </c>
      <c r="J229" s="402">
        <f t="shared" si="18"/>
        <v>45649</v>
      </c>
      <c r="K229" s="402" t="b">
        <f t="shared" ca="1" si="17"/>
        <v>0</v>
      </c>
      <c r="L229" s="403">
        <f t="shared" ref="L229:L251" si="19">I229</f>
        <v>43823</v>
      </c>
      <c r="M229" s="399" t="s">
        <v>2444</v>
      </c>
      <c r="N229" s="400" t="s">
        <v>2445</v>
      </c>
      <c r="O229" s="400" t="s">
        <v>2446</v>
      </c>
      <c r="P229" s="400" t="s">
        <v>2447</v>
      </c>
      <c r="Q229" s="404" t="s">
        <v>2448</v>
      </c>
      <c r="R229" s="400" t="s">
        <v>2449</v>
      </c>
      <c r="S229" s="400" t="s">
        <v>1507</v>
      </c>
      <c r="T229" s="400" t="s">
        <v>2439</v>
      </c>
      <c r="U229" s="400" t="s">
        <v>633</v>
      </c>
      <c r="V229" s="405"/>
      <c r="W229" s="400" t="s">
        <v>2440</v>
      </c>
      <c r="X229" s="406" t="s">
        <v>2450</v>
      </c>
    </row>
    <row r="230" spans="1:27" ht="14.25" customHeight="1">
      <c r="A230" s="65" t="s">
        <v>2451</v>
      </c>
      <c r="B230" s="65" t="s">
        <v>390</v>
      </c>
      <c r="C230" s="26" t="s">
        <v>106</v>
      </c>
      <c r="D230" s="26" t="s">
        <v>2452</v>
      </c>
      <c r="E230" s="26" t="s">
        <v>91</v>
      </c>
      <c r="F230" s="119" t="s">
        <v>501</v>
      </c>
      <c r="G230" s="65" t="s">
        <v>896</v>
      </c>
      <c r="H230" s="65" t="s">
        <v>298</v>
      </c>
      <c r="I230" s="27">
        <v>43812</v>
      </c>
      <c r="J230" s="27">
        <f t="shared" si="18"/>
        <v>45638</v>
      </c>
      <c r="K230" s="27" t="b">
        <f t="shared" ca="1" si="17"/>
        <v>0</v>
      </c>
      <c r="L230" s="138">
        <f t="shared" si="19"/>
        <v>43812</v>
      </c>
      <c r="M230" s="65" t="s">
        <v>2453</v>
      </c>
      <c r="N230" s="26" t="s">
        <v>2454</v>
      </c>
      <c r="O230" s="26" t="s">
        <v>2455</v>
      </c>
      <c r="P230" s="26" t="s">
        <v>2456</v>
      </c>
      <c r="Q230" s="26" t="s">
        <v>2457</v>
      </c>
      <c r="R230" s="26" t="s">
        <v>2458</v>
      </c>
      <c r="S230" s="26" t="s">
        <v>2196</v>
      </c>
      <c r="T230" s="26" t="s">
        <v>2459</v>
      </c>
      <c r="U230" s="26" t="s">
        <v>633</v>
      </c>
      <c r="W230" s="26" t="s">
        <v>2460</v>
      </c>
      <c r="X230" s="36" t="s">
        <v>2461</v>
      </c>
    </row>
    <row r="231" spans="1:27" ht="14.25" customHeight="1">
      <c r="A231" s="65" t="s">
        <v>2462</v>
      </c>
      <c r="B231" s="65" t="s">
        <v>390</v>
      </c>
      <c r="C231" s="26" t="s">
        <v>86</v>
      </c>
      <c r="D231" s="26" t="s">
        <v>2463</v>
      </c>
      <c r="E231" s="26" t="s">
        <v>2464</v>
      </c>
      <c r="F231" s="119" t="s">
        <v>325</v>
      </c>
      <c r="G231" s="65" t="s">
        <v>256</v>
      </c>
      <c r="H231" s="65" t="s">
        <v>278</v>
      </c>
      <c r="I231" s="27">
        <v>43809</v>
      </c>
      <c r="J231" s="27">
        <f t="shared" si="18"/>
        <v>45635</v>
      </c>
      <c r="K231" s="27" t="b">
        <f t="shared" ca="1" si="17"/>
        <v>0</v>
      </c>
      <c r="L231" s="138">
        <f t="shared" si="19"/>
        <v>43809</v>
      </c>
      <c r="M231" s="65" t="s">
        <v>2465</v>
      </c>
      <c r="N231" s="26" t="s">
        <v>2466</v>
      </c>
      <c r="O231" s="26" t="s">
        <v>2467</v>
      </c>
      <c r="P231" s="26" t="s">
        <v>2468</v>
      </c>
      <c r="Q231" s="26" t="s">
        <v>2469</v>
      </c>
      <c r="R231" s="26" t="s">
        <v>2470</v>
      </c>
      <c r="S231" s="26" t="s">
        <v>1644</v>
      </c>
      <c r="T231" s="26" t="s">
        <v>2471</v>
      </c>
      <c r="U231" s="26" t="s">
        <v>633</v>
      </c>
      <c r="W231" s="26" t="s">
        <v>2472</v>
      </c>
      <c r="X231" s="36" t="s">
        <v>2473</v>
      </c>
    </row>
    <row r="232" spans="1:27" ht="14.25" customHeight="1">
      <c r="A232" s="79" t="s">
        <v>2474</v>
      </c>
      <c r="B232" s="79" t="s">
        <v>390</v>
      </c>
      <c r="C232" s="76" t="s">
        <v>94</v>
      </c>
      <c r="D232" s="76" t="s">
        <v>2475</v>
      </c>
      <c r="E232" s="76" t="s">
        <v>95</v>
      </c>
      <c r="F232" s="118" t="s">
        <v>287</v>
      </c>
      <c r="G232" s="79" t="s">
        <v>256</v>
      </c>
      <c r="H232" s="79" t="s">
        <v>278</v>
      </c>
      <c r="I232" s="83">
        <v>43809</v>
      </c>
      <c r="J232" s="83">
        <f t="shared" si="18"/>
        <v>45635</v>
      </c>
      <c r="K232" s="83" t="b">
        <f t="shared" ca="1" si="17"/>
        <v>0</v>
      </c>
      <c r="L232" s="139">
        <f t="shared" si="19"/>
        <v>43809</v>
      </c>
      <c r="M232" s="79" t="s">
        <v>2476</v>
      </c>
      <c r="N232" s="76" t="s">
        <v>2477</v>
      </c>
      <c r="O232" s="76" t="s">
        <v>2478</v>
      </c>
      <c r="P232" s="76" t="s">
        <v>2479</v>
      </c>
      <c r="Q232" s="164" t="s">
        <v>2480</v>
      </c>
      <c r="R232" s="76" t="s">
        <v>2481</v>
      </c>
      <c r="S232" s="76"/>
      <c r="T232" s="76" t="s">
        <v>2482</v>
      </c>
      <c r="U232" s="76" t="s">
        <v>633</v>
      </c>
      <c r="V232" s="81"/>
      <c r="W232" s="76" t="s">
        <v>2483</v>
      </c>
      <c r="X232" s="80" t="s">
        <v>2484</v>
      </c>
      <c r="Y232" s="76"/>
      <c r="Z232" s="76"/>
      <c r="AA232" s="76"/>
    </row>
    <row r="233" spans="1:27" s="76" customFormat="1" ht="14.25" customHeight="1">
      <c r="A233" s="65" t="s">
        <v>2485</v>
      </c>
      <c r="B233" s="65" t="s">
        <v>390</v>
      </c>
      <c r="C233" s="26" t="s">
        <v>90</v>
      </c>
      <c r="D233" s="26" t="s">
        <v>2486</v>
      </c>
      <c r="E233" s="26" t="s">
        <v>89</v>
      </c>
      <c r="F233" s="119" t="s">
        <v>929</v>
      </c>
      <c r="G233" s="65" t="s">
        <v>491</v>
      </c>
      <c r="H233" s="65" t="s">
        <v>298</v>
      </c>
      <c r="I233" s="27">
        <v>43808</v>
      </c>
      <c r="J233" s="27">
        <f t="shared" si="18"/>
        <v>45634</v>
      </c>
      <c r="K233" s="27" t="b">
        <f t="shared" ca="1" si="17"/>
        <v>0</v>
      </c>
      <c r="L233" s="138">
        <f t="shared" si="19"/>
        <v>43808</v>
      </c>
      <c r="M233" s="65" t="s">
        <v>2487</v>
      </c>
      <c r="N233" s="26" t="s">
        <v>2488</v>
      </c>
      <c r="O233" s="26" t="s">
        <v>2489</v>
      </c>
      <c r="P233" s="26" t="s">
        <v>2490</v>
      </c>
      <c r="Q233" s="26" t="s">
        <v>2491</v>
      </c>
      <c r="R233" s="26" t="s">
        <v>2492</v>
      </c>
      <c r="S233" s="26" t="s">
        <v>2493</v>
      </c>
      <c r="T233" s="26" t="s">
        <v>2471</v>
      </c>
      <c r="U233" s="26" t="s">
        <v>633</v>
      </c>
      <c r="V233" s="35"/>
      <c r="W233" s="26" t="s">
        <v>2472</v>
      </c>
      <c r="X233" s="36" t="s">
        <v>2494</v>
      </c>
      <c r="Y233" s="26"/>
      <c r="Z233" s="26"/>
      <c r="AA233" s="26"/>
    </row>
    <row r="234" spans="1:27" ht="14.25" customHeight="1">
      <c r="A234" s="65" t="s">
        <v>2495</v>
      </c>
      <c r="B234" s="65" t="s">
        <v>390</v>
      </c>
      <c r="C234" s="26" t="s">
        <v>94</v>
      </c>
      <c r="D234" s="26" t="s">
        <v>2496</v>
      </c>
      <c r="E234" s="26" t="s">
        <v>2497</v>
      </c>
      <c r="F234" s="119" t="s">
        <v>392</v>
      </c>
      <c r="G234" s="65" t="s">
        <v>256</v>
      </c>
      <c r="H234" s="65" t="s">
        <v>278</v>
      </c>
      <c r="I234" s="27">
        <v>43804</v>
      </c>
      <c r="J234" s="27">
        <f t="shared" si="18"/>
        <v>45630</v>
      </c>
      <c r="K234" s="27" t="b">
        <f t="shared" ca="1" si="17"/>
        <v>0</v>
      </c>
      <c r="L234" s="138">
        <f t="shared" si="19"/>
        <v>43804</v>
      </c>
      <c r="M234" s="65" t="s">
        <v>2498</v>
      </c>
      <c r="N234" s="26" t="s">
        <v>2499</v>
      </c>
      <c r="O234" s="26" t="s">
        <v>2500</v>
      </c>
      <c r="P234" s="26" t="s">
        <v>2501</v>
      </c>
      <c r="Q234" s="163" t="s">
        <v>2502</v>
      </c>
      <c r="R234" s="26" t="s">
        <v>2503</v>
      </c>
      <c r="S234" s="26" t="s">
        <v>1507</v>
      </c>
      <c r="T234" s="26" t="s">
        <v>2471</v>
      </c>
      <c r="U234" s="26" t="s">
        <v>633</v>
      </c>
      <c r="W234" s="26" t="s">
        <v>2472</v>
      </c>
      <c r="X234" s="36" t="s">
        <v>2504</v>
      </c>
    </row>
    <row r="235" spans="1:27" ht="14.25" customHeight="1">
      <c r="A235" s="65" t="s">
        <v>2505</v>
      </c>
      <c r="B235" s="65" t="s">
        <v>390</v>
      </c>
      <c r="C235" s="65" t="s">
        <v>98</v>
      </c>
      <c r="D235" s="26" t="s">
        <v>2506</v>
      </c>
      <c r="E235" s="26" t="s">
        <v>2507</v>
      </c>
      <c r="F235" s="119" t="s">
        <v>438</v>
      </c>
      <c r="G235" s="65" t="s">
        <v>559</v>
      </c>
      <c r="H235" s="65" t="s">
        <v>257</v>
      </c>
      <c r="I235" s="27">
        <v>43802</v>
      </c>
      <c r="J235" s="27">
        <f t="shared" si="18"/>
        <v>45628</v>
      </c>
      <c r="K235" s="27" t="b">
        <f t="shared" ref="K235:K251" ca="1" si="20">J235&gt;=TODAY()</f>
        <v>0</v>
      </c>
      <c r="L235" s="138">
        <f t="shared" si="19"/>
        <v>43802</v>
      </c>
      <c r="M235" s="65" t="s">
        <v>2508</v>
      </c>
      <c r="N235" s="26" t="s">
        <v>2509</v>
      </c>
      <c r="O235" s="26" t="s">
        <v>2510</v>
      </c>
      <c r="P235" s="26" t="s">
        <v>2511</v>
      </c>
      <c r="Q235" s="26" t="s">
        <v>2512</v>
      </c>
      <c r="R235" s="26" t="s">
        <v>2513</v>
      </c>
      <c r="T235" s="26" t="s">
        <v>2514</v>
      </c>
      <c r="U235" s="26" t="s">
        <v>633</v>
      </c>
      <c r="W235" s="26" t="s">
        <v>2515</v>
      </c>
      <c r="X235" s="36" t="s">
        <v>2516</v>
      </c>
    </row>
    <row r="236" spans="1:27" ht="14.25" customHeight="1">
      <c r="A236" s="65" t="s">
        <v>2517</v>
      </c>
      <c r="B236" s="65" t="s">
        <v>390</v>
      </c>
      <c r="C236" s="26" t="s">
        <v>410</v>
      </c>
      <c r="D236" s="46" t="s">
        <v>2518</v>
      </c>
      <c r="E236" s="26" t="s">
        <v>85</v>
      </c>
      <c r="F236" s="119" t="s">
        <v>481</v>
      </c>
      <c r="G236" s="65" t="s">
        <v>256</v>
      </c>
      <c r="H236" s="65" t="s">
        <v>278</v>
      </c>
      <c r="I236" s="27">
        <v>43802</v>
      </c>
      <c r="J236" s="27">
        <f t="shared" si="18"/>
        <v>45628</v>
      </c>
      <c r="K236" s="27" t="b">
        <f t="shared" ca="1" si="20"/>
        <v>0</v>
      </c>
      <c r="L236" s="138">
        <f t="shared" si="19"/>
        <v>43802</v>
      </c>
      <c r="M236" s="65" t="s">
        <v>2519</v>
      </c>
      <c r="N236" s="26" t="s">
        <v>2520</v>
      </c>
      <c r="O236" s="26" t="s">
        <v>2521</v>
      </c>
      <c r="P236" s="26" t="s">
        <v>2522</v>
      </c>
      <c r="Q236" s="26" t="s">
        <v>2523</v>
      </c>
      <c r="R236" s="26" t="s">
        <v>2524</v>
      </c>
      <c r="T236" s="26" t="s">
        <v>2514</v>
      </c>
      <c r="U236" s="26" t="s">
        <v>633</v>
      </c>
      <c r="W236" s="26" t="s">
        <v>2515</v>
      </c>
      <c r="X236" s="36" t="s">
        <v>2525</v>
      </c>
    </row>
    <row r="237" spans="1:27" s="128" customFormat="1" ht="14.25" customHeight="1">
      <c r="A237" s="127" t="s">
        <v>2526</v>
      </c>
      <c r="B237" s="127" t="s">
        <v>390</v>
      </c>
      <c r="C237" s="128" t="s">
        <v>86</v>
      </c>
      <c r="D237" s="128" t="s">
        <v>2527</v>
      </c>
      <c r="E237" s="128" t="s">
        <v>119</v>
      </c>
      <c r="F237" s="275" t="s">
        <v>307</v>
      </c>
      <c r="G237" s="127" t="s">
        <v>256</v>
      </c>
      <c r="H237" s="127" t="s">
        <v>298</v>
      </c>
      <c r="I237" s="184">
        <v>43790</v>
      </c>
      <c r="J237" s="184">
        <f t="shared" si="18"/>
        <v>45616</v>
      </c>
      <c r="K237" s="184" t="b">
        <f t="shared" ca="1" si="20"/>
        <v>0</v>
      </c>
      <c r="L237" s="276">
        <f t="shared" si="19"/>
        <v>43790</v>
      </c>
      <c r="M237" s="127" t="s">
        <v>2528</v>
      </c>
      <c r="N237" s="128" t="s">
        <v>2529</v>
      </c>
      <c r="O237" s="128" t="s">
        <v>2530</v>
      </c>
      <c r="P237" s="128" t="s">
        <v>2531</v>
      </c>
      <c r="Q237" s="386" t="s">
        <v>2532</v>
      </c>
      <c r="R237" s="128" t="s">
        <v>2533</v>
      </c>
      <c r="T237" s="128" t="s">
        <v>2534</v>
      </c>
      <c r="U237" s="128" t="s">
        <v>633</v>
      </c>
      <c r="V237" s="277"/>
      <c r="W237" s="128" t="s">
        <v>2535</v>
      </c>
      <c r="X237" s="278" t="s">
        <v>2536</v>
      </c>
    </row>
    <row r="238" spans="1:27" ht="14.25" customHeight="1">
      <c r="A238" s="70" t="s">
        <v>2537</v>
      </c>
      <c r="B238" s="70" t="s">
        <v>390</v>
      </c>
      <c r="C238" s="70" t="s">
        <v>98</v>
      </c>
      <c r="D238" s="68" t="s">
        <v>2538</v>
      </c>
      <c r="E238" s="68" t="s">
        <v>2539</v>
      </c>
      <c r="F238" s="120" t="s">
        <v>297</v>
      </c>
      <c r="G238" s="70" t="s">
        <v>559</v>
      </c>
      <c r="H238" s="70" t="s">
        <v>257</v>
      </c>
      <c r="I238" s="69">
        <v>43774</v>
      </c>
      <c r="J238" s="69">
        <f t="shared" si="18"/>
        <v>45600</v>
      </c>
      <c r="K238" s="69" t="b">
        <f t="shared" ca="1" si="20"/>
        <v>0</v>
      </c>
      <c r="L238" s="140">
        <f t="shared" si="19"/>
        <v>43774</v>
      </c>
      <c r="M238" s="70" t="s">
        <v>2540</v>
      </c>
      <c r="N238" s="68" t="s">
        <v>2541</v>
      </c>
      <c r="O238" s="68" t="s">
        <v>2542</v>
      </c>
      <c r="P238" s="68" t="s">
        <v>2543</v>
      </c>
      <c r="Q238" s="71" t="s">
        <v>2544</v>
      </c>
      <c r="R238" s="26" t="s">
        <v>2545</v>
      </c>
      <c r="S238" s="26" t="s">
        <v>1797</v>
      </c>
      <c r="T238" s="26" t="s">
        <v>2546</v>
      </c>
      <c r="U238" s="26" t="s">
        <v>633</v>
      </c>
      <c r="W238" s="26" t="s">
        <v>2547</v>
      </c>
      <c r="X238" s="36" t="s">
        <v>2548</v>
      </c>
    </row>
    <row r="239" spans="1:27" s="46" customFormat="1" ht="14.25" customHeight="1">
      <c r="A239" s="96" t="s">
        <v>2549</v>
      </c>
      <c r="B239" s="96" t="s">
        <v>390</v>
      </c>
      <c r="C239" s="46" t="s">
        <v>84</v>
      </c>
      <c r="D239" s="46" t="s">
        <v>2550</v>
      </c>
      <c r="E239" s="46" t="s">
        <v>2551</v>
      </c>
      <c r="F239" s="113" t="s">
        <v>255</v>
      </c>
      <c r="G239" s="96" t="s">
        <v>256</v>
      </c>
      <c r="H239" s="96" t="s">
        <v>257</v>
      </c>
      <c r="I239" s="115">
        <v>43761</v>
      </c>
      <c r="J239" s="115">
        <f t="shared" si="18"/>
        <v>45587</v>
      </c>
      <c r="K239" s="115" t="b">
        <f t="shared" ca="1" si="20"/>
        <v>0</v>
      </c>
      <c r="L239" s="133">
        <f t="shared" si="19"/>
        <v>43761</v>
      </c>
      <c r="M239" s="96" t="s">
        <v>2552</v>
      </c>
      <c r="N239" s="46" t="s">
        <v>2553</v>
      </c>
      <c r="O239" s="46" t="s">
        <v>2554</v>
      </c>
      <c r="P239" s="46" t="s">
        <v>2555</v>
      </c>
      <c r="Q239" s="46" t="s">
        <v>2556</v>
      </c>
      <c r="R239" s="46" t="s">
        <v>2557</v>
      </c>
      <c r="T239" s="46" t="s">
        <v>2558</v>
      </c>
      <c r="U239" s="46" t="s">
        <v>633</v>
      </c>
      <c r="V239" s="53"/>
      <c r="W239" s="46" t="s">
        <v>2559</v>
      </c>
      <c r="X239" s="47" t="s">
        <v>2560</v>
      </c>
    </row>
    <row r="240" spans="1:27" ht="14.25" customHeight="1">
      <c r="A240" s="65" t="s">
        <v>2561</v>
      </c>
      <c r="B240" s="65" t="s">
        <v>390</v>
      </c>
      <c r="C240" s="26" t="s">
        <v>84</v>
      </c>
      <c r="D240" s="46" t="s">
        <v>2562</v>
      </c>
      <c r="E240" s="26" t="s">
        <v>105</v>
      </c>
      <c r="F240" s="119" t="s">
        <v>392</v>
      </c>
      <c r="G240" s="65" t="s">
        <v>256</v>
      </c>
      <c r="H240" s="65" t="s">
        <v>257</v>
      </c>
      <c r="I240" s="27">
        <v>43756</v>
      </c>
      <c r="J240" s="27">
        <f t="shared" si="18"/>
        <v>45582</v>
      </c>
      <c r="K240" s="27" t="b">
        <f t="shared" ca="1" si="20"/>
        <v>0</v>
      </c>
      <c r="L240" s="138">
        <f t="shared" si="19"/>
        <v>43756</v>
      </c>
      <c r="M240" s="65" t="s">
        <v>2563</v>
      </c>
      <c r="N240" s="26" t="s">
        <v>2564</v>
      </c>
      <c r="O240" s="26" t="s">
        <v>2565</v>
      </c>
      <c r="P240" s="26" t="s">
        <v>2566</v>
      </c>
      <c r="Q240" s="26" t="s">
        <v>2567</v>
      </c>
      <c r="R240" s="26" t="s">
        <v>2568</v>
      </c>
      <c r="S240" s="26" t="s">
        <v>2569</v>
      </c>
      <c r="T240" s="26" t="s">
        <v>2570</v>
      </c>
      <c r="U240" s="26" t="s">
        <v>633</v>
      </c>
      <c r="W240" s="26" t="s">
        <v>2571</v>
      </c>
      <c r="X240" s="36" t="s">
        <v>2572</v>
      </c>
    </row>
    <row r="241" spans="1:27" ht="14.25" customHeight="1">
      <c r="A241" s="65" t="s">
        <v>2573</v>
      </c>
      <c r="B241" s="65" t="s">
        <v>390</v>
      </c>
      <c r="C241" s="26" t="s">
        <v>2574</v>
      </c>
      <c r="D241" s="46" t="s">
        <v>2575</v>
      </c>
      <c r="E241" s="26" t="s">
        <v>107</v>
      </c>
      <c r="F241" s="119" t="s">
        <v>693</v>
      </c>
      <c r="G241" s="65" t="s">
        <v>559</v>
      </c>
      <c r="H241" s="65" t="s">
        <v>257</v>
      </c>
      <c r="I241" s="27">
        <v>43753</v>
      </c>
      <c r="J241" s="27">
        <f t="shared" si="18"/>
        <v>45579</v>
      </c>
      <c r="K241" s="27" t="b">
        <f t="shared" ca="1" si="20"/>
        <v>0</v>
      </c>
      <c r="L241" s="138">
        <f t="shared" si="19"/>
        <v>43753</v>
      </c>
      <c r="M241" s="65" t="s">
        <v>2576</v>
      </c>
      <c r="N241" s="26" t="s">
        <v>2577</v>
      </c>
      <c r="O241" s="26" t="s">
        <v>2578</v>
      </c>
      <c r="P241" s="26" t="s">
        <v>2579</v>
      </c>
      <c r="Q241" s="26" t="s">
        <v>2580</v>
      </c>
      <c r="R241" s="26" t="s">
        <v>2581</v>
      </c>
      <c r="S241" s="26" t="s">
        <v>2196</v>
      </c>
      <c r="T241" s="26" t="s">
        <v>2582</v>
      </c>
      <c r="U241" s="26" t="s">
        <v>633</v>
      </c>
      <c r="W241" s="26" t="s">
        <v>2583</v>
      </c>
      <c r="X241" s="36" t="s">
        <v>2584</v>
      </c>
    </row>
    <row r="242" spans="1:27" ht="14.25" customHeight="1">
      <c r="A242" s="65" t="s">
        <v>2585</v>
      </c>
      <c r="B242" s="65" t="s">
        <v>390</v>
      </c>
      <c r="C242" s="26" t="s">
        <v>84</v>
      </c>
      <c r="D242" s="46" t="s">
        <v>2586</v>
      </c>
      <c r="E242" s="26" t="s">
        <v>2587</v>
      </c>
      <c r="F242" s="119" t="s">
        <v>438</v>
      </c>
      <c r="G242" s="65" t="s">
        <v>256</v>
      </c>
      <c r="H242" s="65" t="s">
        <v>257</v>
      </c>
      <c r="I242" s="27">
        <v>43752</v>
      </c>
      <c r="J242" s="27">
        <f t="shared" si="18"/>
        <v>45578</v>
      </c>
      <c r="K242" s="27" t="b">
        <f t="shared" ca="1" si="20"/>
        <v>0</v>
      </c>
      <c r="L242" s="138">
        <f t="shared" si="19"/>
        <v>43752</v>
      </c>
      <c r="M242" s="65" t="s">
        <v>2588</v>
      </c>
      <c r="N242" s="26" t="s">
        <v>2589</v>
      </c>
      <c r="O242" s="26" t="s">
        <v>2590</v>
      </c>
      <c r="P242" s="26" t="s">
        <v>2591</v>
      </c>
      <c r="Q242" s="26" t="s">
        <v>2592</v>
      </c>
      <c r="R242" s="26" t="s">
        <v>2593</v>
      </c>
      <c r="T242" s="26" t="s">
        <v>2582</v>
      </c>
      <c r="U242" s="26" t="s">
        <v>633</v>
      </c>
      <c r="W242" s="26" t="s">
        <v>2583</v>
      </c>
      <c r="X242" s="36" t="s">
        <v>2594</v>
      </c>
    </row>
    <row r="243" spans="1:27" ht="14.25" customHeight="1">
      <c r="A243" s="65" t="s">
        <v>2595</v>
      </c>
      <c r="B243" s="65" t="s">
        <v>390</v>
      </c>
      <c r="C243" s="26" t="s">
        <v>2596</v>
      </c>
      <c r="D243" s="46" t="s">
        <v>2597</v>
      </c>
      <c r="E243" s="26" t="s">
        <v>89</v>
      </c>
      <c r="F243" s="119" t="s">
        <v>929</v>
      </c>
      <c r="G243" s="65" t="s">
        <v>491</v>
      </c>
      <c r="H243" s="65" t="s">
        <v>278</v>
      </c>
      <c r="I243" s="27">
        <v>43749</v>
      </c>
      <c r="J243" s="27">
        <f t="shared" si="18"/>
        <v>45575</v>
      </c>
      <c r="K243" s="27" t="b">
        <f t="shared" ca="1" si="20"/>
        <v>0</v>
      </c>
      <c r="L243" s="138">
        <f t="shared" si="19"/>
        <v>43749</v>
      </c>
      <c r="M243" s="65" t="s">
        <v>2598</v>
      </c>
      <c r="N243" s="26" t="s">
        <v>2599</v>
      </c>
      <c r="O243" s="26" t="s">
        <v>2600</v>
      </c>
      <c r="P243" s="26" t="s">
        <v>2601</v>
      </c>
      <c r="Q243" s="163" t="s">
        <v>2602</v>
      </c>
      <c r="R243" s="26" t="s">
        <v>2603</v>
      </c>
      <c r="S243" s="26" t="s">
        <v>2604</v>
      </c>
      <c r="T243" s="26" t="s">
        <v>2582</v>
      </c>
      <c r="U243" s="26" t="s">
        <v>633</v>
      </c>
      <c r="W243" s="26" t="s">
        <v>2583</v>
      </c>
      <c r="X243" s="36" t="s">
        <v>2605</v>
      </c>
    </row>
    <row r="244" spans="1:27" ht="14.25" customHeight="1">
      <c r="A244" s="65" t="s">
        <v>2606</v>
      </c>
      <c r="B244" s="65" t="s">
        <v>390</v>
      </c>
      <c r="C244" s="26" t="s">
        <v>2574</v>
      </c>
      <c r="D244" s="46" t="s">
        <v>2607</v>
      </c>
      <c r="E244" s="26" t="s">
        <v>107</v>
      </c>
      <c r="F244" s="119" t="s">
        <v>693</v>
      </c>
      <c r="G244" s="65" t="s">
        <v>559</v>
      </c>
      <c r="H244" s="65" t="s">
        <v>298</v>
      </c>
      <c r="I244" s="27">
        <v>43748</v>
      </c>
      <c r="J244" s="27">
        <f t="shared" si="18"/>
        <v>45574</v>
      </c>
      <c r="K244" s="27" t="b">
        <f t="shared" ca="1" si="20"/>
        <v>0</v>
      </c>
      <c r="L244" s="138">
        <f t="shared" si="19"/>
        <v>43748</v>
      </c>
      <c r="M244" s="65" t="s">
        <v>2608</v>
      </c>
      <c r="N244" s="26" t="s">
        <v>2609</v>
      </c>
      <c r="O244" s="26" t="s">
        <v>2610</v>
      </c>
      <c r="P244" s="26" t="s">
        <v>2611</v>
      </c>
      <c r="Q244" s="163" t="s">
        <v>2612</v>
      </c>
      <c r="R244" s="26" t="s">
        <v>2613</v>
      </c>
      <c r="S244" s="26" t="s">
        <v>1644</v>
      </c>
      <c r="T244" s="26" t="s">
        <v>2582</v>
      </c>
      <c r="U244" s="26" t="s">
        <v>633</v>
      </c>
      <c r="W244" s="26" t="s">
        <v>2583</v>
      </c>
      <c r="X244" s="36" t="s">
        <v>2614</v>
      </c>
    </row>
    <row r="245" spans="1:27" s="46" customFormat="1" ht="14.25" customHeight="1">
      <c r="A245" s="96" t="s">
        <v>2615</v>
      </c>
      <c r="B245" s="96" t="s">
        <v>390</v>
      </c>
      <c r="C245" s="46" t="s">
        <v>108</v>
      </c>
      <c r="D245" s="46" t="s">
        <v>2616</v>
      </c>
      <c r="E245" s="46" t="s">
        <v>127</v>
      </c>
      <c r="F245" s="113" t="s">
        <v>945</v>
      </c>
      <c r="G245" s="96" t="s">
        <v>896</v>
      </c>
      <c r="H245" s="96" t="s">
        <v>298</v>
      </c>
      <c r="I245" s="115">
        <v>43747</v>
      </c>
      <c r="J245" s="115">
        <f t="shared" si="18"/>
        <v>45573</v>
      </c>
      <c r="K245" s="115" t="b">
        <f t="shared" ca="1" si="20"/>
        <v>0</v>
      </c>
      <c r="L245" s="133">
        <f t="shared" si="19"/>
        <v>43747</v>
      </c>
      <c r="M245" s="96" t="s">
        <v>2617</v>
      </c>
      <c r="N245" s="46" t="s">
        <v>2618</v>
      </c>
      <c r="O245" s="46" t="s">
        <v>2619</v>
      </c>
      <c r="P245" s="46" t="s">
        <v>2620</v>
      </c>
      <c r="Q245" s="387" t="s">
        <v>2621</v>
      </c>
      <c r="R245" s="46" t="s">
        <v>2622</v>
      </c>
      <c r="T245" s="46" t="s">
        <v>2582</v>
      </c>
      <c r="U245" s="46" t="s">
        <v>633</v>
      </c>
      <c r="V245" s="53"/>
      <c r="W245" s="46" t="s">
        <v>2583</v>
      </c>
      <c r="X245" s="47" t="s">
        <v>2623</v>
      </c>
    </row>
    <row r="246" spans="1:27" s="128" customFormat="1" ht="14.25" customHeight="1">
      <c r="A246" s="65" t="s">
        <v>2624</v>
      </c>
      <c r="B246" s="65" t="s">
        <v>390</v>
      </c>
      <c r="C246" s="26" t="s">
        <v>84</v>
      </c>
      <c r="D246" s="46" t="s">
        <v>2625</v>
      </c>
      <c r="E246" s="26" t="s">
        <v>2626</v>
      </c>
      <c r="F246" s="119" t="s">
        <v>693</v>
      </c>
      <c r="G246" s="65" t="s">
        <v>256</v>
      </c>
      <c r="H246" s="65" t="s">
        <v>257</v>
      </c>
      <c r="I246" s="27">
        <v>43746</v>
      </c>
      <c r="J246" s="27">
        <f t="shared" si="18"/>
        <v>45572</v>
      </c>
      <c r="K246" s="27" t="b">
        <f t="shared" ca="1" si="20"/>
        <v>0</v>
      </c>
      <c r="L246" s="138">
        <f t="shared" si="19"/>
        <v>43746</v>
      </c>
      <c r="M246" s="65" t="s">
        <v>2627</v>
      </c>
      <c r="N246" s="26" t="s">
        <v>2628</v>
      </c>
      <c r="O246" s="26" t="s">
        <v>2629</v>
      </c>
      <c r="P246" s="26" t="s">
        <v>2630</v>
      </c>
      <c r="Q246" s="26" t="s">
        <v>2631</v>
      </c>
      <c r="R246" s="26" t="s">
        <v>2632</v>
      </c>
      <c r="S246" s="26"/>
      <c r="T246" s="26" t="s">
        <v>2633</v>
      </c>
      <c r="U246" s="26" t="s">
        <v>633</v>
      </c>
      <c r="V246" s="35"/>
      <c r="W246" s="26" t="s">
        <v>2634</v>
      </c>
      <c r="X246" s="36" t="s">
        <v>2635</v>
      </c>
      <c r="Y246" s="26"/>
      <c r="Z246" s="26"/>
      <c r="AA246" s="26"/>
    </row>
    <row r="247" spans="1:27" ht="14.25" customHeight="1">
      <c r="A247" s="96" t="s">
        <v>2636</v>
      </c>
      <c r="B247" s="96" t="s">
        <v>390</v>
      </c>
      <c r="C247" s="46" t="s">
        <v>84</v>
      </c>
      <c r="D247" s="46" t="s">
        <v>2637</v>
      </c>
      <c r="E247" s="46" t="s">
        <v>2638</v>
      </c>
      <c r="F247" s="113" t="s">
        <v>693</v>
      </c>
      <c r="G247" s="96" t="s">
        <v>256</v>
      </c>
      <c r="H247" s="96" t="s">
        <v>257</v>
      </c>
      <c r="I247" s="115">
        <v>43725</v>
      </c>
      <c r="J247" s="115">
        <f t="shared" si="18"/>
        <v>45551</v>
      </c>
      <c r="K247" s="115" t="b">
        <f t="shared" ca="1" si="20"/>
        <v>0</v>
      </c>
      <c r="L247" s="133">
        <f t="shared" si="19"/>
        <v>43725</v>
      </c>
      <c r="M247" s="96" t="s">
        <v>2639</v>
      </c>
      <c r="N247" s="46" t="s">
        <v>2640</v>
      </c>
      <c r="O247" s="46" t="s">
        <v>2641</v>
      </c>
      <c r="P247" s="46" t="s">
        <v>2642</v>
      </c>
      <c r="Q247" s="46" t="s">
        <v>2643</v>
      </c>
      <c r="R247" s="46" t="s">
        <v>2644</v>
      </c>
      <c r="S247" s="46"/>
      <c r="T247" s="46" t="s">
        <v>2645</v>
      </c>
      <c r="U247" s="46" t="s">
        <v>633</v>
      </c>
      <c r="V247" s="53"/>
      <c r="W247" s="46" t="s">
        <v>2646</v>
      </c>
      <c r="X247" s="47" t="s">
        <v>2647</v>
      </c>
      <c r="Y247" s="46"/>
      <c r="Z247" s="46"/>
      <c r="AA247" s="46"/>
    </row>
    <row r="248" spans="1:27" s="46" customFormat="1" ht="14.25" customHeight="1">
      <c r="A248" s="65" t="s">
        <v>2648</v>
      </c>
      <c r="B248" s="65" t="s">
        <v>390</v>
      </c>
      <c r="C248" s="26" t="s">
        <v>106</v>
      </c>
      <c r="D248" s="46" t="s">
        <v>2649</v>
      </c>
      <c r="E248" s="26" t="s">
        <v>2650</v>
      </c>
      <c r="F248" s="119" t="s">
        <v>2286</v>
      </c>
      <c r="G248" s="65" t="s">
        <v>896</v>
      </c>
      <c r="H248" s="65" t="s">
        <v>298</v>
      </c>
      <c r="I248" s="27">
        <v>43718</v>
      </c>
      <c r="J248" s="115">
        <f t="shared" si="18"/>
        <v>45544</v>
      </c>
      <c r="K248" s="27" t="b">
        <f t="shared" ca="1" si="20"/>
        <v>0</v>
      </c>
      <c r="L248" s="138">
        <f t="shared" si="19"/>
        <v>43718</v>
      </c>
      <c r="M248" s="65" t="s">
        <v>2651</v>
      </c>
      <c r="N248" s="26" t="s">
        <v>2652</v>
      </c>
      <c r="O248" s="26" t="s">
        <v>2653</v>
      </c>
      <c r="P248" s="26" t="s">
        <v>2654</v>
      </c>
      <c r="Q248" s="26" t="s">
        <v>2655</v>
      </c>
      <c r="R248" s="26" t="s">
        <v>2656</v>
      </c>
      <c r="S248" s="26"/>
      <c r="T248" s="26" t="s">
        <v>2657</v>
      </c>
      <c r="U248" s="26" t="s">
        <v>633</v>
      </c>
      <c r="V248" s="35"/>
      <c r="W248" s="26" t="s">
        <v>2658</v>
      </c>
      <c r="X248" s="36" t="s">
        <v>2659</v>
      </c>
      <c r="Y248" s="26"/>
      <c r="Z248" s="26"/>
      <c r="AA248" s="26"/>
    </row>
    <row r="249" spans="1:27" ht="14.25" customHeight="1">
      <c r="A249" s="65" t="s">
        <v>2660</v>
      </c>
      <c r="B249" s="65" t="s">
        <v>390</v>
      </c>
      <c r="C249" s="26" t="s">
        <v>84</v>
      </c>
      <c r="D249" s="46" t="s">
        <v>2661</v>
      </c>
      <c r="E249" s="26" t="s">
        <v>185</v>
      </c>
      <c r="F249" s="119" t="s">
        <v>438</v>
      </c>
      <c r="G249" s="65" t="s">
        <v>256</v>
      </c>
      <c r="H249" s="65" t="s">
        <v>257</v>
      </c>
      <c r="I249" s="27">
        <v>43707</v>
      </c>
      <c r="J249" s="115">
        <f t="shared" si="18"/>
        <v>45533</v>
      </c>
      <c r="K249" s="27" t="b">
        <f t="shared" ca="1" si="20"/>
        <v>0</v>
      </c>
      <c r="L249" s="138">
        <f t="shared" si="19"/>
        <v>43707</v>
      </c>
      <c r="M249" s="65" t="s">
        <v>2662</v>
      </c>
      <c r="N249" s="26" t="s">
        <v>2663</v>
      </c>
      <c r="O249" s="26" t="s">
        <v>2664</v>
      </c>
      <c r="P249" s="26" t="s">
        <v>2665</v>
      </c>
      <c r="Q249" s="26" t="s">
        <v>2666</v>
      </c>
      <c r="R249" s="26" t="s">
        <v>2667</v>
      </c>
      <c r="T249" s="26" t="s">
        <v>2657</v>
      </c>
      <c r="U249" s="26" t="s">
        <v>633</v>
      </c>
      <c r="W249" s="26" t="s">
        <v>2668</v>
      </c>
      <c r="X249" s="36" t="s">
        <v>2669</v>
      </c>
    </row>
    <row r="250" spans="1:27" ht="14.25" customHeight="1">
      <c r="A250" s="65" t="s">
        <v>2670</v>
      </c>
      <c r="B250" s="65" t="s">
        <v>390</v>
      </c>
      <c r="C250" s="26" t="s">
        <v>84</v>
      </c>
      <c r="D250" s="46" t="s">
        <v>2671</v>
      </c>
      <c r="E250" s="26" t="s">
        <v>2672</v>
      </c>
      <c r="F250" s="119" t="s">
        <v>392</v>
      </c>
      <c r="G250" s="65" t="s">
        <v>256</v>
      </c>
      <c r="H250" s="65" t="s">
        <v>257</v>
      </c>
      <c r="I250" s="27">
        <v>43705</v>
      </c>
      <c r="J250" s="115">
        <f t="shared" si="18"/>
        <v>45531</v>
      </c>
      <c r="K250" s="27" t="b">
        <f t="shared" ca="1" si="20"/>
        <v>0</v>
      </c>
      <c r="L250" s="138">
        <f t="shared" si="19"/>
        <v>43705</v>
      </c>
      <c r="M250" s="65" t="s">
        <v>2673</v>
      </c>
      <c r="N250" s="26" t="s">
        <v>2674</v>
      </c>
      <c r="O250" s="26" t="s">
        <v>2675</v>
      </c>
      <c r="P250" s="26" t="s">
        <v>2676</v>
      </c>
      <c r="Q250" s="26" t="s">
        <v>2677</v>
      </c>
      <c r="R250" s="26" t="s">
        <v>2678</v>
      </c>
      <c r="T250" s="26" t="s">
        <v>2679</v>
      </c>
      <c r="U250" s="26" t="s">
        <v>633</v>
      </c>
      <c r="W250" s="26" t="s">
        <v>2680</v>
      </c>
      <c r="X250" s="36" t="s">
        <v>2681</v>
      </c>
    </row>
    <row r="251" spans="1:27" ht="14.25" customHeight="1">
      <c r="A251" s="65" t="s">
        <v>2682</v>
      </c>
      <c r="B251" s="65" t="s">
        <v>390</v>
      </c>
      <c r="C251" s="26" t="s">
        <v>84</v>
      </c>
      <c r="D251" s="46" t="s">
        <v>2683</v>
      </c>
      <c r="E251" s="26" t="s">
        <v>2684</v>
      </c>
      <c r="F251" s="119" t="s">
        <v>1219</v>
      </c>
      <c r="G251" s="65" t="s">
        <v>256</v>
      </c>
      <c r="H251" s="65" t="s">
        <v>257</v>
      </c>
      <c r="I251" s="27">
        <v>43700</v>
      </c>
      <c r="J251" s="115">
        <f t="shared" ref="J251" si="21">I251+(365*5)+1</f>
        <v>45526</v>
      </c>
      <c r="K251" s="27" t="b">
        <f t="shared" ca="1" si="20"/>
        <v>0</v>
      </c>
      <c r="L251" s="138">
        <f t="shared" si="19"/>
        <v>43700</v>
      </c>
      <c r="M251" s="65" t="s">
        <v>2685</v>
      </c>
      <c r="N251" s="26" t="s">
        <v>2686</v>
      </c>
      <c r="O251" s="26" t="s">
        <v>2687</v>
      </c>
      <c r="P251" s="26" t="s">
        <v>2688</v>
      </c>
      <c r="Q251" s="26" t="s">
        <v>2689</v>
      </c>
      <c r="R251" s="26" t="s">
        <v>2690</v>
      </c>
      <c r="T251" s="26" t="s">
        <v>2679</v>
      </c>
      <c r="U251" s="26" t="s">
        <v>633</v>
      </c>
      <c r="W251" s="26" t="s">
        <v>2691</v>
      </c>
      <c r="X251" s="36" t="s">
        <v>2692</v>
      </c>
    </row>
    <row r="252" spans="1:27" ht="14.25" customHeight="1">
      <c r="A252" s="267" t="s">
        <v>479</v>
      </c>
      <c r="B252" s="267" t="s">
        <v>390</v>
      </c>
      <c r="C252" s="268" t="s">
        <v>94</v>
      </c>
      <c r="D252" s="268" t="s">
        <v>2693</v>
      </c>
      <c r="E252" s="268" t="s">
        <v>85</v>
      </c>
      <c r="F252" s="269" t="s">
        <v>481</v>
      </c>
      <c r="G252" s="267" t="s">
        <v>256</v>
      </c>
      <c r="H252" s="267" t="s">
        <v>278</v>
      </c>
      <c r="I252" s="270">
        <v>43697</v>
      </c>
      <c r="J252" s="270">
        <v>45523</v>
      </c>
      <c r="K252" s="270" t="b">
        <v>0</v>
      </c>
      <c r="L252" s="271">
        <v>43697</v>
      </c>
      <c r="M252" s="267" t="s">
        <v>2694</v>
      </c>
      <c r="N252" s="268" t="s">
        <v>483</v>
      </c>
      <c r="O252" s="268" t="s">
        <v>484</v>
      </c>
      <c r="P252" s="268" t="s">
        <v>485</v>
      </c>
      <c r="Q252" s="268" t="s">
        <v>2695</v>
      </c>
      <c r="R252" s="268" t="s">
        <v>487</v>
      </c>
      <c r="S252" s="268"/>
      <c r="T252" s="268" t="s">
        <v>2679</v>
      </c>
      <c r="U252" s="268" t="s">
        <v>633</v>
      </c>
      <c r="V252" s="272"/>
      <c r="W252" s="268" t="s">
        <v>2691</v>
      </c>
      <c r="X252" s="273" t="s">
        <v>2696</v>
      </c>
      <c r="Y252" s="268"/>
      <c r="Z252" s="268"/>
      <c r="AA252" s="268"/>
    </row>
    <row r="253" spans="1:27" ht="14.25" customHeight="1">
      <c r="A253" s="65" t="s">
        <v>2697</v>
      </c>
      <c r="B253" s="65" t="s">
        <v>390</v>
      </c>
      <c r="C253" s="26" t="s">
        <v>94</v>
      </c>
      <c r="D253" s="46" t="s">
        <v>2698</v>
      </c>
      <c r="E253" s="26" t="s">
        <v>117</v>
      </c>
      <c r="F253" s="119" t="s">
        <v>481</v>
      </c>
      <c r="G253" s="65" t="s">
        <v>256</v>
      </c>
      <c r="H253" s="65" t="s">
        <v>278</v>
      </c>
      <c r="I253" s="27">
        <v>43685</v>
      </c>
      <c r="J253" s="115">
        <f t="shared" ref="J253:J316" si="22">I253+(365*5)+1</f>
        <v>45511</v>
      </c>
      <c r="K253" s="27" t="b">
        <f t="shared" ref="K253:K316" ca="1" si="23">J253&gt;=TODAY()</f>
        <v>0</v>
      </c>
      <c r="L253" s="138">
        <f t="shared" ref="L253:L316" si="24">I253</f>
        <v>43685</v>
      </c>
      <c r="M253" s="65" t="s">
        <v>2699</v>
      </c>
      <c r="N253" s="26" t="s">
        <v>2700</v>
      </c>
      <c r="O253" s="26" t="s">
        <v>2701</v>
      </c>
      <c r="P253" s="26" t="s">
        <v>2702</v>
      </c>
      <c r="Q253" s="26" t="s">
        <v>2703</v>
      </c>
      <c r="R253" s="26" t="s">
        <v>2704</v>
      </c>
      <c r="T253" s="26" t="s">
        <v>2705</v>
      </c>
      <c r="U253" s="26" t="s">
        <v>633</v>
      </c>
      <c r="W253" s="26" t="s">
        <v>2706</v>
      </c>
      <c r="X253" s="36" t="s">
        <v>2707</v>
      </c>
    </row>
    <row r="254" spans="1:27" s="46" customFormat="1" ht="14.25" customHeight="1">
      <c r="A254" s="96" t="s">
        <v>2708</v>
      </c>
      <c r="B254" s="96" t="s">
        <v>390</v>
      </c>
      <c r="C254" s="46" t="s">
        <v>84</v>
      </c>
      <c r="D254" s="46" t="s">
        <v>2709</v>
      </c>
      <c r="E254" s="46" t="s">
        <v>2710</v>
      </c>
      <c r="F254" s="113" t="s">
        <v>438</v>
      </c>
      <c r="G254" s="96" t="s">
        <v>256</v>
      </c>
      <c r="H254" s="96" t="s">
        <v>257</v>
      </c>
      <c r="I254" s="115">
        <v>43684</v>
      </c>
      <c r="J254" s="115">
        <f t="shared" si="22"/>
        <v>45510</v>
      </c>
      <c r="K254" s="115" t="b">
        <f t="shared" ca="1" si="23"/>
        <v>0</v>
      </c>
      <c r="L254" s="133">
        <f t="shared" si="24"/>
        <v>43684</v>
      </c>
      <c r="M254" s="96" t="s">
        <v>2711</v>
      </c>
      <c r="N254" s="46" t="s">
        <v>2712</v>
      </c>
      <c r="O254" s="46" t="s">
        <v>2713</v>
      </c>
      <c r="P254" s="46" t="s">
        <v>2714</v>
      </c>
      <c r="Q254" s="46" t="s">
        <v>2715</v>
      </c>
      <c r="R254" s="46" t="s">
        <v>2716</v>
      </c>
      <c r="T254" s="46" t="s">
        <v>2657</v>
      </c>
      <c r="U254" s="46" t="s">
        <v>633</v>
      </c>
      <c r="V254" s="53"/>
      <c r="W254" s="46" t="s">
        <v>2706</v>
      </c>
      <c r="X254" s="47" t="s">
        <v>2717</v>
      </c>
    </row>
    <row r="255" spans="1:27" s="268" customFormat="1" ht="14.25" customHeight="1">
      <c r="A255" s="65" t="s">
        <v>2718</v>
      </c>
      <c r="B255" s="65" t="s">
        <v>390</v>
      </c>
      <c r="C255" s="26" t="s">
        <v>84</v>
      </c>
      <c r="D255" s="46" t="s">
        <v>2719</v>
      </c>
      <c r="E255" s="26" t="s">
        <v>2720</v>
      </c>
      <c r="F255" s="119" t="s">
        <v>1219</v>
      </c>
      <c r="G255" s="65" t="s">
        <v>256</v>
      </c>
      <c r="H255" s="65" t="s">
        <v>257</v>
      </c>
      <c r="I255" s="27">
        <v>43679</v>
      </c>
      <c r="J255" s="115">
        <f t="shared" si="22"/>
        <v>45505</v>
      </c>
      <c r="K255" s="27" t="b">
        <f t="shared" ca="1" si="23"/>
        <v>0</v>
      </c>
      <c r="L255" s="138">
        <f t="shared" si="24"/>
        <v>43679</v>
      </c>
      <c r="M255" s="65" t="s">
        <v>2721</v>
      </c>
      <c r="N255" s="26" t="s">
        <v>2722</v>
      </c>
      <c r="O255" s="26" t="s">
        <v>2723</v>
      </c>
      <c r="P255" s="26" t="s">
        <v>2724</v>
      </c>
      <c r="Q255" s="26" t="s">
        <v>2725</v>
      </c>
      <c r="R255" s="26" t="s">
        <v>2726</v>
      </c>
      <c r="S255" s="26"/>
      <c r="T255" s="26" t="s">
        <v>2657</v>
      </c>
      <c r="U255" s="26" t="s">
        <v>633</v>
      </c>
      <c r="V255" s="35"/>
      <c r="W255" s="26" t="s">
        <v>2727</v>
      </c>
      <c r="X255" s="36" t="s">
        <v>2728</v>
      </c>
      <c r="Y255" s="26"/>
      <c r="Z255" s="26"/>
      <c r="AA255" s="26"/>
    </row>
    <row r="256" spans="1:27" ht="14.25" customHeight="1">
      <c r="A256" s="65" t="s">
        <v>2729</v>
      </c>
      <c r="B256" s="65" t="s">
        <v>390</v>
      </c>
      <c r="C256" s="26" t="s">
        <v>84</v>
      </c>
      <c r="D256" s="46" t="s">
        <v>2730</v>
      </c>
      <c r="E256" s="26" t="s">
        <v>2731</v>
      </c>
      <c r="F256" s="119" t="s">
        <v>392</v>
      </c>
      <c r="G256" s="65" t="s">
        <v>256</v>
      </c>
      <c r="H256" s="65" t="s">
        <v>257</v>
      </c>
      <c r="I256" s="27">
        <v>43678</v>
      </c>
      <c r="J256" s="115">
        <f t="shared" si="22"/>
        <v>45504</v>
      </c>
      <c r="K256" s="115" t="b">
        <f t="shared" ca="1" si="23"/>
        <v>0</v>
      </c>
      <c r="L256" s="138">
        <f t="shared" si="24"/>
        <v>43678</v>
      </c>
      <c r="M256" s="65" t="s">
        <v>2732</v>
      </c>
      <c r="N256" s="26" t="s">
        <v>2733</v>
      </c>
      <c r="O256" s="26" t="s">
        <v>2734</v>
      </c>
      <c r="P256" s="26" t="s">
        <v>2735</v>
      </c>
      <c r="Q256" s="26" t="s">
        <v>2736</v>
      </c>
      <c r="R256" s="26" t="s">
        <v>2737</v>
      </c>
      <c r="S256" s="26" t="s">
        <v>2196</v>
      </c>
      <c r="T256" s="26" t="s">
        <v>2705</v>
      </c>
      <c r="U256" s="26" t="s">
        <v>633</v>
      </c>
      <c r="W256" s="26" t="s">
        <v>2727</v>
      </c>
      <c r="X256" s="36" t="s">
        <v>2738</v>
      </c>
    </row>
    <row r="257" spans="1:27" ht="14.25" customHeight="1">
      <c r="A257" s="65" t="s">
        <v>2739</v>
      </c>
      <c r="B257" s="65" t="s">
        <v>390</v>
      </c>
      <c r="C257" s="26" t="s">
        <v>84</v>
      </c>
      <c r="D257" s="46" t="s">
        <v>2740</v>
      </c>
      <c r="E257" s="26" t="s">
        <v>372</v>
      </c>
      <c r="F257" s="119" t="s">
        <v>277</v>
      </c>
      <c r="G257" s="65" t="s">
        <v>256</v>
      </c>
      <c r="H257" s="65" t="s">
        <v>257</v>
      </c>
      <c r="I257" s="27">
        <v>43672</v>
      </c>
      <c r="J257" s="115">
        <f t="shared" si="22"/>
        <v>45498</v>
      </c>
      <c r="K257" s="27" t="b">
        <f t="shared" ca="1" si="23"/>
        <v>0</v>
      </c>
      <c r="L257" s="138">
        <f t="shared" si="24"/>
        <v>43672</v>
      </c>
      <c r="M257" s="65" t="s">
        <v>2741</v>
      </c>
      <c r="N257" s="26" t="s">
        <v>2742</v>
      </c>
      <c r="O257" s="26" t="s">
        <v>2743</v>
      </c>
      <c r="P257" s="26" t="s">
        <v>2744</v>
      </c>
      <c r="Q257" s="26" t="s">
        <v>2745</v>
      </c>
      <c r="R257" s="26" t="s">
        <v>2746</v>
      </c>
      <c r="T257" s="26" t="s">
        <v>2657</v>
      </c>
      <c r="U257" s="26" t="s">
        <v>633</v>
      </c>
      <c r="W257" s="26" t="s">
        <v>2747</v>
      </c>
      <c r="X257" s="36" t="s">
        <v>2748</v>
      </c>
    </row>
    <row r="258" spans="1:27" ht="14.25" customHeight="1">
      <c r="A258" s="219" t="s">
        <v>2749</v>
      </c>
      <c r="B258" s="219" t="s">
        <v>390</v>
      </c>
      <c r="C258" s="220" t="s">
        <v>410</v>
      </c>
      <c r="D258" s="220" t="s">
        <v>2750</v>
      </c>
      <c r="E258" s="220" t="s">
        <v>83</v>
      </c>
      <c r="F258" s="221" t="s">
        <v>267</v>
      </c>
      <c r="G258" s="219" t="s">
        <v>256</v>
      </c>
      <c r="H258" s="219" t="s">
        <v>278</v>
      </c>
      <c r="I258" s="222">
        <v>43669</v>
      </c>
      <c r="J258" s="222">
        <f t="shared" si="22"/>
        <v>45495</v>
      </c>
      <c r="K258" s="222" t="b">
        <f t="shared" ca="1" si="23"/>
        <v>0</v>
      </c>
      <c r="L258" s="223">
        <f t="shared" si="24"/>
        <v>43669</v>
      </c>
      <c r="M258" s="219" t="s">
        <v>2751</v>
      </c>
      <c r="N258" s="220" t="s">
        <v>2752</v>
      </c>
      <c r="O258" s="220" t="s">
        <v>2753</v>
      </c>
      <c r="P258" s="220" t="s">
        <v>2754</v>
      </c>
      <c r="Q258" s="220" t="s">
        <v>2755</v>
      </c>
      <c r="R258" s="220" t="s">
        <v>2756</v>
      </c>
      <c r="S258" s="220"/>
      <c r="T258" s="220" t="s">
        <v>2757</v>
      </c>
      <c r="U258" s="220" t="s">
        <v>633</v>
      </c>
      <c r="V258" s="224"/>
      <c r="W258" s="220" t="s">
        <v>2758</v>
      </c>
      <c r="X258" s="225" t="s">
        <v>2759</v>
      </c>
      <c r="Y258" s="220"/>
      <c r="Z258" s="220"/>
      <c r="AA258" s="220"/>
    </row>
    <row r="259" spans="1:27" s="220" customFormat="1" ht="14.25" customHeight="1">
      <c r="A259" s="65" t="s">
        <v>2760</v>
      </c>
      <c r="B259" s="65" t="s">
        <v>390</v>
      </c>
      <c r="C259" s="26" t="s">
        <v>84</v>
      </c>
      <c r="D259" s="46" t="s">
        <v>2761</v>
      </c>
      <c r="E259" s="26" t="s">
        <v>2762</v>
      </c>
      <c r="F259" s="119" t="s">
        <v>307</v>
      </c>
      <c r="G259" s="65" t="s">
        <v>256</v>
      </c>
      <c r="H259" s="65" t="s">
        <v>257</v>
      </c>
      <c r="I259" s="27">
        <v>43669</v>
      </c>
      <c r="J259" s="115">
        <f t="shared" si="22"/>
        <v>45495</v>
      </c>
      <c r="K259" s="27" t="b">
        <f t="shared" ca="1" si="23"/>
        <v>0</v>
      </c>
      <c r="L259" s="138">
        <f t="shared" si="24"/>
        <v>43669</v>
      </c>
      <c r="M259" s="65" t="s">
        <v>2763</v>
      </c>
      <c r="N259" s="26" t="s">
        <v>2764</v>
      </c>
      <c r="O259" s="26" t="s">
        <v>2765</v>
      </c>
      <c r="P259" s="26" t="s">
        <v>2766</v>
      </c>
      <c r="Q259" s="26" t="s">
        <v>2767</v>
      </c>
      <c r="R259" s="26" t="s">
        <v>2768</v>
      </c>
      <c r="S259" s="26"/>
      <c r="T259" s="26" t="s">
        <v>2757</v>
      </c>
      <c r="U259" s="26" t="s">
        <v>633</v>
      </c>
      <c r="V259" s="35"/>
      <c r="W259" s="26" t="s">
        <v>2758</v>
      </c>
      <c r="X259" s="36" t="s">
        <v>2769</v>
      </c>
      <c r="Y259" s="26"/>
      <c r="Z259" s="26"/>
      <c r="AA259" s="26"/>
    </row>
    <row r="260" spans="1:27" ht="14.25" customHeight="1">
      <c r="A260" s="65" t="s">
        <v>2770</v>
      </c>
      <c r="B260" s="65" t="s">
        <v>390</v>
      </c>
      <c r="C260" s="26" t="s">
        <v>104</v>
      </c>
      <c r="D260" s="46" t="s">
        <v>2771</v>
      </c>
      <c r="E260" s="26" t="s">
        <v>85</v>
      </c>
      <c r="F260" s="119" t="s">
        <v>481</v>
      </c>
      <c r="G260" s="65" t="s">
        <v>256</v>
      </c>
      <c r="H260" s="65" t="s">
        <v>278</v>
      </c>
      <c r="I260" s="27">
        <v>43663</v>
      </c>
      <c r="J260" s="115">
        <f t="shared" si="22"/>
        <v>45489</v>
      </c>
      <c r="K260" s="27" t="b">
        <f t="shared" ca="1" si="23"/>
        <v>0</v>
      </c>
      <c r="L260" s="138">
        <f t="shared" si="24"/>
        <v>43663</v>
      </c>
      <c r="M260" s="65" t="s">
        <v>2772</v>
      </c>
      <c r="N260" s="26" t="s">
        <v>2773</v>
      </c>
      <c r="O260" s="26" t="s">
        <v>2774</v>
      </c>
      <c r="P260" s="26" t="s">
        <v>2775</v>
      </c>
      <c r="Q260" s="26" t="s">
        <v>2776</v>
      </c>
      <c r="R260" s="26" t="s">
        <v>2777</v>
      </c>
      <c r="T260" s="26" t="s">
        <v>2757</v>
      </c>
      <c r="U260" s="26" t="s">
        <v>633</v>
      </c>
      <c r="W260" s="26" t="s">
        <v>2778</v>
      </c>
      <c r="X260" s="36" t="s">
        <v>2779</v>
      </c>
    </row>
    <row r="261" spans="1:27" ht="14.25" customHeight="1">
      <c r="A261" s="65" t="s">
        <v>2780</v>
      </c>
      <c r="B261" s="65" t="s">
        <v>390</v>
      </c>
      <c r="C261" s="26" t="s">
        <v>84</v>
      </c>
      <c r="D261" s="46" t="s">
        <v>2781</v>
      </c>
      <c r="E261" s="26" t="s">
        <v>2782</v>
      </c>
      <c r="F261" s="119" t="s">
        <v>438</v>
      </c>
      <c r="G261" s="65" t="s">
        <v>256</v>
      </c>
      <c r="H261" s="65" t="s">
        <v>257</v>
      </c>
      <c r="I261" s="27">
        <v>43655</v>
      </c>
      <c r="J261" s="115">
        <f t="shared" si="22"/>
        <v>45481</v>
      </c>
      <c r="K261" s="27" t="b">
        <f t="shared" ca="1" si="23"/>
        <v>0</v>
      </c>
      <c r="L261" s="138">
        <f t="shared" si="24"/>
        <v>43655</v>
      </c>
      <c r="M261" s="65" t="s">
        <v>2783</v>
      </c>
      <c r="N261" s="26" t="s">
        <v>2784</v>
      </c>
      <c r="O261" s="26" t="s">
        <v>2785</v>
      </c>
      <c r="P261" s="26" t="s">
        <v>2786</v>
      </c>
      <c r="Q261" s="26" t="s">
        <v>2787</v>
      </c>
      <c r="R261" s="26" t="s">
        <v>2788</v>
      </c>
      <c r="T261" s="26" t="s">
        <v>2757</v>
      </c>
      <c r="U261" s="26" t="s">
        <v>633</v>
      </c>
      <c r="W261" s="26" t="s">
        <v>2789</v>
      </c>
      <c r="X261" s="36" t="s">
        <v>2790</v>
      </c>
    </row>
    <row r="262" spans="1:27" ht="14.25" customHeight="1">
      <c r="A262" s="96" t="s">
        <v>2791</v>
      </c>
      <c r="B262" s="96" t="s">
        <v>390</v>
      </c>
      <c r="C262" s="46" t="s">
        <v>2792</v>
      </c>
      <c r="D262" s="46" t="s">
        <v>2793</v>
      </c>
      <c r="E262" s="46" t="s">
        <v>83</v>
      </c>
      <c r="F262" s="113" t="s">
        <v>267</v>
      </c>
      <c r="G262" s="96" t="s">
        <v>491</v>
      </c>
      <c r="H262" s="96" t="s">
        <v>298</v>
      </c>
      <c r="I262" s="115">
        <v>43655</v>
      </c>
      <c r="J262" s="115">
        <f t="shared" si="22"/>
        <v>45481</v>
      </c>
      <c r="K262" s="115" t="b">
        <f t="shared" ca="1" si="23"/>
        <v>0</v>
      </c>
      <c r="L262" s="133">
        <f t="shared" si="24"/>
        <v>43655</v>
      </c>
      <c r="M262" s="96" t="s">
        <v>2794</v>
      </c>
      <c r="N262" s="46" t="s">
        <v>2795</v>
      </c>
      <c r="O262" s="46" t="s">
        <v>2796</v>
      </c>
      <c r="P262" s="46" t="s">
        <v>2797</v>
      </c>
      <c r="Q262" s="46" t="s">
        <v>2798</v>
      </c>
      <c r="R262" s="46" t="s">
        <v>2799</v>
      </c>
      <c r="S262" s="46"/>
      <c r="T262" s="46" t="s">
        <v>2757</v>
      </c>
      <c r="U262" s="46" t="s">
        <v>633</v>
      </c>
      <c r="V262" s="53"/>
      <c r="W262" s="46" t="s">
        <v>2800</v>
      </c>
      <c r="X262" s="47" t="s">
        <v>2801</v>
      </c>
      <c r="Y262" s="46"/>
      <c r="Z262" s="46"/>
      <c r="AA262" s="46"/>
    </row>
    <row r="263" spans="1:27" s="46" customFormat="1" ht="14.25" customHeight="1">
      <c r="A263" s="65" t="s">
        <v>2802</v>
      </c>
      <c r="B263" s="65" t="s">
        <v>390</v>
      </c>
      <c r="C263" s="26" t="s">
        <v>2574</v>
      </c>
      <c r="D263" s="46" t="s">
        <v>2803</v>
      </c>
      <c r="E263" s="26" t="s">
        <v>232</v>
      </c>
      <c r="F263" s="119" t="s">
        <v>2139</v>
      </c>
      <c r="G263" s="65" t="s">
        <v>559</v>
      </c>
      <c r="H263" s="65" t="s">
        <v>298</v>
      </c>
      <c r="I263" s="27">
        <v>43654</v>
      </c>
      <c r="J263" s="115">
        <f t="shared" si="22"/>
        <v>45480</v>
      </c>
      <c r="K263" s="27" t="b">
        <f t="shared" ca="1" si="23"/>
        <v>0</v>
      </c>
      <c r="L263" s="138">
        <f t="shared" si="24"/>
        <v>43654</v>
      </c>
      <c r="M263" s="65" t="s">
        <v>2804</v>
      </c>
      <c r="N263" s="26" t="s">
        <v>2805</v>
      </c>
      <c r="O263" s="26" t="s">
        <v>2806</v>
      </c>
      <c r="P263" s="26" t="s">
        <v>2807</v>
      </c>
      <c r="Q263" s="163" t="s">
        <v>2808</v>
      </c>
      <c r="R263" s="26" t="s">
        <v>2809</v>
      </c>
      <c r="S263" s="26" t="s">
        <v>1666</v>
      </c>
      <c r="T263" s="26" t="s">
        <v>2757</v>
      </c>
      <c r="U263" s="26" t="s">
        <v>633</v>
      </c>
      <c r="V263" s="35"/>
      <c r="W263" s="26" t="s">
        <v>2758</v>
      </c>
      <c r="X263" s="36" t="s">
        <v>2810</v>
      </c>
      <c r="Y263" s="26"/>
      <c r="Z263" s="26"/>
      <c r="AA263" s="26"/>
    </row>
    <row r="264" spans="1:27" ht="14.25" customHeight="1">
      <c r="A264" s="65" t="s">
        <v>2811</v>
      </c>
      <c r="B264" s="65" t="s">
        <v>390</v>
      </c>
      <c r="C264" s="26" t="s">
        <v>654</v>
      </c>
      <c r="D264" s="46" t="s">
        <v>2812</v>
      </c>
      <c r="E264" s="26" t="s">
        <v>97</v>
      </c>
      <c r="F264" s="119" t="s">
        <v>297</v>
      </c>
      <c r="G264" s="65" t="s">
        <v>256</v>
      </c>
      <c r="H264" s="65" t="s">
        <v>298</v>
      </c>
      <c r="I264" s="27">
        <v>43650</v>
      </c>
      <c r="J264" s="115">
        <f t="shared" si="22"/>
        <v>45476</v>
      </c>
      <c r="K264" s="27" t="b">
        <f t="shared" ca="1" si="23"/>
        <v>0</v>
      </c>
      <c r="L264" s="138">
        <f t="shared" si="24"/>
        <v>43650</v>
      </c>
      <c r="M264" s="65" t="s">
        <v>2813</v>
      </c>
      <c r="N264" s="26" t="s">
        <v>2814</v>
      </c>
      <c r="O264" s="26" t="s">
        <v>2815</v>
      </c>
      <c r="P264" s="26" t="s">
        <v>2816</v>
      </c>
      <c r="Q264" s="26" t="s">
        <v>2817</v>
      </c>
      <c r="R264" s="26" t="s">
        <v>2818</v>
      </c>
      <c r="T264" s="26" t="s">
        <v>2757</v>
      </c>
      <c r="U264" s="26" t="s">
        <v>633</v>
      </c>
      <c r="W264" s="26" t="s">
        <v>2819</v>
      </c>
      <c r="X264" s="36" t="s">
        <v>2820</v>
      </c>
    </row>
    <row r="265" spans="1:27" ht="14.25" customHeight="1">
      <c r="A265" s="65" t="s">
        <v>2821</v>
      </c>
      <c r="B265" s="65" t="s">
        <v>390</v>
      </c>
      <c r="C265" s="26" t="s">
        <v>88</v>
      </c>
      <c r="D265" s="46" t="s">
        <v>2822</v>
      </c>
      <c r="E265" s="26" t="s">
        <v>214</v>
      </c>
      <c r="F265" s="119" t="s">
        <v>490</v>
      </c>
      <c r="G265" s="65" t="s">
        <v>256</v>
      </c>
      <c r="H265" s="65" t="s">
        <v>278</v>
      </c>
      <c r="I265" s="27">
        <v>43650</v>
      </c>
      <c r="J265" s="115">
        <f t="shared" si="22"/>
        <v>45476</v>
      </c>
      <c r="K265" s="27" t="b">
        <f t="shared" ca="1" si="23"/>
        <v>0</v>
      </c>
      <c r="L265" s="138">
        <f t="shared" si="24"/>
        <v>43650</v>
      </c>
      <c r="M265" s="65" t="s">
        <v>2823</v>
      </c>
      <c r="N265" s="26" t="s">
        <v>2824</v>
      </c>
      <c r="O265" s="26" t="s">
        <v>2825</v>
      </c>
      <c r="P265" s="26" t="s">
        <v>2826</v>
      </c>
      <c r="Q265" s="26" t="s">
        <v>2827</v>
      </c>
      <c r="R265" s="26" t="s">
        <v>2828</v>
      </c>
      <c r="T265" s="26" t="s">
        <v>2757</v>
      </c>
      <c r="U265" s="26" t="s">
        <v>633</v>
      </c>
      <c r="W265" s="26" t="s">
        <v>2819</v>
      </c>
      <c r="X265" s="36" t="s">
        <v>2829</v>
      </c>
    </row>
    <row r="266" spans="1:27" ht="14.25" customHeight="1">
      <c r="A266" s="65" t="s">
        <v>2830</v>
      </c>
      <c r="B266" s="65" t="s">
        <v>390</v>
      </c>
      <c r="C266" s="26" t="s">
        <v>84</v>
      </c>
      <c r="D266" s="46" t="s">
        <v>2831</v>
      </c>
      <c r="E266" s="26" t="s">
        <v>2832</v>
      </c>
      <c r="F266" s="119" t="s">
        <v>481</v>
      </c>
      <c r="G266" s="65" t="s">
        <v>256</v>
      </c>
      <c r="H266" s="65" t="s">
        <v>257</v>
      </c>
      <c r="I266" s="27">
        <v>43649</v>
      </c>
      <c r="J266" s="115">
        <f t="shared" si="22"/>
        <v>45475</v>
      </c>
      <c r="K266" s="27" t="b">
        <f t="shared" ca="1" si="23"/>
        <v>0</v>
      </c>
      <c r="L266" s="138">
        <f t="shared" si="24"/>
        <v>43649</v>
      </c>
      <c r="M266" s="65" t="s">
        <v>2833</v>
      </c>
      <c r="N266" s="26" t="s">
        <v>2834</v>
      </c>
      <c r="O266" s="26" t="s">
        <v>2835</v>
      </c>
      <c r="P266" s="26" t="s">
        <v>2836</v>
      </c>
      <c r="Q266" s="26" t="s">
        <v>2837</v>
      </c>
      <c r="R266" s="26" t="s">
        <v>2838</v>
      </c>
      <c r="T266" s="26" t="s">
        <v>2757</v>
      </c>
      <c r="U266" s="26" t="s">
        <v>633</v>
      </c>
      <c r="W266" s="26" t="s">
        <v>2819</v>
      </c>
      <c r="X266" s="36" t="s">
        <v>2839</v>
      </c>
    </row>
    <row r="267" spans="1:27" ht="14.25" customHeight="1">
      <c r="A267" s="65" t="s">
        <v>2840</v>
      </c>
      <c r="B267" s="65" t="s">
        <v>390</v>
      </c>
      <c r="C267" s="26" t="s">
        <v>84</v>
      </c>
      <c r="D267" s="46" t="s">
        <v>2841</v>
      </c>
      <c r="E267" s="26" t="s">
        <v>2842</v>
      </c>
      <c r="F267" s="119" t="s">
        <v>255</v>
      </c>
      <c r="G267" s="65" t="s">
        <v>256</v>
      </c>
      <c r="H267" s="65" t="s">
        <v>257</v>
      </c>
      <c r="I267" s="27">
        <v>43480</v>
      </c>
      <c r="J267" s="115">
        <f t="shared" si="22"/>
        <v>45306</v>
      </c>
      <c r="K267" s="27" t="b">
        <f t="shared" ca="1" si="23"/>
        <v>0</v>
      </c>
      <c r="L267" s="138">
        <f t="shared" si="24"/>
        <v>43480</v>
      </c>
      <c r="M267" s="65" t="s">
        <v>2843</v>
      </c>
      <c r="N267" s="26" t="s">
        <v>2844</v>
      </c>
      <c r="O267" s="26" t="s">
        <v>2845</v>
      </c>
      <c r="P267" s="26" t="s">
        <v>2846</v>
      </c>
      <c r="Q267" s="26" t="s">
        <v>2847</v>
      </c>
      <c r="R267" s="26" t="s">
        <v>2848</v>
      </c>
      <c r="T267" s="26" t="s">
        <v>2757</v>
      </c>
      <c r="U267" s="26" t="s">
        <v>633</v>
      </c>
      <c r="W267" s="26" t="s">
        <v>2849</v>
      </c>
      <c r="X267" s="36" t="s">
        <v>2850</v>
      </c>
    </row>
    <row r="268" spans="1:27" ht="14.25" customHeight="1">
      <c r="A268" s="96" t="s">
        <v>2851</v>
      </c>
      <c r="B268" s="96" t="s">
        <v>390</v>
      </c>
      <c r="C268" s="46" t="s">
        <v>88</v>
      </c>
      <c r="D268" s="52" t="s">
        <v>2852</v>
      </c>
      <c r="E268" s="46" t="s">
        <v>105</v>
      </c>
      <c r="F268" s="159" t="s">
        <v>392</v>
      </c>
      <c r="G268" s="126" t="s">
        <v>256</v>
      </c>
      <c r="H268" s="126" t="s">
        <v>278</v>
      </c>
      <c r="I268" s="148">
        <v>43479</v>
      </c>
      <c r="J268" s="148">
        <f t="shared" si="22"/>
        <v>45305</v>
      </c>
      <c r="K268" s="148" t="b">
        <f t="shared" ca="1" si="23"/>
        <v>0</v>
      </c>
      <c r="L268" s="133">
        <f t="shared" si="24"/>
        <v>43479</v>
      </c>
      <c r="M268" s="96" t="s">
        <v>2853</v>
      </c>
      <c r="N268" s="46" t="s">
        <v>2854</v>
      </c>
      <c r="O268" s="46" t="s">
        <v>2855</v>
      </c>
      <c r="P268" s="46" t="s">
        <v>2856</v>
      </c>
      <c r="Q268" s="46" t="s">
        <v>2857</v>
      </c>
      <c r="R268" s="46" t="s">
        <v>2858</v>
      </c>
      <c r="S268" s="46"/>
      <c r="T268" s="46" t="s">
        <v>2757</v>
      </c>
      <c r="U268" s="26" t="s">
        <v>633</v>
      </c>
      <c r="V268" s="53"/>
      <c r="W268" s="46" t="s">
        <v>2859</v>
      </c>
      <c r="X268" s="47" t="s">
        <v>2860</v>
      </c>
      <c r="Y268" s="46"/>
      <c r="Z268" s="46"/>
      <c r="AA268" s="46"/>
    </row>
    <row r="269" spans="1:27" s="6" customFormat="1" ht="14.25" customHeight="1">
      <c r="A269" s="285" t="s">
        <v>2861</v>
      </c>
      <c r="B269" s="285" t="s">
        <v>390</v>
      </c>
      <c r="C269" s="24" t="s">
        <v>88</v>
      </c>
      <c r="D269" s="46" t="s">
        <v>2862</v>
      </c>
      <c r="E269" s="24" t="s">
        <v>130</v>
      </c>
      <c r="F269" s="255" t="s">
        <v>725</v>
      </c>
      <c r="G269" s="253" t="s">
        <v>256</v>
      </c>
      <c r="H269" s="253" t="s">
        <v>278</v>
      </c>
      <c r="I269" s="177">
        <v>43479</v>
      </c>
      <c r="J269" s="160">
        <f t="shared" si="22"/>
        <v>45305</v>
      </c>
      <c r="K269" s="177" t="b">
        <f t="shared" ca="1" si="23"/>
        <v>0</v>
      </c>
      <c r="L269" s="294">
        <f t="shared" si="24"/>
        <v>43479</v>
      </c>
      <c r="M269" s="285" t="s">
        <v>2863</v>
      </c>
      <c r="N269" s="24" t="s">
        <v>2864</v>
      </c>
      <c r="O269" s="24" t="s">
        <v>2865</v>
      </c>
      <c r="P269" s="24" t="s">
        <v>2866</v>
      </c>
      <c r="Q269" s="364" t="s">
        <v>2867</v>
      </c>
      <c r="R269" s="24" t="s">
        <v>2868</v>
      </c>
      <c r="S269" s="24"/>
      <c r="T269" s="24" t="s">
        <v>2757</v>
      </c>
      <c r="U269" s="26" t="s">
        <v>633</v>
      </c>
      <c r="V269" s="24"/>
      <c r="W269" s="26" t="s">
        <v>2869</v>
      </c>
      <c r="X269" s="24" t="s">
        <v>2870</v>
      </c>
      <c r="Y269" s="24"/>
      <c r="Z269" s="24"/>
      <c r="AA269" s="24"/>
    </row>
    <row r="270" spans="1:27" ht="14.25" customHeight="1">
      <c r="A270" s="96" t="s">
        <v>2871</v>
      </c>
      <c r="B270" s="96" t="s">
        <v>390</v>
      </c>
      <c r="C270" s="46" t="s">
        <v>86</v>
      </c>
      <c r="D270" s="48" t="s">
        <v>2872</v>
      </c>
      <c r="E270" s="46" t="s">
        <v>2873</v>
      </c>
      <c r="F270" s="130" t="s">
        <v>297</v>
      </c>
      <c r="G270" s="129" t="s">
        <v>256</v>
      </c>
      <c r="H270" s="129" t="s">
        <v>278</v>
      </c>
      <c r="I270" s="152">
        <v>43479</v>
      </c>
      <c r="J270" s="152">
        <f t="shared" si="22"/>
        <v>45305</v>
      </c>
      <c r="K270" s="152" t="b">
        <f t="shared" ca="1" si="23"/>
        <v>0</v>
      </c>
      <c r="L270" s="133">
        <f t="shared" si="24"/>
        <v>43479</v>
      </c>
      <c r="M270" s="96" t="s">
        <v>2874</v>
      </c>
      <c r="N270" s="46" t="s">
        <v>2875</v>
      </c>
      <c r="O270" s="46" t="s">
        <v>2876</v>
      </c>
      <c r="P270" s="46" t="s">
        <v>2877</v>
      </c>
      <c r="Q270" s="174" t="s">
        <v>2878</v>
      </c>
      <c r="R270" s="46" t="s">
        <v>2879</v>
      </c>
      <c r="S270" s="46" t="s">
        <v>2493</v>
      </c>
      <c r="T270" s="46" t="s">
        <v>2757</v>
      </c>
      <c r="U270" s="46" t="s">
        <v>633</v>
      </c>
      <c r="V270" s="53"/>
      <c r="W270" s="46" t="s">
        <v>2880</v>
      </c>
      <c r="X270" s="47" t="s">
        <v>2881</v>
      </c>
      <c r="Y270" s="46"/>
      <c r="Z270" s="46"/>
      <c r="AA270" s="46"/>
    </row>
    <row r="271" spans="1:27" s="46" customFormat="1" ht="14.25" customHeight="1">
      <c r="A271" s="96" t="s">
        <v>2882</v>
      </c>
      <c r="B271" s="96" t="s">
        <v>390</v>
      </c>
      <c r="C271" s="46" t="s">
        <v>86</v>
      </c>
      <c r="D271" s="46" t="s">
        <v>2883</v>
      </c>
      <c r="E271" s="46" t="s">
        <v>2884</v>
      </c>
      <c r="F271" s="113" t="s">
        <v>287</v>
      </c>
      <c r="G271" s="96" t="s">
        <v>256</v>
      </c>
      <c r="H271" s="96" t="s">
        <v>278</v>
      </c>
      <c r="I271" s="115">
        <v>43479</v>
      </c>
      <c r="J271" s="115">
        <f t="shared" si="22"/>
        <v>45305</v>
      </c>
      <c r="K271" s="115" t="b">
        <f t="shared" ca="1" si="23"/>
        <v>0</v>
      </c>
      <c r="L271" s="133">
        <f t="shared" si="24"/>
        <v>43479</v>
      </c>
      <c r="M271" s="96" t="s">
        <v>2885</v>
      </c>
      <c r="N271" s="46" t="s">
        <v>2886</v>
      </c>
      <c r="O271" s="46" t="s">
        <v>2887</v>
      </c>
      <c r="P271" s="46" t="s">
        <v>2888</v>
      </c>
      <c r="Q271" s="387" t="s">
        <v>2889</v>
      </c>
      <c r="R271" s="46" t="s">
        <v>2890</v>
      </c>
      <c r="T271" s="46" t="s">
        <v>2757</v>
      </c>
      <c r="U271" s="46" t="s">
        <v>633</v>
      </c>
      <c r="V271" s="53"/>
      <c r="W271" s="46" t="s">
        <v>2880</v>
      </c>
      <c r="X271" s="47" t="s">
        <v>2891</v>
      </c>
    </row>
    <row r="272" spans="1:27" ht="14.25" customHeight="1">
      <c r="A272" s="65" t="s">
        <v>2892</v>
      </c>
      <c r="B272" s="65" t="s">
        <v>390</v>
      </c>
      <c r="C272" s="26" t="s">
        <v>84</v>
      </c>
      <c r="D272" s="46" t="s">
        <v>2893</v>
      </c>
      <c r="E272" s="26" t="s">
        <v>2894</v>
      </c>
      <c r="F272" s="119" t="s">
        <v>481</v>
      </c>
      <c r="G272" s="65" t="s">
        <v>256</v>
      </c>
      <c r="H272" s="65" t="s">
        <v>257</v>
      </c>
      <c r="I272" s="27">
        <v>43479</v>
      </c>
      <c r="J272" s="115">
        <f t="shared" si="22"/>
        <v>45305</v>
      </c>
      <c r="K272" s="27" t="b">
        <f t="shared" ca="1" si="23"/>
        <v>0</v>
      </c>
      <c r="L272" s="138">
        <f t="shared" si="24"/>
        <v>43479</v>
      </c>
      <c r="M272" s="65" t="s">
        <v>2895</v>
      </c>
      <c r="N272" s="26" t="s">
        <v>2896</v>
      </c>
      <c r="O272" s="26" t="s">
        <v>2897</v>
      </c>
      <c r="P272" s="26" t="s">
        <v>2898</v>
      </c>
      <c r="Q272" s="26" t="s">
        <v>2899</v>
      </c>
      <c r="R272" s="26" t="s">
        <v>2900</v>
      </c>
      <c r="T272" s="26" t="s">
        <v>2757</v>
      </c>
      <c r="U272" s="26" t="s">
        <v>633</v>
      </c>
      <c r="W272" s="26" t="s">
        <v>2901</v>
      </c>
      <c r="X272" s="36" t="s">
        <v>2902</v>
      </c>
    </row>
    <row r="273" spans="1:27" ht="14.25" customHeight="1">
      <c r="A273" s="65" t="s">
        <v>2903</v>
      </c>
      <c r="B273" s="65" t="s">
        <v>390</v>
      </c>
      <c r="C273" s="26" t="s">
        <v>84</v>
      </c>
      <c r="D273" s="46" t="s">
        <v>2904</v>
      </c>
      <c r="E273" s="26" t="s">
        <v>2905</v>
      </c>
      <c r="F273" s="119" t="s">
        <v>438</v>
      </c>
      <c r="G273" s="65" t="s">
        <v>256</v>
      </c>
      <c r="H273" s="65" t="s">
        <v>257</v>
      </c>
      <c r="I273" s="27">
        <v>43479</v>
      </c>
      <c r="J273" s="115">
        <f t="shared" si="22"/>
        <v>45305</v>
      </c>
      <c r="K273" s="27" t="b">
        <f t="shared" ca="1" si="23"/>
        <v>0</v>
      </c>
      <c r="L273" s="138">
        <f t="shared" si="24"/>
        <v>43479</v>
      </c>
      <c r="M273" s="65" t="s">
        <v>2906</v>
      </c>
      <c r="N273" s="26" t="s">
        <v>2907</v>
      </c>
      <c r="O273" s="26" t="s">
        <v>2908</v>
      </c>
      <c r="P273" s="26" t="s">
        <v>2909</v>
      </c>
      <c r="Q273" s="26" t="s">
        <v>2910</v>
      </c>
      <c r="R273" s="26" t="s">
        <v>2911</v>
      </c>
      <c r="T273" s="26" t="s">
        <v>2757</v>
      </c>
      <c r="U273" s="26" t="s">
        <v>633</v>
      </c>
      <c r="W273" s="26" t="s">
        <v>2901</v>
      </c>
      <c r="X273" s="36" t="s">
        <v>2912</v>
      </c>
    </row>
    <row r="274" spans="1:27" ht="14.25" customHeight="1">
      <c r="A274" s="65" t="s">
        <v>2913</v>
      </c>
      <c r="B274" s="65" t="s">
        <v>390</v>
      </c>
      <c r="C274" s="26" t="s">
        <v>2792</v>
      </c>
      <c r="D274" s="46" t="s">
        <v>2914</v>
      </c>
      <c r="E274" s="26" t="s">
        <v>203</v>
      </c>
      <c r="F274" s="119" t="s">
        <v>438</v>
      </c>
      <c r="G274" s="65" t="s">
        <v>491</v>
      </c>
      <c r="H274" s="65" t="s">
        <v>298</v>
      </c>
      <c r="I274" s="27">
        <v>43479</v>
      </c>
      <c r="J274" s="115">
        <f t="shared" si="22"/>
        <v>45305</v>
      </c>
      <c r="K274" s="27" t="b">
        <f t="shared" ca="1" si="23"/>
        <v>0</v>
      </c>
      <c r="L274" s="138">
        <f t="shared" si="24"/>
        <v>43479</v>
      </c>
      <c r="M274" s="65" t="s">
        <v>2915</v>
      </c>
      <c r="N274" s="26" t="s">
        <v>2916</v>
      </c>
      <c r="O274" s="26" t="s">
        <v>2917</v>
      </c>
      <c r="P274" s="26" t="s">
        <v>2918</v>
      </c>
      <c r="Q274" s="26" t="s">
        <v>2919</v>
      </c>
      <c r="R274" s="26" t="s">
        <v>2920</v>
      </c>
      <c r="T274" s="26" t="s">
        <v>2757</v>
      </c>
      <c r="U274" s="26" t="s">
        <v>633</v>
      </c>
      <c r="W274" s="26" t="s">
        <v>2901</v>
      </c>
      <c r="X274" s="36" t="s">
        <v>2921</v>
      </c>
    </row>
    <row r="275" spans="1:27" s="46" customFormat="1" ht="14.25" customHeight="1">
      <c r="A275" s="65" t="s">
        <v>2922</v>
      </c>
      <c r="B275" s="65" t="s">
        <v>390</v>
      </c>
      <c r="C275" s="26" t="s">
        <v>84</v>
      </c>
      <c r="D275" s="46" t="s">
        <v>2923</v>
      </c>
      <c r="E275" s="26" t="s">
        <v>2924</v>
      </c>
      <c r="F275" s="119" t="s">
        <v>438</v>
      </c>
      <c r="G275" s="65" t="s">
        <v>256</v>
      </c>
      <c r="H275" s="65" t="s">
        <v>257</v>
      </c>
      <c r="I275" s="27">
        <v>43475</v>
      </c>
      <c r="J275" s="115">
        <f t="shared" si="22"/>
        <v>45301</v>
      </c>
      <c r="K275" s="27" t="b">
        <f t="shared" ca="1" si="23"/>
        <v>0</v>
      </c>
      <c r="L275" s="138">
        <f t="shared" si="24"/>
        <v>43475</v>
      </c>
      <c r="M275" s="65" t="s">
        <v>2925</v>
      </c>
      <c r="N275" s="26" t="s">
        <v>2926</v>
      </c>
      <c r="O275" s="26" t="s">
        <v>2927</v>
      </c>
      <c r="P275" s="26" t="s">
        <v>2928</v>
      </c>
      <c r="Q275" s="26" t="s">
        <v>2929</v>
      </c>
      <c r="R275" s="26" t="s">
        <v>2930</v>
      </c>
      <c r="S275" s="26"/>
      <c r="T275" s="26" t="s">
        <v>2757</v>
      </c>
      <c r="U275" s="26" t="s">
        <v>633</v>
      </c>
      <c r="V275" s="35"/>
      <c r="W275" s="26" t="s">
        <v>2849</v>
      </c>
      <c r="X275" s="36" t="s">
        <v>2931</v>
      </c>
      <c r="Y275" s="26"/>
      <c r="Z275" s="26"/>
      <c r="AA275" s="26"/>
    </row>
    <row r="276" spans="1:27" ht="14.25" customHeight="1">
      <c r="A276" s="65" t="s">
        <v>2932</v>
      </c>
      <c r="B276" s="65" t="s">
        <v>390</v>
      </c>
      <c r="C276" s="26" t="s">
        <v>84</v>
      </c>
      <c r="D276" s="46" t="s">
        <v>2933</v>
      </c>
      <c r="E276" s="26" t="s">
        <v>2934</v>
      </c>
      <c r="F276" s="119" t="s">
        <v>307</v>
      </c>
      <c r="G276" s="65" t="s">
        <v>256</v>
      </c>
      <c r="H276" s="65" t="s">
        <v>257</v>
      </c>
      <c r="I276" s="27">
        <v>43462</v>
      </c>
      <c r="J276" s="115">
        <f t="shared" si="22"/>
        <v>45288</v>
      </c>
      <c r="K276" s="27" t="b">
        <f t="shared" ca="1" si="23"/>
        <v>0</v>
      </c>
      <c r="L276" s="138">
        <f t="shared" si="24"/>
        <v>43462</v>
      </c>
      <c r="M276" s="65" t="s">
        <v>2935</v>
      </c>
      <c r="N276" s="26" t="s">
        <v>2936</v>
      </c>
      <c r="O276" s="26" t="s">
        <v>2937</v>
      </c>
      <c r="P276" s="26" t="s">
        <v>2938</v>
      </c>
      <c r="Q276" s="42" t="s">
        <v>2939</v>
      </c>
      <c r="R276" s="26" t="s">
        <v>2940</v>
      </c>
      <c r="T276" s="26" t="s">
        <v>2757</v>
      </c>
      <c r="U276" s="26" t="s">
        <v>633</v>
      </c>
      <c r="W276" s="26" t="s">
        <v>2941</v>
      </c>
      <c r="X276" s="36" t="s">
        <v>2942</v>
      </c>
    </row>
    <row r="277" spans="1:27" ht="14.25" customHeight="1">
      <c r="A277" s="96" t="s">
        <v>2943</v>
      </c>
      <c r="B277" s="96" t="s">
        <v>390</v>
      </c>
      <c r="C277" s="46" t="s">
        <v>88</v>
      </c>
      <c r="D277" s="46" t="s">
        <v>2944</v>
      </c>
      <c r="E277" s="46" t="s">
        <v>83</v>
      </c>
      <c r="F277" s="113" t="s">
        <v>267</v>
      </c>
      <c r="G277" s="96" t="s">
        <v>256</v>
      </c>
      <c r="H277" s="96" t="s">
        <v>278</v>
      </c>
      <c r="I277" s="115">
        <v>43452</v>
      </c>
      <c r="J277" s="115">
        <f t="shared" si="22"/>
        <v>45278</v>
      </c>
      <c r="K277" s="115" t="b">
        <f t="shared" ca="1" si="23"/>
        <v>0</v>
      </c>
      <c r="L277" s="133">
        <f t="shared" si="24"/>
        <v>43452</v>
      </c>
      <c r="M277" s="96" t="s">
        <v>2945</v>
      </c>
      <c r="N277" s="46" t="s">
        <v>2946</v>
      </c>
      <c r="O277" s="46" t="s">
        <v>2947</v>
      </c>
      <c r="P277" s="46" t="s">
        <v>2948</v>
      </c>
      <c r="Q277" s="46" t="s">
        <v>2949</v>
      </c>
      <c r="R277" s="46" t="s">
        <v>2950</v>
      </c>
      <c r="S277" s="46"/>
      <c r="T277" s="46" t="s">
        <v>2951</v>
      </c>
      <c r="U277" s="46" t="s">
        <v>633</v>
      </c>
      <c r="V277" s="53"/>
      <c r="W277" s="46" t="s">
        <v>2952</v>
      </c>
      <c r="X277" s="47" t="s">
        <v>2953</v>
      </c>
      <c r="Y277" s="46"/>
      <c r="Z277" s="46"/>
      <c r="AA277" s="46"/>
    </row>
    <row r="278" spans="1:27" s="46" customFormat="1" ht="14.25" customHeight="1">
      <c r="A278" s="65" t="s">
        <v>2954</v>
      </c>
      <c r="B278" s="65" t="s">
        <v>390</v>
      </c>
      <c r="C278" s="26" t="s">
        <v>84</v>
      </c>
      <c r="D278" s="46" t="s">
        <v>2955</v>
      </c>
      <c r="E278" s="26" t="s">
        <v>2956</v>
      </c>
      <c r="F278" s="119" t="s">
        <v>307</v>
      </c>
      <c r="G278" s="65" t="s">
        <v>256</v>
      </c>
      <c r="H278" s="65" t="s">
        <v>257</v>
      </c>
      <c r="I278" s="27">
        <v>43448</v>
      </c>
      <c r="J278" s="115">
        <f t="shared" si="22"/>
        <v>45274</v>
      </c>
      <c r="K278" s="27" t="b">
        <f t="shared" ca="1" si="23"/>
        <v>0</v>
      </c>
      <c r="L278" s="138">
        <f t="shared" si="24"/>
        <v>43448</v>
      </c>
      <c r="M278" s="65" t="s">
        <v>2957</v>
      </c>
      <c r="N278" s="26" t="s">
        <v>2958</v>
      </c>
      <c r="O278" s="26" t="s">
        <v>2765</v>
      </c>
      <c r="P278" s="26" t="s">
        <v>2959</v>
      </c>
      <c r="Q278" s="26" t="s">
        <v>2960</v>
      </c>
      <c r="R278" s="26" t="s">
        <v>2961</v>
      </c>
      <c r="S278" s="26"/>
      <c r="T278" s="26" t="s">
        <v>2962</v>
      </c>
      <c r="U278" s="26" t="s">
        <v>633</v>
      </c>
      <c r="V278" s="35"/>
      <c r="W278" s="26" t="s">
        <v>2963</v>
      </c>
      <c r="X278" s="36" t="s">
        <v>2964</v>
      </c>
      <c r="Y278" s="26"/>
      <c r="Z278" s="26"/>
      <c r="AA278" s="26"/>
    </row>
    <row r="279" spans="1:27" ht="14.25" customHeight="1">
      <c r="A279" s="96" t="s">
        <v>2965</v>
      </c>
      <c r="B279" s="96" t="s">
        <v>390</v>
      </c>
      <c r="C279" s="46" t="s">
        <v>110</v>
      </c>
      <c r="D279" s="46" t="s">
        <v>2966</v>
      </c>
      <c r="E279" s="46" t="s">
        <v>83</v>
      </c>
      <c r="F279" s="113" t="s">
        <v>267</v>
      </c>
      <c r="G279" s="96" t="s">
        <v>896</v>
      </c>
      <c r="H279" s="96" t="s">
        <v>278</v>
      </c>
      <c r="I279" s="115">
        <v>43447</v>
      </c>
      <c r="J279" s="115">
        <f t="shared" si="22"/>
        <v>45273</v>
      </c>
      <c r="K279" s="115" t="b">
        <f t="shared" ca="1" si="23"/>
        <v>0</v>
      </c>
      <c r="L279" s="133">
        <f t="shared" si="24"/>
        <v>43447</v>
      </c>
      <c r="M279" s="96" t="s">
        <v>2967</v>
      </c>
      <c r="N279" s="46" t="s">
        <v>2968</v>
      </c>
      <c r="O279" s="46" t="s">
        <v>2969</v>
      </c>
      <c r="P279" s="46" t="s">
        <v>2970</v>
      </c>
      <c r="Q279" s="46" t="s">
        <v>2971</v>
      </c>
      <c r="R279" s="46" t="s">
        <v>2972</v>
      </c>
      <c r="S279" s="46"/>
      <c r="T279" s="46" t="s">
        <v>2962</v>
      </c>
      <c r="U279" s="46" t="s">
        <v>633</v>
      </c>
      <c r="V279" s="53"/>
      <c r="W279" s="46" t="s">
        <v>2963</v>
      </c>
      <c r="X279" s="47" t="s">
        <v>2973</v>
      </c>
      <c r="Y279" s="46"/>
      <c r="Z279" s="46"/>
      <c r="AA279" s="46"/>
    </row>
    <row r="280" spans="1:27" s="46" customFormat="1" ht="14.25" customHeight="1">
      <c r="A280" s="65" t="s">
        <v>2974</v>
      </c>
      <c r="B280" s="65" t="s">
        <v>390</v>
      </c>
      <c r="C280" s="26" t="s">
        <v>84</v>
      </c>
      <c r="D280" s="46" t="s">
        <v>2975</v>
      </c>
      <c r="E280" s="26" t="s">
        <v>2976</v>
      </c>
      <c r="F280" s="119" t="s">
        <v>438</v>
      </c>
      <c r="G280" s="65" t="s">
        <v>256</v>
      </c>
      <c r="H280" s="65" t="s">
        <v>257</v>
      </c>
      <c r="I280" s="27">
        <v>43444</v>
      </c>
      <c r="J280" s="115">
        <f t="shared" si="22"/>
        <v>45270</v>
      </c>
      <c r="K280" s="27" t="b">
        <f t="shared" ca="1" si="23"/>
        <v>0</v>
      </c>
      <c r="L280" s="138">
        <f t="shared" si="24"/>
        <v>43444</v>
      </c>
      <c r="M280" s="65" t="s">
        <v>2977</v>
      </c>
      <c r="N280" s="26" t="s">
        <v>2978</v>
      </c>
      <c r="O280" s="26" t="s">
        <v>2979</v>
      </c>
      <c r="P280" s="26" t="s">
        <v>2980</v>
      </c>
      <c r="Q280" s="26" t="s">
        <v>2981</v>
      </c>
      <c r="R280" s="26" t="s">
        <v>2982</v>
      </c>
      <c r="S280" s="26"/>
      <c r="T280" s="26" t="s">
        <v>2983</v>
      </c>
      <c r="U280" s="26" t="s">
        <v>633</v>
      </c>
      <c r="V280" s="35"/>
      <c r="W280" s="26" t="s">
        <v>2984</v>
      </c>
      <c r="X280" s="36" t="s">
        <v>2985</v>
      </c>
      <c r="Y280" s="26"/>
      <c r="Z280" s="26"/>
      <c r="AA280" s="26"/>
    </row>
    <row r="281" spans="1:27" ht="14.25" customHeight="1">
      <c r="A281" s="65" t="s">
        <v>2986</v>
      </c>
      <c r="B281" s="65" t="s">
        <v>390</v>
      </c>
      <c r="C281" s="26" t="s">
        <v>84</v>
      </c>
      <c r="D281" s="46" t="s">
        <v>2987</v>
      </c>
      <c r="E281" s="26" t="s">
        <v>2988</v>
      </c>
      <c r="F281" s="119" t="s">
        <v>576</v>
      </c>
      <c r="G281" s="65" t="s">
        <v>256</v>
      </c>
      <c r="H281" s="65" t="s">
        <v>257</v>
      </c>
      <c r="I281" s="27">
        <v>43440</v>
      </c>
      <c r="J281" s="115">
        <f t="shared" si="22"/>
        <v>45266</v>
      </c>
      <c r="K281" s="115" t="b">
        <f t="shared" ca="1" si="23"/>
        <v>0</v>
      </c>
      <c r="L281" s="138">
        <f t="shared" si="24"/>
        <v>43440</v>
      </c>
      <c r="M281" s="65" t="s">
        <v>2989</v>
      </c>
      <c r="N281" s="26" t="s">
        <v>2990</v>
      </c>
      <c r="O281" s="26" t="s">
        <v>2991</v>
      </c>
      <c r="P281" s="26" t="s">
        <v>2992</v>
      </c>
      <c r="Q281" s="26" t="s">
        <v>2993</v>
      </c>
      <c r="R281" s="26" t="s">
        <v>2994</v>
      </c>
      <c r="T281" s="26" t="s">
        <v>2995</v>
      </c>
      <c r="U281" s="26" t="s">
        <v>633</v>
      </c>
      <c r="W281" s="26" t="s">
        <v>2984</v>
      </c>
      <c r="X281" s="36" t="s">
        <v>2996</v>
      </c>
    </row>
    <row r="282" spans="1:27" s="46" customFormat="1" ht="14.25" customHeight="1">
      <c r="A282" s="65" t="s">
        <v>2997</v>
      </c>
      <c r="B282" s="65" t="s">
        <v>390</v>
      </c>
      <c r="C282" s="26" t="s">
        <v>84</v>
      </c>
      <c r="D282" s="46" t="s">
        <v>2998</v>
      </c>
      <c r="E282" s="26" t="s">
        <v>2999</v>
      </c>
      <c r="F282" s="119" t="s">
        <v>576</v>
      </c>
      <c r="G282" s="65" t="s">
        <v>256</v>
      </c>
      <c r="H282" s="65" t="s">
        <v>257</v>
      </c>
      <c r="I282" s="27">
        <v>43440</v>
      </c>
      <c r="J282" s="115">
        <f t="shared" si="22"/>
        <v>45266</v>
      </c>
      <c r="K282" s="115" t="b">
        <f t="shared" ca="1" si="23"/>
        <v>0</v>
      </c>
      <c r="L282" s="138">
        <f t="shared" si="24"/>
        <v>43440</v>
      </c>
      <c r="M282" s="65" t="s">
        <v>3000</v>
      </c>
      <c r="N282" s="26" t="s">
        <v>3001</v>
      </c>
      <c r="O282" s="26" t="s">
        <v>3002</v>
      </c>
      <c r="P282" s="26" t="s">
        <v>3003</v>
      </c>
      <c r="Q282" s="26" t="s">
        <v>3004</v>
      </c>
      <c r="R282" s="26" t="s">
        <v>3005</v>
      </c>
      <c r="S282" s="26"/>
      <c r="T282" s="26" t="s">
        <v>3006</v>
      </c>
      <c r="U282" s="26" t="s">
        <v>633</v>
      </c>
      <c r="V282" s="35"/>
      <c r="W282" s="26" t="s">
        <v>2984</v>
      </c>
      <c r="X282" s="36" t="s">
        <v>3007</v>
      </c>
      <c r="Y282" s="26"/>
      <c r="Z282" s="26"/>
      <c r="AA282" s="26"/>
    </row>
    <row r="283" spans="1:27" ht="14.25" customHeight="1">
      <c r="A283" s="65" t="s">
        <v>3008</v>
      </c>
      <c r="B283" s="65" t="s">
        <v>390</v>
      </c>
      <c r="C283" s="26" t="s">
        <v>84</v>
      </c>
      <c r="D283" s="46" t="s">
        <v>3009</v>
      </c>
      <c r="E283" s="26" t="s">
        <v>3010</v>
      </c>
      <c r="F283" s="119" t="s">
        <v>576</v>
      </c>
      <c r="G283" s="65" t="s">
        <v>256</v>
      </c>
      <c r="H283" s="65" t="s">
        <v>257</v>
      </c>
      <c r="I283" s="27">
        <v>43440</v>
      </c>
      <c r="J283" s="115">
        <f t="shared" si="22"/>
        <v>45266</v>
      </c>
      <c r="K283" s="115" t="b">
        <f t="shared" ca="1" si="23"/>
        <v>0</v>
      </c>
      <c r="L283" s="138">
        <f t="shared" si="24"/>
        <v>43440</v>
      </c>
      <c r="M283" s="65" t="s">
        <v>3011</v>
      </c>
      <c r="N283" s="26" t="s">
        <v>3012</v>
      </c>
      <c r="O283" s="26" t="s">
        <v>2991</v>
      </c>
      <c r="P283" s="26" t="s">
        <v>3013</v>
      </c>
      <c r="Q283" s="26" t="s">
        <v>3014</v>
      </c>
      <c r="R283" s="26" t="s">
        <v>3015</v>
      </c>
      <c r="T283" s="26" t="s">
        <v>3016</v>
      </c>
      <c r="U283" s="26" t="s">
        <v>633</v>
      </c>
      <c r="W283" s="26" t="s">
        <v>2984</v>
      </c>
      <c r="X283" s="36" t="s">
        <v>3017</v>
      </c>
    </row>
    <row r="284" spans="1:27" ht="14.25" customHeight="1">
      <c r="A284" s="96" t="s">
        <v>3018</v>
      </c>
      <c r="B284" s="96" t="s">
        <v>390</v>
      </c>
      <c r="C284" s="46" t="s">
        <v>100</v>
      </c>
      <c r="D284" s="46" t="s">
        <v>3019</v>
      </c>
      <c r="E284" s="46" t="s">
        <v>83</v>
      </c>
      <c r="F284" s="113" t="s">
        <v>267</v>
      </c>
      <c r="G284" s="96" t="s">
        <v>256</v>
      </c>
      <c r="H284" s="96" t="s">
        <v>278</v>
      </c>
      <c r="I284" s="115">
        <v>43440</v>
      </c>
      <c r="J284" s="115">
        <f t="shared" si="22"/>
        <v>45266</v>
      </c>
      <c r="K284" s="115" t="b">
        <f t="shared" ca="1" si="23"/>
        <v>0</v>
      </c>
      <c r="L284" s="133">
        <f t="shared" si="24"/>
        <v>43440</v>
      </c>
      <c r="M284" s="96" t="s">
        <v>3020</v>
      </c>
      <c r="N284" s="46" t="s">
        <v>3021</v>
      </c>
      <c r="O284" s="46" t="s">
        <v>3022</v>
      </c>
      <c r="P284" s="46" t="s">
        <v>3023</v>
      </c>
      <c r="Q284" s="46" t="s">
        <v>3024</v>
      </c>
      <c r="R284" s="46" t="s">
        <v>3025</v>
      </c>
      <c r="S284" s="46"/>
      <c r="T284" s="46" t="s">
        <v>3026</v>
      </c>
      <c r="U284" s="46" t="s">
        <v>633</v>
      </c>
      <c r="V284" s="53"/>
      <c r="W284" s="46" t="s">
        <v>2963</v>
      </c>
      <c r="X284" s="47" t="s">
        <v>3027</v>
      </c>
      <c r="Y284" s="46"/>
      <c r="Z284" s="46"/>
      <c r="AA284" s="46"/>
    </row>
    <row r="285" spans="1:27" ht="14.25" customHeight="1">
      <c r="A285" s="65" t="s">
        <v>3028</v>
      </c>
      <c r="B285" s="65" t="s">
        <v>390</v>
      </c>
      <c r="C285" s="26" t="s">
        <v>2574</v>
      </c>
      <c r="D285" s="46" t="s">
        <v>3029</v>
      </c>
      <c r="E285" s="26" t="s">
        <v>228</v>
      </c>
      <c r="F285" s="119" t="s">
        <v>576</v>
      </c>
      <c r="G285" s="65" t="s">
        <v>559</v>
      </c>
      <c r="H285" s="65" t="s">
        <v>298</v>
      </c>
      <c r="I285" s="27">
        <v>43440</v>
      </c>
      <c r="J285" s="115">
        <f t="shared" si="22"/>
        <v>45266</v>
      </c>
      <c r="K285" s="115" t="b">
        <f t="shared" ca="1" si="23"/>
        <v>0</v>
      </c>
      <c r="L285" s="138">
        <f t="shared" si="24"/>
        <v>43440</v>
      </c>
      <c r="M285" s="65" t="s">
        <v>3030</v>
      </c>
      <c r="N285" s="26" t="s">
        <v>3031</v>
      </c>
      <c r="O285" s="26" t="s">
        <v>2991</v>
      </c>
      <c r="P285" s="26" t="s">
        <v>3032</v>
      </c>
      <c r="Q285" s="26" t="s">
        <v>2993</v>
      </c>
      <c r="R285" s="26" t="s">
        <v>3033</v>
      </c>
      <c r="T285" s="26" t="s">
        <v>3006</v>
      </c>
      <c r="U285" s="26" t="s">
        <v>633</v>
      </c>
      <c r="W285" s="26" t="s">
        <v>2984</v>
      </c>
      <c r="X285" s="36" t="s">
        <v>3034</v>
      </c>
    </row>
    <row r="286" spans="1:27" ht="14.25" customHeight="1">
      <c r="A286" s="65" t="s">
        <v>3035</v>
      </c>
      <c r="B286" s="65" t="s">
        <v>390</v>
      </c>
      <c r="C286" s="26" t="s">
        <v>2792</v>
      </c>
      <c r="D286" s="46" t="s">
        <v>3036</v>
      </c>
      <c r="E286" s="26" t="s">
        <v>209</v>
      </c>
      <c r="F286" s="119" t="s">
        <v>325</v>
      </c>
      <c r="G286" s="65" t="s">
        <v>491</v>
      </c>
      <c r="H286" s="65" t="s">
        <v>298</v>
      </c>
      <c r="I286" s="27">
        <v>43438</v>
      </c>
      <c r="J286" s="115">
        <f t="shared" si="22"/>
        <v>45264</v>
      </c>
      <c r="K286" s="27" t="b">
        <f t="shared" ca="1" si="23"/>
        <v>0</v>
      </c>
      <c r="L286" s="138">
        <f t="shared" si="24"/>
        <v>43438</v>
      </c>
      <c r="M286" s="65" t="s">
        <v>3037</v>
      </c>
      <c r="N286" s="26" t="s">
        <v>3038</v>
      </c>
      <c r="O286" s="26" t="s">
        <v>3039</v>
      </c>
      <c r="P286" s="26" t="s">
        <v>3040</v>
      </c>
      <c r="Q286" s="26" t="s">
        <v>3041</v>
      </c>
      <c r="R286" s="26" t="s">
        <v>3042</v>
      </c>
      <c r="T286" s="26" t="s">
        <v>3043</v>
      </c>
      <c r="U286" s="26" t="s">
        <v>633</v>
      </c>
      <c r="W286" s="26" t="s">
        <v>3044</v>
      </c>
      <c r="X286" s="36" t="s">
        <v>3045</v>
      </c>
    </row>
    <row r="287" spans="1:27" ht="14.25" customHeight="1">
      <c r="A287" s="65" t="s">
        <v>3046</v>
      </c>
      <c r="B287" s="65" t="s">
        <v>390</v>
      </c>
      <c r="C287" s="65" t="s">
        <v>98</v>
      </c>
      <c r="D287" s="46" t="s">
        <v>3047</v>
      </c>
      <c r="E287" s="26" t="s">
        <v>3048</v>
      </c>
      <c r="F287" s="119" t="s">
        <v>335</v>
      </c>
      <c r="G287" s="65" t="s">
        <v>559</v>
      </c>
      <c r="H287" s="65" t="s">
        <v>257</v>
      </c>
      <c r="I287" s="115">
        <v>43432</v>
      </c>
      <c r="J287" s="115">
        <f t="shared" si="22"/>
        <v>45258</v>
      </c>
      <c r="K287" s="27" t="b">
        <f t="shared" ca="1" si="23"/>
        <v>0</v>
      </c>
      <c r="L287" s="138">
        <f t="shared" si="24"/>
        <v>43432</v>
      </c>
      <c r="M287" s="65" t="s">
        <v>3049</v>
      </c>
      <c r="N287" s="26" t="s">
        <v>3050</v>
      </c>
      <c r="O287" s="26" t="s">
        <v>3051</v>
      </c>
      <c r="P287" s="26" t="s">
        <v>3052</v>
      </c>
      <c r="Q287" s="26" t="s">
        <v>3053</v>
      </c>
      <c r="R287" s="26" t="s">
        <v>3054</v>
      </c>
      <c r="T287" s="26" t="s">
        <v>3055</v>
      </c>
      <c r="U287" s="26" t="s">
        <v>633</v>
      </c>
      <c r="W287" s="26" t="s">
        <v>3056</v>
      </c>
      <c r="X287" s="36" t="s">
        <v>3057</v>
      </c>
    </row>
    <row r="288" spans="1:27" ht="14.25" customHeight="1">
      <c r="A288" s="65" t="s">
        <v>3058</v>
      </c>
      <c r="B288" s="65" t="s">
        <v>390</v>
      </c>
      <c r="C288" s="26" t="s">
        <v>84</v>
      </c>
      <c r="D288" s="46" t="s">
        <v>3059</v>
      </c>
      <c r="E288" s="26" t="s">
        <v>89</v>
      </c>
      <c r="F288" s="119" t="s">
        <v>929</v>
      </c>
      <c r="G288" s="65" t="s">
        <v>256</v>
      </c>
      <c r="H288" s="65" t="s">
        <v>257</v>
      </c>
      <c r="I288" s="27">
        <v>43431</v>
      </c>
      <c r="J288" s="115">
        <f t="shared" si="22"/>
        <v>45257</v>
      </c>
      <c r="K288" s="27" t="b">
        <f t="shared" ca="1" si="23"/>
        <v>0</v>
      </c>
      <c r="L288" s="138">
        <f t="shared" si="24"/>
        <v>43431</v>
      </c>
      <c r="M288" s="65" t="s">
        <v>3060</v>
      </c>
      <c r="N288" s="26" t="s">
        <v>3061</v>
      </c>
      <c r="O288" s="26" t="s">
        <v>3062</v>
      </c>
      <c r="P288" s="26" t="s">
        <v>3063</v>
      </c>
      <c r="Q288" s="26" t="s">
        <v>3064</v>
      </c>
      <c r="R288" s="26" t="s">
        <v>3065</v>
      </c>
      <c r="T288" s="26" t="s">
        <v>2983</v>
      </c>
      <c r="U288" s="26" t="s">
        <v>633</v>
      </c>
      <c r="W288" s="26" t="s">
        <v>3066</v>
      </c>
      <c r="X288" s="36" t="s">
        <v>3067</v>
      </c>
    </row>
    <row r="289" spans="1:27" ht="14.25" customHeight="1">
      <c r="A289" s="65" t="s">
        <v>3068</v>
      </c>
      <c r="B289" s="65" t="s">
        <v>390</v>
      </c>
      <c r="C289" s="26" t="s">
        <v>2574</v>
      </c>
      <c r="D289" s="46" t="s">
        <v>3069</v>
      </c>
      <c r="E289" s="26" t="s">
        <v>214</v>
      </c>
      <c r="F289" s="119" t="s">
        <v>490</v>
      </c>
      <c r="G289" s="65" t="s">
        <v>559</v>
      </c>
      <c r="H289" s="65" t="s">
        <v>298</v>
      </c>
      <c r="I289" s="27">
        <v>43416</v>
      </c>
      <c r="J289" s="115">
        <f t="shared" si="22"/>
        <v>45242</v>
      </c>
      <c r="K289" s="27" t="b">
        <f t="shared" ca="1" si="23"/>
        <v>0</v>
      </c>
      <c r="L289" s="138">
        <f t="shared" si="24"/>
        <v>43416</v>
      </c>
      <c r="M289" s="65" t="s">
        <v>3070</v>
      </c>
      <c r="N289" s="26" t="s">
        <v>3071</v>
      </c>
      <c r="O289" s="26" t="s">
        <v>3072</v>
      </c>
      <c r="P289" s="26" t="s">
        <v>3073</v>
      </c>
      <c r="Q289" s="26" t="s">
        <v>3074</v>
      </c>
      <c r="R289" s="26" t="s">
        <v>3075</v>
      </c>
      <c r="T289" s="26" t="s">
        <v>3076</v>
      </c>
      <c r="U289" s="26" t="s">
        <v>633</v>
      </c>
      <c r="W289" s="26" t="s">
        <v>3077</v>
      </c>
      <c r="X289" s="36" t="s">
        <v>3078</v>
      </c>
    </row>
    <row r="290" spans="1:27" ht="14.25" customHeight="1">
      <c r="A290" s="65" t="s">
        <v>3079</v>
      </c>
      <c r="B290" s="65" t="s">
        <v>390</v>
      </c>
      <c r="C290" s="26" t="s">
        <v>112</v>
      </c>
      <c r="D290" s="46" t="s">
        <v>3080</v>
      </c>
      <c r="E290" s="26" t="s">
        <v>3081</v>
      </c>
      <c r="F290" s="119" t="s">
        <v>307</v>
      </c>
      <c r="G290" s="65" t="s">
        <v>256</v>
      </c>
      <c r="H290" s="65" t="s">
        <v>257</v>
      </c>
      <c r="I290" s="27">
        <v>43405</v>
      </c>
      <c r="J290" s="115">
        <f t="shared" si="22"/>
        <v>45231</v>
      </c>
      <c r="K290" s="27" t="b">
        <f t="shared" ca="1" si="23"/>
        <v>0</v>
      </c>
      <c r="L290" s="138">
        <f t="shared" si="24"/>
        <v>43405</v>
      </c>
      <c r="M290" s="65" t="s">
        <v>3082</v>
      </c>
      <c r="N290" s="26" t="s">
        <v>3083</v>
      </c>
      <c r="O290" s="26" t="s">
        <v>3084</v>
      </c>
      <c r="P290" s="26" t="s">
        <v>3085</v>
      </c>
      <c r="Q290" s="26" t="s">
        <v>3086</v>
      </c>
      <c r="R290" s="26" t="s">
        <v>3087</v>
      </c>
      <c r="S290" s="26" t="s">
        <v>1676</v>
      </c>
      <c r="T290" s="26" t="s">
        <v>3055</v>
      </c>
      <c r="U290" s="26" t="s">
        <v>633</v>
      </c>
      <c r="W290" s="26" t="s">
        <v>3088</v>
      </c>
      <c r="X290" s="36" t="s">
        <v>3089</v>
      </c>
    </row>
    <row r="291" spans="1:27">
      <c r="A291" s="65" t="s">
        <v>3090</v>
      </c>
      <c r="B291" s="65" t="s">
        <v>390</v>
      </c>
      <c r="C291" s="26" t="s">
        <v>84</v>
      </c>
      <c r="D291" s="46" t="s">
        <v>3091</v>
      </c>
      <c r="E291" s="26" t="s">
        <v>3092</v>
      </c>
      <c r="F291" s="119" t="s">
        <v>438</v>
      </c>
      <c r="G291" s="65" t="s">
        <v>256</v>
      </c>
      <c r="H291" s="65" t="s">
        <v>257</v>
      </c>
      <c r="I291" s="27">
        <v>43392</v>
      </c>
      <c r="J291" s="115">
        <f t="shared" si="22"/>
        <v>45218</v>
      </c>
      <c r="K291" s="27" t="b">
        <f t="shared" ca="1" si="23"/>
        <v>0</v>
      </c>
      <c r="L291" s="138">
        <f t="shared" si="24"/>
        <v>43392</v>
      </c>
      <c r="M291" s="65" t="s">
        <v>3093</v>
      </c>
      <c r="N291" s="26" t="s">
        <v>3094</v>
      </c>
      <c r="O291" s="26" t="s">
        <v>3095</v>
      </c>
      <c r="P291" s="26" t="s">
        <v>3096</v>
      </c>
      <c r="Q291" s="26" t="s">
        <v>3097</v>
      </c>
      <c r="R291" s="26" t="s">
        <v>3098</v>
      </c>
      <c r="T291" s="26" t="s">
        <v>2983</v>
      </c>
      <c r="U291" s="26" t="s">
        <v>633</v>
      </c>
      <c r="W291" s="26" t="s">
        <v>3099</v>
      </c>
      <c r="X291" s="36" t="s">
        <v>3100</v>
      </c>
    </row>
    <row r="292" spans="1:27" ht="14.25" customHeight="1">
      <c r="A292" s="65" t="s">
        <v>3101</v>
      </c>
      <c r="B292" s="65" t="s">
        <v>390</v>
      </c>
      <c r="C292" s="26" t="s">
        <v>112</v>
      </c>
      <c r="D292" s="33" t="s">
        <v>3102</v>
      </c>
      <c r="E292" s="26" t="s">
        <v>3103</v>
      </c>
      <c r="F292" s="119" t="s">
        <v>307</v>
      </c>
      <c r="G292" s="65" t="s">
        <v>256</v>
      </c>
      <c r="H292" s="65" t="s">
        <v>257</v>
      </c>
      <c r="I292" s="27">
        <v>43390</v>
      </c>
      <c r="J292" s="115">
        <f t="shared" si="22"/>
        <v>45216</v>
      </c>
      <c r="K292" s="27" t="b">
        <f t="shared" ca="1" si="23"/>
        <v>0</v>
      </c>
      <c r="L292" s="138">
        <f t="shared" si="24"/>
        <v>43390</v>
      </c>
      <c r="M292" s="65" t="s">
        <v>3104</v>
      </c>
      <c r="N292" s="26" t="s">
        <v>3105</v>
      </c>
      <c r="O292" s="26" t="s">
        <v>3106</v>
      </c>
      <c r="P292" s="26" t="s">
        <v>3107</v>
      </c>
      <c r="Q292" s="26" t="s">
        <v>3108</v>
      </c>
      <c r="R292" s="26" t="s">
        <v>3109</v>
      </c>
      <c r="T292" s="26" t="s">
        <v>3055</v>
      </c>
      <c r="U292" s="26" t="s">
        <v>633</v>
      </c>
      <c r="W292" s="26" t="s">
        <v>3110</v>
      </c>
      <c r="X292" s="36" t="s">
        <v>3111</v>
      </c>
    </row>
    <row r="293" spans="1:27" ht="14.25" customHeight="1">
      <c r="A293" s="96" t="s">
        <v>825</v>
      </c>
      <c r="B293" s="96" t="s">
        <v>390</v>
      </c>
      <c r="C293" s="46" t="s">
        <v>100</v>
      </c>
      <c r="D293" s="46" t="s">
        <v>3112</v>
      </c>
      <c r="E293" s="46" t="s">
        <v>83</v>
      </c>
      <c r="F293" s="113" t="s">
        <v>267</v>
      </c>
      <c r="G293" s="96" t="s">
        <v>491</v>
      </c>
      <c r="H293" s="96" t="s">
        <v>278</v>
      </c>
      <c r="I293" s="115">
        <v>43389</v>
      </c>
      <c r="J293" s="115">
        <f t="shared" si="22"/>
        <v>45215</v>
      </c>
      <c r="K293" s="115" t="b">
        <f t="shared" ca="1" si="23"/>
        <v>0</v>
      </c>
      <c r="L293" s="133">
        <f t="shared" si="24"/>
        <v>43389</v>
      </c>
      <c r="M293" s="96" t="s">
        <v>3113</v>
      </c>
      <c r="N293" s="46" t="s">
        <v>3114</v>
      </c>
      <c r="O293" s="46" t="s">
        <v>3115</v>
      </c>
      <c r="P293" s="46" t="s">
        <v>3116</v>
      </c>
      <c r="Q293" s="46" t="s">
        <v>3117</v>
      </c>
      <c r="R293" s="46" t="s">
        <v>3118</v>
      </c>
      <c r="S293" s="46" t="s">
        <v>1666</v>
      </c>
      <c r="T293" s="46" t="s">
        <v>3055</v>
      </c>
      <c r="U293" s="46" t="s">
        <v>633</v>
      </c>
      <c r="V293" s="53"/>
      <c r="W293" s="46" t="s">
        <v>3110</v>
      </c>
      <c r="X293" s="47" t="s">
        <v>3119</v>
      </c>
      <c r="Y293" s="46"/>
      <c r="Z293" s="46"/>
      <c r="AA293" s="46"/>
    </row>
    <row r="294" spans="1:27" s="46" customFormat="1" ht="14.25" customHeight="1">
      <c r="A294" s="96" t="s">
        <v>3120</v>
      </c>
      <c r="B294" s="96" t="s">
        <v>390</v>
      </c>
      <c r="C294" s="46" t="s">
        <v>88</v>
      </c>
      <c r="D294" s="46" t="s">
        <v>3121</v>
      </c>
      <c r="E294" s="46" t="s">
        <v>83</v>
      </c>
      <c r="F294" s="113" t="s">
        <v>267</v>
      </c>
      <c r="G294" s="96" t="s">
        <v>256</v>
      </c>
      <c r="H294" s="96" t="s">
        <v>278</v>
      </c>
      <c r="I294" s="115">
        <v>43371</v>
      </c>
      <c r="J294" s="115">
        <f t="shared" si="22"/>
        <v>45197</v>
      </c>
      <c r="K294" s="115" t="b">
        <f t="shared" ca="1" si="23"/>
        <v>0</v>
      </c>
      <c r="L294" s="133">
        <f t="shared" si="24"/>
        <v>43371</v>
      </c>
      <c r="M294" s="96" t="s">
        <v>3122</v>
      </c>
      <c r="N294" s="46" t="s">
        <v>3123</v>
      </c>
      <c r="O294" s="46" t="s">
        <v>3124</v>
      </c>
      <c r="P294" s="46" t="s">
        <v>3125</v>
      </c>
      <c r="Q294" s="46" t="s">
        <v>3126</v>
      </c>
      <c r="R294" s="46" t="s">
        <v>3127</v>
      </c>
      <c r="T294" s="46" t="s">
        <v>3128</v>
      </c>
      <c r="U294" s="46" t="s">
        <v>633</v>
      </c>
      <c r="V294" s="53"/>
      <c r="W294" s="46" t="s">
        <v>3129</v>
      </c>
      <c r="X294" s="47" t="s">
        <v>3130</v>
      </c>
    </row>
    <row r="295" spans="1:27" ht="14.25" customHeight="1">
      <c r="A295" s="65" t="s">
        <v>3131</v>
      </c>
      <c r="B295" s="65" t="s">
        <v>390</v>
      </c>
      <c r="C295" s="26" t="s">
        <v>106</v>
      </c>
      <c r="D295" s="128" t="s">
        <v>3132</v>
      </c>
      <c r="E295" s="26" t="s">
        <v>89</v>
      </c>
      <c r="F295" s="119" t="s">
        <v>929</v>
      </c>
      <c r="G295" s="65" t="s">
        <v>896</v>
      </c>
      <c r="H295" s="65" t="s">
        <v>298</v>
      </c>
      <c r="I295" s="27">
        <v>43371</v>
      </c>
      <c r="J295" s="115">
        <f t="shared" si="22"/>
        <v>45197</v>
      </c>
      <c r="K295" s="27" t="b">
        <f t="shared" ca="1" si="23"/>
        <v>0</v>
      </c>
      <c r="L295" s="138">
        <f t="shared" si="24"/>
        <v>43371</v>
      </c>
      <c r="M295" s="65" t="s">
        <v>3133</v>
      </c>
      <c r="N295" s="26" t="s">
        <v>3134</v>
      </c>
      <c r="O295" s="26" t="s">
        <v>3135</v>
      </c>
      <c r="P295" s="26" t="s">
        <v>3136</v>
      </c>
      <c r="Q295" s="128" t="s">
        <v>3137</v>
      </c>
      <c r="R295" s="26" t="s">
        <v>3138</v>
      </c>
      <c r="T295" s="26" t="s">
        <v>2983</v>
      </c>
      <c r="U295" s="26" t="s">
        <v>633</v>
      </c>
      <c r="W295" s="26" t="s">
        <v>3129</v>
      </c>
      <c r="X295" s="36" t="s">
        <v>3139</v>
      </c>
    </row>
    <row r="296" spans="1:27" s="46" customFormat="1" ht="14.25" customHeight="1">
      <c r="A296" s="186" t="s">
        <v>3140</v>
      </c>
      <c r="B296" s="186" t="s">
        <v>390</v>
      </c>
      <c r="C296" s="185" t="s">
        <v>94</v>
      </c>
      <c r="D296" s="185" t="s">
        <v>3141</v>
      </c>
      <c r="E296" s="185" t="s">
        <v>3142</v>
      </c>
      <c r="F296" s="187" t="s">
        <v>1439</v>
      </c>
      <c r="G296" s="186" t="s">
        <v>256</v>
      </c>
      <c r="H296" s="186" t="s">
        <v>298</v>
      </c>
      <c r="I296" s="188">
        <v>43357</v>
      </c>
      <c r="J296" s="188">
        <f t="shared" si="22"/>
        <v>45183</v>
      </c>
      <c r="K296" s="188" t="b">
        <f t="shared" ca="1" si="23"/>
        <v>0</v>
      </c>
      <c r="L296" s="189">
        <f t="shared" si="24"/>
        <v>43357</v>
      </c>
      <c r="M296" s="186" t="s">
        <v>3143</v>
      </c>
      <c r="N296" s="185" t="s">
        <v>3144</v>
      </c>
      <c r="O296" s="185" t="s">
        <v>3145</v>
      </c>
      <c r="P296" s="185" t="s">
        <v>3146</v>
      </c>
      <c r="Q296" s="185" t="s">
        <v>3147</v>
      </c>
      <c r="R296" s="185" t="s">
        <v>3148</v>
      </c>
      <c r="S296" s="185"/>
      <c r="T296" s="185" t="s">
        <v>3149</v>
      </c>
      <c r="U296" s="185" t="s">
        <v>633</v>
      </c>
      <c r="V296" s="190"/>
      <c r="W296" s="185" t="s">
        <v>3150</v>
      </c>
      <c r="X296" s="191" t="s">
        <v>3151</v>
      </c>
      <c r="Y296" s="185"/>
      <c r="Z296" s="185"/>
      <c r="AA296" s="185"/>
    </row>
    <row r="297" spans="1:27" s="185" customFormat="1" ht="14.25" customHeight="1">
      <c r="A297" s="65" t="s">
        <v>3152</v>
      </c>
      <c r="B297" s="65" t="s">
        <v>390</v>
      </c>
      <c r="C297" s="26" t="s">
        <v>2596</v>
      </c>
      <c r="D297" s="46" t="s">
        <v>3153</v>
      </c>
      <c r="E297" s="26" t="s">
        <v>203</v>
      </c>
      <c r="F297" s="119" t="s">
        <v>438</v>
      </c>
      <c r="G297" s="65" t="s">
        <v>491</v>
      </c>
      <c r="H297" s="65" t="s">
        <v>278</v>
      </c>
      <c r="I297" s="27">
        <v>43357</v>
      </c>
      <c r="J297" s="115">
        <f t="shared" si="22"/>
        <v>45183</v>
      </c>
      <c r="K297" s="27" t="b">
        <f t="shared" ca="1" si="23"/>
        <v>0</v>
      </c>
      <c r="L297" s="138">
        <f t="shared" si="24"/>
        <v>43357</v>
      </c>
      <c r="M297" s="65" t="s">
        <v>3154</v>
      </c>
      <c r="N297" s="26" t="s">
        <v>3155</v>
      </c>
      <c r="O297" s="26" t="s">
        <v>3156</v>
      </c>
      <c r="P297" s="26" t="s">
        <v>3157</v>
      </c>
      <c r="Q297" s="163" t="s">
        <v>3158</v>
      </c>
      <c r="R297" s="26" t="s">
        <v>3159</v>
      </c>
      <c r="S297" s="26"/>
      <c r="T297" s="26" t="s">
        <v>3149</v>
      </c>
      <c r="U297" s="26" t="s">
        <v>633</v>
      </c>
      <c r="V297" s="35"/>
      <c r="W297" s="26" t="s">
        <v>3150</v>
      </c>
      <c r="X297" s="36" t="s">
        <v>3160</v>
      </c>
      <c r="Y297" s="26"/>
      <c r="Z297" s="26"/>
      <c r="AA297" s="26"/>
    </row>
    <row r="298" spans="1:27" ht="14.25" customHeight="1">
      <c r="A298" s="65" t="s">
        <v>3161</v>
      </c>
      <c r="B298" s="65" t="s">
        <v>390</v>
      </c>
      <c r="C298" s="26" t="s">
        <v>106</v>
      </c>
      <c r="D298" s="46" t="s">
        <v>3162</v>
      </c>
      <c r="E298" s="26" t="s">
        <v>230</v>
      </c>
      <c r="F298" s="119" t="s">
        <v>412</v>
      </c>
      <c r="G298" s="65" t="s">
        <v>896</v>
      </c>
      <c r="H298" s="65" t="s">
        <v>298</v>
      </c>
      <c r="I298" s="27">
        <v>43355</v>
      </c>
      <c r="J298" s="115">
        <f t="shared" si="22"/>
        <v>45181</v>
      </c>
      <c r="K298" s="27" t="b">
        <f t="shared" ca="1" si="23"/>
        <v>0</v>
      </c>
      <c r="L298" s="138">
        <f t="shared" si="24"/>
        <v>43355</v>
      </c>
      <c r="M298" s="65" t="s">
        <v>3163</v>
      </c>
      <c r="N298" s="26" t="s">
        <v>3164</v>
      </c>
      <c r="O298" s="26" t="s">
        <v>3165</v>
      </c>
      <c r="P298" s="26" t="s">
        <v>3166</v>
      </c>
      <c r="Q298" s="26" t="s">
        <v>3167</v>
      </c>
      <c r="R298" s="26" t="s">
        <v>3168</v>
      </c>
      <c r="T298" s="26" t="s">
        <v>3149</v>
      </c>
      <c r="U298" s="26" t="s">
        <v>633</v>
      </c>
      <c r="W298" s="26" t="s">
        <v>3150</v>
      </c>
      <c r="X298" s="36" t="s">
        <v>3169</v>
      </c>
    </row>
    <row r="299" spans="1:27" ht="14.25" customHeight="1">
      <c r="A299" s="65" t="s">
        <v>3170</v>
      </c>
      <c r="B299" s="65" t="s">
        <v>390</v>
      </c>
      <c r="C299" s="26" t="s">
        <v>112</v>
      </c>
      <c r="D299" s="33" t="s">
        <v>3171</v>
      </c>
      <c r="E299" s="26" t="s">
        <v>3172</v>
      </c>
      <c r="F299" s="119" t="s">
        <v>325</v>
      </c>
      <c r="G299" s="65" t="s">
        <v>256</v>
      </c>
      <c r="H299" s="65" t="s">
        <v>257</v>
      </c>
      <c r="I299" s="27">
        <v>43336</v>
      </c>
      <c r="J299" s="115">
        <f t="shared" si="22"/>
        <v>45162</v>
      </c>
      <c r="K299" s="27" t="b">
        <f t="shared" ca="1" si="23"/>
        <v>0</v>
      </c>
      <c r="L299" s="138">
        <f t="shared" si="24"/>
        <v>43336</v>
      </c>
      <c r="M299" s="65" t="s">
        <v>3173</v>
      </c>
      <c r="N299" s="26" t="s">
        <v>3174</v>
      </c>
      <c r="O299" s="26" t="s">
        <v>3175</v>
      </c>
      <c r="P299" s="26" t="s">
        <v>3176</v>
      </c>
      <c r="Q299" s="26" t="s">
        <v>3177</v>
      </c>
      <c r="R299" s="26" t="s">
        <v>3178</v>
      </c>
      <c r="S299" s="26" t="s">
        <v>3179</v>
      </c>
      <c r="T299" s="26" t="s">
        <v>3149</v>
      </c>
      <c r="U299" s="26" t="s">
        <v>633</v>
      </c>
      <c r="W299" s="26" t="s">
        <v>3180</v>
      </c>
      <c r="X299" s="36" t="s">
        <v>3181</v>
      </c>
    </row>
    <row r="300" spans="1:27" ht="14.25" customHeight="1">
      <c r="A300" s="65" t="s">
        <v>3182</v>
      </c>
      <c r="B300" s="65" t="s">
        <v>390</v>
      </c>
      <c r="C300" s="26" t="s">
        <v>84</v>
      </c>
      <c r="D300" s="46" t="s">
        <v>3183</v>
      </c>
      <c r="E300" s="26" t="s">
        <v>3184</v>
      </c>
      <c r="F300" s="119" t="s">
        <v>325</v>
      </c>
      <c r="G300" s="65" t="s">
        <v>256</v>
      </c>
      <c r="H300" s="65" t="s">
        <v>257</v>
      </c>
      <c r="I300" s="27">
        <v>43333</v>
      </c>
      <c r="J300" s="115">
        <f t="shared" si="22"/>
        <v>45159</v>
      </c>
      <c r="K300" s="27" t="b">
        <f t="shared" ca="1" si="23"/>
        <v>0</v>
      </c>
      <c r="L300" s="138">
        <f t="shared" si="24"/>
        <v>43333</v>
      </c>
      <c r="M300" s="65" t="s">
        <v>3185</v>
      </c>
      <c r="N300" s="26" t="s">
        <v>3186</v>
      </c>
      <c r="O300" s="26" t="s">
        <v>3187</v>
      </c>
      <c r="P300" s="26" t="s">
        <v>3188</v>
      </c>
      <c r="Q300" s="26" t="s">
        <v>3189</v>
      </c>
      <c r="R300" s="26" t="s">
        <v>3190</v>
      </c>
      <c r="T300" s="26" t="s">
        <v>3149</v>
      </c>
      <c r="U300" s="26" t="s">
        <v>633</v>
      </c>
      <c r="W300" s="26" t="s">
        <v>3191</v>
      </c>
      <c r="X300" s="36" t="s">
        <v>3192</v>
      </c>
    </row>
    <row r="301" spans="1:27" ht="14.25" customHeight="1">
      <c r="A301" s="65" t="s">
        <v>3193</v>
      </c>
      <c r="B301" s="65" t="s">
        <v>390</v>
      </c>
      <c r="C301" s="26" t="s">
        <v>3194</v>
      </c>
      <c r="D301" s="257" t="s">
        <v>3195</v>
      </c>
      <c r="E301" s="26" t="s">
        <v>83</v>
      </c>
      <c r="F301" s="119" t="s">
        <v>267</v>
      </c>
      <c r="G301" s="65" t="s">
        <v>256</v>
      </c>
      <c r="H301" s="65" t="s">
        <v>278</v>
      </c>
      <c r="I301" s="27">
        <v>43321</v>
      </c>
      <c r="J301" s="115">
        <f t="shared" si="22"/>
        <v>45147</v>
      </c>
      <c r="K301" s="27" t="b">
        <f t="shared" ca="1" si="23"/>
        <v>0</v>
      </c>
      <c r="L301" s="138">
        <f t="shared" si="24"/>
        <v>43321</v>
      </c>
      <c r="M301" s="65" t="s">
        <v>3196</v>
      </c>
      <c r="N301" s="26" t="s">
        <v>3197</v>
      </c>
      <c r="O301" s="26" t="s">
        <v>3198</v>
      </c>
      <c r="P301" s="26" t="s">
        <v>3199</v>
      </c>
      <c r="Q301" s="163" t="s">
        <v>3200</v>
      </c>
      <c r="R301" s="26" t="s">
        <v>3201</v>
      </c>
      <c r="T301" s="26" t="s">
        <v>3202</v>
      </c>
      <c r="U301" s="26" t="s">
        <v>633</v>
      </c>
      <c r="W301" s="26" t="s">
        <v>3203</v>
      </c>
      <c r="X301" s="36" t="s">
        <v>3204</v>
      </c>
    </row>
    <row r="302" spans="1:27" ht="14.25" customHeight="1">
      <c r="A302" s="65" t="s">
        <v>3205</v>
      </c>
      <c r="B302" s="65" t="s">
        <v>390</v>
      </c>
      <c r="C302" s="26" t="s">
        <v>84</v>
      </c>
      <c r="D302" s="46" t="s">
        <v>3206</v>
      </c>
      <c r="E302" s="26" t="s">
        <v>3207</v>
      </c>
      <c r="F302" s="119" t="s">
        <v>1219</v>
      </c>
      <c r="G302" s="65" t="s">
        <v>256</v>
      </c>
      <c r="H302" s="65" t="s">
        <v>257</v>
      </c>
      <c r="I302" s="27">
        <v>43321</v>
      </c>
      <c r="J302" s="115">
        <f t="shared" si="22"/>
        <v>45147</v>
      </c>
      <c r="K302" s="27" t="b">
        <f t="shared" ca="1" si="23"/>
        <v>0</v>
      </c>
      <c r="L302" s="138">
        <f t="shared" si="24"/>
        <v>43321</v>
      </c>
      <c r="M302" s="65" t="s">
        <v>3208</v>
      </c>
      <c r="N302" s="26" t="s">
        <v>3209</v>
      </c>
      <c r="O302" s="26" t="s">
        <v>3210</v>
      </c>
      <c r="P302" s="26" t="s">
        <v>3211</v>
      </c>
      <c r="Q302" s="163" t="s">
        <v>3212</v>
      </c>
      <c r="R302" s="26" t="s">
        <v>3213</v>
      </c>
      <c r="T302" s="26" t="s">
        <v>1798</v>
      </c>
      <c r="U302" s="26" t="s">
        <v>633</v>
      </c>
      <c r="W302" s="26" t="s">
        <v>3214</v>
      </c>
      <c r="X302" s="36" t="s">
        <v>3215</v>
      </c>
    </row>
    <row r="303" spans="1:27" ht="14.25" customHeight="1">
      <c r="A303" s="65" t="s">
        <v>3216</v>
      </c>
      <c r="B303" s="65" t="s">
        <v>390</v>
      </c>
      <c r="C303" s="26" t="s">
        <v>94</v>
      </c>
      <c r="D303" s="46" t="s">
        <v>3217</v>
      </c>
      <c r="E303" s="26" t="s">
        <v>87</v>
      </c>
      <c r="F303" s="119" t="s">
        <v>255</v>
      </c>
      <c r="G303" s="65" t="s">
        <v>256</v>
      </c>
      <c r="H303" s="65" t="s">
        <v>298</v>
      </c>
      <c r="I303" s="27">
        <v>43321</v>
      </c>
      <c r="J303" s="115">
        <f t="shared" si="22"/>
        <v>45147</v>
      </c>
      <c r="K303" s="27" t="b">
        <f t="shared" ca="1" si="23"/>
        <v>0</v>
      </c>
      <c r="L303" s="138">
        <f t="shared" si="24"/>
        <v>43321</v>
      </c>
      <c r="M303" s="65" t="s">
        <v>3218</v>
      </c>
      <c r="N303" s="26" t="s">
        <v>3219</v>
      </c>
      <c r="O303" s="26" t="s">
        <v>3220</v>
      </c>
      <c r="P303" s="26" t="s">
        <v>3221</v>
      </c>
      <c r="Q303" s="163" t="s">
        <v>3222</v>
      </c>
      <c r="R303" s="26" t="s">
        <v>3223</v>
      </c>
      <c r="S303" s="26" t="s">
        <v>3224</v>
      </c>
      <c r="T303" s="26" t="s">
        <v>3149</v>
      </c>
      <c r="U303" s="26" t="s">
        <v>633</v>
      </c>
      <c r="W303" s="26" t="s">
        <v>3203</v>
      </c>
      <c r="X303" s="36" t="s">
        <v>3225</v>
      </c>
    </row>
    <row r="304" spans="1:27" ht="14.25" customHeight="1">
      <c r="A304" s="212" t="s">
        <v>566</v>
      </c>
      <c r="B304" s="212" t="s">
        <v>390</v>
      </c>
      <c r="C304" s="209" t="s">
        <v>2792</v>
      </c>
      <c r="D304" s="209" t="s">
        <v>3226</v>
      </c>
      <c r="E304" s="209" t="s">
        <v>161</v>
      </c>
      <c r="F304" s="213" t="s">
        <v>438</v>
      </c>
      <c r="G304" s="212" t="s">
        <v>491</v>
      </c>
      <c r="H304" s="212" t="s">
        <v>298</v>
      </c>
      <c r="I304" s="206">
        <v>43319</v>
      </c>
      <c r="J304" s="206">
        <f t="shared" si="22"/>
        <v>45145</v>
      </c>
      <c r="K304" s="206" t="b">
        <f t="shared" ca="1" si="23"/>
        <v>0</v>
      </c>
      <c r="L304" s="207">
        <f t="shared" si="24"/>
        <v>43319</v>
      </c>
      <c r="M304" s="212" t="s">
        <v>3227</v>
      </c>
      <c r="N304" s="209" t="s">
        <v>3228</v>
      </c>
      <c r="O304" s="209" t="s">
        <v>3229</v>
      </c>
      <c r="P304" s="209" t="s">
        <v>3230</v>
      </c>
      <c r="Q304" s="218" t="s">
        <v>3231</v>
      </c>
      <c r="R304" s="209" t="s">
        <v>573</v>
      </c>
      <c r="S304" s="209" t="s">
        <v>1507</v>
      </c>
      <c r="T304" s="209" t="s">
        <v>3149</v>
      </c>
      <c r="U304" s="209" t="s">
        <v>633</v>
      </c>
      <c r="V304" s="214"/>
      <c r="W304" s="209" t="s">
        <v>3232</v>
      </c>
      <c r="X304" s="215" t="s">
        <v>3233</v>
      </c>
      <c r="Y304" s="209"/>
      <c r="Z304" s="209"/>
      <c r="AA304" s="209"/>
    </row>
    <row r="305" spans="1:27" s="209" customFormat="1" ht="14.25" customHeight="1">
      <c r="A305" s="65" t="s">
        <v>3234</v>
      </c>
      <c r="B305" s="65" t="s">
        <v>390</v>
      </c>
      <c r="C305" s="26" t="s">
        <v>88</v>
      </c>
      <c r="D305" s="46" t="s">
        <v>3235</v>
      </c>
      <c r="E305" s="26" t="s">
        <v>232</v>
      </c>
      <c r="F305" s="119" t="s">
        <v>2139</v>
      </c>
      <c r="G305" s="65" t="s">
        <v>256</v>
      </c>
      <c r="H305" s="65" t="s">
        <v>278</v>
      </c>
      <c r="I305" s="27">
        <v>43314</v>
      </c>
      <c r="J305" s="115">
        <f t="shared" si="22"/>
        <v>45140</v>
      </c>
      <c r="K305" s="27" t="b">
        <f t="shared" ca="1" si="23"/>
        <v>0</v>
      </c>
      <c r="L305" s="138">
        <f t="shared" si="24"/>
        <v>43314</v>
      </c>
      <c r="M305" s="65" t="s">
        <v>3236</v>
      </c>
      <c r="N305" s="26" t="s">
        <v>3237</v>
      </c>
      <c r="O305" s="26" t="s">
        <v>3238</v>
      </c>
      <c r="P305" s="26" t="s">
        <v>3239</v>
      </c>
      <c r="Q305" s="26" t="s">
        <v>3240</v>
      </c>
      <c r="R305" s="26" t="s">
        <v>3241</v>
      </c>
      <c r="S305" s="26"/>
      <c r="T305" s="26" t="s">
        <v>3149</v>
      </c>
      <c r="U305" s="26" t="s">
        <v>633</v>
      </c>
      <c r="V305" s="35"/>
      <c r="W305" s="26" t="s">
        <v>3242</v>
      </c>
      <c r="X305" s="36" t="s">
        <v>3243</v>
      </c>
      <c r="Y305" s="26"/>
      <c r="Z305" s="26"/>
      <c r="AA305" s="26"/>
    </row>
    <row r="306" spans="1:27" ht="14.25" customHeight="1">
      <c r="A306" s="65" t="s">
        <v>3244</v>
      </c>
      <c r="B306" s="65" t="s">
        <v>390</v>
      </c>
      <c r="C306" s="26" t="s">
        <v>106</v>
      </c>
      <c r="D306" s="46" t="s">
        <v>3245</v>
      </c>
      <c r="E306" s="26" t="s">
        <v>93</v>
      </c>
      <c r="F306" s="119" t="s">
        <v>277</v>
      </c>
      <c r="G306" s="65" t="s">
        <v>896</v>
      </c>
      <c r="H306" s="65" t="s">
        <v>298</v>
      </c>
      <c r="I306" s="27">
        <v>43305</v>
      </c>
      <c r="J306" s="115">
        <f t="shared" si="22"/>
        <v>45131</v>
      </c>
      <c r="K306" s="27" t="b">
        <f t="shared" ca="1" si="23"/>
        <v>0</v>
      </c>
      <c r="L306" s="138">
        <f t="shared" si="24"/>
        <v>43305</v>
      </c>
      <c r="M306" s="65" t="s">
        <v>3246</v>
      </c>
      <c r="N306" s="26" t="s">
        <v>3247</v>
      </c>
      <c r="O306" s="26" t="s">
        <v>3248</v>
      </c>
      <c r="P306" s="26" t="s">
        <v>3249</v>
      </c>
      <c r="Q306" s="26" t="s">
        <v>3250</v>
      </c>
      <c r="R306" s="26" t="s">
        <v>3251</v>
      </c>
      <c r="T306" s="26" t="s">
        <v>1798</v>
      </c>
      <c r="U306" s="26" t="s">
        <v>633</v>
      </c>
      <c r="W306" s="26" t="s">
        <v>3252</v>
      </c>
      <c r="X306" s="36" t="s">
        <v>3253</v>
      </c>
    </row>
    <row r="307" spans="1:27" ht="14.25" customHeight="1">
      <c r="A307" s="65" t="s">
        <v>3254</v>
      </c>
      <c r="B307" s="65" t="s">
        <v>390</v>
      </c>
      <c r="C307" s="26" t="s">
        <v>112</v>
      </c>
      <c r="D307" s="33" t="s">
        <v>3255</v>
      </c>
      <c r="E307" s="26" t="s">
        <v>3256</v>
      </c>
      <c r="F307" s="119" t="s">
        <v>307</v>
      </c>
      <c r="G307" s="65" t="s">
        <v>256</v>
      </c>
      <c r="H307" s="65" t="s">
        <v>257</v>
      </c>
      <c r="I307" s="27">
        <v>43290</v>
      </c>
      <c r="J307" s="115">
        <f t="shared" si="22"/>
        <v>45116</v>
      </c>
      <c r="K307" s="27" t="b">
        <f t="shared" ca="1" si="23"/>
        <v>0</v>
      </c>
      <c r="L307" s="138">
        <f t="shared" si="24"/>
        <v>43290</v>
      </c>
      <c r="M307" s="65" t="s">
        <v>2763</v>
      </c>
      <c r="N307" s="26" t="s">
        <v>3257</v>
      </c>
      <c r="O307" s="26" t="s">
        <v>2765</v>
      </c>
      <c r="P307" s="26" t="s">
        <v>3258</v>
      </c>
      <c r="Q307" s="26" t="s">
        <v>3259</v>
      </c>
      <c r="R307" s="26" t="s">
        <v>3260</v>
      </c>
      <c r="T307" s="26" t="s">
        <v>3261</v>
      </c>
      <c r="U307" s="26" t="s">
        <v>633</v>
      </c>
      <c r="W307" s="26" t="s">
        <v>3262</v>
      </c>
      <c r="X307" s="36" t="s">
        <v>3263</v>
      </c>
    </row>
    <row r="308" spans="1:27" ht="14.25" customHeight="1">
      <c r="A308" s="65" t="s">
        <v>3264</v>
      </c>
      <c r="B308" s="65" t="s">
        <v>390</v>
      </c>
      <c r="C308" s="26" t="s">
        <v>84</v>
      </c>
      <c r="D308" s="46" t="s">
        <v>3265</v>
      </c>
      <c r="E308" s="26" t="s">
        <v>3266</v>
      </c>
      <c r="F308" s="119" t="s">
        <v>392</v>
      </c>
      <c r="G308" s="65" t="s">
        <v>256</v>
      </c>
      <c r="H308" s="65" t="s">
        <v>257</v>
      </c>
      <c r="I308" s="27">
        <v>43290</v>
      </c>
      <c r="J308" s="115">
        <f t="shared" si="22"/>
        <v>45116</v>
      </c>
      <c r="K308" s="115" t="b">
        <f t="shared" ca="1" si="23"/>
        <v>0</v>
      </c>
      <c r="L308" s="138">
        <f t="shared" si="24"/>
        <v>43290</v>
      </c>
      <c r="M308" s="65" t="s">
        <v>3267</v>
      </c>
      <c r="N308" s="26" t="s">
        <v>3268</v>
      </c>
      <c r="O308" s="26" t="s">
        <v>3269</v>
      </c>
      <c r="P308" s="26" t="s">
        <v>3270</v>
      </c>
      <c r="Q308" s="26" t="s">
        <v>3271</v>
      </c>
      <c r="R308" s="26" t="s">
        <v>3272</v>
      </c>
      <c r="T308" s="26" t="s">
        <v>3261</v>
      </c>
      <c r="U308" s="26" t="s">
        <v>633</v>
      </c>
      <c r="W308" s="26" t="s">
        <v>3273</v>
      </c>
      <c r="X308" s="36" t="s">
        <v>3274</v>
      </c>
    </row>
    <row r="309" spans="1:27" ht="14.25" customHeight="1">
      <c r="A309" s="65" t="s">
        <v>3275</v>
      </c>
      <c r="B309" s="65" t="s">
        <v>390</v>
      </c>
      <c r="C309" s="26" t="s">
        <v>84</v>
      </c>
      <c r="D309" s="46" t="s">
        <v>3276</v>
      </c>
      <c r="E309" s="26" t="s">
        <v>3277</v>
      </c>
      <c r="F309" s="119" t="s">
        <v>1219</v>
      </c>
      <c r="G309" s="65" t="s">
        <v>256</v>
      </c>
      <c r="H309" s="65" t="s">
        <v>257</v>
      </c>
      <c r="I309" s="27">
        <v>43290</v>
      </c>
      <c r="J309" s="115">
        <f t="shared" si="22"/>
        <v>45116</v>
      </c>
      <c r="K309" s="27" t="b">
        <f t="shared" ca="1" si="23"/>
        <v>0</v>
      </c>
      <c r="L309" s="138">
        <f t="shared" si="24"/>
        <v>43290</v>
      </c>
      <c r="M309" s="65" t="s">
        <v>3278</v>
      </c>
      <c r="N309" s="26" t="s">
        <v>3279</v>
      </c>
      <c r="O309" s="26" t="s">
        <v>3280</v>
      </c>
      <c r="P309" s="26" t="s">
        <v>3281</v>
      </c>
      <c r="Q309" s="26" t="s">
        <v>3282</v>
      </c>
      <c r="R309" s="26" t="s">
        <v>3283</v>
      </c>
      <c r="T309" s="26" t="s">
        <v>3261</v>
      </c>
      <c r="U309" s="26" t="s">
        <v>633</v>
      </c>
      <c r="W309" s="26" t="s">
        <v>3284</v>
      </c>
      <c r="X309" s="36" t="s">
        <v>3285</v>
      </c>
    </row>
    <row r="310" spans="1:27" ht="14.25" customHeight="1">
      <c r="A310" s="65" t="s">
        <v>3286</v>
      </c>
      <c r="B310" s="65" t="s">
        <v>390</v>
      </c>
      <c r="C310" s="26" t="s">
        <v>3287</v>
      </c>
      <c r="D310" s="46" t="s">
        <v>3288</v>
      </c>
      <c r="E310" s="26" t="s">
        <v>197</v>
      </c>
      <c r="F310" s="119" t="s">
        <v>1399</v>
      </c>
      <c r="G310" s="65" t="s">
        <v>491</v>
      </c>
      <c r="H310" s="65" t="s">
        <v>278</v>
      </c>
      <c r="I310" s="27">
        <v>43235</v>
      </c>
      <c r="J310" s="115">
        <f t="shared" si="22"/>
        <v>45061</v>
      </c>
      <c r="K310" s="27" t="b">
        <f t="shared" ca="1" si="23"/>
        <v>0</v>
      </c>
      <c r="L310" s="138">
        <f t="shared" si="24"/>
        <v>43235</v>
      </c>
      <c r="M310" s="65" t="s">
        <v>3289</v>
      </c>
      <c r="N310" s="26" t="s">
        <v>3290</v>
      </c>
      <c r="O310" s="26" t="s">
        <v>3291</v>
      </c>
      <c r="P310" s="26" t="s">
        <v>3292</v>
      </c>
      <c r="Q310" s="26" t="s">
        <v>3293</v>
      </c>
      <c r="R310" s="26" t="s">
        <v>3294</v>
      </c>
      <c r="T310" s="26" t="s">
        <v>3261</v>
      </c>
      <c r="U310" s="26" t="s">
        <v>633</v>
      </c>
      <c r="W310" s="26" t="s">
        <v>3295</v>
      </c>
      <c r="X310" s="36" t="s">
        <v>3296</v>
      </c>
    </row>
    <row r="311" spans="1:27" ht="14.25" customHeight="1">
      <c r="A311" s="65" t="s">
        <v>3297</v>
      </c>
      <c r="B311" s="65" t="s">
        <v>390</v>
      </c>
      <c r="C311" s="28" t="s">
        <v>3298</v>
      </c>
      <c r="D311" s="46" t="s">
        <v>3299</v>
      </c>
      <c r="E311" s="26" t="s">
        <v>85</v>
      </c>
      <c r="F311" s="119" t="s">
        <v>481</v>
      </c>
      <c r="G311" s="65" t="s">
        <v>256</v>
      </c>
      <c r="H311" s="65" t="s">
        <v>278</v>
      </c>
      <c r="I311" s="27">
        <v>43231</v>
      </c>
      <c r="J311" s="115">
        <f t="shared" si="22"/>
        <v>45057</v>
      </c>
      <c r="K311" s="27" t="b">
        <f t="shared" ca="1" si="23"/>
        <v>0</v>
      </c>
      <c r="L311" s="138">
        <f t="shared" si="24"/>
        <v>43231</v>
      </c>
      <c r="M311" s="65" t="s">
        <v>3300</v>
      </c>
      <c r="N311" s="26" t="s">
        <v>3301</v>
      </c>
      <c r="O311" s="26" t="s">
        <v>3302</v>
      </c>
      <c r="P311" s="26" t="s">
        <v>3303</v>
      </c>
      <c r="Q311" s="26" t="s">
        <v>3304</v>
      </c>
      <c r="R311" s="26" t="s">
        <v>3305</v>
      </c>
      <c r="T311" s="26" t="s">
        <v>3306</v>
      </c>
      <c r="U311" s="26" t="s">
        <v>633</v>
      </c>
      <c r="W311" s="26" t="s">
        <v>3284</v>
      </c>
      <c r="X311" s="36" t="s">
        <v>3307</v>
      </c>
    </row>
    <row r="312" spans="1:27" ht="14.25" customHeight="1">
      <c r="A312" s="212" t="s">
        <v>3308</v>
      </c>
      <c r="B312" s="212" t="s">
        <v>390</v>
      </c>
      <c r="C312" s="209" t="s">
        <v>86</v>
      </c>
      <c r="D312" s="209" t="s">
        <v>3309</v>
      </c>
      <c r="E312" s="209" t="s">
        <v>113</v>
      </c>
      <c r="F312" s="213" t="s">
        <v>287</v>
      </c>
      <c r="G312" s="212" t="s">
        <v>256</v>
      </c>
      <c r="H312" s="212" t="s">
        <v>278</v>
      </c>
      <c r="I312" s="206">
        <v>43220</v>
      </c>
      <c r="J312" s="206">
        <f t="shared" si="22"/>
        <v>45046</v>
      </c>
      <c r="K312" s="206" t="b">
        <f t="shared" ca="1" si="23"/>
        <v>0</v>
      </c>
      <c r="L312" s="207">
        <f t="shared" si="24"/>
        <v>43220</v>
      </c>
      <c r="M312" s="212" t="s">
        <v>3310</v>
      </c>
      <c r="N312" s="209" t="s">
        <v>3311</v>
      </c>
      <c r="O312" s="209" t="s">
        <v>3312</v>
      </c>
      <c r="P312" s="209" t="s">
        <v>3313</v>
      </c>
      <c r="Q312" s="209" t="s">
        <v>3314</v>
      </c>
      <c r="R312" s="209" t="s">
        <v>3315</v>
      </c>
      <c r="S312" s="209" t="s">
        <v>3316</v>
      </c>
      <c r="T312" s="209" t="s">
        <v>3261</v>
      </c>
      <c r="U312" s="209" t="s">
        <v>633</v>
      </c>
      <c r="V312" s="214"/>
      <c r="W312" s="209" t="s">
        <v>3317</v>
      </c>
      <c r="X312" s="215" t="s">
        <v>3318</v>
      </c>
      <c r="Y312" s="209"/>
      <c r="Z312" s="209"/>
      <c r="AA312" s="209"/>
    </row>
    <row r="313" spans="1:27" ht="14.25" customHeight="1">
      <c r="A313" s="65" t="s">
        <v>3319</v>
      </c>
      <c r="B313" s="65" t="s">
        <v>390</v>
      </c>
      <c r="C313" s="26" t="s">
        <v>84</v>
      </c>
      <c r="D313" s="46" t="s">
        <v>3320</v>
      </c>
      <c r="E313" s="26" t="s">
        <v>3321</v>
      </c>
      <c r="F313" s="119" t="s">
        <v>438</v>
      </c>
      <c r="G313" s="65" t="s">
        <v>256</v>
      </c>
      <c r="H313" s="65" t="s">
        <v>257</v>
      </c>
      <c r="I313" s="27">
        <v>43220</v>
      </c>
      <c r="J313" s="115">
        <f t="shared" si="22"/>
        <v>45046</v>
      </c>
      <c r="K313" s="27" t="b">
        <f t="shared" ca="1" si="23"/>
        <v>0</v>
      </c>
      <c r="L313" s="138">
        <f t="shared" si="24"/>
        <v>43220</v>
      </c>
      <c r="M313" s="65" t="s">
        <v>3322</v>
      </c>
      <c r="N313" s="26" t="s">
        <v>3323</v>
      </c>
      <c r="O313" s="26" t="s">
        <v>3324</v>
      </c>
      <c r="P313" s="26" t="s">
        <v>3325</v>
      </c>
      <c r="Q313" s="163" t="s">
        <v>3326</v>
      </c>
      <c r="R313" s="26" t="s">
        <v>3327</v>
      </c>
      <c r="T313" s="26" t="s">
        <v>3261</v>
      </c>
      <c r="U313" s="26" t="s">
        <v>633</v>
      </c>
      <c r="W313" s="26" t="s">
        <v>3317</v>
      </c>
      <c r="X313" s="36" t="s">
        <v>3328</v>
      </c>
    </row>
    <row r="314" spans="1:27" s="209" customFormat="1" ht="14.25" customHeight="1">
      <c r="A314" s="66" t="s">
        <v>3329</v>
      </c>
      <c r="B314" s="66" t="s">
        <v>390</v>
      </c>
      <c r="C314" s="28" t="s">
        <v>84</v>
      </c>
      <c r="D314" s="259" t="s">
        <v>3330</v>
      </c>
      <c r="E314" s="28" t="s">
        <v>3331</v>
      </c>
      <c r="F314" s="121" t="s">
        <v>929</v>
      </c>
      <c r="G314" s="66" t="s">
        <v>256</v>
      </c>
      <c r="H314" s="66" t="s">
        <v>257</v>
      </c>
      <c r="I314" s="30">
        <v>43180</v>
      </c>
      <c r="J314" s="115">
        <f t="shared" si="22"/>
        <v>45006</v>
      </c>
      <c r="K314" s="27" t="b">
        <f t="shared" ca="1" si="23"/>
        <v>0</v>
      </c>
      <c r="L314" s="138">
        <f t="shared" si="24"/>
        <v>43180</v>
      </c>
      <c r="M314" s="66" t="s">
        <v>3332</v>
      </c>
      <c r="N314" s="28" t="s">
        <v>3333</v>
      </c>
      <c r="O314" s="28"/>
      <c r="P314" s="28" t="s">
        <v>3334</v>
      </c>
      <c r="Q314" s="28" t="s">
        <v>3335</v>
      </c>
      <c r="R314" s="31" t="s">
        <v>3336</v>
      </c>
      <c r="S314" s="28"/>
      <c r="T314" s="28" t="s">
        <v>1798</v>
      </c>
      <c r="U314" s="26" t="s">
        <v>633</v>
      </c>
      <c r="V314" s="107"/>
      <c r="W314" s="28" t="s">
        <v>3337</v>
      </c>
      <c r="X314" s="111"/>
      <c r="Y314" s="28" t="s">
        <v>3338</v>
      </c>
      <c r="Z314" s="26"/>
      <c r="AA314" s="26"/>
    </row>
    <row r="315" spans="1:27" ht="14.25" customHeight="1">
      <c r="A315" s="66" t="s">
        <v>3339</v>
      </c>
      <c r="B315" s="66" t="s">
        <v>390</v>
      </c>
      <c r="C315" s="28" t="s">
        <v>2792</v>
      </c>
      <c r="D315" s="259" t="s">
        <v>3340</v>
      </c>
      <c r="E315" s="259" t="s">
        <v>91</v>
      </c>
      <c r="F315" s="260" t="s">
        <v>501</v>
      </c>
      <c r="G315" s="237" t="s">
        <v>491</v>
      </c>
      <c r="H315" s="237" t="s">
        <v>298</v>
      </c>
      <c r="I315" s="245">
        <v>43175</v>
      </c>
      <c r="J315" s="115">
        <f t="shared" si="22"/>
        <v>45001</v>
      </c>
      <c r="K315" s="115" t="b">
        <f t="shared" ca="1" si="23"/>
        <v>0</v>
      </c>
      <c r="L315" s="138">
        <f t="shared" si="24"/>
        <v>43175</v>
      </c>
      <c r="M315" s="66" t="s">
        <v>3341</v>
      </c>
      <c r="N315" s="28" t="s">
        <v>3342</v>
      </c>
      <c r="O315" s="28" t="s">
        <v>3343</v>
      </c>
      <c r="P315" s="28" t="s">
        <v>3344</v>
      </c>
      <c r="Q315" s="28" t="s">
        <v>3345</v>
      </c>
      <c r="R315" s="31" t="s">
        <v>3346</v>
      </c>
      <c r="S315" s="28" t="s">
        <v>3347</v>
      </c>
      <c r="T315" s="28" t="s">
        <v>3261</v>
      </c>
      <c r="U315" s="26" t="s">
        <v>633</v>
      </c>
      <c r="V315" s="107"/>
      <c r="W315" s="28" t="s">
        <v>3348</v>
      </c>
      <c r="X315" s="111"/>
      <c r="Y315" s="28" t="s">
        <v>3349</v>
      </c>
    </row>
    <row r="316" spans="1:27" ht="14.25" customHeight="1">
      <c r="A316" s="66" t="s">
        <v>3350</v>
      </c>
      <c r="B316" s="66" t="s">
        <v>390</v>
      </c>
      <c r="C316" s="28" t="s">
        <v>654</v>
      </c>
      <c r="D316" s="259" t="s">
        <v>3351</v>
      </c>
      <c r="E316" s="28" t="s">
        <v>111</v>
      </c>
      <c r="F316" s="121" t="s">
        <v>1219</v>
      </c>
      <c r="G316" s="66" t="s">
        <v>256</v>
      </c>
      <c r="H316" s="66" t="s">
        <v>298</v>
      </c>
      <c r="I316" s="30">
        <v>43173</v>
      </c>
      <c r="J316" s="115">
        <f t="shared" si="22"/>
        <v>44999</v>
      </c>
      <c r="K316" s="27" t="b">
        <f t="shared" ca="1" si="23"/>
        <v>0</v>
      </c>
      <c r="L316" s="138">
        <f t="shared" si="24"/>
        <v>43173</v>
      </c>
      <c r="M316" s="66" t="s">
        <v>3352</v>
      </c>
      <c r="N316" s="28" t="s">
        <v>3353</v>
      </c>
      <c r="O316" s="28" t="s">
        <v>3354</v>
      </c>
      <c r="P316" s="28" t="s">
        <v>3355</v>
      </c>
      <c r="Q316" s="28" t="s">
        <v>3356</v>
      </c>
      <c r="R316" s="31" t="s">
        <v>3357</v>
      </c>
      <c r="S316" s="28"/>
      <c r="T316" s="28" t="s">
        <v>3261</v>
      </c>
      <c r="U316" s="26" t="s">
        <v>633</v>
      </c>
      <c r="V316" s="107"/>
      <c r="W316" s="28" t="s">
        <v>3358</v>
      </c>
      <c r="X316" s="111"/>
      <c r="Y316" s="28" t="s">
        <v>3359</v>
      </c>
    </row>
    <row r="317" spans="1:27" ht="14.25" customHeight="1">
      <c r="A317" s="66" t="s">
        <v>3360</v>
      </c>
      <c r="B317" s="66" t="s">
        <v>390</v>
      </c>
      <c r="C317" s="28" t="s">
        <v>3361</v>
      </c>
      <c r="D317" s="259" t="s">
        <v>3362</v>
      </c>
      <c r="E317" s="28" t="s">
        <v>97</v>
      </c>
      <c r="F317" s="121" t="s">
        <v>297</v>
      </c>
      <c r="G317" s="66" t="s">
        <v>256</v>
      </c>
      <c r="H317" s="66" t="s">
        <v>278</v>
      </c>
      <c r="I317" s="30">
        <v>43172</v>
      </c>
      <c r="J317" s="115">
        <f t="shared" ref="J317:J380" si="25">I317+(365*5)+1</f>
        <v>44998</v>
      </c>
      <c r="K317" s="27" t="b">
        <f t="shared" ref="K317:K380" ca="1" si="26">J317&gt;=TODAY()</f>
        <v>0</v>
      </c>
      <c r="L317" s="138">
        <f t="shared" ref="L317:L380" si="27">I317</f>
        <v>43172</v>
      </c>
      <c r="M317" s="66" t="s">
        <v>3363</v>
      </c>
      <c r="N317" s="28" t="s">
        <v>3364</v>
      </c>
      <c r="O317" s="28" t="s">
        <v>3365</v>
      </c>
      <c r="P317" s="28" t="s">
        <v>3366</v>
      </c>
      <c r="Q317" s="28" t="s">
        <v>3367</v>
      </c>
      <c r="R317" s="31" t="s">
        <v>3368</v>
      </c>
      <c r="S317" s="28" t="s">
        <v>3369</v>
      </c>
      <c r="T317" s="28" t="s">
        <v>1798</v>
      </c>
      <c r="U317" s="26" t="s">
        <v>633</v>
      </c>
      <c r="V317" s="107"/>
      <c r="W317" s="28" t="s">
        <v>3370</v>
      </c>
      <c r="X317" s="111"/>
      <c r="Y317" s="28" t="s">
        <v>3371</v>
      </c>
    </row>
    <row r="318" spans="1:27" ht="14.25" customHeight="1">
      <c r="A318" s="66" t="s">
        <v>3372</v>
      </c>
      <c r="B318" s="66" t="s">
        <v>390</v>
      </c>
      <c r="C318" s="28" t="s">
        <v>84</v>
      </c>
      <c r="D318" s="259" t="s">
        <v>3373</v>
      </c>
      <c r="E318" s="28" t="s">
        <v>3374</v>
      </c>
      <c r="F318" s="121" t="s">
        <v>438</v>
      </c>
      <c r="G318" s="66" t="s">
        <v>256</v>
      </c>
      <c r="H318" s="66" t="s">
        <v>257</v>
      </c>
      <c r="I318" s="30">
        <v>43167</v>
      </c>
      <c r="J318" s="115">
        <f t="shared" si="25"/>
        <v>44993</v>
      </c>
      <c r="K318" s="27" t="b">
        <f t="shared" ca="1" si="26"/>
        <v>0</v>
      </c>
      <c r="L318" s="138">
        <f t="shared" si="27"/>
        <v>43167</v>
      </c>
      <c r="M318" s="66" t="s">
        <v>3375</v>
      </c>
      <c r="N318" s="28" t="s">
        <v>3376</v>
      </c>
      <c r="O318" s="28" t="s">
        <v>3377</v>
      </c>
      <c r="P318" s="28" t="s">
        <v>3378</v>
      </c>
      <c r="Q318" s="28" t="s">
        <v>3379</v>
      </c>
      <c r="R318" s="31" t="s">
        <v>3380</v>
      </c>
      <c r="S318" s="28"/>
      <c r="T318" s="28" t="s">
        <v>1798</v>
      </c>
      <c r="U318" s="26" t="s">
        <v>633</v>
      </c>
      <c r="V318" s="107"/>
      <c r="W318" s="28" t="s">
        <v>3381</v>
      </c>
      <c r="X318" s="111"/>
      <c r="Y318" s="28" t="s">
        <v>3382</v>
      </c>
    </row>
    <row r="319" spans="1:27" ht="14.25" customHeight="1">
      <c r="A319" s="66" t="s">
        <v>3383</v>
      </c>
      <c r="B319" s="66" t="s">
        <v>390</v>
      </c>
      <c r="C319" s="28" t="s">
        <v>84</v>
      </c>
      <c r="D319" s="259" t="s">
        <v>3384</v>
      </c>
      <c r="E319" s="28" t="s">
        <v>3385</v>
      </c>
      <c r="F319" s="121" t="s">
        <v>438</v>
      </c>
      <c r="G319" s="66" t="s">
        <v>256</v>
      </c>
      <c r="H319" s="66" t="s">
        <v>257</v>
      </c>
      <c r="I319" s="30">
        <v>43166</v>
      </c>
      <c r="J319" s="115">
        <f t="shared" si="25"/>
        <v>44992</v>
      </c>
      <c r="K319" s="27" t="b">
        <f t="shared" ca="1" si="26"/>
        <v>0</v>
      </c>
      <c r="L319" s="138">
        <f t="shared" si="27"/>
        <v>43166</v>
      </c>
      <c r="M319" s="66" t="s">
        <v>3386</v>
      </c>
      <c r="N319" s="28" t="s">
        <v>3387</v>
      </c>
      <c r="O319" s="28" t="s">
        <v>3388</v>
      </c>
      <c r="P319" s="28" t="s">
        <v>3389</v>
      </c>
      <c r="Q319" s="28" t="s">
        <v>3390</v>
      </c>
      <c r="R319" s="31" t="s">
        <v>3391</v>
      </c>
      <c r="S319" s="28"/>
      <c r="T319" s="28" t="s">
        <v>1798</v>
      </c>
      <c r="U319" s="26" t="s">
        <v>633</v>
      </c>
      <c r="V319" s="107"/>
      <c r="W319" s="28" t="s">
        <v>3392</v>
      </c>
      <c r="X319" s="111"/>
      <c r="Y319" s="28" t="s">
        <v>3393</v>
      </c>
    </row>
    <row r="320" spans="1:27" ht="14.25" customHeight="1">
      <c r="A320" s="66" t="s">
        <v>3394</v>
      </c>
      <c r="B320" s="66" t="s">
        <v>390</v>
      </c>
      <c r="C320" s="28" t="s">
        <v>84</v>
      </c>
      <c r="D320" s="259" t="s">
        <v>3395</v>
      </c>
      <c r="E320" s="28" t="s">
        <v>3396</v>
      </c>
      <c r="F320" s="121" t="s">
        <v>438</v>
      </c>
      <c r="G320" s="66" t="s">
        <v>256</v>
      </c>
      <c r="H320" s="66" t="s">
        <v>257</v>
      </c>
      <c r="I320" s="30">
        <v>43161</v>
      </c>
      <c r="J320" s="115">
        <f t="shared" si="25"/>
        <v>44987</v>
      </c>
      <c r="K320" s="27" t="b">
        <f t="shared" ca="1" si="26"/>
        <v>0</v>
      </c>
      <c r="L320" s="138">
        <f t="shared" si="27"/>
        <v>43161</v>
      </c>
      <c r="M320" s="66" t="s">
        <v>3397</v>
      </c>
      <c r="N320" s="28" t="s">
        <v>3398</v>
      </c>
      <c r="O320" s="28" t="s">
        <v>3399</v>
      </c>
      <c r="P320" s="28" t="s">
        <v>3400</v>
      </c>
      <c r="Q320" s="28" t="s">
        <v>3401</v>
      </c>
      <c r="R320" s="31" t="s">
        <v>3402</v>
      </c>
      <c r="S320" s="28"/>
      <c r="T320" s="28" t="s">
        <v>1798</v>
      </c>
      <c r="U320" s="26" t="s">
        <v>633</v>
      </c>
      <c r="V320" s="107"/>
      <c r="W320" s="28" t="s">
        <v>3403</v>
      </c>
      <c r="X320" s="111"/>
      <c r="Y320" s="28" t="s">
        <v>3404</v>
      </c>
    </row>
    <row r="321" spans="1:27" ht="14.25" customHeight="1">
      <c r="A321" s="192" t="s">
        <v>3405</v>
      </c>
      <c r="B321" s="192" t="s">
        <v>390</v>
      </c>
      <c r="C321" s="193" t="s">
        <v>3406</v>
      </c>
      <c r="D321" s="193" t="s">
        <v>3407</v>
      </c>
      <c r="E321" s="193" t="s">
        <v>216</v>
      </c>
      <c r="F321" s="194" t="s">
        <v>297</v>
      </c>
      <c r="G321" s="192" t="s">
        <v>256</v>
      </c>
      <c r="H321" s="192" t="s">
        <v>257</v>
      </c>
      <c r="I321" s="195">
        <v>43154</v>
      </c>
      <c r="J321" s="196">
        <f t="shared" si="25"/>
        <v>44980</v>
      </c>
      <c r="K321" s="196" t="b">
        <f t="shared" ca="1" si="26"/>
        <v>0</v>
      </c>
      <c r="L321" s="197">
        <f t="shared" si="27"/>
        <v>43154</v>
      </c>
      <c r="M321" s="192" t="s">
        <v>3408</v>
      </c>
      <c r="N321" s="193" t="s">
        <v>3409</v>
      </c>
      <c r="O321" s="193" t="s">
        <v>3410</v>
      </c>
      <c r="P321" s="193" t="s">
        <v>3411</v>
      </c>
      <c r="Q321" s="193" t="s">
        <v>3412</v>
      </c>
      <c r="R321" s="198" t="s">
        <v>3413</v>
      </c>
      <c r="S321" s="193"/>
      <c r="T321" s="193" t="s">
        <v>3261</v>
      </c>
      <c r="U321" s="199" t="s">
        <v>633</v>
      </c>
      <c r="V321" s="200"/>
      <c r="W321" s="193" t="s">
        <v>3414</v>
      </c>
      <c r="X321" s="201"/>
      <c r="Y321" s="193" t="s">
        <v>3415</v>
      </c>
      <c r="Z321" s="199"/>
      <c r="AA321" s="199"/>
    </row>
    <row r="322" spans="1:27" s="199" customFormat="1" ht="14.25" customHeight="1">
      <c r="A322" s="66" t="s">
        <v>3416</v>
      </c>
      <c r="B322" s="66" t="s">
        <v>390</v>
      </c>
      <c r="C322" s="28" t="s">
        <v>84</v>
      </c>
      <c r="D322" s="259" t="s">
        <v>3417</v>
      </c>
      <c r="E322" s="28" t="s">
        <v>3418</v>
      </c>
      <c r="F322" s="121" t="s">
        <v>490</v>
      </c>
      <c r="G322" s="66" t="s">
        <v>256</v>
      </c>
      <c r="H322" s="66" t="s">
        <v>257</v>
      </c>
      <c r="I322" s="30">
        <v>43151</v>
      </c>
      <c r="J322" s="115">
        <f t="shared" si="25"/>
        <v>44977</v>
      </c>
      <c r="K322" s="27" t="b">
        <f t="shared" ca="1" si="26"/>
        <v>0</v>
      </c>
      <c r="L322" s="138">
        <f t="shared" si="27"/>
        <v>43151</v>
      </c>
      <c r="M322" s="66" t="s">
        <v>3419</v>
      </c>
      <c r="N322" s="28" t="s">
        <v>3420</v>
      </c>
      <c r="O322" s="28" t="s">
        <v>3421</v>
      </c>
      <c r="P322" s="28" t="s">
        <v>3422</v>
      </c>
      <c r="Q322" s="28" t="s">
        <v>3423</v>
      </c>
      <c r="R322" s="31" t="s">
        <v>3424</v>
      </c>
      <c r="S322" s="28"/>
      <c r="T322" s="28" t="s">
        <v>1798</v>
      </c>
      <c r="U322" s="26" t="s">
        <v>633</v>
      </c>
      <c r="V322" s="107"/>
      <c r="W322" s="28" t="s">
        <v>3425</v>
      </c>
      <c r="X322" s="111"/>
      <c r="Y322" s="28" t="s">
        <v>3426</v>
      </c>
      <c r="Z322" s="26"/>
      <c r="AA322" s="26"/>
    </row>
    <row r="323" spans="1:27" ht="14.25" customHeight="1">
      <c r="A323" s="66" t="s">
        <v>3427</v>
      </c>
      <c r="B323" s="66" t="s">
        <v>390</v>
      </c>
      <c r="C323" s="32" t="s">
        <v>3428</v>
      </c>
      <c r="D323" s="265" t="s">
        <v>3429</v>
      </c>
      <c r="E323" s="28" t="s">
        <v>3430</v>
      </c>
      <c r="F323" s="121" t="s">
        <v>307</v>
      </c>
      <c r="G323" s="66" t="s">
        <v>256</v>
      </c>
      <c r="H323" s="66" t="s">
        <v>257</v>
      </c>
      <c r="I323" s="30">
        <v>43132</v>
      </c>
      <c r="J323" s="115">
        <f t="shared" si="25"/>
        <v>44958</v>
      </c>
      <c r="K323" s="27" t="b">
        <f t="shared" ca="1" si="26"/>
        <v>0</v>
      </c>
      <c r="L323" s="138">
        <f t="shared" si="27"/>
        <v>43132</v>
      </c>
      <c r="M323" s="66" t="s">
        <v>3431</v>
      </c>
      <c r="N323" s="28" t="s">
        <v>3432</v>
      </c>
      <c r="O323" s="28" t="s">
        <v>3433</v>
      </c>
      <c r="P323" s="28" t="s">
        <v>3434</v>
      </c>
      <c r="Q323" s="28" t="s">
        <v>3435</v>
      </c>
      <c r="R323" s="28" t="s">
        <v>3436</v>
      </c>
      <c r="S323" s="28"/>
      <c r="T323" s="28" t="s">
        <v>3261</v>
      </c>
      <c r="U323" s="26" t="s">
        <v>633</v>
      </c>
      <c r="V323" s="107"/>
      <c r="W323" s="28" t="s">
        <v>3437</v>
      </c>
      <c r="X323" s="111"/>
      <c r="Y323" s="28" t="s">
        <v>3438</v>
      </c>
    </row>
    <row r="324" spans="1:27" ht="14.25" customHeight="1">
      <c r="A324" s="66" t="s">
        <v>3439</v>
      </c>
      <c r="B324" s="66" t="s">
        <v>390</v>
      </c>
      <c r="C324" s="28" t="s">
        <v>3440</v>
      </c>
      <c r="D324" s="259" t="s">
        <v>3441</v>
      </c>
      <c r="E324" s="28" t="s">
        <v>105</v>
      </c>
      <c r="F324" s="121" t="s">
        <v>392</v>
      </c>
      <c r="G324" s="66" t="s">
        <v>256</v>
      </c>
      <c r="H324" s="66" t="s">
        <v>298</v>
      </c>
      <c r="I324" s="30">
        <v>43125</v>
      </c>
      <c r="J324" s="115">
        <f t="shared" si="25"/>
        <v>44951</v>
      </c>
      <c r="K324" s="115" t="b">
        <f t="shared" ca="1" si="26"/>
        <v>0</v>
      </c>
      <c r="L324" s="138">
        <f t="shared" si="27"/>
        <v>43125</v>
      </c>
      <c r="M324" s="66" t="s">
        <v>3442</v>
      </c>
      <c r="N324" s="28" t="s">
        <v>3443</v>
      </c>
      <c r="O324" s="28" t="s">
        <v>3444</v>
      </c>
      <c r="P324" s="28" t="s">
        <v>3445</v>
      </c>
      <c r="Q324" s="31" t="s">
        <v>3446</v>
      </c>
      <c r="R324" s="31" t="s">
        <v>3447</v>
      </c>
      <c r="S324" s="28"/>
      <c r="T324" s="28" t="s">
        <v>1798</v>
      </c>
      <c r="U324" s="26" t="s">
        <v>633</v>
      </c>
      <c r="V324" s="107"/>
      <c r="W324" s="28" t="s">
        <v>3448</v>
      </c>
      <c r="X324" s="111"/>
      <c r="Y324" s="28" t="s">
        <v>3449</v>
      </c>
    </row>
    <row r="325" spans="1:27" ht="14.25" customHeight="1">
      <c r="A325" s="66" t="s">
        <v>3450</v>
      </c>
      <c r="B325" s="66" t="s">
        <v>390</v>
      </c>
      <c r="C325" s="28" t="s">
        <v>84</v>
      </c>
      <c r="D325" s="259" t="s">
        <v>3451</v>
      </c>
      <c r="E325" s="28" t="s">
        <v>3452</v>
      </c>
      <c r="F325" s="121" t="s">
        <v>1219</v>
      </c>
      <c r="G325" s="66" t="s">
        <v>256</v>
      </c>
      <c r="H325" s="66" t="s">
        <v>257</v>
      </c>
      <c r="I325" s="30">
        <v>43111</v>
      </c>
      <c r="J325" s="115">
        <f t="shared" si="25"/>
        <v>44937</v>
      </c>
      <c r="K325" s="27" t="b">
        <f t="shared" ca="1" si="26"/>
        <v>0</v>
      </c>
      <c r="L325" s="138">
        <f t="shared" si="27"/>
        <v>43111</v>
      </c>
      <c r="M325" s="66" t="s">
        <v>3453</v>
      </c>
      <c r="N325" s="28" t="s">
        <v>3454</v>
      </c>
      <c r="O325" s="28" t="s">
        <v>3455</v>
      </c>
      <c r="P325" s="28" t="s">
        <v>3456</v>
      </c>
      <c r="Q325" s="28" t="s">
        <v>3457</v>
      </c>
      <c r="R325" s="31" t="s">
        <v>3458</v>
      </c>
      <c r="S325" s="28"/>
      <c r="T325" s="28" t="s">
        <v>1798</v>
      </c>
      <c r="U325" s="26" t="s">
        <v>633</v>
      </c>
      <c r="V325" s="107"/>
      <c r="W325" s="28" t="s">
        <v>3459</v>
      </c>
      <c r="X325" s="111"/>
      <c r="Y325" s="28" t="s">
        <v>3460</v>
      </c>
    </row>
    <row r="326" spans="1:27" ht="14.25" customHeight="1">
      <c r="A326" s="66" t="s">
        <v>3461</v>
      </c>
      <c r="B326" s="66" t="s">
        <v>390</v>
      </c>
      <c r="C326" s="28" t="s">
        <v>84</v>
      </c>
      <c r="D326" s="259" t="s">
        <v>3462</v>
      </c>
      <c r="E326" s="28" t="s">
        <v>3463</v>
      </c>
      <c r="F326" s="121" t="s">
        <v>490</v>
      </c>
      <c r="G326" s="66" t="s">
        <v>256</v>
      </c>
      <c r="H326" s="66" t="s">
        <v>257</v>
      </c>
      <c r="I326" s="30">
        <v>43095</v>
      </c>
      <c r="J326" s="115">
        <f t="shared" si="25"/>
        <v>44921</v>
      </c>
      <c r="K326" s="27" t="b">
        <f t="shared" ca="1" si="26"/>
        <v>0</v>
      </c>
      <c r="L326" s="138">
        <f t="shared" si="27"/>
        <v>43095</v>
      </c>
      <c r="M326" s="66" t="s">
        <v>3464</v>
      </c>
      <c r="N326" s="28" t="s">
        <v>3465</v>
      </c>
      <c r="O326" s="28" t="s">
        <v>3466</v>
      </c>
      <c r="P326" s="28" t="s">
        <v>3467</v>
      </c>
      <c r="Q326" s="28" t="s">
        <v>3468</v>
      </c>
      <c r="R326" s="31" t="s">
        <v>3469</v>
      </c>
      <c r="S326" s="28"/>
      <c r="T326" s="28" t="s">
        <v>1798</v>
      </c>
      <c r="U326" s="26" t="s">
        <v>633</v>
      </c>
      <c r="V326" s="107"/>
      <c r="W326" s="28" t="s">
        <v>3470</v>
      </c>
      <c r="X326" s="111"/>
      <c r="Y326" s="28" t="s">
        <v>3471</v>
      </c>
    </row>
    <row r="327" spans="1:27" ht="14.25" customHeight="1">
      <c r="A327" s="66" t="s">
        <v>3472</v>
      </c>
      <c r="B327" s="66" t="s">
        <v>390</v>
      </c>
      <c r="C327" s="28" t="s">
        <v>90</v>
      </c>
      <c r="D327" s="259" t="s">
        <v>3473</v>
      </c>
      <c r="E327" s="28" t="s">
        <v>2650</v>
      </c>
      <c r="F327" s="121" t="s">
        <v>2286</v>
      </c>
      <c r="G327" s="66" t="s">
        <v>491</v>
      </c>
      <c r="H327" s="66" t="s">
        <v>298</v>
      </c>
      <c r="I327" s="245">
        <v>43069</v>
      </c>
      <c r="J327" s="115">
        <f t="shared" si="25"/>
        <v>44895</v>
      </c>
      <c r="K327" s="27" t="b">
        <f t="shared" ca="1" si="26"/>
        <v>0</v>
      </c>
      <c r="L327" s="138">
        <f t="shared" si="27"/>
        <v>43069</v>
      </c>
      <c r="M327" s="66" t="s">
        <v>3474</v>
      </c>
      <c r="N327" s="28" t="s">
        <v>3475</v>
      </c>
      <c r="O327" s="28" t="s">
        <v>3476</v>
      </c>
      <c r="P327" s="28" t="s">
        <v>3477</v>
      </c>
      <c r="Q327" s="28" t="s">
        <v>3478</v>
      </c>
      <c r="R327" s="31" t="s">
        <v>3479</v>
      </c>
      <c r="S327" s="28" t="s">
        <v>1644</v>
      </c>
      <c r="T327" s="28" t="s">
        <v>1798</v>
      </c>
      <c r="U327" s="26" t="s">
        <v>633</v>
      </c>
      <c r="V327" s="107"/>
      <c r="W327" s="28" t="s">
        <v>3480</v>
      </c>
      <c r="X327" s="111"/>
      <c r="Y327" s="28" t="s">
        <v>3481</v>
      </c>
    </row>
    <row r="328" spans="1:27" ht="14.25" customHeight="1">
      <c r="A328" s="192" t="s">
        <v>3482</v>
      </c>
      <c r="B328" s="192" t="s">
        <v>390</v>
      </c>
      <c r="C328" s="193" t="s">
        <v>654</v>
      </c>
      <c r="D328" s="193" t="s">
        <v>3483</v>
      </c>
      <c r="E328" s="193" t="s">
        <v>83</v>
      </c>
      <c r="F328" s="194" t="s">
        <v>267</v>
      </c>
      <c r="G328" s="192" t="s">
        <v>256</v>
      </c>
      <c r="H328" s="192" t="s">
        <v>268</v>
      </c>
      <c r="I328" s="195">
        <v>43052</v>
      </c>
      <c r="J328" s="196">
        <f t="shared" si="25"/>
        <v>44878</v>
      </c>
      <c r="K328" s="196" t="b">
        <f t="shared" ca="1" si="26"/>
        <v>0</v>
      </c>
      <c r="L328" s="197">
        <f t="shared" si="27"/>
        <v>43052</v>
      </c>
      <c r="M328" s="192" t="s">
        <v>3484</v>
      </c>
      <c r="N328" s="193" t="s">
        <v>3485</v>
      </c>
      <c r="O328" s="193" t="s">
        <v>3486</v>
      </c>
      <c r="P328" s="193" t="s">
        <v>3487</v>
      </c>
      <c r="Q328" s="193" t="s">
        <v>3488</v>
      </c>
      <c r="R328" s="198" t="s">
        <v>3489</v>
      </c>
      <c r="S328" s="193" t="s">
        <v>3490</v>
      </c>
      <c r="T328" s="193" t="s">
        <v>3491</v>
      </c>
      <c r="U328" s="199" t="s">
        <v>633</v>
      </c>
      <c r="V328" s="200"/>
      <c r="W328" s="193" t="s">
        <v>3492</v>
      </c>
      <c r="X328" s="201"/>
      <c r="Y328" s="193" t="s">
        <v>3493</v>
      </c>
      <c r="Z328" s="199"/>
      <c r="AA328" s="199"/>
    </row>
    <row r="329" spans="1:27" s="199" customFormat="1" ht="14.25" customHeight="1">
      <c r="A329" s="66" t="s">
        <v>3494</v>
      </c>
      <c r="B329" s="66" t="s">
        <v>390</v>
      </c>
      <c r="C329" s="28" t="s">
        <v>100</v>
      </c>
      <c r="D329" s="259" t="s">
        <v>3495</v>
      </c>
      <c r="E329" s="259" t="s">
        <v>83</v>
      </c>
      <c r="F329" s="260" t="s">
        <v>267</v>
      </c>
      <c r="G329" s="237" t="s">
        <v>491</v>
      </c>
      <c r="H329" s="237" t="s">
        <v>278</v>
      </c>
      <c r="I329" s="245">
        <v>43046</v>
      </c>
      <c r="J329" s="115">
        <f t="shared" si="25"/>
        <v>44872</v>
      </c>
      <c r="K329" s="27" t="b">
        <f t="shared" ca="1" si="26"/>
        <v>0</v>
      </c>
      <c r="L329" s="138">
        <f t="shared" si="27"/>
        <v>43046</v>
      </c>
      <c r="M329" s="66" t="s">
        <v>3496</v>
      </c>
      <c r="N329" s="28" t="s">
        <v>3497</v>
      </c>
      <c r="O329" s="28" t="s">
        <v>3498</v>
      </c>
      <c r="P329" s="28" t="s">
        <v>3499</v>
      </c>
      <c r="Q329" s="28" t="s">
        <v>3500</v>
      </c>
      <c r="R329" s="31" t="s">
        <v>3501</v>
      </c>
      <c r="S329" s="28"/>
      <c r="T329" s="28" t="s">
        <v>3502</v>
      </c>
      <c r="U329" s="26" t="s">
        <v>633</v>
      </c>
      <c r="V329" s="107"/>
      <c r="W329" s="28" t="s">
        <v>3503</v>
      </c>
      <c r="X329" s="111"/>
      <c r="Y329" s="28" t="s">
        <v>3504</v>
      </c>
      <c r="Z329" s="26"/>
      <c r="AA329" s="26"/>
    </row>
    <row r="330" spans="1:27" ht="14.25" customHeight="1">
      <c r="A330" s="66" t="s">
        <v>3505</v>
      </c>
      <c r="B330" s="66" t="s">
        <v>390</v>
      </c>
      <c r="C330" s="28" t="s">
        <v>100</v>
      </c>
      <c r="D330" s="259" t="s">
        <v>3506</v>
      </c>
      <c r="E330" s="28" t="s">
        <v>3142</v>
      </c>
      <c r="F330" s="121" t="s">
        <v>1439</v>
      </c>
      <c r="G330" s="66" t="s">
        <v>256</v>
      </c>
      <c r="H330" s="66" t="s">
        <v>278</v>
      </c>
      <c r="I330" s="30">
        <v>43040</v>
      </c>
      <c r="J330" s="115">
        <f t="shared" si="25"/>
        <v>44866</v>
      </c>
      <c r="K330" s="27" t="b">
        <f t="shared" ca="1" si="26"/>
        <v>0</v>
      </c>
      <c r="L330" s="138">
        <f t="shared" si="27"/>
        <v>43040</v>
      </c>
      <c r="M330" s="66" t="s">
        <v>3507</v>
      </c>
      <c r="N330" s="28" t="s">
        <v>3508</v>
      </c>
      <c r="O330" s="28" t="s">
        <v>3509</v>
      </c>
      <c r="P330" s="28" t="s">
        <v>3510</v>
      </c>
      <c r="Q330" s="28" t="s">
        <v>3511</v>
      </c>
      <c r="R330" s="31" t="s">
        <v>3512</v>
      </c>
      <c r="S330" s="28"/>
      <c r="T330" s="28" t="s">
        <v>1798</v>
      </c>
      <c r="U330" s="26" t="s">
        <v>633</v>
      </c>
      <c r="V330" s="107"/>
      <c r="W330" s="28" t="s">
        <v>3513</v>
      </c>
      <c r="X330" s="111"/>
      <c r="Y330" s="28" t="s">
        <v>3514</v>
      </c>
    </row>
    <row r="331" spans="1:27" ht="14.25" customHeight="1">
      <c r="A331" s="66" t="s">
        <v>3515</v>
      </c>
      <c r="B331" s="66" t="s">
        <v>390</v>
      </c>
      <c r="C331" s="28" t="s">
        <v>102</v>
      </c>
      <c r="D331" s="259" t="s">
        <v>3516</v>
      </c>
      <c r="E331" s="28" t="s">
        <v>3517</v>
      </c>
      <c r="F331" s="121" t="s">
        <v>255</v>
      </c>
      <c r="G331" s="66" t="s">
        <v>256</v>
      </c>
      <c r="H331" s="66" t="s">
        <v>257</v>
      </c>
      <c r="I331" s="30">
        <v>43034</v>
      </c>
      <c r="J331" s="115">
        <f t="shared" si="25"/>
        <v>44860</v>
      </c>
      <c r="K331" s="27" t="b">
        <f t="shared" ca="1" si="26"/>
        <v>0</v>
      </c>
      <c r="L331" s="138">
        <f t="shared" si="27"/>
        <v>43034</v>
      </c>
      <c r="M331" s="66" t="s">
        <v>3518</v>
      </c>
      <c r="N331" s="28" t="s">
        <v>3519</v>
      </c>
      <c r="O331" s="28" t="s">
        <v>3520</v>
      </c>
      <c r="P331" s="28" t="s">
        <v>3521</v>
      </c>
      <c r="Q331" s="28" t="s">
        <v>3522</v>
      </c>
      <c r="R331" s="31" t="s">
        <v>3523</v>
      </c>
      <c r="S331" s="28"/>
      <c r="T331" s="28" t="s">
        <v>3524</v>
      </c>
      <c r="U331" s="26" t="s">
        <v>633</v>
      </c>
      <c r="V331" s="107"/>
      <c r="W331" s="28" t="s">
        <v>3525</v>
      </c>
      <c r="X331" s="111"/>
      <c r="Y331" s="28" t="s">
        <v>3526</v>
      </c>
    </row>
    <row r="332" spans="1:27" ht="14.25" customHeight="1">
      <c r="A332" s="66" t="s">
        <v>3527</v>
      </c>
      <c r="B332" s="66" t="s">
        <v>390</v>
      </c>
      <c r="C332" s="28" t="s">
        <v>84</v>
      </c>
      <c r="D332" s="259" t="s">
        <v>3528</v>
      </c>
      <c r="E332" s="28" t="s">
        <v>87</v>
      </c>
      <c r="F332" s="121" t="s">
        <v>255</v>
      </c>
      <c r="G332" s="66" t="s">
        <v>256</v>
      </c>
      <c r="H332" s="66" t="s">
        <v>257</v>
      </c>
      <c r="I332" s="30">
        <v>43034</v>
      </c>
      <c r="J332" s="115">
        <f t="shared" si="25"/>
        <v>44860</v>
      </c>
      <c r="K332" s="27" t="b">
        <f t="shared" ca="1" si="26"/>
        <v>0</v>
      </c>
      <c r="L332" s="138">
        <f t="shared" si="27"/>
        <v>43034</v>
      </c>
      <c r="M332" s="66" t="s">
        <v>3529</v>
      </c>
      <c r="N332" s="28" t="s">
        <v>3530</v>
      </c>
      <c r="O332" s="28" t="s">
        <v>3531</v>
      </c>
      <c r="P332" s="28" t="s">
        <v>3532</v>
      </c>
      <c r="Q332" s="28" t="s">
        <v>3533</v>
      </c>
      <c r="R332" s="31" t="s">
        <v>3534</v>
      </c>
      <c r="S332" s="28"/>
      <c r="T332" s="28" t="s">
        <v>3524</v>
      </c>
      <c r="U332" s="26" t="s">
        <v>633</v>
      </c>
      <c r="V332" s="107"/>
      <c r="W332" s="28" t="s">
        <v>3535</v>
      </c>
      <c r="X332" s="111"/>
      <c r="Y332" s="28" t="s">
        <v>3536</v>
      </c>
    </row>
    <row r="333" spans="1:27" ht="14.25" customHeight="1">
      <c r="A333" s="66" t="s">
        <v>3537</v>
      </c>
      <c r="B333" s="66" t="s">
        <v>390</v>
      </c>
      <c r="C333" s="28" t="s">
        <v>3538</v>
      </c>
      <c r="D333" s="259" t="s">
        <v>3539</v>
      </c>
      <c r="E333" s="259" t="s">
        <v>83</v>
      </c>
      <c r="F333" s="260" t="s">
        <v>267</v>
      </c>
      <c r="G333" s="237" t="s">
        <v>256</v>
      </c>
      <c r="H333" s="237" t="s">
        <v>278</v>
      </c>
      <c r="I333" s="245">
        <v>43028</v>
      </c>
      <c r="J333" s="115">
        <f t="shared" si="25"/>
        <v>44854</v>
      </c>
      <c r="K333" s="27" t="b">
        <f t="shared" ca="1" si="26"/>
        <v>0</v>
      </c>
      <c r="L333" s="138">
        <f t="shared" si="27"/>
        <v>43028</v>
      </c>
      <c r="M333" s="66" t="s">
        <v>3540</v>
      </c>
      <c r="N333" s="28" t="s">
        <v>3541</v>
      </c>
      <c r="O333" s="28" t="s">
        <v>3542</v>
      </c>
      <c r="P333" s="28" t="s">
        <v>3543</v>
      </c>
      <c r="Q333" s="28" t="s">
        <v>3544</v>
      </c>
      <c r="R333" s="31" t="s">
        <v>3545</v>
      </c>
      <c r="S333" s="28"/>
      <c r="T333" s="28" t="s">
        <v>1798</v>
      </c>
      <c r="U333" s="26" t="s">
        <v>633</v>
      </c>
      <c r="V333" s="107"/>
      <c r="W333" s="28" t="s">
        <v>3546</v>
      </c>
      <c r="X333" s="111"/>
      <c r="Y333" s="28" t="s">
        <v>3547</v>
      </c>
    </row>
    <row r="334" spans="1:27" ht="14.25" customHeight="1">
      <c r="A334" s="66" t="s">
        <v>3548</v>
      </c>
      <c r="B334" s="66" t="s">
        <v>390</v>
      </c>
      <c r="C334" s="28" t="s">
        <v>3549</v>
      </c>
      <c r="D334" s="259" t="s">
        <v>3550</v>
      </c>
      <c r="E334" s="259" t="s">
        <v>83</v>
      </c>
      <c r="F334" s="260" t="s">
        <v>267</v>
      </c>
      <c r="G334" s="237" t="s">
        <v>256</v>
      </c>
      <c r="H334" s="237" t="s">
        <v>278</v>
      </c>
      <c r="I334" s="245">
        <v>43013</v>
      </c>
      <c r="J334" s="115">
        <f t="shared" si="25"/>
        <v>44839</v>
      </c>
      <c r="K334" s="27" t="b">
        <f t="shared" ca="1" si="26"/>
        <v>0</v>
      </c>
      <c r="L334" s="138">
        <f t="shared" si="27"/>
        <v>43013</v>
      </c>
      <c r="M334" s="66" t="s">
        <v>3551</v>
      </c>
      <c r="N334" s="28" t="s">
        <v>3552</v>
      </c>
      <c r="O334" s="28" t="s">
        <v>3553</v>
      </c>
      <c r="P334" s="28" t="s">
        <v>3554</v>
      </c>
      <c r="Q334" s="28" t="s">
        <v>3555</v>
      </c>
      <c r="R334" s="31" t="s">
        <v>3556</v>
      </c>
      <c r="S334" s="28"/>
      <c r="T334" s="28" t="s">
        <v>1798</v>
      </c>
      <c r="U334" s="26" t="s">
        <v>633</v>
      </c>
      <c r="V334" s="107"/>
      <c r="W334" s="28" t="s">
        <v>3557</v>
      </c>
      <c r="X334" s="111"/>
      <c r="Y334" s="28" t="s">
        <v>3558</v>
      </c>
    </row>
    <row r="335" spans="1:27" ht="14.25" customHeight="1">
      <c r="A335" s="66" t="s">
        <v>3559</v>
      </c>
      <c r="B335" s="66" t="s">
        <v>390</v>
      </c>
      <c r="C335" s="28" t="s">
        <v>3298</v>
      </c>
      <c r="D335" s="259" t="s">
        <v>3560</v>
      </c>
      <c r="E335" s="259" t="s">
        <v>83</v>
      </c>
      <c r="F335" s="260" t="s">
        <v>267</v>
      </c>
      <c r="G335" s="237" t="s">
        <v>256</v>
      </c>
      <c r="H335" s="237" t="s">
        <v>278</v>
      </c>
      <c r="I335" s="245">
        <v>43006</v>
      </c>
      <c r="J335" s="115">
        <f t="shared" si="25"/>
        <v>44832</v>
      </c>
      <c r="K335" s="27" t="b">
        <f t="shared" ca="1" si="26"/>
        <v>0</v>
      </c>
      <c r="L335" s="138">
        <f t="shared" si="27"/>
        <v>43006</v>
      </c>
      <c r="M335" s="66" t="s">
        <v>3561</v>
      </c>
      <c r="N335" s="28" t="s">
        <v>3562</v>
      </c>
      <c r="O335" s="28" t="s">
        <v>3563</v>
      </c>
      <c r="P335" s="28" t="s">
        <v>3564</v>
      </c>
      <c r="Q335" s="28" t="s">
        <v>3565</v>
      </c>
      <c r="R335" s="31" t="s">
        <v>3566</v>
      </c>
      <c r="S335" s="28"/>
      <c r="T335" s="28" t="s">
        <v>1798</v>
      </c>
      <c r="U335" s="26" t="s">
        <v>633</v>
      </c>
      <c r="V335" s="107"/>
      <c r="W335" s="28" t="s">
        <v>3567</v>
      </c>
      <c r="X335" s="111"/>
      <c r="Y335" s="28" t="s">
        <v>3568</v>
      </c>
    </row>
    <row r="336" spans="1:27" ht="14.25" customHeight="1">
      <c r="A336" s="66" t="s">
        <v>3569</v>
      </c>
      <c r="B336" s="66" t="s">
        <v>390</v>
      </c>
      <c r="C336" s="28" t="s">
        <v>84</v>
      </c>
      <c r="D336" s="259" t="s">
        <v>3570</v>
      </c>
      <c r="E336" s="28" t="s">
        <v>3571</v>
      </c>
      <c r="F336" s="121" t="s">
        <v>392</v>
      </c>
      <c r="G336" s="66" t="s">
        <v>256</v>
      </c>
      <c r="H336" s="66" t="s">
        <v>257</v>
      </c>
      <c r="I336" s="30">
        <v>43004</v>
      </c>
      <c r="J336" s="115">
        <f t="shared" si="25"/>
        <v>44830</v>
      </c>
      <c r="K336" s="115" t="b">
        <f t="shared" ca="1" si="26"/>
        <v>0</v>
      </c>
      <c r="L336" s="138">
        <f t="shared" si="27"/>
        <v>43004</v>
      </c>
      <c r="M336" s="66" t="s">
        <v>3572</v>
      </c>
      <c r="N336" s="28" t="s">
        <v>3573</v>
      </c>
      <c r="O336" s="28" t="s">
        <v>3574</v>
      </c>
      <c r="P336" s="28" t="s">
        <v>3575</v>
      </c>
      <c r="Q336" s="28" t="s">
        <v>3576</v>
      </c>
      <c r="R336" s="31" t="s">
        <v>3577</v>
      </c>
      <c r="S336" s="28"/>
      <c r="T336" s="28" t="s">
        <v>1798</v>
      </c>
      <c r="U336" s="26" t="s">
        <v>633</v>
      </c>
      <c r="V336" s="107"/>
      <c r="W336" s="28" t="s">
        <v>3578</v>
      </c>
      <c r="X336" s="111"/>
      <c r="Y336" s="28" t="s">
        <v>3579</v>
      </c>
    </row>
    <row r="337" spans="1:27" ht="14.25" customHeight="1">
      <c r="A337" s="66" t="s">
        <v>3580</v>
      </c>
      <c r="B337" s="66" t="s">
        <v>390</v>
      </c>
      <c r="C337" s="28" t="s">
        <v>100</v>
      </c>
      <c r="D337" s="259" t="s">
        <v>3581</v>
      </c>
      <c r="E337" s="259" t="s">
        <v>83</v>
      </c>
      <c r="F337" s="260" t="s">
        <v>267</v>
      </c>
      <c r="G337" s="237" t="s">
        <v>256</v>
      </c>
      <c r="H337" s="237" t="s">
        <v>278</v>
      </c>
      <c r="I337" s="245">
        <v>42999</v>
      </c>
      <c r="J337" s="115">
        <f t="shared" si="25"/>
        <v>44825</v>
      </c>
      <c r="K337" s="27" t="b">
        <f t="shared" ca="1" si="26"/>
        <v>0</v>
      </c>
      <c r="L337" s="138">
        <f t="shared" si="27"/>
        <v>42999</v>
      </c>
      <c r="M337" s="66" t="s">
        <v>3582</v>
      </c>
      <c r="N337" s="28" t="s">
        <v>3583</v>
      </c>
      <c r="O337" s="28" t="s">
        <v>3584</v>
      </c>
      <c r="P337" s="28" t="s">
        <v>3585</v>
      </c>
      <c r="Q337" s="28" t="s">
        <v>3586</v>
      </c>
      <c r="R337" s="31" t="s">
        <v>3587</v>
      </c>
      <c r="S337" s="28"/>
      <c r="T337" s="28" t="s">
        <v>3588</v>
      </c>
      <c r="U337" s="26" t="s">
        <v>633</v>
      </c>
      <c r="V337" s="107"/>
      <c r="W337" s="28" t="s">
        <v>3589</v>
      </c>
      <c r="X337" s="111"/>
      <c r="Y337" s="28" t="s">
        <v>3590</v>
      </c>
    </row>
    <row r="338" spans="1:27" ht="14.25" customHeight="1">
      <c r="A338" s="66" t="s">
        <v>3591</v>
      </c>
      <c r="B338" s="66" t="s">
        <v>390</v>
      </c>
      <c r="C338" s="28" t="s">
        <v>3538</v>
      </c>
      <c r="D338" s="259" t="s">
        <v>3592</v>
      </c>
      <c r="E338" s="28" t="s">
        <v>85</v>
      </c>
      <c r="F338" s="121" t="s">
        <v>481</v>
      </c>
      <c r="G338" s="66" t="s">
        <v>256</v>
      </c>
      <c r="H338" s="66" t="s">
        <v>278</v>
      </c>
      <c r="I338" s="30">
        <v>42977</v>
      </c>
      <c r="J338" s="115">
        <f t="shared" si="25"/>
        <v>44803</v>
      </c>
      <c r="K338" s="27" t="b">
        <f t="shared" ca="1" si="26"/>
        <v>0</v>
      </c>
      <c r="L338" s="138">
        <f t="shared" si="27"/>
        <v>42977</v>
      </c>
      <c r="M338" s="66" t="s">
        <v>3593</v>
      </c>
      <c r="N338" s="28" t="s">
        <v>3594</v>
      </c>
      <c r="O338" s="28" t="s">
        <v>3595</v>
      </c>
      <c r="P338" s="28" t="s">
        <v>3596</v>
      </c>
      <c r="Q338" s="28" t="s">
        <v>3597</v>
      </c>
      <c r="R338" s="31" t="s">
        <v>3598</v>
      </c>
      <c r="S338" s="28"/>
      <c r="T338" s="28" t="s">
        <v>1798</v>
      </c>
      <c r="U338" s="26" t="s">
        <v>633</v>
      </c>
      <c r="V338" s="107"/>
      <c r="W338" s="28" t="s">
        <v>3599</v>
      </c>
      <c r="X338" s="111"/>
      <c r="Y338" s="28" t="s">
        <v>3600</v>
      </c>
    </row>
    <row r="339" spans="1:27" ht="14.25" customHeight="1">
      <c r="A339" s="66" t="s">
        <v>3601</v>
      </c>
      <c r="B339" s="66" t="s">
        <v>390</v>
      </c>
      <c r="C339" s="28" t="s">
        <v>84</v>
      </c>
      <c r="D339" s="259" t="s">
        <v>3602</v>
      </c>
      <c r="E339" s="28" t="s">
        <v>3603</v>
      </c>
      <c r="F339" s="121" t="s">
        <v>325</v>
      </c>
      <c r="G339" s="66" t="s">
        <v>256</v>
      </c>
      <c r="H339" s="66" t="s">
        <v>257</v>
      </c>
      <c r="I339" s="30">
        <v>42969</v>
      </c>
      <c r="J339" s="115">
        <f t="shared" si="25"/>
        <v>44795</v>
      </c>
      <c r="K339" s="27" t="b">
        <f t="shared" ca="1" si="26"/>
        <v>0</v>
      </c>
      <c r="L339" s="138">
        <f t="shared" si="27"/>
        <v>42969</v>
      </c>
      <c r="M339" s="66" t="s">
        <v>3604</v>
      </c>
      <c r="N339" s="28" t="s">
        <v>3605</v>
      </c>
      <c r="O339" s="28" t="s">
        <v>3606</v>
      </c>
      <c r="P339" s="28" t="s">
        <v>3607</v>
      </c>
      <c r="Q339" s="28" t="s">
        <v>3608</v>
      </c>
      <c r="R339" s="31" t="s">
        <v>3609</v>
      </c>
      <c r="S339" s="28"/>
      <c r="T339" s="28" t="s">
        <v>1798</v>
      </c>
      <c r="U339" s="26" t="s">
        <v>633</v>
      </c>
      <c r="V339" s="107"/>
      <c r="W339" s="28" t="s">
        <v>3610</v>
      </c>
      <c r="X339" s="111"/>
      <c r="Y339" s="28" t="s">
        <v>3611</v>
      </c>
    </row>
    <row r="340" spans="1:27" ht="14.25" customHeight="1">
      <c r="A340" s="66" t="s">
        <v>3612</v>
      </c>
      <c r="B340" s="66" t="s">
        <v>390</v>
      </c>
      <c r="C340" s="28" t="s">
        <v>90</v>
      </c>
      <c r="D340" s="259" t="s">
        <v>3613</v>
      </c>
      <c r="E340" s="28" t="s">
        <v>127</v>
      </c>
      <c r="F340" s="121" t="s">
        <v>945</v>
      </c>
      <c r="G340" s="66" t="s">
        <v>491</v>
      </c>
      <c r="H340" s="66" t="s">
        <v>298</v>
      </c>
      <c r="I340" s="30">
        <v>42961</v>
      </c>
      <c r="J340" s="115">
        <f t="shared" si="25"/>
        <v>44787</v>
      </c>
      <c r="K340" s="27" t="b">
        <f t="shared" ca="1" si="26"/>
        <v>0</v>
      </c>
      <c r="L340" s="138">
        <f t="shared" si="27"/>
        <v>42961</v>
      </c>
      <c r="M340" s="66" t="s">
        <v>3614</v>
      </c>
      <c r="N340" s="28" t="s">
        <v>3615</v>
      </c>
      <c r="O340" s="28" t="s">
        <v>3616</v>
      </c>
      <c r="P340" s="28" t="s">
        <v>3617</v>
      </c>
      <c r="Q340" s="28" t="s">
        <v>3618</v>
      </c>
      <c r="R340" s="31" t="s">
        <v>3619</v>
      </c>
      <c r="S340" s="28"/>
      <c r="T340" s="28" t="s">
        <v>1798</v>
      </c>
      <c r="U340" s="26" t="s">
        <v>633</v>
      </c>
      <c r="V340" s="107"/>
      <c r="W340" s="28" t="s">
        <v>3620</v>
      </c>
      <c r="X340" s="111"/>
      <c r="Y340" s="28" t="s">
        <v>3621</v>
      </c>
    </row>
    <row r="341" spans="1:27" ht="14.25" customHeight="1">
      <c r="A341" s="66" t="s">
        <v>3622</v>
      </c>
      <c r="B341" s="66" t="s">
        <v>390</v>
      </c>
      <c r="C341" s="28" t="s">
        <v>3623</v>
      </c>
      <c r="D341" s="259" t="s">
        <v>3624</v>
      </c>
      <c r="E341" s="259" t="s">
        <v>83</v>
      </c>
      <c r="F341" s="260" t="s">
        <v>267</v>
      </c>
      <c r="G341" s="237" t="s">
        <v>256</v>
      </c>
      <c r="H341" s="237" t="s">
        <v>278</v>
      </c>
      <c r="I341" s="245">
        <v>42956</v>
      </c>
      <c r="J341" s="115">
        <f t="shared" si="25"/>
        <v>44782</v>
      </c>
      <c r="K341" s="27" t="b">
        <f t="shared" ca="1" si="26"/>
        <v>0</v>
      </c>
      <c r="L341" s="138">
        <f t="shared" si="27"/>
        <v>42956</v>
      </c>
      <c r="M341" s="66" t="s">
        <v>3625</v>
      </c>
      <c r="N341" s="28" t="s">
        <v>3626</v>
      </c>
      <c r="O341" s="28" t="s">
        <v>3627</v>
      </c>
      <c r="P341" s="28" t="s">
        <v>3628</v>
      </c>
      <c r="Q341" s="28" t="s">
        <v>3629</v>
      </c>
      <c r="R341" s="31" t="s">
        <v>3630</v>
      </c>
      <c r="S341" s="28"/>
      <c r="T341" s="28" t="s">
        <v>1798</v>
      </c>
      <c r="U341" s="26" t="s">
        <v>633</v>
      </c>
      <c r="V341" s="107"/>
      <c r="W341" s="28" t="s">
        <v>3631</v>
      </c>
      <c r="X341" s="111"/>
      <c r="Y341" s="28" t="s">
        <v>3632</v>
      </c>
    </row>
    <row r="342" spans="1:27" ht="14.25" customHeight="1">
      <c r="A342" s="66" t="s">
        <v>3633</v>
      </c>
      <c r="B342" s="66" t="s">
        <v>390</v>
      </c>
      <c r="C342" s="28" t="s">
        <v>3634</v>
      </c>
      <c r="D342" s="259" t="s">
        <v>3635</v>
      </c>
      <c r="E342" s="259" t="s">
        <v>83</v>
      </c>
      <c r="F342" s="260" t="s">
        <v>267</v>
      </c>
      <c r="G342" s="237" t="s">
        <v>256</v>
      </c>
      <c r="H342" s="237" t="s">
        <v>298</v>
      </c>
      <c r="I342" s="245">
        <v>42942</v>
      </c>
      <c r="J342" s="115">
        <f t="shared" si="25"/>
        <v>44768</v>
      </c>
      <c r="K342" s="27" t="b">
        <f t="shared" ca="1" si="26"/>
        <v>0</v>
      </c>
      <c r="L342" s="138">
        <f t="shared" si="27"/>
        <v>42942</v>
      </c>
      <c r="M342" s="66" t="s">
        <v>3636</v>
      </c>
      <c r="N342" s="28" t="s">
        <v>3637</v>
      </c>
      <c r="O342" s="28" t="s">
        <v>3638</v>
      </c>
      <c r="P342" s="28" t="s">
        <v>3639</v>
      </c>
      <c r="Q342" s="28" t="s">
        <v>3640</v>
      </c>
      <c r="R342" s="31" t="s">
        <v>3641</v>
      </c>
      <c r="S342" s="28"/>
      <c r="T342" s="28" t="s">
        <v>1798</v>
      </c>
      <c r="U342" s="26" t="s">
        <v>633</v>
      </c>
      <c r="V342" s="107"/>
      <c r="W342" s="28" t="s">
        <v>3642</v>
      </c>
      <c r="X342" s="111"/>
      <c r="Y342" s="28" t="s">
        <v>3643</v>
      </c>
    </row>
    <row r="343" spans="1:27" ht="14.25" customHeight="1">
      <c r="A343" s="66" t="s">
        <v>3644</v>
      </c>
      <c r="B343" s="66" t="s">
        <v>390</v>
      </c>
      <c r="C343" s="28" t="s">
        <v>3645</v>
      </c>
      <c r="D343" s="259" t="s">
        <v>3646</v>
      </c>
      <c r="E343" s="259" t="s">
        <v>91</v>
      </c>
      <c r="F343" s="260" t="s">
        <v>501</v>
      </c>
      <c r="G343" s="237" t="s">
        <v>491</v>
      </c>
      <c r="H343" s="237" t="s">
        <v>278</v>
      </c>
      <c r="I343" s="245">
        <v>42916</v>
      </c>
      <c r="J343" s="115">
        <f t="shared" si="25"/>
        <v>44742</v>
      </c>
      <c r="K343" s="115" t="b">
        <f t="shared" ca="1" si="26"/>
        <v>0</v>
      </c>
      <c r="L343" s="138">
        <f t="shared" si="27"/>
        <v>42916</v>
      </c>
      <c r="M343" s="66" t="s">
        <v>3647</v>
      </c>
      <c r="N343" s="28" t="s">
        <v>3648</v>
      </c>
      <c r="O343" s="28" t="s">
        <v>3649</v>
      </c>
      <c r="P343" s="28" t="s">
        <v>3650</v>
      </c>
      <c r="Q343" s="28" t="s">
        <v>3651</v>
      </c>
      <c r="R343" s="28" t="s">
        <v>3652</v>
      </c>
      <c r="S343" s="28" t="s">
        <v>3653</v>
      </c>
      <c r="T343" s="28" t="s">
        <v>1798</v>
      </c>
      <c r="U343" s="26" t="s">
        <v>633</v>
      </c>
      <c r="V343" s="107"/>
      <c r="W343" s="28" t="s">
        <v>3654</v>
      </c>
      <c r="X343" s="111"/>
      <c r="Y343" s="28" t="s">
        <v>3655</v>
      </c>
    </row>
    <row r="344" spans="1:27" ht="14.25" customHeight="1">
      <c r="A344" s="66" t="s">
        <v>3656</v>
      </c>
      <c r="B344" s="66" t="s">
        <v>390</v>
      </c>
      <c r="C344" s="28" t="s">
        <v>84</v>
      </c>
      <c r="D344" s="259" t="s">
        <v>3657</v>
      </c>
      <c r="E344" s="28" t="s">
        <v>3658</v>
      </c>
      <c r="F344" s="121" t="s">
        <v>438</v>
      </c>
      <c r="G344" s="66" t="s">
        <v>256</v>
      </c>
      <c r="H344" s="66" t="s">
        <v>257</v>
      </c>
      <c r="I344" s="30">
        <v>42912</v>
      </c>
      <c r="J344" s="115">
        <f t="shared" si="25"/>
        <v>44738</v>
      </c>
      <c r="K344" s="27" t="b">
        <f t="shared" ca="1" si="26"/>
        <v>0</v>
      </c>
      <c r="L344" s="138">
        <f t="shared" si="27"/>
        <v>42912</v>
      </c>
      <c r="M344" s="66" t="s">
        <v>3659</v>
      </c>
      <c r="N344" s="28" t="s">
        <v>3660</v>
      </c>
      <c r="O344" s="28" t="s">
        <v>3661</v>
      </c>
      <c r="P344" s="28" t="s">
        <v>3662</v>
      </c>
      <c r="Q344" s="28" t="s">
        <v>3663</v>
      </c>
      <c r="R344" s="31" t="s">
        <v>3664</v>
      </c>
      <c r="S344" s="28"/>
      <c r="T344" s="28" t="s">
        <v>1798</v>
      </c>
      <c r="U344" s="26" t="s">
        <v>633</v>
      </c>
      <c r="V344" s="107"/>
      <c r="W344" s="28" t="s">
        <v>3665</v>
      </c>
      <c r="X344" s="111"/>
      <c r="Y344" s="28" t="s">
        <v>3666</v>
      </c>
    </row>
    <row r="345" spans="1:27" ht="14.25" customHeight="1">
      <c r="A345" s="202" t="s">
        <v>3667</v>
      </c>
      <c r="B345" s="202" t="s">
        <v>390</v>
      </c>
      <c r="C345" s="203" t="s">
        <v>3668</v>
      </c>
      <c r="D345" s="203" t="s">
        <v>3669</v>
      </c>
      <c r="E345" s="203" t="s">
        <v>103</v>
      </c>
      <c r="F345" s="204" t="s">
        <v>335</v>
      </c>
      <c r="G345" s="202" t="s">
        <v>896</v>
      </c>
      <c r="H345" s="202" t="s">
        <v>298</v>
      </c>
      <c r="I345" s="205">
        <v>42907</v>
      </c>
      <c r="J345" s="206">
        <f t="shared" si="25"/>
        <v>44733</v>
      </c>
      <c r="K345" s="206" t="b">
        <f t="shared" ca="1" si="26"/>
        <v>0</v>
      </c>
      <c r="L345" s="207">
        <f t="shared" si="27"/>
        <v>42907</v>
      </c>
      <c r="M345" s="202" t="s">
        <v>3670</v>
      </c>
      <c r="N345" s="203" t="s">
        <v>3671</v>
      </c>
      <c r="O345" s="203" t="s">
        <v>3672</v>
      </c>
      <c r="P345" s="203" t="s">
        <v>3673</v>
      </c>
      <c r="Q345" s="203" t="s">
        <v>3674</v>
      </c>
      <c r="R345" s="208" t="s">
        <v>3675</v>
      </c>
      <c r="S345" s="203"/>
      <c r="T345" s="203" t="s">
        <v>1798</v>
      </c>
      <c r="U345" s="209" t="s">
        <v>633</v>
      </c>
      <c r="V345" s="210"/>
      <c r="W345" s="203" t="s">
        <v>3676</v>
      </c>
      <c r="X345" s="211"/>
      <c r="Y345" s="203" t="s">
        <v>3677</v>
      </c>
      <c r="Z345" s="209"/>
      <c r="AA345" s="209"/>
    </row>
    <row r="346" spans="1:27" s="209" customFormat="1" ht="14.25" customHeight="1">
      <c r="A346" s="66" t="s">
        <v>3678</v>
      </c>
      <c r="B346" s="66" t="s">
        <v>390</v>
      </c>
      <c r="C346" s="28" t="s">
        <v>84</v>
      </c>
      <c r="D346" s="259" t="s">
        <v>3679</v>
      </c>
      <c r="E346" s="28" t="s">
        <v>207</v>
      </c>
      <c r="F346" s="121" t="s">
        <v>481</v>
      </c>
      <c r="G346" s="66" t="s">
        <v>256</v>
      </c>
      <c r="H346" s="66" t="s">
        <v>257</v>
      </c>
      <c r="I346" s="30">
        <v>42905</v>
      </c>
      <c r="J346" s="115">
        <f t="shared" si="25"/>
        <v>44731</v>
      </c>
      <c r="K346" s="27" t="b">
        <f t="shared" ca="1" si="26"/>
        <v>0</v>
      </c>
      <c r="L346" s="138">
        <f t="shared" si="27"/>
        <v>42905</v>
      </c>
      <c r="M346" s="66" t="s">
        <v>3680</v>
      </c>
      <c r="N346" s="28" t="s">
        <v>3681</v>
      </c>
      <c r="O346" s="28" t="s">
        <v>3682</v>
      </c>
      <c r="P346" s="28" t="s">
        <v>3683</v>
      </c>
      <c r="Q346" s="28" t="s">
        <v>3684</v>
      </c>
      <c r="R346" s="31" t="s">
        <v>3685</v>
      </c>
      <c r="S346" s="28"/>
      <c r="T346" s="28" t="s">
        <v>1798</v>
      </c>
      <c r="U346" s="26" t="s">
        <v>633</v>
      </c>
      <c r="V346" s="107"/>
      <c r="W346" s="28" t="s">
        <v>3686</v>
      </c>
      <c r="X346" s="111"/>
      <c r="Y346" s="28" t="s">
        <v>3687</v>
      </c>
      <c r="Z346" s="26"/>
      <c r="AA346" s="26"/>
    </row>
    <row r="347" spans="1:27" ht="14.25" customHeight="1">
      <c r="A347" s="66" t="s">
        <v>3688</v>
      </c>
      <c r="B347" s="66" t="s">
        <v>390</v>
      </c>
      <c r="C347" s="28" t="s">
        <v>100</v>
      </c>
      <c r="D347" s="259" t="s">
        <v>3689</v>
      </c>
      <c r="E347" s="28" t="s">
        <v>85</v>
      </c>
      <c r="F347" s="121" t="s">
        <v>481</v>
      </c>
      <c r="G347" s="66" t="s">
        <v>256</v>
      </c>
      <c r="H347" s="66" t="s">
        <v>278</v>
      </c>
      <c r="I347" s="30">
        <v>42857</v>
      </c>
      <c r="J347" s="115">
        <f t="shared" si="25"/>
        <v>44683</v>
      </c>
      <c r="K347" s="27" t="b">
        <f t="shared" ca="1" si="26"/>
        <v>0</v>
      </c>
      <c r="L347" s="138">
        <f t="shared" si="27"/>
        <v>42857</v>
      </c>
      <c r="M347" s="66" t="s">
        <v>3690</v>
      </c>
      <c r="N347" s="28" t="s">
        <v>3691</v>
      </c>
      <c r="O347" s="28" t="s">
        <v>3692</v>
      </c>
      <c r="P347" s="28" t="s">
        <v>3693</v>
      </c>
      <c r="Q347" s="28" t="s">
        <v>3694</v>
      </c>
      <c r="R347" s="31" t="s">
        <v>3695</v>
      </c>
      <c r="S347" s="28"/>
      <c r="T347" s="28" t="s">
        <v>1798</v>
      </c>
      <c r="U347" s="26" t="s">
        <v>633</v>
      </c>
      <c r="V347" s="107"/>
      <c r="W347" s="28" t="s">
        <v>3696</v>
      </c>
      <c r="X347" s="111"/>
      <c r="Y347" s="28" t="s">
        <v>3697</v>
      </c>
    </row>
    <row r="348" spans="1:27" ht="14.25" customHeight="1">
      <c r="A348" s="66" t="s">
        <v>3698</v>
      </c>
      <c r="B348" s="66" t="s">
        <v>390</v>
      </c>
      <c r="C348" s="32" t="s">
        <v>3428</v>
      </c>
      <c r="D348" s="259" t="s">
        <v>3699</v>
      </c>
      <c r="E348" s="28" t="s">
        <v>105</v>
      </c>
      <c r="F348" s="121" t="s">
        <v>392</v>
      </c>
      <c r="G348" s="66" t="s">
        <v>256</v>
      </c>
      <c r="H348" s="66" t="s">
        <v>298</v>
      </c>
      <c r="I348" s="30">
        <v>42852</v>
      </c>
      <c r="J348" s="115">
        <f t="shared" si="25"/>
        <v>44678</v>
      </c>
      <c r="K348" s="115" t="b">
        <f t="shared" ca="1" si="26"/>
        <v>0</v>
      </c>
      <c r="L348" s="138">
        <f t="shared" si="27"/>
        <v>42852</v>
      </c>
      <c r="M348" s="66" t="s">
        <v>3700</v>
      </c>
      <c r="N348" s="28" t="s">
        <v>3701</v>
      </c>
      <c r="O348" s="28" t="s">
        <v>3702</v>
      </c>
      <c r="P348" s="28" t="s">
        <v>3703</v>
      </c>
      <c r="Q348" s="28" t="s">
        <v>3704</v>
      </c>
      <c r="R348" s="31" t="s">
        <v>3705</v>
      </c>
      <c r="S348" s="28"/>
      <c r="T348" s="28" t="s">
        <v>1798</v>
      </c>
      <c r="U348" s="26" t="s">
        <v>633</v>
      </c>
      <c r="V348" s="107"/>
      <c r="W348" s="28" t="s">
        <v>3706</v>
      </c>
      <c r="X348" s="111"/>
      <c r="Y348" s="28" t="s">
        <v>3707</v>
      </c>
    </row>
    <row r="349" spans="1:27" ht="14.25" customHeight="1">
      <c r="A349" s="66" t="s">
        <v>3708</v>
      </c>
      <c r="B349" s="66" t="s">
        <v>390</v>
      </c>
      <c r="C349" s="28" t="s">
        <v>3709</v>
      </c>
      <c r="D349" s="259" t="s">
        <v>3710</v>
      </c>
      <c r="E349" s="259" t="s">
        <v>83</v>
      </c>
      <c r="F349" s="260" t="s">
        <v>267</v>
      </c>
      <c r="G349" s="237" t="s">
        <v>256</v>
      </c>
      <c r="H349" s="237" t="s">
        <v>278</v>
      </c>
      <c r="I349" s="245">
        <v>42809</v>
      </c>
      <c r="J349" s="115">
        <f t="shared" si="25"/>
        <v>44635</v>
      </c>
      <c r="K349" s="27" t="b">
        <f t="shared" ca="1" si="26"/>
        <v>0</v>
      </c>
      <c r="L349" s="138">
        <f t="shared" si="27"/>
        <v>42809</v>
      </c>
      <c r="M349" s="66" t="s">
        <v>3711</v>
      </c>
      <c r="N349" s="28" t="s">
        <v>3712</v>
      </c>
      <c r="O349" s="28" t="s">
        <v>3713</v>
      </c>
      <c r="P349" s="28" t="s">
        <v>3714</v>
      </c>
      <c r="Q349" s="28" t="s">
        <v>3715</v>
      </c>
      <c r="R349" s="31" t="s">
        <v>3716</v>
      </c>
      <c r="S349" s="28"/>
      <c r="T349" s="28" t="s">
        <v>1798</v>
      </c>
      <c r="U349" s="26" t="s">
        <v>633</v>
      </c>
      <c r="V349" s="107"/>
      <c r="W349" s="28" t="s">
        <v>3717</v>
      </c>
      <c r="X349" s="111"/>
      <c r="Y349" s="28" t="s">
        <v>3718</v>
      </c>
    </row>
    <row r="350" spans="1:27" ht="14.25" customHeight="1">
      <c r="A350" s="66" t="s">
        <v>3719</v>
      </c>
      <c r="B350" s="66" t="s">
        <v>390</v>
      </c>
      <c r="C350" s="28" t="s">
        <v>3668</v>
      </c>
      <c r="D350" s="259" t="s">
        <v>3720</v>
      </c>
      <c r="E350" s="28" t="s">
        <v>127</v>
      </c>
      <c r="F350" s="121" t="s">
        <v>945</v>
      </c>
      <c r="G350" s="66" t="s">
        <v>896</v>
      </c>
      <c r="H350" s="66" t="s">
        <v>298</v>
      </c>
      <c r="I350" s="30">
        <v>42808</v>
      </c>
      <c r="J350" s="115">
        <f t="shared" si="25"/>
        <v>44634</v>
      </c>
      <c r="K350" s="27" t="b">
        <f t="shared" ca="1" si="26"/>
        <v>0</v>
      </c>
      <c r="L350" s="138">
        <f t="shared" si="27"/>
        <v>42808</v>
      </c>
      <c r="M350" s="66" t="s">
        <v>3721</v>
      </c>
      <c r="N350" s="28" t="s">
        <v>3722</v>
      </c>
      <c r="O350" s="28" t="s">
        <v>3723</v>
      </c>
      <c r="P350" s="28" t="s">
        <v>3724</v>
      </c>
      <c r="Q350" s="28" t="s">
        <v>3725</v>
      </c>
      <c r="R350" s="31" t="s">
        <v>3726</v>
      </c>
      <c r="S350" s="28"/>
      <c r="T350" s="28" t="s">
        <v>1798</v>
      </c>
      <c r="U350" s="26" t="s">
        <v>633</v>
      </c>
      <c r="V350" s="107"/>
      <c r="W350" s="28" t="s">
        <v>3727</v>
      </c>
      <c r="X350" s="111"/>
      <c r="Y350" s="28" t="s">
        <v>3728</v>
      </c>
    </row>
    <row r="351" spans="1:27" ht="14.25" customHeight="1">
      <c r="A351" s="192" t="s">
        <v>3729</v>
      </c>
      <c r="B351" s="192" t="s">
        <v>390</v>
      </c>
      <c r="C351" s="193"/>
      <c r="D351" s="193" t="s">
        <v>3730</v>
      </c>
      <c r="E351" s="193" t="s">
        <v>154</v>
      </c>
      <c r="F351" s="194" t="s">
        <v>1399</v>
      </c>
      <c r="G351" s="192" t="s">
        <v>256</v>
      </c>
      <c r="H351" s="192" t="s">
        <v>278</v>
      </c>
      <c r="I351" s="195">
        <v>42795</v>
      </c>
      <c r="J351" s="196">
        <f t="shared" si="25"/>
        <v>44621</v>
      </c>
      <c r="K351" s="196" t="b">
        <f t="shared" ca="1" si="26"/>
        <v>0</v>
      </c>
      <c r="L351" s="197">
        <f t="shared" si="27"/>
        <v>42795</v>
      </c>
      <c r="M351" s="192" t="s">
        <v>3731</v>
      </c>
      <c r="N351" s="193" t="s">
        <v>3732</v>
      </c>
      <c r="O351" s="193" t="s">
        <v>3733</v>
      </c>
      <c r="P351" s="193" t="s">
        <v>3734</v>
      </c>
      <c r="Q351" s="193" t="s">
        <v>3735</v>
      </c>
      <c r="R351" s="198" t="s">
        <v>1405</v>
      </c>
      <c r="S351" s="193" t="s">
        <v>3736</v>
      </c>
      <c r="T351" s="193" t="s">
        <v>1798</v>
      </c>
      <c r="U351" s="199" t="s">
        <v>633</v>
      </c>
      <c r="V351" s="200"/>
      <c r="W351" s="193" t="s">
        <v>3737</v>
      </c>
      <c r="X351" s="201"/>
      <c r="Y351" s="193" t="s">
        <v>3738</v>
      </c>
      <c r="Z351" s="199"/>
      <c r="AA351" s="199"/>
    </row>
    <row r="352" spans="1:27" s="199" customFormat="1" ht="14.25" customHeight="1">
      <c r="A352" s="66" t="s">
        <v>3739</v>
      </c>
      <c r="B352" s="66" t="s">
        <v>390</v>
      </c>
      <c r="C352" s="28" t="s">
        <v>3740</v>
      </c>
      <c r="D352" s="259" t="s">
        <v>3741</v>
      </c>
      <c r="E352" s="28" t="s">
        <v>203</v>
      </c>
      <c r="F352" s="121" t="s">
        <v>438</v>
      </c>
      <c r="G352" s="66" t="s">
        <v>256</v>
      </c>
      <c r="H352" s="66" t="s">
        <v>298</v>
      </c>
      <c r="I352" s="30">
        <v>42782</v>
      </c>
      <c r="J352" s="115">
        <f t="shared" si="25"/>
        <v>44608</v>
      </c>
      <c r="K352" s="27" t="b">
        <f t="shared" ca="1" si="26"/>
        <v>0</v>
      </c>
      <c r="L352" s="138">
        <f t="shared" si="27"/>
        <v>42782</v>
      </c>
      <c r="M352" s="66" t="s">
        <v>3742</v>
      </c>
      <c r="N352" s="28" t="s">
        <v>3743</v>
      </c>
      <c r="O352" s="28" t="s">
        <v>3744</v>
      </c>
      <c r="P352" s="28" t="s">
        <v>3745</v>
      </c>
      <c r="Q352" s="28" t="s">
        <v>3746</v>
      </c>
      <c r="R352" s="31" t="s">
        <v>3747</v>
      </c>
      <c r="S352" s="28"/>
      <c r="T352" s="28" t="s">
        <v>3748</v>
      </c>
      <c r="U352" s="26" t="s">
        <v>633</v>
      </c>
      <c r="V352" s="107"/>
      <c r="W352" s="28" t="s">
        <v>3749</v>
      </c>
      <c r="X352" s="111"/>
      <c r="Y352" s="28" t="s">
        <v>3750</v>
      </c>
      <c r="Z352" s="26"/>
      <c r="AA352" s="26"/>
    </row>
    <row r="353" spans="1:27" ht="14.25" customHeight="1">
      <c r="A353" s="66" t="s">
        <v>3751</v>
      </c>
      <c r="B353" s="66" t="s">
        <v>390</v>
      </c>
      <c r="C353" s="28" t="s">
        <v>84</v>
      </c>
      <c r="D353" s="259" t="s">
        <v>3752</v>
      </c>
      <c r="E353" s="28" t="s">
        <v>3753</v>
      </c>
      <c r="F353" s="121" t="s">
        <v>438</v>
      </c>
      <c r="G353" s="66" t="s">
        <v>256</v>
      </c>
      <c r="H353" s="66" t="s">
        <v>257</v>
      </c>
      <c r="I353" s="30">
        <v>42724</v>
      </c>
      <c r="J353" s="115">
        <f t="shared" si="25"/>
        <v>44550</v>
      </c>
      <c r="K353" s="27" t="b">
        <f t="shared" ca="1" si="26"/>
        <v>0</v>
      </c>
      <c r="L353" s="138">
        <f t="shared" si="27"/>
        <v>42724</v>
      </c>
      <c r="M353" s="66" t="s">
        <v>3754</v>
      </c>
      <c r="N353" s="28" t="s">
        <v>3755</v>
      </c>
      <c r="O353" s="28" t="s">
        <v>3756</v>
      </c>
      <c r="P353" s="28" t="s">
        <v>3757</v>
      </c>
      <c r="Q353" s="28" t="s">
        <v>3758</v>
      </c>
      <c r="R353" s="31" t="s">
        <v>3759</v>
      </c>
      <c r="S353" s="28"/>
      <c r="T353" s="28" t="s">
        <v>1798</v>
      </c>
      <c r="U353" s="26" t="s">
        <v>633</v>
      </c>
      <c r="V353" s="107"/>
      <c r="W353" s="28" t="s">
        <v>3760</v>
      </c>
      <c r="X353" s="111"/>
      <c r="Y353" s="28" t="s">
        <v>3761</v>
      </c>
    </row>
    <row r="354" spans="1:27" ht="14.25" customHeight="1">
      <c r="A354" s="66" t="s">
        <v>3762</v>
      </c>
      <c r="B354" s="66" t="s">
        <v>390</v>
      </c>
      <c r="C354" s="28" t="s">
        <v>3645</v>
      </c>
      <c r="D354" s="259" t="s">
        <v>3763</v>
      </c>
      <c r="E354" s="28" t="s">
        <v>209</v>
      </c>
      <c r="F354" s="121" t="s">
        <v>325</v>
      </c>
      <c r="G354" s="66" t="s">
        <v>491</v>
      </c>
      <c r="H354" s="66" t="s">
        <v>278</v>
      </c>
      <c r="I354" s="30">
        <v>42692</v>
      </c>
      <c r="J354" s="115">
        <f t="shared" si="25"/>
        <v>44518</v>
      </c>
      <c r="K354" s="27" t="b">
        <f t="shared" ca="1" si="26"/>
        <v>0</v>
      </c>
      <c r="L354" s="138">
        <f t="shared" si="27"/>
        <v>42692</v>
      </c>
      <c r="M354" s="66" t="s">
        <v>3764</v>
      </c>
      <c r="N354" s="28" t="s">
        <v>3765</v>
      </c>
      <c r="O354" s="28" t="s">
        <v>3766</v>
      </c>
      <c r="P354" s="28" t="s">
        <v>3767</v>
      </c>
      <c r="Q354" s="28" t="s">
        <v>3768</v>
      </c>
      <c r="R354" s="28" t="s">
        <v>3769</v>
      </c>
      <c r="S354" s="28"/>
      <c r="T354" s="28" t="s">
        <v>1798</v>
      </c>
      <c r="U354" s="26" t="s">
        <v>633</v>
      </c>
      <c r="V354" s="107"/>
      <c r="W354" s="28" t="s">
        <v>3770</v>
      </c>
      <c r="X354" s="111"/>
      <c r="Y354" s="28" t="s">
        <v>3771</v>
      </c>
    </row>
    <row r="355" spans="1:27" ht="14.25" customHeight="1">
      <c r="A355" s="66" t="s">
        <v>3772</v>
      </c>
      <c r="B355" s="66" t="s">
        <v>390</v>
      </c>
      <c r="C355" s="28" t="s">
        <v>102</v>
      </c>
      <c r="D355" s="259" t="s">
        <v>3773</v>
      </c>
      <c r="E355" s="28" t="s">
        <v>3774</v>
      </c>
      <c r="F355" s="121" t="s">
        <v>392</v>
      </c>
      <c r="G355" s="66" t="s">
        <v>256</v>
      </c>
      <c r="H355" s="66" t="s">
        <v>257</v>
      </c>
      <c r="I355" s="30">
        <v>42685</v>
      </c>
      <c r="J355" s="115">
        <f t="shared" si="25"/>
        <v>44511</v>
      </c>
      <c r="K355" s="115" t="b">
        <f t="shared" ca="1" si="26"/>
        <v>0</v>
      </c>
      <c r="L355" s="138">
        <f t="shared" si="27"/>
        <v>42685</v>
      </c>
      <c r="M355" s="66" t="s">
        <v>3775</v>
      </c>
      <c r="N355" s="28" t="s">
        <v>3776</v>
      </c>
      <c r="O355" s="28" t="s">
        <v>3777</v>
      </c>
      <c r="P355" s="28" t="s">
        <v>3778</v>
      </c>
      <c r="Q355" s="28" t="s">
        <v>3779</v>
      </c>
      <c r="R355" s="31" t="s">
        <v>3780</v>
      </c>
      <c r="S355" s="28"/>
      <c r="T355" s="28" t="s">
        <v>1798</v>
      </c>
      <c r="U355" s="26" t="s">
        <v>633</v>
      </c>
      <c r="V355" s="107"/>
      <c r="W355" s="28" t="s">
        <v>3781</v>
      </c>
      <c r="X355" s="111"/>
      <c r="Y355" s="28" t="s">
        <v>3782</v>
      </c>
    </row>
    <row r="356" spans="1:27" ht="14.25" customHeight="1">
      <c r="A356" s="66" t="s">
        <v>3783</v>
      </c>
      <c r="B356" s="66" t="s">
        <v>390</v>
      </c>
      <c r="C356" s="28" t="s">
        <v>100</v>
      </c>
      <c r="D356" s="259" t="s">
        <v>3784</v>
      </c>
      <c r="E356" s="259" t="s">
        <v>83</v>
      </c>
      <c r="F356" s="260" t="s">
        <v>267</v>
      </c>
      <c r="G356" s="237" t="s">
        <v>256</v>
      </c>
      <c r="H356" s="237" t="s">
        <v>278</v>
      </c>
      <c r="I356" s="245">
        <v>42646</v>
      </c>
      <c r="J356" s="115">
        <f t="shared" si="25"/>
        <v>44472</v>
      </c>
      <c r="K356" s="27" t="b">
        <f t="shared" ca="1" si="26"/>
        <v>0</v>
      </c>
      <c r="L356" s="138">
        <f t="shared" si="27"/>
        <v>42646</v>
      </c>
      <c r="M356" s="66" t="s">
        <v>3785</v>
      </c>
      <c r="N356" s="28" t="s">
        <v>3786</v>
      </c>
      <c r="O356" s="28" t="s">
        <v>3787</v>
      </c>
      <c r="P356" s="28" t="s">
        <v>3788</v>
      </c>
      <c r="Q356" s="28" t="s">
        <v>3789</v>
      </c>
      <c r="R356" s="31" t="s">
        <v>3790</v>
      </c>
      <c r="S356" s="28"/>
      <c r="T356" s="28" t="s">
        <v>3791</v>
      </c>
      <c r="U356" s="26" t="s">
        <v>633</v>
      </c>
      <c r="V356" s="107"/>
      <c r="W356" s="28" t="s">
        <v>3792</v>
      </c>
      <c r="X356" s="111"/>
      <c r="Y356" s="28" t="s">
        <v>3793</v>
      </c>
    </row>
    <row r="357" spans="1:27" ht="14.25" customHeight="1">
      <c r="A357" s="66" t="s">
        <v>3794</v>
      </c>
      <c r="B357" s="66" t="s">
        <v>390</v>
      </c>
      <c r="C357" s="28" t="s">
        <v>3623</v>
      </c>
      <c r="D357" s="259" t="s">
        <v>3795</v>
      </c>
      <c r="E357" s="28" t="s">
        <v>95</v>
      </c>
      <c r="F357" s="121" t="s">
        <v>287</v>
      </c>
      <c r="G357" s="66" t="s">
        <v>256</v>
      </c>
      <c r="H357" s="66" t="s">
        <v>298</v>
      </c>
      <c r="I357" s="30">
        <v>42592</v>
      </c>
      <c r="J357" s="115">
        <f t="shared" si="25"/>
        <v>44418</v>
      </c>
      <c r="K357" s="27" t="b">
        <f t="shared" ca="1" si="26"/>
        <v>0</v>
      </c>
      <c r="L357" s="138">
        <f t="shared" si="27"/>
        <v>42592</v>
      </c>
      <c r="M357" s="66" t="s">
        <v>3796</v>
      </c>
      <c r="N357" s="28" t="s">
        <v>3797</v>
      </c>
      <c r="O357" s="28" t="s">
        <v>3798</v>
      </c>
      <c r="P357" s="28" t="s">
        <v>3799</v>
      </c>
      <c r="Q357" s="28" t="s">
        <v>3800</v>
      </c>
      <c r="R357" s="31" t="s">
        <v>3801</v>
      </c>
      <c r="S357" s="28"/>
      <c r="T357" s="28" t="s">
        <v>1798</v>
      </c>
      <c r="U357" s="26" t="s">
        <v>633</v>
      </c>
      <c r="V357" s="107"/>
      <c r="W357" s="28" t="s">
        <v>3802</v>
      </c>
      <c r="X357" s="111"/>
      <c r="Y357" s="28" t="s">
        <v>3803</v>
      </c>
    </row>
    <row r="358" spans="1:27" ht="14.25" customHeight="1">
      <c r="A358" s="66" t="s">
        <v>3804</v>
      </c>
      <c r="B358" s="66" t="s">
        <v>390</v>
      </c>
      <c r="C358" s="28" t="s">
        <v>3805</v>
      </c>
      <c r="D358" s="259" t="s">
        <v>3806</v>
      </c>
      <c r="E358" s="28" t="s">
        <v>127</v>
      </c>
      <c r="F358" s="121" t="s">
        <v>945</v>
      </c>
      <c r="G358" s="66" t="s">
        <v>491</v>
      </c>
      <c r="H358" s="66" t="s">
        <v>298</v>
      </c>
      <c r="I358" s="30">
        <v>42577</v>
      </c>
      <c r="J358" s="115">
        <f t="shared" si="25"/>
        <v>44403</v>
      </c>
      <c r="K358" s="27" t="b">
        <f t="shared" ca="1" si="26"/>
        <v>0</v>
      </c>
      <c r="L358" s="138">
        <f t="shared" si="27"/>
        <v>42577</v>
      </c>
      <c r="M358" s="66" t="s">
        <v>3807</v>
      </c>
      <c r="N358" s="28" t="s">
        <v>3808</v>
      </c>
      <c r="O358" s="28" t="s">
        <v>3809</v>
      </c>
      <c r="P358" s="28" t="s">
        <v>3810</v>
      </c>
      <c r="Q358" s="173" t="s">
        <v>3811</v>
      </c>
      <c r="R358" s="31" t="s">
        <v>3812</v>
      </c>
      <c r="S358" s="28" t="s">
        <v>3813</v>
      </c>
      <c r="T358" s="28" t="s">
        <v>1798</v>
      </c>
      <c r="U358" s="26" t="s">
        <v>633</v>
      </c>
      <c r="V358" s="107"/>
      <c r="W358" s="28" t="s">
        <v>3814</v>
      </c>
      <c r="X358" s="111"/>
      <c r="Y358" s="28" t="s">
        <v>3815</v>
      </c>
    </row>
    <row r="359" spans="1:27" ht="14.25" customHeight="1">
      <c r="A359" s="66" t="s">
        <v>3816</v>
      </c>
      <c r="B359" s="66" t="s">
        <v>390</v>
      </c>
      <c r="C359" s="28"/>
      <c r="D359" s="259" t="s">
        <v>3817</v>
      </c>
      <c r="E359" s="28" t="s">
        <v>85</v>
      </c>
      <c r="F359" s="121" t="s">
        <v>481</v>
      </c>
      <c r="G359" s="66" t="s">
        <v>491</v>
      </c>
      <c r="H359" s="66" t="s">
        <v>298</v>
      </c>
      <c r="I359" s="30">
        <v>42571</v>
      </c>
      <c r="J359" s="115">
        <f t="shared" si="25"/>
        <v>44397</v>
      </c>
      <c r="K359" s="27" t="b">
        <f t="shared" ca="1" si="26"/>
        <v>0</v>
      </c>
      <c r="L359" s="138">
        <f t="shared" si="27"/>
        <v>42571</v>
      </c>
      <c r="M359" s="66" t="s">
        <v>3818</v>
      </c>
      <c r="N359" s="28" t="s">
        <v>3819</v>
      </c>
      <c r="O359" s="28" t="s">
        <v>3820</v>
      </c>
      <c r="P359" s="28" t="s">
        <v>3821</v>
      </c>
      <c r="Q359" s="28" t="s">
        <v>3822</v>
      </c>
      <c r="R359" s="31" t="s">
        <v>3823</v>
      </c>
      <c r="S359" s="28"/>
      <c r="T359" s="28" t="s">
        <v>1798</v>
      </c>
      <c r="U359" s="26" t="s">
        <v>633</v>
      </c>
      <c r="V359" s="107" t="s">
        <v>3824</v>
      </c>
      <c r="W359" s="28" t="s">
        <v>3825</v>
      </c>
      <c r="X359" s="111"/>
      <c r="Y359" s="28" t="s">
        <v>3826</v>
      </c>
    </row>
    <row r="360" spans="1:27" ht="14.25" customHeight="1">
      <c r="A360" s="66" t="s">
        <v>3827</v>
      </c>
      <c r="B360" s="66" t="s">
        <v>390</v>
      </c>
      <c r="C360" s="28" t="s">
        <v>3538</v>
      </c>
      <c r="D360" s="259" t="s">
        <v>3828</v>
      </c>
      <c r="E360" s="28" t="s">
        <v>3829</v>
      </c>
      <c r="F360" s="121" t="s">
        <v>725</v>
      </c>
      <c r="G360" s="66" t="s">
        <v>256</v>
      </c>
      <c r="H360" s="66" t="s">
        <v>278</v>
      </c>
      <c r="I360" s="30">
        <v>42566</v>
      </c>
      <c r="J360" s="115">
        <f t="shared" si="25"/>
        <v>44392</v>
      </c>
      <c r="K360" s="27" t="b">
        <f t="shared" ca="1" si="26"/>
        <v>0</v>
      </c>
      <c r="L360" s="138">
        <f t="shared" si="27"/>
        <v>42566</v>
      </c>
      <c r="M360" s="66" t="s">
        <v>3830</v>
      </c>
      <c r="N360" s="28" t="s">
        <v>3831</v>
      </c>
      <c r="O360" s="28" t="s">
        <v>3832</v>
      </c>
      <c r="P360" s="28" t="s">
        <v>3833</v>
      </c>
      <c r="Q360" s="28" t="s">
        <v>3834</v>
      </c>
      <c r="R360" s="31" t="s">
        <v>3835</v>
      </c>
      <c r="S360" s="28"/>
      <c r="T360" s="28" t="s">
        <v>3836</v>
      </c>
      <c r="U360" s="26" t="s">
        <v>633</v>
      </c>
      <c r="V360" s="107"/>
      <c r="W360" s="28" t="s">
        <v>3837</v>
      </c>
      <c r="X360" s="111"/>
      <c r="Y360" s="28" t="s">
        <v>3838</v>
      </c>
    </row>
    <row r="361" spans="1:27" ht="14.25" customHeight="1">
      <c r="A361" s="202" t="s">
        <v>3839</v>
      </c>
      <c r="B361" s="202" t="s">
        <v>390</v>
      </c>
      <c r="C361" s="203" t="s">
        <v>654</v>
      </c>
      <c r="D361" s="203" t="s">
        <v>3840</v>
      </c>
      <c r="E361" s="203" t="s">
        <v>87</v>
      </c>
      <c r="F361" s="204" t="s">
        <v>255</v>
      </c>
      <c r="G361" s="202" t="s">
        <v>256</v>
      </c>
      <c r="H361" s="202" t="s">
        <v>298</v>
      </c>
      <c r="I361" s="205">
        <v>42565</v>
      </c>
      <c r="J361" s="206">
        <f t="shared" si="25"/>
        <v>44391</v>
      </c>
      <c r="K361" s="206" t="b">
        <f t="shared" ca="1" si="26"/>
        <v>0</v>
      </c>
      <c r="L361" s="207">
        <f t="shared" si="27"/>
        <v>42565</v>
      </c>
      <c r="M361" s="202" t="s">
        <v>1781</v>
      </c>
      <c r="N361" s="203" t="s">
        <v>1782</v>
      </c>
      <c r="O361" s="203" t="s">
        <v>3841</v>
      </c>
      <c r="P361" s="203" t="s">
        <v>3842</v>
      </c>
      <c r="Q361" s="203" t="s">
        <v>3843</v>
      </c>
      <c r="R361" s="208" t="s">
        <v>3844</v>
      </c>
      <c r="S361" s="203"/>
      <c r="T361" s="203" t="s">
        <v>3524</v>
      </c>
      <c r="U361" s="209" t="s">
        <v>633</v>
      </c>
      <c r="V361" s="210"/>
      <c r="W361" s="203" t="s">
        <v>3837</v>
      </c>
      <c r="X361" s="211"/>
      <c r="Y361" s="203" t="s">
        <v>3845</v>
      </c>
      <c r="Z361" s="209"/>
      <c r="AA361" s="209"/>
    </row>
    <row r="362" spans="1:27" s="209" customFormat="1" ht="14.25" customHeight="1">
      <c r="A362" s="66" t="s">
        <v>3846</v>
      </c>
      <c r="B362" s="66" t="s">
        <v>390</v>
      </c>
      <c r="C362" s="28" t="s">
        <v>3847</v>
      </c>
      <c r="D362" s="259" t="s">
        <v>3848</v>
      </c>
      <c r="E362" s="28" t="s">
        <v>89</v>
      </c>
      <c r="F362" s="121" t="s">
        <v>929</v>
      </c>
      <c r="G362" s="66" t="s">
        <v>559</v>
      </c>
      <c r="H362" s="66" t="s">
        <v>298</v>
      </c>
      <c r="I362" s="30">
        <v>42565</v>
      </c>
      <c r="J362" s="115">
        <f t="shared" si="25"/>
        <v>44391</v>
      </c>
      <c r="K362" s="115" t="b">
        <f t="shared" ca="1" si="26"/>
        <v>0</v>
      </c>
      <c r="L362" s="138">
        <f t="shared" si="27"/>
        <v>42565</v>
      </c>
      <c r="M362" s="66" t="s">
        <v>3849</v>
      </c>
      <c r="N362" s="28" t="s">
        <v>3850</v>
      </c>
      <c r="O362" s="28" t="s">
        <v>3851</v>
      </c>
      <c r="P362" s="28" t="s">
        <v>3852</v>
      </c>
      <c r="Q362" s="28" t="s">
        <v>3853</v>
      </c>
      <c r="R362" s="31" t="s">
        <v>3854</v>
      </c>
      <c r="S362" s="28"/>
      <c r="T362" s="28" t="s">
        <v>1798</v>
      </c>
      <c r="U362" s="26" t="s">
        <v>633</v>
      </c>
      <c r="V362" s="107"/>
      <c r="W362" s="28" t="s">
        <v>3837</v>
      </c>
      <c r="X362" s="111"/>
      <c r="Y362" s="28" t="s">
        <v>3855</v>
      </c>
      <c r="Z362" s="26"/>
      <c r="AA362" s="26"/>
    </row>
    <row r="363" spans="1:27" ht="14.25" customHeight="1">
      <c r="A363" s="66" t="s">
        <v>3856</v>
      </c>
      <c r="B363" s="66" t="s">
        <v>390</v>
      </c>
      <c r="C363" s="28" t="s">
        <v>84</v>
      </c>
      <c r="D363" s="259" t="s">
        <v>3857</v>
      </c>
      <c r="E363" s="28" t="s">
        <v>184</v>
      </c>
      <c r="F363" s="121" t="s">
        <v>438</v>
      </c>
      <c r="G363" s="66" t="s">
        <v>256</v>
      </c>
      <c r="H363" s="66" t="s">
        <v>257</v>
      </c>
      <c r="I363" s="30">
        <v>42489</v>
      </c>
      <c r="J363" s="115">
        <f t="shared" si="25"/>
        <v>44315</v>
      </c>
      <c r="K363" s="115" t="b">
        <f t="shared" ca="1" si="26"/>
        <v>0</v>
      </c>
      <c r="L363" s="138">
        <f t="shared" si="27"/>
        <v>42489</v>
      </c>
      <c r="M363" s="66" t="s">
        <v>3858</v>
      </c>
      <c r="N363" s="28" t="s">
        <v>3859</v>
      </c>
      <c r="O363" s="28" t="s">
        <v>3860</v>
      </c>
      <c r="P363" s="28" t="s">
        <v>3861</v>
      </c>
      <c r="Q363" s="28" t="s">
        <v>3862</v>
      </c>
      <c r="R363" s="31" t="s">
        <v>3863</v>
      </c>
      <c r="S363" s="28"/>
      <c r="T363" s="28" t="s">
        <v>1798</v>
      </c>
      <c r="U363" s="26" t="s">
        <v>633</v>
      </c>
      <c r="V363" s="107"/>
      <c r="W363" s="28" t="s">
        <v>3864</v>
      </c>
      <c r="X363" s="111"/>
      <c r="Y363" s="28" t="s">
        <v>3865</v>
      </c>
    </row>
    <row r="364" spans="1:27" ht="14.25" customHeight="1">
      <c r="A364" s="66" t="s">
        <v>3866</v>
      </c>
      <c r="B364" s="66" t="s">
        <v>390</v>
      </c>
      <c r="C364" s="28" t="s">
        <v>3538</v>
      </c>
      <c r="D364" s="259" t="s">
        <v>3867</v>
      </c>
      <c r="E364" s="28" t="s">
        <v>3868</v>
      </c>
      <c r="F364" s="121" t="s">
        <v>1439</v>
      </c>
      <c r="G364" s="66" t="s">
        <v>256</v>
      </c>
      <c r="H364" s="66" t="s">
        <v>278</v>
      </c>
      <c r="I364" s="30">
        <v>42464</v>
      </c>
      <c r="J364" s="115">
        <f t="shared" si="25"/>
        <v>44290</v>
      </c>
      <c r="K364" s="115" t="b">
        <f t="shared" ca="1" si="26"/>
        <v>0</v>
      </c>
      <c r="L364" s="138">
        <f t="shared" si="27"/>
        <v>42464</v>
      </c>
      <c r="M364" s="66" t="s">
        <v>3869</v>
      </c>
      <c r="N364" s="28" t="s">
        <v>3870</v>
      </c>
      <c r="O364" s="28" t="s">
        <v>3871</v>
      </c>
      <c r="P364" s="28" t="s">
        <v>3872</v>
      </c>
      <c r="Q364" s="28" t="s">
        <v>3873</v>
      </c>
      <c r="R364" s="31" t="s">
        <v>3874</v>
      </c>
      <c r="S364" s="28"/>
      <c r="T364" s="28" t="s">
        <v>1798</v>
      </c>
      <c r="U364" s="26" t="s">
        <v>633</v>
      </c>
      <c r="V364" s="107"/>
      <c r="W364" s="28" t="s">
        <v>3875</v>
      </c>
      <c r="X364" s="111"/>
      <c r="Y364" s="28" t="s">
        <v>3876</v>
      </c>
    </row>
    <row r="365" spans="1:27" ht="14.25" customHeight="1">
      <c r="A365" s="66" t="s">
        <v>3877</v>
      </c>
      <c r="B365" s="66" t="s">
        <v>390</v>
      </c>
      <c r="C365" s="28" t="s">
        <v>3623</v>
      </c>
      <c r="D365" s="259" t="s">
        <v>3878</v>
      </c>
      <c r="E365" s="259" t="s">
        <v>83</v>
      </c>
      <c r="F365" s="260" t="s">
        <v>267</v>
      </c>
      <c r="G365" s="237" t="s">
        <v>896</v>
      </c>
      <c r="H365" s="237" t="s">
        <v>278</v>
      </c>
      <c r="I365" s="245">
        <v>42453</v>
      </c>
      <c r="J365" s="115">
        <f t="shared" si="25"/>
        <v>44279</v>
      </c>
      <c r="K365" s="115" t="b">
        <f t="shared" ca="1" si="26"/>
        <v>0</v>
      </c>
      <c r="L365" s="138">
        <f t="shared" si="27"/>
        <v>42453</v>
      </c>
      <c r="M365" s="66" t="s">
        <v>3879</v>
      </c>
      <c r="N365" s="28" t="s">
        <v>3880</v>
      </c>
      <c r="O365" s="28" t="s">
        <v>3881</v>
      </c>
      <c r="P365" s="28" t="s">
        <v>3882</v>
      </c>
      <c r="Q365" s="28" t="s">
        <v>3883</v>
      </c>
      <c r="R365" s="31" t="s">
        <v>3884</v>
      </c>
      <c r="S365" s="28" t="s">
        <v>3885</v>
      </c>
      <c r="T365" s="28" t="s">
        <v>1798</v>
      </c>
      <c r="U365" s="26" t="s">
        <v>633</v>
      </c>
      <c r="V365" s="107"/>
      <c r="W365" s="28" t="s">
        <v>3886</v>
      </c>
      <c r="X365" s="111"/>
      <c r="Y365" s="28" t="s">
        <v>3887</v>
      </c>
    </row>
    <row r="366" spans="1:27" ht="14.25" customHeight="1">
      <c r="A366" s="66" t="s">
        <v>3888</v>
      </c>
      <c r="B366" s="66" t="s">
        <v>390</v>
      </c>
      <c r="C366" s="28" t="s">
        <v>100</v>
      </c>
      <c r="D366" s="259" t="s">
        <v>3889</v>
      </c>
      <c r="E366" s="28" t="s">
        <v>85</v>
      </c>
      <c r="F366" s="121" t="s">
        <v>481</v>
      </c>
      <c r="G366" s="66" t="s">
        <v>256</v>
      </c>
      <c r="H366" s="66" t="s">
        <v>278</v>
      </c>
      <c r="I366" s="30">
        <v>42439</v>
      </c>
      <c r="J366" s="115">
        <f t="shared" si="25"/>
        <v>44265</v>
      </c>
      <c r="K366" s="115" t="b">
        <f t="shared" ca="1" si="26"/>
        <v>0</v>
      </c>
      <c r="L366" s="138">
        <f t="shared" si="27"/>
        <v>42439</v>
      </c>
      <c r="M366" s="66" t="s">
        <v>3890</v>
      </c>
      <c r="N366" s="28" t="s">
        <v>3891</v>
      </c>
      <c r="O366" s="28" t="s">
        <v>3892</v>
      </c>
      <c r="P366" s="28" t="s">
        <v>3893</v>
      </c>
      <c r="Q366" s="28" t="s">
        <v>3894</v>
      </c>
      <c r="R366" s="31" t="s">
        <v>3895</v>
      </c>
      <c r="S366" s="28"/>
      <c r="T366" s="28" t="s">
        <v>1798</v>
      </c>
      <c r="U366" s="26" t="s">
        <v>633</v>
      </c>
      <c r="V366" s="107"/>
      <c r="W366" s="28" t="s">
        <v>3896</v>
      </c>
      <c r="X366" s="111"/>
      <c r="Y366" s="28" t="s">
        <v>3897</v>
      </c>
    </row>
    <row r="367" spans="1:27" ht="14.25" customHeight="1">
      <c r="A367" s="66" t="s">
        <v>3898</v>
      </c>
      <c r="B367" s="66" t="s">
        <v>390</v>
      </c>
      <c r="C367" s="66" t="s">
        <v>98</v>
      </c>
      <c r="D367" s="259" t="s">
        <v>3899</v>
      </c>
      <c r="E367" s="28" t="s">
        <v>3900</v>
      </c>
      <c r="F367" s="121" t="s">
        <v>287</v>
      </c>
      <c r="G367" s="66" t="s">
        <v>559</v>
      </c>
      <c r="H367" s="66" t="s">
        <v>257</v>
      </c>
      <c r="I367" s="30">
        <v>42431</v>
      </c>
      <c r="J367" s="115">
        <f t="shared" si="25"/>
        <v>44257</v>
      </c>
      <c r="K367" s="115" t="b">
        <f t="shared" ca="1" si="26"/>
        <v>0</v>
      </c>
      <c r="L367" s="138">
        <f t="shared" si="27"/>
        <v>42431</v>
      </c>
      <c r="M367" s="66" t="s">
        <v>3901</v>
      </c>
      <c r="N367" s="28" t="s">
        <v>3902</v>
      </c>
      <c r="O367" s="28" t="s">
        <v>3903</v>
      </c>
      <c r="P367" s="28" t="s">
        <v>3904</v>
      </c>
      <c r="Q367" s="28" t="s">
        <v>3905</v>
      </c>
      <c r="R367" s="31" t="s">
        <v>3906</v>
      </c>
      <c r="S367" s="28"/>
      <c r="T367" s="28" t="s">
        <v>1798</v>
      </c>
      <c r="U367" s="26" t="s">
        <v>633</v>
      </c>
      <c r="V367" s="107"/>
      <c r="W367" s="28" t="s">
        <v>3907</v>
      </c>
      <c r="X367" s="111"/>
      <c r="Y367" s="28" t="s">
        <v>3908</v>
      </c>
    </row>
    <row r="368" spans="1:27" ht="14.25" customHeight="1">
      <c r="A368" s="66" t="s">
        <v>3909</v>
      </c>
      <c r="B368" s="66" t="s">
        <v>390</v>
      </c>
      <c r="C368" s="28" t="s">
        <v>3298</v>
      </c>
      <c r="D368" s="259" t="s">
        <v>471</v>
      </c>
      <c r="E368" s="259" t="s">
        <v>83</v>
      </c>
      <c r="F368" s="260" t="s">
        <v>267</v>
      </c>
      <c r="G368" s="237" t="s">
        <v>256</v>
      </c>
      <c r="H368" s="237" t="s">
        <v>278</v>
      </c>
      <c r="I368" s="245">
        <v>42411</v>
      </c>
      <c r="J368" s="115">
        <f t="shared" si="25"/>
        <v>44237</v>
      </c>
      <c r="K368" s="115" t="b">
        <f t="shared" ca="1" si="26"/>
        <v>0</v>
      </c>
      <c r="L368" s="138">
        <f t="shared" si="27"/>
        <v>42411</v>
      </c>
      <c r="M368" s="66" t="s">
        <v>3910</v>
      </c>
      <c r="N368" s="28" t="s">
        <v>3911</v>
      </c>
      <c r="O368" s="28" t="s">
        <v>3912</v>
      </c>
      <c r="P368" s="28" t="s">
        <v>3913</v>
      </c>
      <c r="Q368" s="28" t="s">
        <v>3914</v>
      </c>
      <c r="R368" s="31" t="s">
        <v>3915</v>
      </c>
      <c r="S368" s="28" t="s">
        <v>3916</v>
      </c>
      <c r="T368" s="28" t="s">
        <v>1798</v>
      </c>
      <c r="U368" s="26" t="s">
        <v>633</v>
      </c>
      <c r="V368" s="107"/>
      <c r="W368" s="28" t="s">
        <v>3917</v>
      </c>
      <c r="X368" s="111"/>
      <c r="Y368" s="28" t="s">
        <v>3918</v>
      </c>
    </row>
    <row r="369" spans="1:27" ht="14.25" customHeight="1">
      <c r="A369" s="66" t="s">
        <v>3919</v>
      </c>
      <c r="B369" s="66" t="s">
        <v>390</v>
      </c>
      <c r="C369" s="28" t="s">
        <v>102</v>
      </c>
      <c r="D369" s="259" t="s">
        <v>3920</v>
      </c>
      <c r="E369" s="28" t="s">
        <v>3921</v>
      </c>
      <c r="F369" s="121" t="s">
        <v>438</v>
      </c>
      <c r="G369" s="66" t="s">
        <v>256</v>
      </c>
      <c r="H369" s="66" t="s">
        <v>257</v>
      </c>
      <c r="I369" s="30">
        <v>42403</v>
      </c>
      <c r="J369" s="115">
        <f t="shared" si="25"/>
        <v>44229</v>
      </c>
      <c r="K369" s="115" t="b">
        <f t="shared" ca="1" si="26"/>
        <v>0</v>
      </c>
      <c r="L369" s="138">
        <f t="shared" si="27"/>
        <v>42403</v>
      </c>
      <c r="M369" s="66" t="s">
        <v>3922</v>
      </c>
      <c r="N369" s="28" t="s">
        <v>3923</v>
      </c>
      <c r="O369" s="28" t="s">
        <v>3924</v>
      </c>
      <c r="P369" s="28" t="s">
        <v>3925</v>
      </c>
      <c r="Q369" s="28" t="s">
        <v>3926</v>
      </c>
      <c r="R369" s="28" t="s">
        <v>3927</v>
      </c>
      <c r="S369" s="28"/>
      <c r="T369" s="28" t="s">
        <v>3748</v>
      </c>
      <c r="U369" s="26" t="s">
        <v>633</v>
      </c>
      <c r="V369" s="107"/>
      <c r="W369" s="28" t="s">
        <v>3928</v>
      </c>
      <c r="X369" s="111"/>
      <c r="Y369" s="28" t="s">
        <v>3929</v>
      </c>
    </row>
    <row r="370" spans="1:27" ht="14.25" customHeight="1">
      <c r="A370" s="66" t="s">
        <v>3930</v>
      </c>
      <c r="B370" s="66" t="s">
        <v>390</v>
      </c>
      <c r="C370" s="28" t="s">
        <v>3361</v>
      </c>
      <c r="D370" s="259" t="s">
        <v>3931</v>
      </c>
      <c r="E370" s="28" t="s">
        <v>93</v>
      </c>
      <c r="F370" s="121" t="s">
        <v>277</v>
      </c>
      <c r="G370" s="66" t="s">
        <v>256</v>
      </c>
      <c r="H370" s="66" t="s">
        <v>278</v>
      </c>
      <c r="I370" s="30">
        <v>42354</v>
      </c>
      <c r="J370" s="115">
        <f t="shared" si="25"/>
        <v>44180</v>
      </c>
      <c r="K370" s="115" t="b">
        <f t="shared" ca="1" si="26"/>
        <v>0</v>
      </c>
      <c r="L370" s="138">
        <f t="shared" si="27"/>
        <v>42354</v>
      </c>
      <c r="M370" s="66" t="s">
        <v>3932</v>
      </c>
      <c r="N370" s="28" t="s">
        <v>3933</v>
      </c>
      <c r="O370" s="28" t="s">
        <v>3934</v>
      </c>
      <c r="P370" s="28" t="s">
        <v>3935</v>
      </c>
      <c r="Q370" s="28" t="s">
        <v>3936</v>
      </c>
      <c r="R370" s="31" t="s">
        <v>3937</v>
      </c>
      <c r="S370" s="28" t="s">
        <v>3938</v>
      </c>
      <c r="T370" s="28" t="s">
        <v>1798</v>
      </c>
      <c r="U370" s="26" t="s">
        <v>633</v>
      </c>
      <c r="V370" s="107"/>
      <c r="W370" s="28" t="s">
        <v>3939</v>
      </c>
      <c r="X370" s="111"/>
      <c r="Y370" s="28" t="s">
        <v>3940</v>
      </c>
    </row>
    <row r="371" spans="1:27" ht="14.25" customHeight="1">
      <c r="A371" s="66" t="s">
        <v>3941</v>
      </c>
      <c r="B371" s="66" t="s">
        <v>390</v>
      </c>
      <c r="C371" s="28" t="s">
        <v>102</v>
      </c>
      <c r="D371" s="259" t="s">
        <v>3942</v>
      </c>
      <c r="E371" s="28" t="s">
        <v>3943</v>
      </c>
      <c r="F371" s="121" t="s">
        <v>438</v>
      </c>
      <c r="G371" s="66" t="s">
        <v>256</v>
      </c>
      <c r="H371" s="66" t="s">
        <v>298</v>
      </c>
      <c r="I371" s="30">
        <v>42349</v>
      </c>
      <c r="J371" s="115">
        <f t="shared" si="25"/>
        <v>44175</v>
      </c>
      <c r="K371" s="115" t="b">
        <f t="shared" ca="1" si="26"/>
        <v>0</v>
      </c>
      <c r="L371" s="138">
        <f t="shared" si="27"/>
        <v>42349</v>
      </c>
      <c r="M371" s="66" t="s">
        <v>3944</v>
      </c>
      <c r="N371" s="28" t="s">
        <v>3945</v>
      </c>
      <c r="O371" s="28" t="s">
        <v>3946</v>
      </c>
      <c r="P371" s="28" t="s">
        <v>3947</v>
      </c>
      <c r="Q371" s="28" t="s">
        <v>3948</v>
      </c>
      <c r="R371" s="31" t="s">
        <v>3949</v>
      </c>
      <c r="S371" s="28"/>
      <c r="T371" s="28" t="s">
        <v>1798</v>
      </c>
      <c r="U371" s="26" t="s">
        <v>633</v>
      </c>
      <c r="V371" s="107"/>
      <c r="W371" s="28" t="s">
        <v>3950</v>
      </c>
      <c r="X371" s="111"/>
      <c r="Y371" s="28" t="s">
        <v>3951</v>
      </c>
    </row>
    <row r="372" spans="1:27" ht="14.25" customHeight="1">
      <c r="A372" s="66" t="s">
        <v>3952</v>
      </c>
      <c r="B372" s="66" t="s">
        <v>390</v>
      </c>
      <c r="C372" s="28" t="s">
        <v>3953</v>
      </c>
      <c r="D372" s="259" t="s">
        <v>3954</v>
      </c>
      <c r="E372" s="28" t="s">
        <v>3955</v>
      </c>
      <c r="F372" s="121" t="s">
        <v>438</v>
      </c>
      <c r="G372" s="66" t="s">
        <v>256</v>
      </c>
      <c r="H372" s="66" t="s">
        <v>257</v>
      </c>
      <c r="I372" s="30">
        <v>42332</v>
      </c>
      <c r="J372" s="115">
        <f t="shared" si="25"/>
        <v>44158</v>
      </c>
      <c r="K372" s="115" t="b">
        <f t="shared" ca="1" si="26"/>
        <v>0</v>
      </c>
      <c r="L372" s="138">
        <f t="shared" si="27"/>
        <v>42332</v>
      </c>
      <c r="M372" s="66" t="s">
        <v>3956</v>
      </c>
      <c r="N372" s="28" t="s">
        <v>3957</v>
      </c>
      <c r="O372" s="28" t="s">
        <v>3958</v>
      </c>
      <c r="P372" s="28" t="s">
        <v>3959</v>
      </c>
      <c r="Q372" s="28" t="s">
        <v>3960</v>
      </c>
      <c r="R372" s="31" t="s">
        <v>3961</v>
      </c>
      <c r="S372" s="28"/>
      <c r="T372" s="28" t="s">
        <v>1798</v>
      </c>
      <c r="U372" s="26" t="s">
        <v>633</v>
      </c>
      <c r="V372" s="107"/>
      <c r="W372" s="28" t="s">
        <v>3962</v>
      </c>
      <c r="X372" s="111"/>
      <c r="Y372" s="28" t="s">
        <v>3963</v>
      </c>
    </row>
    <row r="373" spans="1:27" ht="14.25" customHeight="1">
      <c r="A373" s="66" t="s">
        <v>3964</v>
      </c>
      <c r="B373" s="66" t="s">
        <v>390</v>
      </c>
      <c r="C373" s="28" t="s">
        <v>100</v>
      </c>
      <c r="D373" s="259" t="s">
        <v>3965</v>
      </c>
      <c r="E373" s="259" t="s">
        <v>83</v>
      </c>
      <c r="F373" s="260" t="s">
        <v>267</v>
      </c>
      <c r="G373" s="237" t="s">
        <v>896</v>
      </c>
      <c r="H373" s="237" t="s">
        <v>278</v>
      </c>
      <c r="I373" s="245">
        <v>42332</v>
      </c>
      <c r="J373" s="115">
        <f t="shared" si="25"/>
        <v>44158</v>
      </c>
      <c r="K373" s="115" t="b">
        <f t="shared" ca="1" si="26"/>
        <v>0</v>
      </c>
      <c r="L373" s="138">
        <f t="shared" si="27"/>
        <v>42332</v>
      </c>
      <c r="M373" s="66" t="s">
        <v>3966</v>
      </c>
      <c r="N373" s="28" t="s">
        <v>3967</v>
      </c>
      <c r="O373" s="28" t="s">
        <v>3968</v>
      </c>
      <c r="P373" s="28" t="s">
        <v>3969</v>
      </c>
      <c r="Q373" s="28" t="s">
        <v>3970</v>
      </c>
      <c r="R373" s="31" t="s">
        <v>3971</v>
      </c>
      <c r="S373" s="28" t="s">
        <v>3916</v>
      </c>
      <c r="T373" s="28" t="s">
        <v>1798</v>
      </c>
      <c r="U373" s="26" t="s">
        <v>633</v>
      </c>
      <c r="V373" s="107"/>
      <c r="W373" s="28" t="s">
        <v>3962</v>
      </c>
      <c r="X373" s="111"/>
      <c r="Y373" s="28" t="s">
        <v>3972</v>
      </c>
    </row>
    <row r="374" spans="1:27" ht="14.25" customHeight="1">
      <c r="A374" s="66" t="s">
        <v>3973</v>
      </c>
      <c r="B374" s="66" t="s">
        <v>390</v>
      </c>
      <c r="C374" s="28" t="s">
        <v>3847</v>
      </c>
      <c r="D374" s="259" t="s">
        <v>3974</v>
      </c>
      <c r="E374" s="28" t="s">
        <v>85</v>
      </c>
      <c r="F374" s="121" t="s">
        <v>481</v>
      </c>
      <c r="G374" s="66" t="s">
        <v>559</v>
      </c>
      <c r="H374" s="66" t="s">
        <v>298</v>
      </c>
      <c r="I374" s="30">
        <v>42332</v>
      </c>
      <c r="J374" s="115">
        <f t="shared" si="25"/>
        <v>44158</v>
      </c>
      <c r="K374" s="115" t="b">
        <f t="shared" ca="1" si="26"/>
        <v>0</v>
      </c>
      <c r="L374" s="138">
        <f t="shared" si="27"/>
        <v>42332</v>
      </c>
      <c r="M374" s="66" t="s">
        <v>3975</v>
      </c>
      <c r="N374" s="28" t="s">
        <v>3976</v>
      </c>
      <c r="O374" s="28" t="s">
        <v>3977</v>
      </c>
      <c r="P374" s="28" t="s">
        <v>3978</v>
      </c>
      <c r="Q374" s="28" t="s">
        <v>3979</v>
      </c>
      <c r="R374" s="31" t="s">
        <v>3980</v>
      </c>
      <c r="S374" s="28" t="s">
        <v>3916</v>
      </c>
      <c r="T374" s="28" t="s">
        <v>3748</v>
      </c>
      <c r="U374" s="26" t="s">
        <v>633</v>
      </c>
      <c r="V374" s="107"/>
      <c r="W374" s="28" t="s">
        <v>3962</v>
      </c>
      <c r="X374" s="111"/>
      <c r="Y374" s="28" t="s">
        <v>3981</v>
      </c>
    </row>
    <row r="375" spans="1:27" ht="14.25" customHeight="1">
      <c r="A375" s="237" t="s">
        <v>3982</v>
      </c>
      <c r="B375" s="237" t="s">
        <v>390</v>
      </c>
      <c r="C375" s="259" t="s">
        <v>3983</v>
      </c>
      <c r="D375" s="259" t="s">
        <v>3984</v>
      </c>
      <c r="E375" s="259" t="s">
        <v>95</v>
      </c>
      <c r="F375" s="260" t="s">
        <v>287</v>
      </c>
      <c r="G375" s="237" t="s">
        <v>256</v>
      </c>
      <c r="H375" s="237" t="s">
        <v>298</v>
      </c>
      <c r="I375" s="245">
        <v>42312</v>
      </c>
      <c r="J375" s="115">
        <f t="shared" si="25"/>
        <v>44138</v>
      </c>
      <c r="K375" s="115" t="b">
        <f t="shared" ca="1" si="26"/>
        <v>0</v>
      </c>
      <c r="L375" s="133">
        <f t="shared" si="27"/>
        <v>42312</v>
      </c>
      <c r="M375" s="237" t="s">
        <v>3985</v>
      </c>
      <c r="N375" s="259" t="s">
        <v>3986</v>
      </c>
      <c r="O375" s="259" t="s">
        <v>3987</v>
      </c>
      <c r="P375" s="259" t="s">
        <v>3988</v>
      </c>
      <c r="Q375" s="274" t="s">
        <v>3989</v>
      </c>
      <c r="R375" s="261" t="s">
        <v>3990</v>
      </c>
      <c r="S375" s="259" t="s">
        <v>3991</v>
      </c>
      <c r="T375" s="259" t="s">
        <v>1798</v>
      </c>
      <c r="U375" s="46" t="s">
        <v>633</v>
      </c>
      <c r="V375" s="262"/>
      <c r="W375" s="259" t="s">
        <v>3992</v>
      </c>
      <c r="X375" s="263"/>
      <c r="Y375" s="259" t="s">
        <v>3993</v>
      </c>
      <c r="Z375" s="46"/>
      <c r="AA375" s="46"/>
    </row>
    <row r="376" spans="1:27" s="46" customFormat="1" ht="14.25" customHeight="1">
      <c r="A376" s="66" t="s">
        <v>3994</v>
      </c>
      <c r="B376" s="66" t="s">
        <v>390</v>
      </c>
      <c r="C376" s="28" t="s">
        <v>3995</v>
      </c>
      <c r="D376" s="259" t="s">
        <v>3996</v>
      </c>
      <c r="E376" s="28" t="s">
        <v>85</v>
      </c>
      <c r="F376" s="121" t="s">
        <v>481</v>
      </c>
      <c r="G376" s="66" t="s">
        <v>256</v>
      </c>
      <c r="H376" s="66" t="s">
        <v>278</v>
      </c>
      <c r="I376" s="30">
        <v>42300</v>
      </c>
      <c r="J376" s="115">
        <f t="shared" si="25"/>
        <v>44126</v>
      </c>
      <c r="K376" s="115" t="b">
        <f t="shared" ca="1" si="26"/>
        <v>0</v>
      </c>
      <c r="L376" s="138">
        <f t="shared" si="27"/>
        <v>42300</v>
      </c>
      <c r="M376" s="66" t="s">
        <v>3997</v>
      </c>
      <c r="N376" s="28" t="s">
        <v>3998</v>
      </c>
      <c r="O376" s="28" t="s">
        <v>3999</v>
      </c>
      <c r="P376" s="28" t="s">
        <v>4000</v>
      </c>
      <c r="Q376" s="28" t="s">
        <v>4001</v>
      </c>
      <c r="R376" s="31" t="s">
        <v>4002</v>
      </c>
      <c r="S376" s="28"/>
      <c r="T376" s="28" t="s">
        <v>1798</v>
      </c>
      <c r="U376" s="26" t="s">
        <v>633</v>
      </c>
      <c r="V376" s="107"/>
      <c r="W376" s="28" t="s">
        <v>4003</v>
      </c>
      <c r="X376" s="111"/>
      <c r="Y376" s="28" t="s">
        <v>4004</v>
      </c>
      <c r="Z376" s="26"/>
      <c r="AA376" s="26"/>
    </row>
    <row r="377" spans="1:27" ht="14.25" customHeight="1">
      <c r="A377" s="66" t="s">
        <v>4005</v>
      </c>
      <c r="B377" s="66" t="s">
        <v>390</v>
      </c>
      <c r="C377" s="28" t="s">
        <v>654</v>
      </c>
      <c r="D377" s="259" t="s">
        <v>4006</v>
      </c>
      <c r="E377" s="259" t="s">
        <v>83</v>
      </c>
      <c r="F377" s="260" t="s">
        <v>267</v>
      </c>
      <c r="G377" s="237" t="s">
        <v>256</v>
      </c>
      <c r="H377" s="237" t="s">
        <v>268</v>
      </c>
      <c r="I377" s="245">
        <v>42276</v>
      </c>
      <c r="J377" s="115">
        <f t="shared" si="25"/>
        <v>44102</v>
      </c>
      <c r="K377" s="115" t="b">
        <f t="shared" ca="1" si="26"/>
        <v>0</v>
      </c>
      <c r="L377" s="138">
        <f t="shared" si="27"/>
        <v>42276</v>
      </c>
      <c r="M377" s="66" t="s">
        <v>4007</v>
      </c>
      <c r="N377" s="28" t="s">
        <v>4008</v>
      </c>
      <c r="O377" s="28" t="s">
        <v>4009</v>
      </c>
      <c r="P377" s="28" t="s">
        <v>4010</v>
      </c>
      <c r="Q377" s="28" t="s">
        <v>4011</v>
      </c>
      <c r="R377" s="31" t="s">
        <v>4012</v>
      </c>
      <c r="S377" s="28"/>
      <c r="T377" s="28" t="s">
        <v>4013</v>
      </c>
      <c r="U377" s="26" t="s">
        <v>633</v>
      </c>
      <c r="V377" s="107"/>
      <c r="W377" s="28" t="s">
        <v>4014</v>
      </c>
      <c r="X377" s="111"/>
      <c r="Y377" s="28" t="s">
        <v>4015</v>
      </c>
    </row>
    <row r="378" spans="1:27" ht="14.25" customHeight="1">
      <c r="A378" s="66" t="s">
        <v>4016</v>
      </c>
      <c r="B378" s="66" t="s">
        <v>390</v>
      </c>
      <c r="C378" s="28" t="s">
        <v>4017</v>
      </c>
      <c r="D378" s="259" t="s">
        <v>4018</v>
      </c>
      <c r="E378" s="28" t="s">
        <v>230</v>
      </c>
      <c r="F378" s="121" t="s">
        <v>412</v>
      </c>
      <c r="G378" s="66" t="s">
        <v>256</v>
      </c>
      <c r="H378" s="66" t="s">
        <v>298</v>
      </c>
      <c r="I378" s="30">
        <v>42276</v>
      </c>
      <c r="J378" s="115">
        <f t="shared" si="25"/>
        <v>44102</v>
      </c>
      <c r="K378" s="115" t="b">
        <f t="shared" ca="1" si="26"/>
        <v>0</v>
      </c>
      <c r="L378" s="138">
        <f t="shared" si="27"/>
        <v>42276</v>
      </c>
      <c r="M378" s="66" t="s">
        <v>4019</v>
      </c>
      <c r="N378" s="28" t="s">
        <v>4020</v>
      </c>
      <c r="O378" s="28"/>
      <c r="P378" s="28" t="s">
        <v>4021</v>
      </c>
      <c r="Q378" s="28" t="s">
        <v>4022</v>
      </c>
      <c r="R378" s="31" t="s">
        <v>4023</v>
      </c>
      <c r="S378" s="28"/>
      <c r="T378" s="28" t="s">
        <v>1798</v>
      </c>
      <c r="U378" s="26" t="s">
        <v>633</v>
      </c>
      <c r="V378" s="107"/>
      <c r="W378" s="28" t="s">
        <v>4024</v>
      </c>
      <c r="X378" s="111"/>
      <c r="Y378" s="28" t="s">
        <v>4025</v>
      </c>
    </row>
    <row r="379" spans="1:27" ht="14.25" customHeight="1">
      <c r="A379" s="66" t="s">
        <v>4026</v>
      </c>
      <c r="B379" s="66" t="s">
        <v>390</v>
      </c>
      <c r="C379" s="28" t="s">
        <v>3538</v>
      </c>
      <c r="D379" s="388" t="s">
        <v>4027</v>
      </c>
      <c r="E379" s="28" t="s">
        <v>97</v>
      </c>
      <c r="F379" s="121" t="s">
        <v>297</v>
      </c>
      <c r="G379" s="66" t="s">
        <v>256</v>
      </c>
      <c r="H379" s="66" t="s">
        <v>278</v>
      </c>
      <c r="I379" s="30">
        <v>42276</v>
      </c>
      <c r="J379" s="115">
        <f t="shared" si="25"/>
        <v>44102</v>
      </c>
      <c r="K379" s="115" t="b">
        <f t="shared" ca="1" si="26"/>
        <v>0</v>
      </c>
      <c r="L379" s="138">
        <f t="shared" si="27"/>
        <v>42276</v>
      </c>
      <c r="M379" s="66" t="s">
        <v>4028</v>
      </c>
      <c r="N379" s="28" t="s">
        <v>4029</v>
      </c>
      <c r="O379" s="66" t="s">
        <v>4028</v>
      </c>
      <c r="P379" s="28" t="s">
        <v>4030</v>
      </c>
      <c r="Q379" s="389" t="s">
        <v>4031</v>
      </c>
      <c r="R379" s="31" t="s">
        <v>4032</v>
      </c>
      <c r="S379" s="28"/>
      <c r="T379" s="28" t="s">
        <v>1798</v>
      </c>
      <c r="U379" s="26" t="s">
        <v>633</v>
      </c>
      <c r="V379" s="107"/>
      <c r="W379" s="28" t="s">
        <v>4024</v>
      </c>
      <c r="X379" s="111"/>
      <c r="Y379" s="28" t="s">
        <v>4033</v>
      </c>
    </row>
    <row r="380" spans="1:27" ht="14.25" customHeight="1">
      <c r="A380" s="66" t="s">
        <v>4034</v>
      </c>
      <c r="B380" s="66" t="s">
        <v>390</v>
      </c>
      <c r="C380" s="28" t="s">
        <v>4035</v>
      </c>
      <c r="D380" s="265" t="s">
        <v>4036</v>
      </c>
      <c r="E380" s="28" t="s">
        <v>4037</v>
      </c>
      <c r="F380" s="121" t="s">
        <v>438</v>
      </c>
      <c r="G380" s="66" t="s">
        <v>256</v>
      </c>
      <c r="H380" s="66" t="s">
        <v>257</v>
      </c>
      <c r="I380" s="30">
        <v>42270</v>
      </c>
      <c r="J380" s="115">
        <f t="shared" si="25"/>
        <v>44096</v>
      </c>
      <c r="K380" s="115" t="b">
        <f t="shared" ca="1" si="26"/>
        <v>0</v>
      </c>
      <c r="L380" s="138">
        <f t="shared" si="27"/>
        <v>42270</v>
      </c>
      <c r="M380" s="66" t="s">
        <v>4038</v>
      </c>
      <c r="N380" s="28" t="s">
        <v>4039</v>
      </c>
      <c r="O380" s="28" t="s">
        <v>4040</v>
      </c>
      <c r="P380" s="28" t="s">
        <v>4041</v>
      </c>
      <c r="Q380" s="28" t="s">
        <v>4042</v>
      </c>
      <c r="R380" s="31" t="s">
        <v>4043</v>
      </c>
      <c r="S380" s="28"/>
      <c r="T380" s="28" t="s">
        <v>1798</v>
      </c>
      <c r="U380" s="26" t="s">
        <v>633</v>
      </c>
      <c r="V380" s="107"/>
      <c r="W380" s="28" t="s">
        <v>4044</v>
      </c>
      <c r="X380" s="111"/>
      <c r="Y380" s="28" t="s">
        <v>4045</v>
      </c>
    </row>
    <row r="381" spans="1:27" ht="14.25" customHeight="1">
      <c r="A381" s="66" t="s">
        <v>4046</v>
      </c>
      <c r="B381" s="66" t="s">
        <v>390</v>
      </c>
      <c r="C381" s="28" t="s">
        <v>4047</v>
      </c>
      <c r="D381" s="259" t="s">
        <v>4048</v>
      </c>
      <c r="E381" s="28" t="s">
        <v>85</v>
      </c>
      <c r="F381" s="121" t="s">
        <v>481</v>
      </c>
      <c r="G381" s="66" t="s">
        <v>256</v>
      </c>
      <c r="H381" s="66" t="s">
        <v>278</v>
      </c>
      <c r="I381" s="30">
        <v>42270</v>
      </c>
      <c r="J381" s="115">
        <f t="shared" ref="J381:J444" si="28">I381+(365*5)+1</f>
        <v>44096</v>
      </c>
      <c r="K381" s="115" t="b">
        <f t="shared" ref="K381:K444" ca="1" si="29">J381&gt;=TODAY()</f>
        <v>0</v>
      </c>
      <c r="L381" s="138">
        <f t="shared" ref="L381:L444" si="30">I381</f>
        <v>42270</v>
      </c>
      <c r="M381" s="66" t="s">
        <v>4049</v>
      </c>
      <c r="N381" s="28" t="s">
        <v>4050</v>
      </c>
      <c r="O381" s="28" t="s">
        <v>4051</v>
      </c>
      <c r="P381" s="28" t="s">
        <v>4052</v>
      </c>
      <c r="Q381" s="28" t="s">
        <v>4053</v>
      </c>
      <c r="R381" s="31" t="s">
        <v>4054</v>
      </c>
      <c r="S381" s="28"/>
      <c r="T381" s="28" t="s">
        <v>1798</v>
      </c>
      <c r="U381" s="26" t="s">
        <v>633</v>
      </c>
      <c r="V381" s="107"/>
      <c r="W381" s="28" t="s">
        <v>4055</v>
      </c>
      <c r="X381" s="111"/>
      <c r="Y381" s="28" t="s">
        <v>4056</v>
      </c>
    </row>
    <row r="382" spans="1:27" ht="14.25" customHeight="1">
      <c r="A382" s="66" t="s">
        <v>4057</v>
      </c>
      <c r="B382" s="66" t="s">
        <v>390</v>
      </c>
      <c r="C382" s="28" t="s">
        <v>4058</v>
      </c>
      <c r="D382" s="259" t="s">
        <v>4059</v>
      </c>
      <c r="E382" s="259" t="s">
        <v>83</v>
      </c>
      <c r="F382" s="260" t="s">
        <v>267</v>
      </c>
      <c r="G382" s="237" t="s">
        <v>256</v>
      </c>
      <c r="H382" s="237" t="s">
        <v>268</v>
      </c>
      <c r="I382" s="245">
        <v>42270</v>
      </c>
      <c r="J382" s="115">
        <f t="shared" si="28"/>
        <v>44096</v>
      </c>
      <c r="K382" s="115" t="b">
        <f t="shared" ca="1" si="29"/>
        <v>0</v>
      </c>
      <c r="L382" s="138">
        <f t="shared" si="30"/>
        <v>42270</v>
      </c>
      <c r="M382" s="66" t="s">
        <v>4060</v>
      </c>
      <c r="N382" s="28" t="s">
        <v>4061</v>
      </c>
      <c r="O382" s="28"/>
      <c r="P382" s="28" t="s">
        <v>4062</v>
      </c>
      <c r="Q382" s="28" t="s">
        <v>4063</v>
      </c>
      <c r="R382" s="31" t="s">
        <v>4064</v>
      </c>
      <c r="S382" s="28"/>
      <c r="T382" s="28" t="s">
        <v>1798</v>
      </c>
      <c r="U382" s="26" t="s">
        <v>633</v>
      </c>
      <c r="V382" s="107"/>
      <c r="W382" s="28" t="s">
        <v>4055</v>
      </c>
      <c r="X382" s="111"/>
      <c r="Y382" s="28" t="s">
        <v>4065</v>
      </c>
    </row>
    <row r="383" spans="1:27" ht="14.25" customHeight="1">
      <c r="A383" s="66" t="s">
        <v>4066</v>
      </c>
      <c r="B383" s="66" t="s">
        <v>390</v>
      </c>
      <c r="C383" s="28" t="s">
        <v>84</v>
      </c>
      <c r="D383" s="259" t="s">
        <v>4067</v>
      </c>
      <c r="E383" s="28" t="s">
        <v>4068</v>
      </c>
      <c r="F383" s="121" t="s">
        <v>438</v>
      </c>
      <c r="G383" s="66" t="s">
        <v>256</v>
      </c>
      <c r="H383" s="66" t="s">
        <v>257</v>
      </c>
      <c r="I383" s="30">
        <v>42270</v>
      </c>
      <c r="J383" s="115">
        <f t="shared" si="28"/>
        <v>44096</v>
      </c>
      <c r="K383" s="115" t="b">
        <f t="shared" ca="1" si="29"/>
        <v>0</v>
      </c>
      <c r="L383" s="138">
        <f t="shared" si="30"/>
        <v>42270</v>
      </c>
      <c r="M383" s="66" t="s">
        <v>4069</v>
      </c>
      <c r="N383" s="28" t="s">
        <v>4070</v>
      </c>
      <c r="O383" s="28" t="s">
        <v>4071</v>
      </c>
      <c r="P383" s="28" t="s">
        <v>4072</v>
      </c>
      <c r="Q383" s="28" t="s">
        <v>4073</v>
      </c>
      <c r="R383" s="31" t="s">
        <v>4074</v>
      </c>
      <c r="S383" s="28"/>
      <c r="T383" s="28" t="s">
        <v>1798</v>
      </c>
      <c r="U383" s="26" t="s">
        <v>633</v>
      </c>
      <c r="V383" s="107"/>
      <c r="W383" s="28" t="s">
        <v>4055</v>
      </c>
      <c r="X383" s="111"/>
      <c r="Y383" s="28" t="s">
        <v>4075</v>
      </c>
    </row>
    <row r="384" spans="1:27" ht="14.25" customHeight="1">
      <c r="A384" s="66" t="s">
        <v>4076</v>
      </c>
      <c r="B384" s="66" t="s">
        <v>390</v>
      </c>
      <c r="C384" s="28" t="s">
        <v>84</v>
      </c>
      <c r="D384" s="259" t="s">
        <v>4077</v>
      </c>
      <c r="E384" s="28" t="s">
        <v>3900</v>
      </c>
      <c r="F384" s="121" t="s">
        <v>287</v>
      </c>
      <c r="G384" s="66" t="s">
        <v>256</v>
      </c>
      <c r="H384" s="66" t="s">
        <v>257</v>
      </c>
      <c r="I384" s="30">
        <v>42270</v>
      </c>
      <c r="J384" s="115">
        <f t="shared" si="28"/>
        <v>44096</v>
      </c>
      <c r="K384" s="115" t="b">
        <f t="shared" ca="1" si="29"/>
        <v>0</v>
      </c>
      <c r="L384" s="138">
        <f t="shared" si="30"/>
        <v>42270</v>
      </c>
      <c r="M384" s="66" t="s">
        <v>4078</v>
      </c>
      <c r="N384" s="28" t="s">
        <v>4079</v>
      </c>
      <c r="O384" s="28" t="s">
        <v>4080</v>
      </c>
      <c r="P384" s="28" t="s">
        <v>4081</v>
      </c>
      <c r="Q384" s="28" t="s">
        <v>4082</v>
      </c>
      <c r="R384" s="31" t="s">
        <v>4083</v>
      </c>
      <c r="S384" s="28"/>
      <c r="T384" s="28" t="s">
        <v>1798</v>
      </c>
      <c r="U384" s="26" t="s">
        <v>633</v>
      </c>
      <c r="V384" s="107"/>
      <c r="W384" s="28" t="s">
        <v>4084</v>
      </c>
      <c r="X384" s="111" t="s">
        <v>4085</v>
      </c>
      <c r="Y384" s="28" t="s">
        <v>4086</v>
      </c>
    </row>
    <row r="385" spans="1:25" ht="14.25" customHeight="1">
      <c r="A385" s="66" t="s">
        <v>4087</v>
      </c>
      <c r="B385" s="66" t="s">
        <v>390</v>
      </c>
      <c r="C385" s="28" t="s">
        <v>84</v>
      </c>
      <c r="D385" s="259" t="s">
        <v>4088</v>
      </c>
      <c r="E385" s="259" t="s">
        <v>83</v>
      </c>
      <c r="F385" s="260" t="s">
        <v>267</v>
      </c>
      <c r="G385" s="237" t="s">
        <v>256</v>
      </c>
      <c r="H385" s="237" t="s">
        <v>268</v>
      </c>
      <c r="I385" s="115">
        <v>42240</v>
      </c>
      <c r="J385" s="115">
        <f t="shared" si="28"/>
        <v>44066</v>
      </c>
      <c r="K385" s="115" t="b">
        <f t="shared" ca="1" si="29"/>
        <v>0</v>
      </c>
      <c r="L385" s="138">
        <f t="shared" si="30"/>
        <v>42240</v>
      </c>
      <c r="M385" s="66" t="s">
        <v>4089</v>
      </c>
      <c r="N385" s="28" t="s">
        <v>4090</v>
      </c>
      <c r="O385" s="28" t="s">
        <v>4091</v>
      </c>
      <c r="P385" s="28" t="s">
        <v>4092</v>
      </c>
      <c r="Q385" s="28" t="s">
        <v>4093</v>
      </c>
      <c r="R385" s="31" t="s">
        <v>4094</v>
      </c>
      <c r="S385" s="28"/>
      <c r="T385" s="28" t="s">
        <v>1798</v>
      </c>
      <c r="U385" s="26" t="s">
        <v>633</v>
      </c>
      <c r="V385" s="107"/>
      <c r="W385" s="28" t="s">
        <v>4095</v>
      </c>
      <c r="X385" s="111"/>
      <c r="Y385" s="28" t="s">
        <v>4096</v>
      </c>
    </row>
    <row r="386" spans="1:25" ht="14.25" customHeight="1">
      <c r="A386" s="66" t="s">
        <v>4097</v>
      </c>
      <c r="B386" s="66" t="s">
        <v>390</v>
      </c>
      <c r="C386" s="28" t="s">
        <v>116</v>
      </c>
      <c r="D386" s="259" t="s">
        <v>4098</v>
      </c>
      <c r="E386" s="28" t="s">
        <v>85</v>
      </c>
      <c r="F386" s="121" t="s">
        <v>481</v>
      </c>
      <c r="G386" s="66" t="s">
        <v>559</v>
      </c>
      <c r="H386" s="66" t="s">
        <v>298</v>
      </c>
      <c r="I386" s="30">
        <v>42236</v>
      </c>
      <c r="J386" s="115">
        <f t="shared" si="28"/>
        <v>44062</v>
      </c>
      <c r="K386" s="115" t="b">
        <f t="shared" ca="1" si="29"/>
        <v>0</v>
      </c>
      <c r="L386" s="138">
        <f t="shared" si="30"/>
        <v>42236</v>
      </c>
      <c r="M386" s="66" t="s">
        <v>4099</v>
      </c>
      <c r="N386" s="28" t="s">
        <v>4100</v>
      </c>
      <c r="O386" s="28" t="s">
        <v>4101</v>
      </c>
      <c r="P386" s="28" t="s">
        <v>4102</v>
      </c>
      <c r="Q386" s="28" t="s">
        <v>4103</v>
      </c>
      <c r="R386" s="31" t="s">
        <v>4104</v>
      </c>
      <c r="S386" s="28"/>
      <c r="T386" s="28" t="s">
        <v>1798</v>
      </c>
      <c r="U386" s="26" t="s">
        <v>633</v>
      </c>
      <c r="V386" s="107"/>
      <c r="W386" s="28" t="s">
        <v>4105</v>
      </c>
      <c r="X386" s="111"/>
      <c r="Y386" s="28" t="s">
        <v>4106</v>
      </c>
    </row>
    <row r="387" spans="1:25" ht="14.25" customHeight="1">
      <c r="A387" s="66" t="s">
        <v>4107</v>
      </c>
      <c r="B387" s="66" t="s">
        <v>390</v>
      </c>
      <c r="C387" s="28" t="s">
        <v>84</v>
      </c>
      <c r="D387" s="259" t="s">
        <v>4108</v>
      </c>
      <c r="E387" s="28" t="s">
        <v>4109</v>
      </c>
      <c r="F387" s="121" t="s">
        <v>297</v>
      </c>
      <c r="G387" s="66" t="s">
        <v>256</v>
      </c>
      <c r="H387" s="66" t="s">
        <v>257</v>
      </c>
      <c r="I387" s="30">
        <v>42236</v>
      </c>
      <c r="J387" s="115">
        <f t="shared" si="28"/>
        <v>44062</v>
      </c>
      <c r="K387" s="115" t="b">
        <f t="shared" ca="1" si="29"/>
        <v>0</v>
      </c>
      <c r="L387" s="138">
        <f t="shared" si="30"/>
        <v>42236</v>
      </c>
      <c r="M387" s="66" t="s">
        <v>4110</v>
      </c>
      <c r="N387" s="28" t="s">
        <v>4111</v>
      </c>
      <c r="O387" s="28" t="s">
        <v>4112</v>
      </c>
      <c r="P387" s="28" t="s">
        <v>4113</v>
      </c>
      <c r="Q387" s="28" t="s">
        <v>4114</v>
      </c>
      <c r="R387" s="31" t="s">
        <v>4115</v>
      </c>
      <c r="S387" s="28"/>
      <c r="T387" s="28" t="s">
        <v>1798</v>
      </c>
      <c r="U387" s="26" t="s">
        <v>633</v>
      </c>
      <c r="V387" s="107"/>
      <c r="W387" s="28" t="s">
        <v>4105</v>
      </c>
      <c r="X387" s="111"/>
      <c r="Y387" s="28" t="s">
        <v>4116</v>
      </c>
    </row>
    <row r="388" spans="1:25" ht="14.25" customHeight="1">
      <c r="A388" s="66" t="s">
        <v>4117</v>
      </c>
      <c r="B388" s="66" t="s">
        <v>390</v>
      </c>
      <c r="C388" s="28" t="s">
        <v>4118</v>
      </c>
      <c r="D388" s="259" t="s">
        <v>4119</v>
      </c>
      <c r="E388" s="259" t="s">
        <v>83</v>
      </c>
      <c r="F388" s="260" t="s">
        <v>267</v>
      </c>
      <c r="G388" s="237" t="s">
        <v>256</v>
      </c>
      <c r="H388" s="237" t="s">
        <v>268</v>
      </c>
      <c r="I388" s="245">
        <v>42236</v>
      </c>
      <c r="J388" s="115">
        <f t="shared" si="28"/>
        <v>44062</v>
      </c>
      <c r="K388" s="115" t="b">
        <f t="shared" ca="1" si="29"/>
        <v>0</v>
      </c>
      <c r="L388" s="138">
        <f t="shared" si="30"/>
        <v>42236</v>
      </c>
      <c r="M388" s="66" t="s">
        <v>4120</v>
      </c>
      <c r="N388" s="28" t="s">
        <v>4121</v>
      </c>
      <c r="O388" s="28" t="s">
        <v>4122</v>
      </c>
      <c r="P388" s="28" t="s">
        <v>4123</v>
      </c>
      <c r="Q388" s="28" t="s">
        <v>4124</v>
      </c>
      <c r="R388" s="31" t="s">
        <v>4125</v>
      </c>
      <c r="S388" s="28" t="s">
        <v>3653</v>
      </c>
      <c r="T388" s="28" t="s">
        <v>1798</v>
      </c>
      <c r="U388" s="26" t="s">
        <v>633</v>
      </c>
      <c r="V388" s="107"/>
      <c r="W388" s="28" t="s">
        <v>4105</v>
      </c>
      <c r="X388" s="111"/>
      <c r="Y388" s="28" t="s">
        <v>4126</v>
      </c>
    </row>
    <row r="389" spans="1:25" ht="14.25" customHeight="1">
      <c r="A389" s="66" t="s">
        <v>4127</v>
      </c>
      <c r="B389" s="66" t="s">
        <v>390</v>
      </c>
      <c r="C389" s="28" t="s">
        <v>4128</v>
      </c>
      <c r="D389" s="259" t="s">
        <v>4129</v>
      </c>
      <c r="E389" s="259" t="s">
        <v>83</v>
      </c>
      <c r="F389" s="260" t="s">
        <v>267</v>
      </c>
      <c r="G389" s="237" t="s">
        <v>256</v>
      </c>
      <c r="H389" s="237" t="s">
        <v>278</v>
      </c>
      <c r="I389" s="245">
        <v>42209</v>
      </c>
      <c r="J389" s="115">
        <f t="shared" si="28"/>
        <v>44035</v>
      </c>
      <c r="K389" s="115" t="b">
        <f t="shared" ca="1" si="29"/>
        <v>0</v>
      </c>
      <c r="L389" s="138">
        <f t="shared" si="30"/>
        <v>42209</v>
      </c>
      <c r="M389" s="66" t="s">
        <v>4130</v>
      </c>
      <c r="N389" s="28" t="s">
        <v>4131</v>
      </c>
      <c r="O389" s="28" t="s">
        <v>4132</v>
      </c>
      <c r="P389" s="28" t="s">
        <v>4133</v>
      </c>
      <c r="Q389" s="28" t="s">
        <v>4134</v>
      </c>
      <c r="R389" s="31" t="s">
        <v>4135</v>
      </c>
      <c r="S389" s="28"/>
      <c r="T389" s="28" t="s">
        <v>3748</v>
      </c>
      <c r="U389" s="26" t="s">
        <v>633</v>
      </c>
      <c r="V389" s="107"/>
      <c r="W389" s="28" t="s">
        <v>4136</v>
      </c>
      <c r="X389" s="111"/>
      <c r="Y389" s="28" t="s">
        <v>4137</v>
      </c>
    </row>
    <row r="390" spans="1:25" ht="14.25" customHeight="1">
      <c r="A390" s="66" t="s">
        <v>4138</v>
      </c>
      <c r="B390" s="66" t="s">
        <v>390</v>
      </c>
      <c r="C390" s="28" t="s">
        <v>3538</v>
      </c>
      <c r="D390" s="259" t="s">
        <v>4139</v>
      </c>
      <c r="E390" s="28" t="s">
        <v>2650</v>
      </c>
      <c r="F390" s="121" t="s">
        <v>2286</v>
      </c>
      <c r="G390" s="66" t="s">
        <v>256</v>
      </c>
      <c r="H390" s="66" t="s">
        <v>278</v>
      </c>
      <c r="I390" s="30">
        <v>42207</v>
      </c>
      <c r="J390" s="115">
        <f t="shared" si="28"/>
        <v>44033</v>
      </c>
      <c r="K390" s="115" t="b">
        <f t="shared" ca="1" si="29"/>
        <v>0</v>
      </c>
      <c r="L390" s="138">
        <f t="shared" si="30"/>
        <v>42207</v>
      </c>
      <c r="M390" s="66" t="s">
        <v>4140</v>
      </c>
      <c r="N390" s="28" t="s">
        <v>4141</v>
      </c>
      <c r="O390" s="28" t="s">
        <v>4142</v>
      </c>
      <c r="P390" s="28" t="s">
        <v>4143</v>
      </c>
      <c r="Q390" s="28" t="s">
        <v>4144</v>
      </c>
      <c r="R390" s="31" t="s">
        <v>4145</v>
      </c>
      <c r="S390" s="28"/>
      <c r="T390" s="28" t="s">
        <v>1798</v>
      </c>
      <c r="U390" s="26" t="s">
        <v>633</v>
      </c>
      <c r="V390" s="107"/>
      <c r="W390" s="28" t="s">
        <v>4146</v>
      </c>
      <c r="X390" s="111"/>
      <c r="Y390" s="28" t="s">
        <v>4147</v>
      </c>
    </row>
    <row r="391" spans="1:25" ht="14.25" customHeight="1">
      <c r="A391" s="66" t="s">
        <v>4148</v>
      </c>
      <c r="B391" s="66" t="s">
        <v>390</v>
      </c>
      <c r="C391" s="28" t="s">
        <v>3538</v>
      </c>
      <c r="D391" s="259" t="s">
        <v>4149</v>
      </c>
      <c r="E391" s="28" t="s">
        <v>232</v>
      </c>
      <c r="F391" s="121" t="s">
        <v>2139</v>
      </c>
      <c r="G391" s="66" t="s">
        <v>256</v>
      </c>
      <c r="H391" s="66" t="s">
        <v>278</v>
      </c>
      <c r="I391" s="30">
        <v>42207</v>
      </c>
      <c r="J391" s="115">
        <f t="shared" si="28"/>
        <v>44033</v>
      </c>
      <c r="K391" s="115" t="b">
        <f t="shared" ca="1" si="29"/>
        <v>0</v>
      </c>
      <c r="L391" s="138">
        <f t="shared" si="30"/>
        <v>42207</v>
      </c>
      <c r="M391" s="66" t="s">
        <v>4150</v>
      </c>
      <c r="N391" s="28" t="s">
        <v>4151</v>
      </c>
      <c r="O391" s="28" t="s">
        <v>4152</v>
      </c>
      <c r="P391" s="28" t="s">
        <v>4153</v>
      </c>
      <c r="Q391" s="28" t="s">
        <v>4154</v>
      </c>
      <c r="R391" s="31" t="s">
        <v>4155</v>
      </c>
      <c r="S391" s="28"/>
      <c r="T391" s="28" t="s">
        <v>3261</v>
      </c>
      <c r="U391" s="26" t="s">
        <v>633</v>
      </c>
      <c r="V391" s="107"/>
      <c r="W391" s="28" t="s">
        <v>4156</v>
      </c>
      <c r="X391" s="111"/>
      <c r="Y391" s="28" t="s">
        <v>4157</v>
      </c>
    </row>
    <row r="392" spans="1:25" ht="14.25" customHeight="1">
      <c r="A392" s="66" t="s">
        <v>4158</v>
      </c>
      <c r="B392" s="66" t="s">
        <v>390</v>
      </c>
      <c r="C392" s="28"/>
      <c r="D392" s="259" t="s">
        <v>4159</v>
      </c>
      <c r="E392" s="28" t="s">
        <v>145</v>
      </c>
      <c r="F392" s="121" t="s">
        <v>307</v>
      </c>
      <c r="G392" s="66" t="s">
        <v>256</v>
      </c>
      <c r="H392" s="66" t="s">
        <v>278</v>
      </c>
      <c r="I392" s="30">
        <v>42123</v>
      </c>
      <c r="J392" s="115">
        <f t="shared" si="28"/>
        <v>43949</v>
      </c>
      <c r="K392" s="115" t="b">
        <f t="shared" ca="1" si="29"/>
        <v>0</v>
      </c>
      <c r="L392" s="138">
        <f t="shared" si="30"/>
        <v>42123</v>
      </c>
      <c r="M392" s="66" t="s">
        <v>4160</v>
      </c>
      <c r="N392" s="28" t="s">
        <v>4161</v>
      </c>
      <c r="O392" s="28" t="s">
        <v>4162</v>
      </c>
      <c r="P392" s="28" t="s">
        <v>4163</v>
      </c>
      <c r="Q392" s="28" t="s">
        <v>4164</v>
      </c>
      <c r="R392" s="31" t="s">
        <v>4165</v>
      </c>
      <c r="S392" s="28"/>
      <c r="T392" s="28" t="s">
        <v>1798</v>
      </c>
      <c r="U392" s="26" t="s">
        <v>633</v>
      </c>
      <c r="V392" s="107"/>
      <c r="W392" s="28" t="s">
        <v>4166</v>
      </c>
      <c r="X392" s="111"/>
      <c r="Y392" s="28" t="s">
        <v>4167</v>
      </c>
    </row>
    <row r="393" spans="1:25" ht="14.25" customHeight="1">
      <c r="A393" s="66" t="s">
        <v>4168</v>
      </c>
      <c r="B393" s="66" t="s">
        <v>390</v>
      </c>
      <c r="C393" s="28" t="s">
        <v>116</v>
      </c>
      <c r="D393" s="259" t="s">
        <v>4169</v>
      </c>
      <c r="E393" s="28" t="s">
        <v>214</v>
      </c>
      <c r="F393" s="121" t="s">
        <v>490</v>
      </c>
      <c r="G393" s="66" t="s">
        <v>559</v>
      </c>
      <c r="H393" s="66" t="s">
        <v>298</v>
      </c>
      <c r="I393" s="30">
        <v>42054</v>
      </c>
      <c r="J393" s="115">
        <f t="shared" si="28"/>
        <v>43880</v>
      </c>
      <c r="K393" s="115" t="b">
        <f t="shared" ca="1" si="29"/>
        <v>0</v>
      </c>
      <c r="L393" s="138">
        <f t="shared" si="30"/>
        <v>42054</v>
      </c>
      <c r="M393" s="66" t="s">
        <v>4170</v>
      </c>
      <c r="N393" s="28" t="s">
        <v>4171</v>
      </c>
      <c r="O393" s="28" t="s">
        <v>4172</v>
      </c>
      <c r="P393" s="28" t="s">
        <v>4173</v>
      </c>
      <c r="Q393" s="28" t="s">
        <v>4174</v>
      </c>
      <c r="R393" s="31" t="s">
        <v>4175</v>
      </c>
      <c r="S393" s="28"/>
      <c r="T393" s="28" t="s">
        <v>1798</v>
      </c>
      <c r="U393" s="26" t="s">
        <v>633</v>
      </c>
      <c r="V393" s="107"/>
      <c r="W393" s="28" t="s">
        <v>4176</v>
      </c>
      <c r="X393" s="111"/>
      <c r="Y393" s="28" t="s">
        <v>4177</v>
      </c>
    </row>
    <row r="394" spans="1:25" ht="14.25" customHeight="1">
      <c r="A394" s="66" t="s">
        <v>4178</v>
      </c>
      <c r="B394" s="66" t="s">
        <v>390</v>
      </c>
      <c r="C394" s="28" t="s">
        <v>4179</v>
      </c>
      <c r="D394" s="259" t="s">
        <v>4180</v>
      </c>
      <c r="E394" s="28" t="s">
        <v>230</v>
      </c>
      <c r="F394" s="121" t="s">
        <v>412</v>
      </c>
      <c r="G394" s="66" t="s">
        <v>256</v>
      </c>
      <c r="H394" s="66" t="s">
        <v>298</v>
      </c>
      <c r="I394" s="30">
        <v>42054</v>
      </c>
      <c r="J394" s="115">
        <f t="shared" si="28"/>
        <v>43880</v>
      </c>
      <c r="K394" s="115" t="b">
        <f t="shared" ca="1" si="29"/>
        <v>0</v>
      </c>
      <c r="L394" s="138">
        <f t="shared" si="30"/>
        <v>42054</v>
      </c>
      <c r="M394" s="66" t="s">
        <v>4181</v>
      </c>
      <c r="N394" s="28" t="s">
        <v>4182</v>
      </c>
      <c r="O394" s="28" t="s">
        <v>4183</v>
      </c>
      <c r="P394" s="28" t="s">
        <v>4184</v>
      </c>
      <c r="Q394" s="28" t="s">
        <v>4185</v>
      </c>
      <c r="R394" s="31" t="s">
        <v>4186</v>
      </c>
      <c r="S394" s="28"/>
      <c r="T394" s="28" t="s">
        <v>1798</v>
      </c>
      <c r="U394" s="26" t="s">
        <v>633</v>
      </c>
      <c r="V394" s="107"/>
      <c r="W394" s="28" t="s">
        <v>4187</v>
      </c>
      <c r="X394" s="111"/>
      <c r="Y394" s="28" t="s">
        <v>4188</v>
      </c>
    </row>
    <row r="395" spans="1:25" ht="14.25" customHeight="1">
      <c r="A395" s="66" t="s">
        <v>4189</v>
      </c>
      <c r="B395" s="66" t="s">
        <v>390</v>
      </c>
      <c r="C395" s="28" t="s">
        <v>84</v>
      </c>
      <c r="D395" s="259" t="s">
        <v>4190</v>
      </c>
      <c r="E395" s="28" t="s">
        <v>4191</v>
      </c>
      <c r="F395" s="121" t="s">
        <v>438</v>
      </c>
      <c r="G395" s="66" t="s">
        <v>256</v>
      </c>
      <c r="H395" s="66" t="s">
        <v>257</v>
      </c>
      <c r="I395" s="30">
        <v>42054</v>
      </c>
      <c r="J395" s="115">
        <f t="shared" si="28"/>
        <v>43880</v>
      </c>
      <c r="K395" s="115" t="b">
        <f t="shared" ca="1" si="29"/>
        <v>0</v>
      </c>
      <c r="L395" s="138">
        <f t="shared" si="30"/>
        <v>42054</v>
      </c>
      <c r="M395" s="66" t="s">
        <v>4192</v>
      </c>
      <c r="N395" s="28" t="s">
        <v>4193</v>
      </c>
      <c r="O395" s="28" t="s">
        <v>4194</v>
      </c>
      <c r="P395" s="28" t="s">
        <v>4195</v>
      </c>
      <c r="Q395" s="28" t="s">
        <v>4196</v>
      </c>
      <c r="R395" s="31" t="s">
        <v>4197</v>
      </c>
      <c r="S395" s="28"/>
      <c r="T395" s="28" t="s">
        <v>1798</v>
      </c>
      <c r="U395" s="26" t="s">
        <v>633</v>
      </c>
      <c r="V395" s="107"/>
      <c r="W395" s="28" t="s">
        <v>4187</v>
      </c>
      <c r="X395" s="111"/>
      <c r="Y395" s="28" t="s">
        <v>4198</v>
      </c>
    </row>
    <row r="396" spans="1:25" ht="14.25" customHeight="1">
      <c r="A396" s="66" t="s">
        <v>4199</v>
      </c>
      <c r="B396" s="66" t="s">
        <v>390</v>
      </c>
      <c r="C396" s="28" t="s">
        <v>4200</v>
      </c>
      <c r="D396" s="259" t="s">
        <v>4201</v>
      </c>
      <c r="E396" s="28" t="s">
        <v>203</v>
      </c>
      <c r="F396" s="121" t="s">
        <v>438</v>
      </c>
      <c r="G396" s="66" t="s">
        <v>491</v>
      </c>
      <c r="H396" s="66" t="s">
        <v>278</v>
      </c>
      <c r="I396" s="30">
        <v>42054</v>
      </c>
      <c r="J396" s="115">
        <f t="shared" si="28"/>
        <v>43880</v>
      </c>
      <c r="K396" s="115" t="b">
        <f t="shared" ca="1" si="29"/>
        <v>0</v>
      </c>
      <c r="L396" s="138">
        <f t="shared" si="30"/>
        <v>42054</v>
      </c>
      <c r="M396" s="66" t="s">
        <v>4202</v>
      </c>
      <c r="N396" s="28" t="s">
        <v>4203</v>
      </c>
      <c r="O396" s="28" t="s">
        <v>4204</v>
      </c>
      <c r="P396" s="28" t="s">
        <v>4205</v>
      </c>
      <c r="Q396" s="28" t="s">
        <v>4206</v>
      </c>
      <c r="R396" s="31" t="s">
        <v>4207</v>
      </c>
      <c r="S396" s="28"/>
      <c r="T396" s="28" t="s">
        <v>1798</v>
      </c>
      <c r="U396" s="26" t="s">
        <v>633</v>
      </c>
      <c r="V396" s="107"/>
      <c r="W396" s="28" t="s">
        <v>4208</v>
      </c>
      <c r="X396" s="111"/>
      <c r="Y396" s="28" t="s">
        <v>4209</v>
      </c>
    </row>
    <row r="397" spans="1:25" ht="14.25" customHeight="1">
      <c r="A397" s="66" t="s">
        <v>4210</v>
      </c>
      <c r="B397" s="66" t="s">
        <v>390</v>
      </c>
      <c r="C397" s="28" t="s">
        <v>84</v>
      </c>
      <c r="D397" s="259" t="s">
        <v>4211</v>
      </c>
      <c r="E397" s="28" t="s">
        <v>4212</v>
      </c>
      <c r="F397" s="121" t="s">
        <v>297</v>
      </c>
      <c r="G397" s="66" t="s">
        <v>256</v>
      </c>
      <c r="H397" s="66" t="s">
        <v>257</v>
      </c>
      <c r="I397" s="30">
        <v>41977</v>
      </c>
      <c r="J397" s="115">
        <f t="shared" si="28"/>
        <v>43803</v>
      </c>
      <c r="K397" s="115" t="b">
        <f t="shared" ca="1" si="29"/>
        <v>0</v>
      </c>
      <c r="L397" s="138">
        <f t="shared" si="30"/>
        <v>41977</v>
      </c>
      <c r="M397" s="66" t="s">
        <v>4213</v>
      </c>
      <c r="N397" s="28" t="s">
        <v>4214</v>
      </c>
      <c r="O397" s="28" t="s">
        <v>4215</v>
      </c>
      <c r="P397" s="28" t="s">
        <v>4216</v>
      </c>
      <c r="Q397" s="28" t="s">
        <v>4217</v>
      </c>
      <c r="R397" s="31" t="s">
        <v>4218</v>
      </c>
      <c r="S397" s="28"/>
      <c r="T397" s="28" t="s">
        <v>1798</v>
      </c>
      <c r="U397" s="26" t="s">
        <v>633</v>
      </c>
      <c r="V397" s="107"/>
      <c r="W397" s="28" t="s">
        <v>4219</v>
      </c>
      <c r="X397" s="111"/>
      <c r="Y397" s="28" t="s">
        <v>4220</v>
      </c>
    </row>
    <row r="398" spans="1:25" ht="14.25" customHeight="1">
      <c r="A398" s="66" t="s">
        <v>4221</v>
      </c>
      <c r="B398" s="66" t="s">
        <v>390</v>
      </c>
      <c r="C398" s="28" t="s">
        <v>84</v>
      </c>
      <c r="D398" s="259" t="s">
        <v>4222</v>
      </c>
      <c r="E398" s="28" t="s">
        <v>3955</v>
      </c>
      <c r="F398" s="121" t="s">
        <v>438</v>
      </c>
      <c r="G398" s="66" t="s">
        <v>256</v>
      </c>
      <c r="H398" s="66" t="s">
        <v>257</v>
      </c>
      <c r="I398" s="30">
        <v>41967</v>
      </c>
      <c r="J398" s="115">
        <f t="shared" si="28"/>
        <v>43793</v>
      </c>
      <c r="K398" s="115" t="b">
        <f t="shared" ca="1" si="29"/>
        <v>0</v>
      </c>
      <c r="L398" s="138">
        <f t="shared" si="30"/>
        <v>41967</v>
      </c>
      <c r="M398" s="66" t="s">
        <v>4223</v>
      </c>
      <c r="N398" s="28" t="s">
        <v>4224</v>
      </c>
      <c r="O398" s="28" t="s">
        <v>4225</v>
      </c>
      <c r="P398" s="28" t="s">
        <v>4226</v>
      </c>
      <c r="Q398" s="28" t="s">
        <v>4227</v>
      </c>
      <c r="R398" s="31" t="s">
        <v>4228</v>
      </c>
      <c r="S398" s="28"/>
      <c r="T398" s="28" t="s">
        <v>1798</v>
      </c>
      <c r="U398" s="26" t="s">
        <v>633</v>
      </c>
      <c r="V398" s="107"/>
      <c r="W398" s="28" t="s">
        <v>4229</v>
      </c>
      <c r="X398" s="111"/>
      <c r="Y398" s="28" t="s">
        <v>4230</v>
      </c>
    </row>
    <row r="399" spans="1:25" ht="14.25" customHeight="1">
      <c r="A399" s="66" t="s">
        <v>4231</v>
      </c>
      <c r="B399" s="66" t="s">
        <v>390</v>
      </c>
      <c r="C399" s="28" t="s">
        <v>84</v>
      </c>
      <c r="D399" s="259" t="s">
        <v>4232</v>
      </c>
      <c r="E399" s="28" t="s">
        <v>4233</v>
      </c>
      <c r="F399" s="121" t="s">
        <v>255</v>
      </c>
      <c r="G399" s="66" t="s">
        <v>256</v>
      </c>
      <c r="H399" s="66" t="s">
        <v>257</v>
      </c>
      <c r="I399" s="30">
        <v>41964</v>
      </c>
      <c r="J399" s="115">
        <f t="shared" si="28"/>
        <v>43790</v>
      </c>
      <c r="K399" s="115" t="b">
        <f t="shared" ca="1" si="29"/>
        <v>0</v>
      </c>
      <c r="L399" s="138">
        <f t="shared" si="30"/>
        <v>41964</v>
      </c>
      <c r="M399" s="66" t="s">
        <v>4234</v>
      </c>
      <c r="N399" s="28" t="s">
        <v>4235</v>
      </c>
      <c r="O399" s="28" t="s">
        <v>4236</v>
      </c>
      <c r="P399" s="28" t="s">
        <v>4237</v>
      </c>
      <c r="Q399" s="28" t="s">
        <v>4238</v>
      </c>
      <c r="R399" s="31" t="s">
        <v>4239</v>
      </c>
      <c r="S399" s="28"/>
      <c r="T399" s="28" t="s">
        <v>3524</v>
      </c>
      <c r="U399" s="26" t="s">
        <v>633</v>
      </c>
      <c r="V399" s="107"/>
      <c r="W399" s="28" t="s">
        <v>4240</v>
      </c>
      <c r="X399" s="111"/>
      <c r="Y399" s="28" t="s">
        <v>4241</v>
      </c>
    </row>
    <row r="400" spans="1:25" ht="14.25" customHeight="1">
      <c r="A400" s="66" t="s">
        <v>4242</v>
      </c>
      <c r="B400" s="66" t="s">
        <v>390</v>
      </c>
      <c r="C400" s="28" t="s">
        <v>654</v>
      </c>
      <c r="D400" s="259" t="s">
        <v>4243</v>
      </c>
      <c r="E400" s="28" t="s">
        <v>119</v>
      </c>
      <c r="F400" s="121" t="s">
        <v>307</v>
      </c>
      <c r="G400" s="66" t="s">
        <v>256</v>
      </c>
      <c r="H400" s="66" t="s">
        <v>298</v>
      </c>
      <c r="I400" s="30">
        <v>41957</v>
      </c>
      <c r="J400" s="115">
        <f t="shared" si="28"/>
        <v>43783</v>
      </c>
      <c r="K400" s="115" t="b">
        <f t="shared" ca="1" si="29"/>
        <v>0</v>
      </c>
      <c r="L400" s="138">
        <f t="shared" si="30"/>
        <v>41957</v>
      </c>
      <c r="M400" s="66" t="s">
        <v>4244</v>
      </c>
      <c r="N400" s="28" t="s">
        <v>4245</v>
      </c>
      <c r="O400" s="28" t="s">
        <v>4246</v>
      </c>
      <c r="P400" s="28" t="s">
        <v>4247</v>
      </c>
      <c r="Q400" s="28" t="s">
        <v>4248</v>
      </c>
      <c r="R400" s="31" t="s">
        <v>4249</v>
      </c>
      <c r="S400" s="28"/>
      <c r="T400" s="28" t="s">
        <v>1798</v>
      </c>
      <c r="U400" s="26" t="s">
        <v>633</v>
      </c>
      <c r="V400" s="107"/>
      <c r="W400" s="28" t="s">
        <v>4250</v>
      </c>
      <c r="X400" s="111"/>
      <c r="Y400" s="28" t="s">
        <v>4251</v>
      </c>
    </row>
    <row r="401" spans="1:27" ht="14.25" customHeight="1">
      <c r="A401" s="66" t="s">
        <v>4252</v>
      </c>
      <c r="B401" s="66" t="s">
        <v>390</v>
      </c>
      <c r="C401" s="28" t="s">
        <v>84</v>
      </c>
      <c r="D401" s="259" t="s">
        <v>4253</v>
      </c>
      <c r="E401" s="28" t="s">
        <v>4254</v>
      </c>
      <c r="F401" s="121" t="s">
        <v>438</v>
      </c>
      <c r="G401" s="66" t="s">
        <v>256</v>
      </c>
      <c r="H401" s="66" t="s">
        <v>257</v>
      </c>
      <c r="I401" s="30">
        <v>41957</v>
      </c>
      <c r="J401" s="115">
        <f t="shared" si="28"/>
        <v>43783</v>
      </c>
      <c r="K401" s="115" t="b">
        <f t="shared" ca="1" si="29"/>
        <v>0</v>
      </c>
      <c r="L401" s="138">
        <f t="shared" si="30"/>
        <v>41957</v>
      </c>
      <c r="M401" s="66" t="s">
        <v>4255</v>
      </c>
      <c r="N401" s="28" t="s">
        <v>4256</v>
      </c>
      <c r="O401" s="28" t="s">
        <v>4257</v>
      </c>
      <c r="P401" s="28" t="s">
        <v>4258</v>
      </c>
      <c r="Q401" s="28" t="s">
        <v>4259</v>
      </c>
      <c r="R401" s="31" t="s">
        <v>4260</v>
      </c>
      <c r="S401" s="28"/>
      <c r="T401" s="28" t="s">
        <v>1798</v>
      </c>
      <c r="U401" s="26" t="s">
        <v>633</v>
      </c>
      <c r="V401" s="107"/>
      <c r="W401" s="28" t="s">
        <v>4250</v>
      </c>
      <c r="X401" s="111"/>
      <c r="Y401" s="28" t="s">
        <v>4261</v>
      </c>
    </row>
    <row r="402" spans="1:27" ht="14.25" customHeight="1">
      <c r="A402" s="66" t="s">
        <v>4262</v>
      </c>
      <c r="B402" s="66" t="s">
        <v>390</v>
      </c>
      <c r="C402" s="28" t="s">
        <v>84</v>
      </c>
      <c r="D402" s="259" t="s">
        <v>4263</v>
      </c>
      <c r="E402" s="28" t="s">
        <v>4264</v>
      </c>
      <c r="F402" s="121" t="s">
        <v>1219</v>
      </c>
      <c r="G402" s="66" t="s">
        <v>256</v>
      </c>
      <c r="H402" s="66" t="s">
        <v>257</v>
      </c>
      <c r="I402" s="30">
        <v>41957</v>
      </c>
      <c r="J402" s="115">
        <f t="shared" si="28"/>
        <v>43783</v>
      </c>
      <c r="K402" s="115" t="b">
        <f t="shared" ca="1" si="29"/>
        <v>0</v>
      </c>
      <c r="L402" s="138">
        <f t="shared" si="30"/>
        <v>41957</v>
      </c>
      <c r="M402" s="66" t="s">
        <v>4265</v>
      </c>
      <c r="N402" s="28" t="s">
        <v>4266</v>
      </c>
      <c r="O402" s="28"/>
      <c r="P402" s="28" t="s">
        <v>4267</v>
      </c>
      <c r="Q402" s="28" t="s">
        <v>4268</v>
      </c>
      <c r="R402" s="31" t="s">
        <v>4269</v>
      </c>
      <c r="S402" s="28"/>
      <c r="T402" s="28" t="s">
        <v>1798</v>
      </c>
      <c r="U402" s="26" t="s">
        <v>633</v>
      </c>
      <c r="V402" s="107"/>
      <c r="W402" s="28" t="s">
        <v>4250</v>
      </c>
      <c r="X402" s="111"/>
      <c r="Y402" s="28" t="s">
        <v>4270</v>
      </c>
    </row>
    <row r="403" spans="1:27" ht="14.25" customHeight="1">
      <c r="A403" s="66" t="s">
        <v>4271</v>
      </c>
      <c r="B403" s="66" t="s">
        <v>390</v>
      </c>
      <c r="C403" s="28" t="s">
        <v>2792</v>
      </c>
      <c r="D403" s="259" t="s">
        <v>4272</v>
      </c>
      <c r="E403" s="28" t="s">
        <v>3142</v>
      </c>
      <c r="F403" s="121" t="s">
        <v>1439</v>
      </c>
      <c r="G403" s="66" t="s">
        <v>491</v>
      </c>
      <c r="H403" s="66" t="s">
        <v>298</v>
      </c>
      <c r="I403" s="30">
        <v>41956</v>
      </c>
      <c r="J403" s="115">
        <f t="shared" si="28"/>
        <v>43782</v>
      </c>
      <c r="K403" s="115" t="b">
        <f t="shared" ca="1" si="29"/>
        <v>0</v>
      </c>
      <c r="L403" s="138">
        <f t="shared" si="30"/>
        <v>41956</v>
      </c>
      <c r="M403" s="66" t="s">
        <v>4273</v>
      </c>
      <c r="N403" s="28" t="s">
        <v>4274</v>
      </c>
      <c r="O403" s="28" t="s">
        <v>4275</v>
      </c>
      <c r="P403" s="28" t="s">
        <v>4276</v>
      </c>
      <c r="Q403" s="28" t="s">
        <v>4277</v>
      </c>
      <c r="R403" s="31" t="s">
        <v>4278</v>
      </c>
      <c r="S403" s="28"/>
      <c r="T403" s="28" t="s">
        <v>1798</v>
      </c>
      <c r="U403" s="26" t="s">
        <v>633</v>
      </c>
      <c r="V403" s="107"/>
      <c r="W403" s="28" t="s">
        <v>4279</v>
      </c>
      <c r="X403" s="111"/>
      <c r="Y403" s="28" t="s">
        <v>4280</v>
      </c>
    </row>
    <row r="404" spans="1:27" ht="14.25" customHeight="1">
      <c r="A404" s="66" t="s">
        <v>4281</v>
      </c>
      <c r="B404" s="66" t="s">
        <v>390</v>
      </c>
      <c r="C404" s="28" t="s">
        <v>86</v>
      </c>
      <c r="D404" s="259" t="s">
        <v>4282</v>
      </c>
      <c r="E404" s="28" t="s">
        <v>105</v>
      </c>
      <c r="F404" s="121" t="s">
        <v>392</v>
      </c>
      <c r="G404" s="66" t="s">
        <v>256</v>
      </c>
      <c r="H404" s="66" t="s">
        <v>278</v>
      </c>
      <c r="I404" s="30">
        <v>41948</v>
      </c>
      <c r="J404" s="115">
        <f t="shared" si="28"/>
        <v>43774</v>
      </c>
      <c r="K404" s="115" t="b">
        <f t="shared" ca="1" si="29"/>
        <v>0</v>
      </c>
      <c r="L404" s="138">
        <f t="shared" si="30"/>
        <v>41948</v>
      </c>
      <c r="M404" s="66" t="s">
        <v>4283</v>
      </c>
      <c r="N404" s="28" t="s">
        <v>4284</v>
      </c>
      <c r="O404" s="28" t="s">
        <v>4285</v>
      </c>
      <c r="P404" s="28" t="s">
        <v>4286</v>
      </c>
      <c r="Q404" s="28" t="s">
        <v>4287</v>
      </c>
      <c r="R404" s="31" t="s">
        <v>4288</v>
      </c>
      <c r="S404" s="28"/>
      <c r="T404" s="28" t="s">
        <v>1798</v>
      </c>
      <c r="U404" s="26" t="s">
        <v>633</v>
      </c>
      <c r="V404" s="107"/>
      <c r="W404" s="28" t="s">
        <v>4289</v>
      </c>
      <c r="X404" s="111"/>
      <c r="Y404" s="28" t="s">
        <v>4290</v>
      </c>
    </row>
    <row r="405" spans="1:27" ht="14.25" customHeight="1">
      <c r="A405" s="66" t="s">
        <v>4291</v>
      </c>
      <c r="B405" s="66" t="s">
        <v>390</v>
      </c>
      <c r="C405" s="28" t="s">
        <v>654</v>
      </c>
      <c r="D405" s="259" t="s">
        <v>4292</v>
      </c>
      <c r="E405" s="28" t="s">
        <v>87</v>
      </c>
      <c r="F405" s="121" t="s">
        <v>255</v>
      </c>
      <c r="G405" s="66" t="s">
        <v>256</v>
      </c>
      <c r="H405" s="66" t="s">
        <v>298</v>
      </c>
      <c r="I405" s="30">
        <v>41934</v>
      </c>
      <c r="J405" s="115">
        <f t="shared" si="28"/>
        <v>43760</v>
      </c>
      <c r="K405" s="115" t="b">
        <f t="shared" ca="1" si="29"/>
        <v>0</v>
      </c>
      <c r="L405" s="138">
        <f t="shared" si="30"/>
        <v>41934</v>
      </c>
      <c r="M405" s="66" t="s">
        <v>4293</v>
      </c>
      <c r="N405" s="28" t="s">
        <v>4294</v>
      </c>
      <c r="O405" s="28" t="s">
        <v>4295</v>
      </c>
      <c r="P405" s="28" t="s">
        <v>4296</v>
      </c>
      <c r="Q405" s="28" t="s">
        <v>4297</v>
      </c>
      <c r="R405" s="31" t="s">
        <v>4298</v>
      </c>
      <c r="S405" s="28"/>
      <c r="T405" s="28" t="s">
        <v>3524</v>
      </c>
      <c r="U405" s="26" t="s">
        <v>633</v>
      </c>
      <c r="V405" s="107"/>
      <c r="W405" s="28" t="s">
        <v>4299</v>
      </c>
      <c r="X405" s="111"/>
      <c r="Y405" s="28" t="s">
        <v>4300</v>
      </c>
    </row>
    <row r="406" spans="1:27" ht="14.25" customHeight="1">
      <c r="A406" s="192" t="s">
        <v>4301</v>
      </c>
      <c r="B406" s="192" t="s">
        <v>390</v>
      </c>
      <c r="C406" s="193" t="s">
        <v>86</v>
      </c>
      <c r="D406" s="193" t="s">
        <v>4302</v>
      </c>
      <c r="E406" s="193" t="s">
        <v>128</v>
      </c>
      <c r="F406" s="194" t="s">
        <v>501</v>
      </c>
      <c r="G406" s="192" t="s">
        <v>256</v>
      </c>
      <c r="H406" s="192" t="s">
        <v>298</v>
      </c>
      <c r="I406" s="195">
        <v>41934</v>
      </c>
      <c r="J406" s="196">
        <f t="shared" si="28"/>
        <v>43760</v>
      </c>
      <c r="K406" s="196" t="b">
        <f t="shared" ca="1" si="29"/>
        <v>0</v>
      </c>
      <c r="L406" s="197">
        <f t="shared" si="30"/>
        <v>41934</v>
      </c>
      <c r="M406" s="192" t="s">
        <v>4303</v>
      </c>
      <c r="N406" s="193" t="s">
        <v>4304</v>
      </c>
      <c r="O406" s="193" t="s">
        <v>4305</v>
      </c>
      <c r="P406" s="193" t="s">
        <v>4306</v>
      </c>
      <c r="Q406" s="193" t="s">
        <v>4307</v>
      </c>
      <c r="R406" s="198" t="s">
        <v>4308</v>
      </c>
      <c r="S406" s="193"/>
      <c r="T406" s="193" t="s">
        <v>1798</v>
      </c>
      <c r="U406" s="199" t="s">
        <v>633</v>
      </c>
      <c r="V406" s="200"/>
      <c r="W406" s="193" t="s">
        <v>4309</v>
      </c>
      <c r="X406" s="201"/>
      <c r="Y406" s="193" t="s">
        <v>4310</v>
      </c>
      <c r="Z406" s="199"/>
      <c r="AA406" s="199"/>
    </row>
    <row r="407" spans="1:27" ht="14.25" customHeight="1">
      <c r="A407" s="66" t="s">
        <v>4311</v>
      </c>
      <c r="B407" s="66" t="s">
        <v>390</v>
      </c>
      <c r="C407" s="28"/>
      <c r="D407" s="259" t="s">
        <v>4312</v>
      </c>
      <c r="E407" s="28" t="s">
        <v>95</v>
      </c>
      <c r="F407" s="121" t="s">
        <v>287</v>
      </c>
      <c r="G407" s="66" t="s">
        <v>491</v>
      </c>
      <c r="H407" s="66" t="s">
        <v>278</v>
      </c>
      <c r="I407" s="30">
        <v>41934</v>
      </c>
      <c r="J407" s="27">
        <f t="shared" si="28"/>
        <v>43760</v>
      </c>
      <c r="K407" s="27" t="b">
        <f t="shared" ca="1" si="29"/>
        <v>0</v>
      </c>
      <c r="L407" s="138">
        <f t="shared" si="30"/>
        <v>41934</v>
      </c>
      <c r="M407" s="66" t="s">
        <v>4313</v>
      </c>
      <c r="N407" s="28" t="s">
        <v>4314</v>
      </c>
      <c r="O407" s="28" t="s">
        <v>4315</v>
      </c>
      <c r="P407" s="28" t="s">
        <v>4316</v>
      </c>
      <c r="Q407" s="28" t="s">
        <v>4317</v>
      </c>
      <c r="R407" s="31" t="s">
        <v>4318</v>
      </c>
      <c r="S407" s="28"/>
      <c r="T407" s="28"/>
      <c r="U407" s="26" t="s">
        <v>633</v>
      </c>
      <c r="V407" s="107"/>
      <c r="W407" s="28" t="s">
        <v>4309</v>
      </c>
      <c r="X407" s="111"/>
      <c r="Y407" s="28" t="s">
        <v>4319</v>
      </c>
    </row>
    <row r="408" spans="1:27" s="199" customFormat="1" ht="14.25" customHeight="1">
      <c r="A408" s="66" t="s">
        <v>4320</v>
      </c>
      <c r="B408" s="66" t="s">
        <v>390</v>
      </c>
      <c r="C408" s="28" t="s">
        <v>84</v>
      </c>
      <c r="D408" s="259" t="s">
        <v>4321</v>
      </c>
      <c r="E408" s="28" t="s">
        <v>4322</v>
      </c>
      <c r="F408" s="121" t="s">
        <v>438</v>
      </c>
      <c r="G408" s="66" t="s">
        <v>256</v>
      </c>
      <c r="H408" s="66" t="s">
        <v>257</v>
      </c>
      <c r="I408" s="30">
        <v>41907</v>
      </c>
      <c r="J408" s="115">
        <f t="shared" si="28"/>
        <v>43733</v>
      </c>
      <c r="K408" s="27" t="b">
        <f t="shared" ca="1" si="29"/>
        <v>0</v>
      </c>
      <c r="L408" s="138">
        <f t="shared" si="30"/>
        <v>41907</v>
      </c>
      <c r="M408" s="66" t="s">
        <v>4323</v>
      </c>
      <c r="N408" s="28" t="s">
        <v>4324</v>
      </c>
      <c r="O408" s="28" t="s">
        <v>4325</v>
      </c>
      <c r="P408" s="28" t="s">
        <v>4326</v>
      </c>
      <c r="Q408" s="28" t="s">
        <v>4327</v>
      </c>
      <c r="R408" s="31" t="s">
        <v>4328</v>
      </c>
      <c r="S408" s="28"/>
      <c r="T408" s="28" t="s">
        <v>1798</v>
      </c>
      <c r="U408" s="26" t="s">
        <v>633</v>
      </c>
      <c r="V408" s="107"/>
      <c r="W408" s="28" t="s">
        <v>4329</v>
      </c>
      <c r="X408" s="111"/>
      <c r="Y408" s="28" t="s">
        <v>4330</v>
      </c>
      <c r="Z408" s="26"/>
      <c r="AA408" s="26"/>
    </row>
    <row r="409" spans="1:27" ht="14.25" customHeight="1">
      <c r="A409" s="66" t="s">
        <v>4331</v>
      </c>
      <c r="B409" s="66" t="s">
        <v>390</v>
      </c>
      <c r="C409" s="28" t="s">
        <v>84</v>
      </c>
      <c r="D409" s="259" t="s">
        <v>4332</v>
      </c>
      <c r="E409" s="28" t="s">
        <v>3142</v>
      </c>
      <c r="F409" s="121" t="s">
        <v>1439</v>
      </c>
      <c r="G409" s="66" t="s">
        <v>256</v>
      </c>
      <c r="H409" s="66" t="s">
        <v>257</v>
      </c>
      <c r="I409" s="30">
        <v>41890</v>
      </c>
      <c r="J409" s="115">
        <f t="shared" si="28"/>
        <v>43716</v>
      </c>
      <c r="K409" s="27" t="b">
        <f t="shared" ca="1" si="29"/>
        <v>0</v>
      </c>
      <c r="L409" s="138">
        <f t="shared" si="30"/>
        <v>41890</v>
      </c>
      <c r="M409" s="66" t="s">
        <v>4333</v>
      </c>
      <c r="N409" s="28" t="s">
        <v>4334</v>
      </c>
      <c r="O409" s="28" t="s">
        <v>4335</v>
      </c>
      <c r="P409" s="28" t="s">
        <v>4336</v>
      </c>
      <c r="Q409" s="28" t="s">
        <v>4337</v>
      </c>
      <c r="R409" s="31" t="s">
        <v>4338</v>
      </c>
      <c r="S409" s="28"/>
      <c r="T409" s="28" t="s">
        <v>1798</v>
      </c>
      <c r="U409" s="26" t="s">
        <v>633</v>
      </c>
      <c r="V409" s="107"/>
      <c r="W409" s="28" t="s">
        <v>4339</v>
      </c>
      <c r="X409" s="111"/>
      <c r="Y409" s="28" t="s">
        <v>4340</v>
      </c>
    </row>
    <row r="410" spans="1:27" ht="14.25" customHeight="1">
      <c r="A410" s="66" t="s">
        <v>4341</v>
      </c>
      <c r="B410" s="66" t="s">
        <v>390</v>
      </c>
      <c r="C410" s="28" t="s">
        <v>3668</v>
      </c>
      <c r="D410" s="259" t="s">
        <v>4342</v>
      </c>
      <c r="E410" s="28" t="s">
        <v>228</v>
      </c>
      <c r="F410" s="121" t="s">
        <v>576</v>
      </c>
      <c r="G410" s="66" t="s">
        <v>896</v>
      </c>
      <c r="H410" s="66" t="s">
        <v>298</v>
      </c>
      <c r="I410" s="30">
        <v>41885</v>
      </c>
      <c r="J410" s="115">
        <f t="shared" si="28"/>
        <v>43711</v>
      </c>
      <c r="K410" s="115" t="b">
        <f t="shared" ca="1" si="29"/>
        <v>0</v>
      </c>
      <c r="L410" s="138">
        <f t="shared" si="30"/>
        <v>41885</v>
      </c>
      <c r="M410" s="66" t="s">
        <v>4343</v>
      </c>
      <c r="N410" s="28" t="s">
        <v>4344</v>
      </c>
      <c r="O410" s="28" t="s">
        <v>4345</v>
      </c>
      <c r="P410" s="28" t="s">
        <v>4346</v>
      </c>
      <c r="Q410" s="28" t="s">
        <v>4347</v>
      </c>
      <c r="R410" s="31" t="s">
        <v>4348</v>
      </c>
      <c r="S410" s="28"/>
      <c r="T410" s="28"/>
      <c r="U410" s="26" t="s">
        <v>633</v>
      </c>
      <c r="V410" s="107"/>
      <c r="W410" s="28" t="s">
        <v>4349</v>
      </c>
      <c r="X410" s="111"/>
      <c r="Y410" s="28" t="s">
        <v>4350</v>
      </c>
    </row>
    <row r="411" spans="1:27" ht="14.25" customHeight="1">
      <c r="A411" s="66" t="s">
        <v>4351</v>
      </c>
      <c r="B411" s="66" t="s">
        <v>390</v>
      </c>
      <c r="C411" s="28" t="s">
        <v>84</v>
      </c>
      <c r="D411" s="259" t="s">
        <v>4352</v>
      </c>
      <c r="E411" s="28" t="s">
        <v>4353</v>
      </c>
      <c r="F411" s="121" t="s">
        <v>438</v>
      </c>
      <c r="G411" s="66" t="s">
        <v>256</v>
      </c>
      <c r="H411" s="66" t="s">
        <v>257</v>
      </c>
      <c r="I411" s="30">
        <v>41885</v>
      </c>
      <c r="J411" s="115">
        <f t="shared" si="28"/>
        <v>43711</v>
      </c>
      <c r="K411" s="27" t="b">
        <f t="shared" ca="1" si="29"/>
        <v>0</v>
      </c>
      <c r="L411" s="138">
        <f t="shared" si="30"/>
        <v>41885</v>
      </c>
      <c r="M411" s="66" t="s">
        <v>4354</v>
      </c>
      <c r="N411" s="28" t="s">
        <v>4355</v>
      </c>
      <c r="O411" s="28" t="s">
        <v>4356</v>
      </c>
      <c r="P411" s="28" t="s">
        <v>4357</v>
      </c>
      <c r="Q411" s="28" t="s">
        <v>4358</v>
      </c>
      <c r="R411" s="31" t="s">
        <v>4359</v>
      </c>
      <c r="S411" s="28"/>
      <c r="T411" s="28" t="s">
        <v>1798</v>
      </c>
      <c r="U411" s="26" t="s">
        <v>633</v>
      </c>
      <c r="V411" s="107"/>
      <c r="W411" s="28" t="s">
        <v>4360</v>
      </c>
      <c r="X411" s="111"/>
      <c r="Y411" s="28" t="s">
        <v>4361</v>
      </c>
    </row>
    <row r="412" spans="1:27" ht="14.25" customHeight="1">
      <c r="A412" s="66" t="s">
        <v>4362</v>
      </c>
      <c r="B412" s="66" t="s">
        <v>390</v>
      </c>
      <c r="C412" s="28" t="s">
        <v>654</v>
      </c>
      <c r="D412" s="259" t="s">
        <v>4363</v>
      </c>
      <c r="E412" s="28" t="s">
        <v>232</v>
      </c>
      <c r="F412" s="121" t="s">
        <v>2139</v>
      </c>
      <c r="G412" s="66" t="s">
        <v>256</v>
      </c>
      <c r="H412" s="66" t="s">
        <v>298</v>
      </c>
      <c r="I412" s="30">
        <v>41862</v>
      </c>
      <c r="J412" s="115">
        <f t="shared" si="28"/>
        <v>43688</v>
      </c>
      <c r="K412" s="27" t="b">
        <f t="shared" ca="1" si="29"/>
        <v>0</v>
      </c>
      <c r="L412" s="138">
        <f t="shared" si="30"/>
        <v>41862</v>
      </c>
      <c r="M412" s="66" t="s">
        <v>4364</v>
      </c>
      <c r="N412" s="28" t="s">
        <v>4365</v>
      </c>
      <c r="O412" s="28" t="s">
        <v>4366</v>
      </c>
      <c r="P412" s="28" t="s">
        <v>4367</v>
      </c>
      <c r="Q412" s="28" t="s">
        <v>4368</v>
      </c>
      <c r="R412" s="31" t="s">
        <v>4369</v>
      </c>
      <c r="S412" s="28"/>
      <c r="T412" s="28" t="s">
        <v>1798</v>
      </c>
      <c r="U412" s="26" t="s">
        <v>633</v>
      </c>
      <c r="V412" s="107"/>
      <c r="W412" s="28" t="s">
        <v>4370</v>
      </c>
      <c r="X412" s="111"/>
      <c r="Y412" s="28" t="s">
        <v>4371</v>
      </c>
    </row>
    <row r="413" spans="1:27" ht="14.25" customHeight="1">
      <c r="A413" s="66" t="s">
        <v>4372</v>
      </c>
      <c r="B413" s="66" t="s">
        <v>390</v>
      </c>
      <c r="C413" s="28" t="s">
        <v>84</v>
      </c>
      <c r="D413" s="259" t="s">
        <v>4373</v>
      </c>
      <c r="E413" s="28" t="s">
        <v>179</v>
      </c>
      <c r="F413" s="121" t="s">
        <v>307</v>
      </c>
      <c r="G413" s="66" t="s">
        <v>256</v>
      </c>
      <c r="H413" s="66" t="s">
        <v>257</v>
      </c>
      <c r="I413" s="30">
        <v>41862</v>
      </c>
      <c r="J413" s="115">
        <f t="shared" si="28"/>
        <v>43688</v>
      </c>
      <c r="K413" s="27" t="b">
        <f t="shared" ca="1" si="29"/>
        <v>0</v>
      </c>
      <c r="L413" s="138">
        <f t="shared" si="30"/>
        <v>41862</v>
      </c>
      <c r="M413" s="66" t="s">
        <v>4374</v>
      </c>
      <c r="N413" s="28" t="s">
        <v>4375</v>
      </c>
      <c r="O413" s="28" t="s">
        <v>4376</v>
      </c>
      <c r="P413" s="28" t="s">
        <v>4377</v>
      </c>
      <c r="Q413" s="28" t="s">
        <v>4378</v>
      </c>
      <c r="R413" s="31" t="s">
        <v>4379</v>
      </c>
      <c r="S413" s="28"/>
      <c r="T413" s="28" t="s">
        <v>1798</v>
      </c>
      <c r="U413" s="26" t="s">
        <v>633</v>
      </c>
      <c r="V413" s="107"/>
      <c r="W413" s="28" t="s">
        <v>4380</v>
      </c>
      <c r="X413" s="111"/>
      <c r="Y413" s="28" t="s">
        <v>4381</v>
      </c>
    </row>
    <row r="414" spans="1:27" ht="14.25" customHeight="1">
      <c r="A414" s="66" t="s">
        <v>4382</v>
      </c>
      <c r="B414" s="66" t="s">
        <v>390</v>
      </c>
      <c r="C414" s="28" t="s">
        <v>84</v>
      </c>
      <c r="D414" s="259" t="s">
        <v>4383</v>
      </c>
      <c r="E414" s="28" t="s">
        <v>4384</v>
      </c>
      <c r="F414" s="121" t="s">
        <v>277</v>
      </c>
      <c r="G414" s="66" t="s">
        <v>256</v>
      </c>
      <c r="H414" s="66" t="s">
        <v>257</v>
      </c>
      <c r="I414" s="30">
        <v>41862</v>
      </c>
      <c r="J414" s="115">
        <f t="shared" si="28"/>
        <v>43688</v>
      </c>
      <c r="K414" s="27" t="b">
        <f t="shared" ca="1" si="29"/>
        <v>0</v>
      </c>
      <c r="L414" s="138">
        <f t="shared" si="30"/>
        <v>41862</v>
      </c>
      <c r="M414" s="66" t="s">
        <v>4385</v>
      </c>
      <c r="N414" s="28" t="s">
        <v>4386</v>
      </c>
      <c r="O414" s="28" t="s">
        <v>4387</v>
      </c>
      <c r="P414" s="28" t="s">
        <v>4388</v>
      </c>
      <c r="Q414" s="28" t="s">
        <v>4389</v>
      </c>
      <c r="R414" s="31" t="s">
        <v>4390</v>
      </c>
      <c r="S414" s="28"/>
      <c r="T414" s="28" t="s">
        <v>3261</v>
      </c>
      <c r="U414" s="26" t="s">
        <v>633</v>
      </c>
      <c r="V414" s="107"/>
      <c r="W414" s="28" t="s">
        <v>4391</v>
      </c>
      <c r="X414" s="111"/>
      <c r="Y414" s="28" t="s">
        <v>4392</v>
      </c>
    </row>
    <row r="415" spans="1:27" ht="14.25" customHeight="1">
      <c r="A415" s="66" t="s">
        <v>4393</v>
      </c>
      <c r="B415" s="66" t="s">
        <v>390</v>
      </c>
      <c r="C415" s="28" t="s">
        <v>100</v>
      </c>
      <c r="D415" s="259" t="s">
        <v>4394</v>
      </c>
      <c r="E415" s="259" t="s">
        <v>83</v>
      </c>
      <c r="F415" s="260" t="s">
        <v>267</v>
      </c>
      <c r="G415" s="237" t="s">
        <v>491</v>
      </c>
      <c r="H415" s="237" t="s">
        <v>278</v>
      </c>
      <c r="I415" s="245">
        <v>41862</v>
      </c>
      <c r="J415" s="115">
        <f t="shared" si="28"/>
        <v>43688</v>
      </c>
      <c r="K415" s="27" t="b">
        <f t="shared" ca="1" si="29"/>
        <v>0</v>
      </c>
      <c r="L415" s="138">
        <f t="shared" si="30"/>
        <v>41862</v>
      </c>
      <c r="M415" s="66" t="s">
        <v>4395</v>
      </c>
      <c r="N415" s="28" t="s">
        <v>4396</v>
      </c>
      <c r="O415" s="28" t="s">
        <v>4397</v>
      </c>
      <c r="P415" s="28" t="s">
        <v>4398</v>
      </c>
      <c r="Q415" s="28" t="s">
        <v>4399</v>
      </c>
      <c r="R415" s="31" t="s">
        <v>4400</v>
      </c>
      <c r="S415" s="28"/>
      <c r="T415" s="28" t="s">
        <v>1798</v>
      </c>
      <c r="U415" s="26" t="s">
        <v>633</v>
      </c>
      <c r="V415" s="107"/>
      <c r="W415" s="28" t="s">
        <v>4370</v>
      </c>
      <c r="X415" s="111"/>
      <c r="Y415" s="28" t="s">
        <v>4401</v>
      </c>
    </row>
    <row r="416" spans="1:27" ht="14.25" customHeight="1">
      <c r="A416" s="66" t="s">
        <v>4402</v>
      </c>
      <c r="B416" s="66" t="s">
        <v>390</v>
      </c>
      <c r="C416" s="28" t="s">
        <v>100</v>
      </c>
      <c r="D416" s="259" t="s">
        <v>4403</v>
      </c>
      <c r="E416" s="259" t="s">
        <v>83</v>
      </c>
      <c r="F416" s="260" t="s">
        <v>267</v>
      </c>
      <c r="G416" s="237" t="s">
        <v>256</v>
      </c>
      <c r="H416" s="237" t="s">
        <v>278</v>
      </c>
      <c r="I416" s="245">
        <v>41829</v>
      </c>
      <c r="J416" s="115">
        <f t="shared" si="28"/>
        <v>43655</v>
      </c>
      <c r="K416" s="27" t="b">
        <f t="shared" ca="1" si="29"/>
        <v>0</v>
      </c>
      <c r="L416" s="138">
        <f t="shared" si="30"/>
        <v>41829</v>
      </c>
      <c r="M416" s="66" t="s">
        <v>4404</v>
      </c>
      <c r="N416" s="28"/>
      <c r="O416" s="28" t="s">
        <v>4405</v>
      </c>
      <c r="P416" s="28" t="s">
        <v>4406</v>
      </c>
      <c r="Q416" s="28" t="s">
        <v>4407</v>
      </c>
      <c r="R416" s="31" t="s">
        <v>4408</v>
      </c>
      <c r="S416" s="28"/>
      <c r="T416" s="28"/>
      <c r="U416" s="26" t="s">
        <v>633</v>
      </c>
      <c r="V416" s="107" t="s">
        <v>4409</v>
      </c>
      <c r="W416" s="30">
        <v>40003</v>
      </c>
      <c r="X416" s="111"/>
      <c r="Y416" s="28" t="s">
        <v>4410</v>
      </c>
    </row>
    <row r="417" spans="1:27" ht="14.25" customHeight="1">
      <c r="A417" s="202" t="s">
        <v>4411</v>
      </c>
      <c r="B417" s="202" t="s">
        <v>390</v>
      </c>
      <c r="C417" s="203" t="s">
        <v>94</v>
      </c>
      <c r="D417" s="203" t="s">
        <v>2693</v>
      </c>
      <c r="E417" s="203" t="s">
        <v>85</v>
      </c>
      <c r="F417" s="204" t="s">
        <v>481</v>
      </c>
      <c r="G417" s="202" t="s">
        <v>256</v>
      </c>
      <c r="H417" s="202" t="s">
        <v>278</v>
      </c>
      <c r="I417" s="205">
        <v>41808</v>
      </c>
      <c r="J417" s="206">
        <f t="shared" si="28"/>
        <v>43634</v>
      </c>
      <c r="K417" s="206" t="b">
        <f t="shared" ca="1" si="29"/>
        <v>0</v>
      </c>
      <c r="L417" s="207">
        <f t="shared" si="30"/>
        <v>41808</v>
      </c>
      <c r="M417" s="202" t="s">
        <v>4412</v>
      </c>
      <c r="N417" s="203" t="s">
        <v>483</v>
      </c>
      <c r="O417" s="203" t="s">
        <v>484</v>
      </c>
      <c r="P417" s="203" t="s">
        <v>485</v>
      </c>
      <c r="Q417" s="203" t="s">
        <v>4413</v>
      </c>
      <c r="R417" s="208" t="s">
        <v>487</v>
      </c>
      <c r="S417" s="203"/>
      <c r="T417" s="203" t="s">
        <v>1798</v>
      </c>
      <c r="U417" s="209" t="s">
        <v>633</v>
      </c>
      <c r="V417" s="210" t="s">
        <v>4414</v>
      </c>
      <c r="W417" s="203" t="s">
        <v>4415</v>
      </c>
      <c r="X417" s="211"/>
      <c r="Y417" s="203" t="s">
        <v>4416</v>
      </c>
      <c r="Z417" s="209"/>
      <c r="AA417" s="209"/>
    </row>
    <row r="418" spans="1:27" s="209" customFormat="1" ht="14.25" customHeight="1">
      <c r="A418" s="66" t="s">
        <v>4417</v>
      </c>
      <c r="B418" s="66" t="s">
        <v>390</v>
      </c>
      <c r="C418" s="28" t="s">
        <v>84</v>
      </c>
      <c r="D418" s="259" t="s">
        <v>4418</v>
      </c>
      <c r="E418" s="28" t="s">
        <v>4419</v>
      </c>
      <c r="F418" s="121" t="s">
        <v>438</v>
      </c>
      <c r="G418" s="66" t="s">
        <v>256</v>
      </c>
      <c r="H418" s="66" t="s">
        <v>257</v>
      </c>
      <c r="I418" s="30">
        <v>41801</v>
      </c>
      <c r="J418" s="115">
        <f t="shared" si="28"/>
        <v>43627</v>
      </c>
      <c r="K418" s="115" t="b">
        <f t="shared" ca="1" si="29"/>
        <v>0</v>
      </c>
      <c r="L418" s="138">
        <f t="shared" si="30"/>
        <v>41801</v>
      </c>
      <c r="M418" s="66" t="s">
        <v>4420</v>
      </c>
      <c r="N418" s="28" t="s">
        <v>4421</v>
      </c>
      <c r="O418" s="28" t="s">
        <v>4422</v>
      </c>
      <c r="P418" s="28" t="s">
        <v>4423</v>
      </c>
      <c r="Q418" s="28" t="s">
        <v>4424</v>
      </c>
      <c r="R418" s="31" t="s">
        <v>4425</v>
      </c>
      <c r="S418" s="28"/>
      <c r="T418" s="28" t="s">
        <v>1798</v>
      </c>
      <c r="U418" s="26" t="s">
        <v>633</v>
      </c>
      <c r="V418" s="107" t="s">
        <v>4426</v>
      </c>
      <c r="W418" s="28" t="s">
        <v>4427</v>
      </c>
      <c r="X418" s="111"/>
      <c r="Y418" s="28" t="s">
        <v>4428</v>
      </c>
      <c r="Z418" s="26"/>
      <c r="AA418" s="26"/>
    </row>
    <row r="419" spans="1:27" ht="14.25" customHeight="1">
      <c r="A419" s="66" t="s">
        <v>4429</v>
      </c>
      <c r="B419" s="66" t="s">
        <v>390</v>
      </c>
      <c r="C419" s="28" t="s">
        <v>84</v>
      </c>
      <c r="D419" s="259" t="s">
        <v>4430</v>
      </c>
      <c r="E419" s="28" t="s">
        <v>4431</v>
      </c>
      <c r="F419" s="121" t="s">
        <v>438</v>
      </c>
      <c r="G419" s="66" t="s">
        <v>256</v>
      </c>
      <c r="H419" s="66" t="s">
        <v>257</v>
      </c>
      <c r="I419" s="30">
        <v>41765</v>
      </c>
      <c r="J419" s="115">
        <f t="shared" si="28"/>
        <v>43591</v>
      </c>
      <c r="K419" s="115" t="b">
        <f t="shared" ca="1" si="29"/>
        <v>0</v>
      </c>
      <c r="L419" s="138">
        <f t="shared" si="30"/>
        <v>41765</v>
      </c>
      <c r="M419" s="66" t="s">
        <v>4432</v>
      </c>
      <c r="N419" s="28" t="s">
        <v>4433</v>
      </c>
      <c r="O419" s="28" t="s">
        <v>4434</v>
      </c>
      <c r="P419" s="28" t="s">
        <v>4435</v>
      </c>
      <c r="Q419" s="28" t="s">
        <v>4436</v>
      </c>
      <c r="R419" s="31" t="s">
        <v>4437</v>
      </c>
      <c r="S419" s="28"/>
      <c r="T419" s="28" t="s">
        <v>1798</v>
      </c>
      <c r="U419" s="26" t="s">
        <v>633</v>
      </c>
      <c r="V419" s="107" t="s">
        <v>4438</v>
      </c>
      <c r="W419" s="28" t="s">
        <v>4439</v>
      </c>
      <c r="X419" s="111"/>
      <c r="Y419" s="28" t="s">
        <v>4440</v>
      </c>
    </row>
    <row r="420" spans="1:27" ht="14.25" customHeight="1">
      <c r="A420" s="66" t="s">
        <v>4441</v>
      </c>
      <c r="B420" s="66" t="s">
        <v>390</v>
      </c>
      <c r="C420" s="28" t="s">
        <v>84</v>
      </c>
      <c r="D420" s="259" t="s">
        <v>4442</v>
      </c>
      <c r="E420" s="28" t="s">
        <v>4443</v>
      </c>
      <c r="F420" s="121" t="s">
        <v>255</v>
      </c>
      <c r="G420" s="66" t="s">
        <v>256</v>
      </c>
      <c r="H420" s="66" t="s">
        <v>257</v>
      </c>
      <c r="I420" s="30">
        <v>41754</v>
      </c>
      <c r="J420" s="115">
        <f t="shared" si="28"/>
        <v>43580</v>
      </c>
      <c r="K420" s="115" t="b">
        <f t="shared" ca="1" si="29"/>
        <v>0</v>
      </c>
      <c r="L420" s="138">
        <f t="shared" si="30"/>
        <v>41754</v>
      </c>
      <c r="M420" s="66" t="s">
        <v>4444</v>
      </c>
      <c r="N420" s="28" t="s">
        <v>4445</v>
      </c>
      <c r="O420" s="28" t="s">
        <v>4446</v>
      </c>
      <c r="P420" s="28" t="s">
        <v>4447</v>
      </c>
      <c r="Q420" s="28" t="s">
        <v>4448</v>
      </c>
      <c r="R420" s="31" t="s">
        <v>4449</v>
      </c>
      <c r="S420" s="28"/>
      <c r="T420" s="28" t="s">
        <v>3524</v>
      </c>
      <c r="U420" s="26" t="s">
        <v>633</v>
      </c>
      <c r="V420" s="107" t="s">
        <v>4450</v>
      </c>
      <c r="W420" s="28" t="s">
        <v>4451</v>
      </c>
      <c r="X420" s="111"/>
      <c r="Y420" s="28" t="s">
        <v>4452</v>
      </c>
    </row>
    <row r="421" spans="1:27" ht="14.25" customHeight="1">
      <c r="A421" s="66" t="s">
        <v>4453</v>
      </c>
      <c r="B421" s="66" t="s">
        <v>390</v>
      </c>
      <c r="C421" s="28" t="s">
        <v>110</v>
      </c>
      <c r="D421" s="259" t="s">
        <v>4454</v>
      </c>
      <c r="E421" s="28" t="s">
        <v>107</v>
      </c>
      <c r="F421" s="121" t="s">
        <v>693</v>
      </c>
      <c r="G421" s="66" t="s">
        <v>896</v>
      </c>
      <c r="H421" s="66" t="s">
        <v>298</v>
      </c>
      <c r="I421" s="30">
        <v>41726</v>
      </c>
      <c r="J421" s="115">
        <f t="shared" si="28"/>
        <v>43552</v>
      </c>
      <c r="K421" s="115" t="b">
        <f t="shared" ca="1" si="29"/>
        <v>0</v>
      </c>
      <c r="L421" s="138">
        <f t="shared" si="30"/>
        <v>41726</v>
      </c>
      <c r="M421" s="66" t="s">
        <v>4455</v>
      </c>
      <c r="N421" s="28" t="s">
        <v>4456</v>
      </c>
      <c r="O421" s="28" t="s">
        <v>4457</v>
      </c>
      <c r="P421" s="28" t="s">
        <v>4458</v>
      </c>
      <c r="Q421" s="28" t="s">
        <v>4459</v>
      </c>
      <c r="R421" s="31" t="s">
        <v>4460</v>
      </c>
      <c r="S421" s="28"/>
      <c r="T421" s="28" t="s">
        <v>1798</v>
      </c>
      <c r="U421" s="26" t="s">
        <v>633</v>
      </c>
      <c r="V421" s="107" t="s">
        <v>2209</v>
      </c>
      <c r="W421" s="28" t="s">
        <v>4461</v>
      </c>
      <c r="X421" s="111"/>
      <c r="Y421" s="28" t="s">
        <v>4462</v>
      </c>
    </row>
    <row r="422" spans="1:27" ht="14.25" customHeight="1">
      <c r="A422" s="66" t="s">
        <v>4463</v>
      </c>
      <c r="B422" s="66" t="s">
        <v>390</v>
      </c>
      <c r="C422" s="28" t="s">
        <v>84</v>
      </c>
      <c r="D422" s="259" t="s">
        <v>4464</v>
      </c>
      <c r="E422" s="28" t="s">
        <v>4465</v>
      </c>
      <c r="F422" s="121" t="s">
        <v>277</v>
      </c>
      <c r="G422" s="66" t="s">
        <v>256</v>
      </c>
      <c r="H422" s="66" t="s">
        <v>257</v>
      </c>
      <c r="I422" s="30">
        <v>41663</v>
      </c>
      <c r="J422" s="115">
        <f t="shared" si="28"/>
        <v>43489</v>
      </c>
      <c r="K422" s="115" t="b">
        <f t="shared" ca="1" si="29"/>
        <v>0</v>
      </c>
      <c r="L422" s="138">
        <f t="shared" si="30"/>
        <v>41663</v>
      </c>
      <c r="M422" s="66" t="s">
        <v>4466</v>
      </c>
      <c r="N422" s="28" t="s">
        <v>4467</v>
      </c>
      <c r="O422" s="28" t="s">
        <v>4468</v>
      </c>
      <c r="P422" s="28" t="s">
        <v>4469</v>
      </c>
      <c r="Q422" s="28" t="s">
        <v>4470</v>
      </c>
      <c r="R422" s="31" t="s">
        <v>4471</v>
      </c>
      <c r="S422" s="28"/>
      <c r="T422" s="28" t="s">
        <v>1798</v>
      </c>
      <c r="U422" s="26" t="s">
        <v>633</v>
      </c>
      <c r="V422" s="107" t="s">
        <v>4472</v>
      </c>
      <c r="W422" s="28" t="s">
        <v>4473</v>
      </c>
      <c r="X422" s="111"/>
      <c r="Y422" s="28" t="s">
        <v>4474</v>
      </c>
    </row>
    <row r="423" spans="1:27" ht="14.25" customHeight="1">
      <c r="A423" s="90" t="s">
        <v>4475</v>
      </c>
      <c r="B423" s="90" t="s">
        <v>390</v>
      </c>
      <c r="C423" s="88" t="s">
        <v>3995</v>
      </c>
      <c r="D423" s="259" t="s">
        <v>4476</v>
      </c>
      <c r="E423" s="88" t="s">
        <v>95</v>
      </c>
      <c r="F423" s="122" t="s">
        <v>287</v>
      </c>
      <c r="G423" s="90" t="s">
        <v>256</v>
      </c>
      <c r="H423" s="90" t="s">
        <v>298</v>
      </c>
      <c r="I423" s="89">
        <v>41619</v>
      </c>
      <c r="J423" s="115">
        <f t="shared" si="28"/>
        <v>43445</v>
      </c>
      <c r="K423" s="115" t="b">
        <f t="shared" ca="1" si="29"/>
        <v>0</v>
      </c>
      <c r="L423" s="139">
        <f t="shared" si="30"/>
        <v>41619</v>
      </c>
      <c r="M423" s="90" t="s">
        <v>4477</v>
      </c>
      <c r="N423" s="88" t="s">
        <v>4478</v>
      </c>
      <c r="O423" s="88" t="s">
        <v>4479</v>
      </c>
      <c r="P423" s="88" t="s">
        <v>4480</v>
      </c>
      <c r="Q423" s="216" t="s">
        <v>4481</v>
      </c>
      <c r="R423" s="91" t="s">
        <v>4482</v>
      </c>
      <c r="S423" s="88"/>
      <c r="T423" s="88"/>
      <c r="U423" s="76" t="s">
        <v>633</v>
      </c>
      <c r="V423" s="108" t="s">
        <v>4483</v>
      </c>
      <c r="W423" s="88" t="s">
        <v>4484</v>
      </c>
      <c r="X423" s="112"/>
      <c r="Y423" s="88" t="s">
        <v>4485</v>
      </c>
      <c r="Z423" s="76"/>
      <c r="AA423" s="76"/>
    </row>
    <row r="424" spans="1:27" s="76" customFormat="1" ht="14.25" customHeight="1">
      <c r="A424" s="66" t="s">
        <v>4486</v>
      </c>
      <c r="B424" s="66" t="s">
        <v>390</v>
      </c>
      <c r="C424" s="28" t="s">
        <v>4128</v>
      </c>
      <c r="D424" s="259" t="s">
        <v>4487</v>
      </c>
      <c r="E424" s="28" t="s">
        <v>93</v>
      </c>
      <c r="F424" s="121" t="s">
        <v>277</v>
      </c>
      <c r="G424" s="66" t="s">
        <v>256</v>
      </c>
      <c r="H424" s="66" t="s">
        <v>278</v>
      </c>
      <c r="I424" s="30">
        <v>41596</v>
      </c>
      <c r="J424" s="115">
        <f t="shared" si="28"/>
        <v>43422</v>
      </c>
      <c r="K424" s="115" t="b">
        <f t="shared" ca="1" si="29"/>
        <v>0</v>
      </c>
      <c r="L424" s="138">
        <f t="shared" si="30"/>
        <v>41596</v>
      </c>
      <c r="M424" s="66" t="s">
        <v>4488</v>
      </c>
      <c r="N424" s="28" t="s">
        <v>4489</v>
      </c>
      <c r="O424" s="28" t="s">
        <v>4490</v>
      </c>
      <c r="P424" s="28" t="s">
        <v>4491</v>
      </c>
      <c r="Q424" s="28" t="s">
        <v>4492</v>
      </c>
      <c r="R424" s="31" t="s">
        <v>4493</v>
      </c>
      <c r="S424" s="28"/>
      <c r="T424" s="28"/>
      <c r="U424" s="26" t="s">
        <v>633</v>
      </c>
      <c r="V424" s="107" t="s">
        <v>4494</v>
      </c>
      <c r="W424" s="28" t="s">
        <v>4495</v>
      </c>
      <c r="X424" s="111"/>
      <c r="Y424" s="28" t="s">
        <v>4496</v>
      </c>
      <c r="Z424" s="26"/>
      <c r="AA424" s="26"/>
    </row>
    <row r="425" spans="1:27" ht="14.25" customHeight="1">
      <c r="A425" s="66" t="s">
        <v>4497</v>
      </c>
      <c r="B425" s="66" t="s">
        <v>390</v>
      </c>
      <c r="C425" s="28" t="s">
        <v>84</v>
      </c>
      <c r="D425" s="259" t="s">
        <v>4498</v>
      </c>
      <c r="E425" s="28" t="s">
        <v>4499</v>
      </c>
      <c r="F425" s="121" t="s">
        <v>438</v>
      </c>
      <c r="G425" s="66" t="s">
        <v>256</v>
      </c>
      <c r="H425" s="66" t="s">
        <v>257</v>
      </c>
      <c r="I425" s="30">
        <v>41579</v>
      </c>
      <c r="J425" s="115">
        <f t="shared" si="28"/>
        <v>43405</v>
      </c>
      <c r="K425" s="115" t="b">
        <f t="shared" ca="1" si="29"/>
        <v>0</v>
      </c>
      <c r="L425" s="138">
        <f t="shared" si="30"/>
        <v>41579</v>
      </c>
      <c r="M425" s="66" t="s">
        <v>4500</v>
      </c>
      <c r="N425" s="28" t="s">
        <v>4501</v>
      </c>
      <c r="O425" s="28" t="s">
        <v>4502</v>
      </c>
      <c r="P425" s="28" t="s">
        <v>4503</v>
      </c>
      <c r="Q425" s="28" t="s">
        <v>4504</v>
      </c>
      <c r="R425" s="31" t="s">
        <v>4505</v>
      </c>
      <c r="S425" s="28"/>
      <c r="T425" s="28"/>
      <c r="U425" s="26" t="s">
        <v>633</v>
      </c>
      <c r="V425" s="107" t="s">
        <v>4506</v>
      </c>
      <c r="W425" s="28" t="s">
        <v>4507</v>
      </c>
      <c r="X425" s="111"/>
      <c r="Y425" s="28" t="s">
        <v>4508</v>
      </c>
    </row>
    <row r="426" spans="1:27" ht="14.25" customHeight="1">
      <c r="A426" s="66" t="s">
        <v>4509</v>
      </c>
      <c r="B426" s="66" t="s">
        <v>390</v>
      </c>
      <c r="C426" s="28" t="s">
        <v>90</v>
      </c>
      <c r="D426" s="259" t="s">
        <v>4510</v>
      </c>
      <c r="E426" s="28" t="s">
        <v>97</v>
      </c>
      <c r="F426" s="121" t="s">
        <v>297</v>
      </c>
      <c r="G426" s="66" t="s">
        <v>491</v>
      </c>
      <c r="H426" s="66" t="s">
        <v>298</v>
      </c>
      <c r="I426" s="30">
        <v>41571</v>
      </c>
      <c r="J426" s="115">
        <f t="shared" si="28"/>
        <v>43397</v>
      </c>
      <c r="K426" s="115" t="b">
        <f t="shared" ca="1" si="29"/>
        <v>0</v>
      </c>
      <c r="L426" s="138">
        <f t="shared" si="30"/>
        <v>41571</v>
      </c>
      <c r="M426" s="66" t="s">
        <v>4511</v>
      </c>
      <c r="N426" s="28" t="s">
        <v>4512</v>
      </c>
      <c r="O426" s="28" t="s">
        <v>4513</v>
      </c>
      <c r="P426" s="28" t="s">
        <v>4514</v>
      </c>
      <c r="Q426" s="28" t="s">
        <v>4515</v>
      </c>
      <c r="R426" s="31" t="s">
        <v>4516</v>
      </c>
      <c r="S426" s="28"/>
      <c r="T426" s="28"/>
      <c r="U426" s="26" t="s">
        <v>633</v>
      </c>
      <c r="V426" s="107" t="s">
        <v>4517</v>
      </c>
      <c r="W426" s="28" t="s">
        <v>4518</v>
      </c>
      <c r="X426" s="111"/>
      <c r="Y426" s="28" t="s">
        <v>4519</v>
      </c>
    </row>
    <row r="427" spans="1:27" ht="14.25" customHeight="1">
      <c r="A427" s="66" t="s">
        <v>4520</v>
      </c>
      <c r="B427" s="66" t="s">
        <v>390</v>
      </c>
      <c r="C427" s="28" t="s">
        <v>3538</v>
      </c>
      <c r="D427" s="259" t="s">
        <v>4521</v>
      </c>
      <c r="E427" s="259" t="s">
        <v>91</v>
      </c>
      <c r="F427" s="260" t="s">
        <v>501</v>
      </c>
      <c r="G427" s="237" t="s">
        <v>256</v>
      </c>
      <c r="H427" s="237" t="s">
        <v>278</v>
      </c>
      <c r="I427" s="245">
        <v>41554</v>
      </c>
      <c r="J427" s="115">
        <f t="shared" si="28"/>
        <v>43380</v>
      </c>
      <c r="K427" s="115" t="b">
        <f t="shared" ca="1" si="29"/>
        <v>0</v>
      </c>
      <c r="L427" s="138">
        <f t="shared" si="30"/>
        <v>41554</v>
      </c>
      <c r="M427" s="66" t="s">
        <v>4522</v>
      </c>
      <c r="N427" s="28" t="s">
        <v>4523</v>
      </c>
      <c r="O427" s="28" t="s">
        <v>4524</v>
      </c>
      <c r="P427" s="28" t="s">
        <v>4525</v>
      </c>
      <c r="Q427" s="28" t="s">
        <v>4526</v>
      </c>
      <c r="R427" s="31" t="s">
        <v>4527</v>
      </c>
      <c r="S427" s="28"/>
      <c r="T427" s="28"/>
      <c r="U427" s="26" t="s">
        <v>633</v>
      </c>
      <c r="V427" s="107" t="s">
        <v>2209</v>
      </c>
      <c r="W427" s="28" t="s">
        <v>4528</v>
      </c>
      <c r="X427" s="111"/>
      <c r="Y427" s="28" t="s">
        <v>4529</v>
      </c>
    </row>
    <row r="428" spans="1:27" ht="14.25" customHeight="1">
      <c r="A428" s="66" t="s">
        <v>4530</v>
      </c>
      <c r="B428" s="66" t="s">
        <v>390</v>
      </c>
      <c r="C428" s="28" t="s">
        <v>84</v>
      </c>
      <c r="D428" s="259" t="s">
        <v>4531</v>
      </c>
      <c r="E428" s="28" t="s">
        <v>4532</v>
      </c>
      <c r="F428" s="121" t="s">
        <v>438</v>
      </c>
      <c r="G428" s="66" t="s">
        <v>256</v>
      </c>
      <c r="H428" s="66" t="s">
        <v>257</v>
      </c>
      <c r="I428" s="30">
        <v>41554</v>
      </c>
      <c r="J428" s="115">
        <f t="shared" si="28"/>
        <v>43380</v>
      </c>
      <c r="K428" s="115" t="b">
        <f t="shared" ca="1" si="29"/>
        <v>0</v>
      </c>
      <c r="L428" s="138">
        <f t="shared" si="30"/>
        <v>41554</v>
      </c>
      <c r="M428" s="66" t="s">
        <v>4533</v>
      </c>
      <c r="N428" s="28" t="s">
        <v>4534</v>
      </c>
      <c r="O428" s="28" t="s">
        <v>4535</v>
      </c>
      <c r="P428" s="28" t="s">
        <v>4536</v>
      </c>
      <c r="Q428" s="28" t="s">
        <v>4537</v>
      </c>
      <c r="R428" s="31" t="s">
        <v>4538</v>
      </c>
      <c r="S428" s="28"/>
      <c r="T428" s="28"/>
      <c r="U428" s="26" t="s">
        <v>633</v>
      </c>
      <c r="V428" s="107" t="s">
        <v>4539</v>
      </c>
      <c r="W428" s="28" t="s">
        <v>4540</v>
      </c>
      <c r="X428" s="111"/>
      <c r="Y428" s="28" t="s">
        <v>4541</v>
      </c>
    </row>
    <row r="429" spans="1:27" ht="14.25" customHeight="1">
      <c r="A429" s="66" t="s">
        <v>4542</v>
      </c>
      <c r="B429" s="66" t="s">
        <v>390</v>
      </c>
      <c r="C429" s="28" t="s">
        <v>118</v>
      </c>
      <c r="D429" s="259" t="s">
        <v>4543</v>
      </c>
      <c r="E429" s="28" t="s">
        <v>87</v>
      </c>
      <c r="F429" s="121" t="s">
        <v>255</v>
      </c>
      <c r="G429" s="66" t="s">
        <v>256</v>
      </c>
      <c r="H429" s="66" t="s">
        <v>298</v>
      </c>
      <c r="I429" s="30">
        <v>41523</v>
      </c>
      <c r="J429" s="115">
        <f t="shared" si="28"/>
        <v>43349</v>
      </c>
      <c r="K429" s="115" t="b">
        <f t="shared" ca="1" si="29"/>
        <v>0</v>
      </c>
      <c r="L429" s="138">
        <f t="shared" si="30"/>
        <v>41523</v>
      </c>
      <c r="M429" s="66" t="s">
        <v>4544</v>
      </c>
      <c r="N429" s="28" t="s">
        <v>4545</v>
      </c>
      <c r="O429" s="28" t="s">
        <v>4546</v>
      </c>
      <c r="P429" s="28" t="s">
        <v>4547</v>
      </c>
      <c r="Q429" s="28" t="s">
        <v>4548</v>
      </c>
      <c r="R429" s="31" t="s">
        <v>4549</v>
      </c>
      <c r="S429" s="28"/>
      <c r="T429" s="28" t="s">
        <v>3524</v>
      </c>
      <c r="U429" s="26" t="s">
        <v>633</v>
      </c>
      <c r="V429" s="107" t="s">
        <v>4550</v>
      </c>
      <c r="W429" s="28" t="s">
        <v>4551</v>
      </c>
      <c r="X429" s="111"/>
      <c r="Y429" s="28" t="s">
        <v>4552</v>
      </c>
    </row>
    <row r="430" spans="1:27" ht="14.25" customHeight="1">
      <c r="A430" s="66" t="s">
        <v>4553</v>
      </c>
      <c r="B430" s="66" t="s">
        <v>390</v>
      </c>
      <c r="C430" s="28" t="s">
        <v>3361</v>
      </c>
      <c r="D430" s="259" t="s">
        <v>4554</v>
      </c>
      <c r="E430" s="28" t="s">
        <v>127</v>
      </c>
      <c r="F430" s="121" t="s">
        <v>945</v>
      </c>
      <c r="G430" s="66" t="s">
        <v>256</v>
      </c>
      <c r="H430" s="66" t="s">
        <v>278</v>
      </c>
      <c r="I430" s="30">
        <v>41500</v>
      </c>
      <c r="J430" s="115">
        <f t="shared" si="28"/>
        <v>43326</v>
      </c>
      <c r="K430" s="115" t="b">
        <f t="shared" ca="1" si="29"/>
        <v>0</v>
      </c>
      <c r="L430" s="138">
        <f t="shared" si="30"/>
        <v>41500</v>
      </c>
      <c r="M430" s="66" t="s">
        <v>4555</v>
      </c>
      <c r="N430" s="28" t="s">
        <v>4556</v>
      </c>
      <c r="O430" s="28" t="s">
        <v>4557</v>
      </c>
      <c r="P430" s="28" t="s">
        <v>4558</v>
      </c>
      <c r="Q430" s="28" t="s">
        <v>4559</v>
      </c>
      <c r="R430" s="31" t="s">
        <v>4560</v>
      </c>
      <c r="S430" s="28"/>
      <c r="T430" s="28"/>
      <c r="U430" s="26" t="s">
        <v>633</v>
      </c>
      <c r="V430" s="107" t="s">
        <v>2209</v>
      </c>
      <c r="W430" s="28" t="s">
        <v>4561</v>
      </c>
      <c r="X430" s="111"/>
      <c r="Y430" s="28" t="s">
        <v>4562</v>
      </c>
    </row>
    <row r="431" spans="1:27" ht="14.25" customHeight="1">
      <c r="A431" s="66" t="s">
        <v>4563</v>
      </c>
      <c r="B431" s="66" t="s">
        <v>390</v>
      </c>
      <c r="C431" s="28" t="s">
        <v>4564</v>
      </c>
      <c r="D431" s="259" t="s">
        <v>4565</v>
      </c>
      <c r="E431" s="28" t="s">
        <v>87</v>
      </c>
      <c r="F431" s="121" t="s">
        <v>255</v>
      </c>
      <c r="G431" s="66" t="s">
        <v>256</v>
      </c>
      <c r="H431" s="66" t="s">
        <v>278</v>
      </c>
      <c r="I431" s="30">
        <v>41492</v>
      </c>
      <c r="J431" s="115">
        <f t="shared" si="28"/>
        <v>43318</v>
      </c>
      <c r="K431" s="115" t="b">
        <f t="shared" ca="1" si="29"/>
        <v>0</v>
      </c>
      <c r="L431" s="138">
        <f t="shared" si="30"/>
        <v>41492</v>
      </c>
      <c r="M431" s="66" t="s">
        <v>4566</v>
      </c>
      <c r="N431" s="28" t="s">
        <v>4567</v>
      </c>
      <c r="O431" s="28" t="s">
        <v>4568</v>
      </c>
      <c r="P431" s="28" t="s">
        <v>4569</v>
      </c>
      <c r="Q431" s="28" t="s">
        <v>4570</v>
      </c>
      <c r="R431" s="31" t="s">
        <v>4571</v>
      </c>
      <c r="S431" s="28"/>
      <c r="T431" s="28" t="s">
        <v>3524</v>
      </c>
      <c r="U431" s="26" t="s">
        <v>633</v>
      </c>
      <c r="V431" s="107" t="s">
        <v>2209</v>
      </c>
      <c r="W431" s="28" t="s">
        <v>4572</v>
      </c>
      <c r="X431" s="111"/>
      <c r="Y431" s="28" t="s">
        <v>4573</v>
      </c>
    </row>
    <row r="432" spans="1:27" ht="14.25" customHeight="1">
      <c r="A432" s="66" t="s">
        <v>4574</v>
      </c>
      <c r="B432" s="66" t="s">
        <v>390</v>
      </c>
      <c r="C432" s="28" t="s">
        <v>90</v>
      </c>
      <c r="D432" s="259" t="s">
        <v>4575</v>
      </c>
      <c r="E432" s="28" t="s">
        <v>130</v>
      </c>
      <c r="F432" s="121" t="s">
        <v>725</v>
      </c>
      <c r="G432" s="66" t="s">
        <v>491</v>
      </c>
      <c r="H432" s="66" t="s">
        <v>298</v>
      </c>
      <c r="I432" s="30">
        <v>41465</v>
      </c>
      <c r="J432" s="115">
        <f t="shared" si="28"/>
        <v>43291</v>
      </c>
      <c r="K432" s="115" t="b">
        <f t="shared" ca="1" si="29"/>
        <v>0</v>
      </c>
      <c r="L432" s="138">
        <f t="shared" si="30"/>
        <v>41465</v>
      </c>
      <c r="M432" s="66" t="s">
        <v>4576</v>
      </c>
      <c r="N432" s="28" t="s">
        <v>4577</v>
      </c>
      <c r="O432" s="28" t="s">
        <v>4578</v>
      </c>
      <c r="P432" s="28" t="s">
        <v>4579</v>
      </c>
      <c r="Q432" s="28" t="s">
        <v>4580</v>
      </c>
      <c r="R432" s="31" t="s">
        <v>4581</v>
      </c>
      <c r="S432" s="28"/>
      <c r="T432" s="28"/>
      <c r="U432" s="26" t="s">
        <v>633</v>
      </c>
      <c r="V432" s="107" t="s">
        <v>2209</v>
      </c>
      <c r="W432" s="28" t="s">
        <v>4582</v>
      </c>
      <c r="X432" s="111"/>
      <c r="Y432" s="28" t="s">
        <v>4583</v>
      </c>
    </row>
    <row r="433" spans="1:27" ht="14.25" customHeight="1">
      <c r="A433" s="66" t="s">
        <v>4584</v>
      </c>
      <c r="B433" s="66" t="s">
        <v>390</v>
      </c>
      <c r="C433" s="28" t="s">
        <v>4585</v>
      </c>
      <c r="D433" s="259" t="s">
        <v>4586</v>
      </c>
      <c r="E433" s="28" t="s">
        <v>209</v>
      </c>
      <c r="F433" s="121" t="s">
        <v>325</v>
      </c>
      <c r="G433" s="66" t="s">
        <v>256</v>
      </c>
      <c r="H433" s="66" t="s">
        <v>278</v>
      </c>
      <c r="I433" s="30">
        <v>41459</v>
      </c>
      <c r="J433" s="115">
        <f t="shared" si="28"/>
        <v>43285</v>
      </c>
      <c r="K433" s="115" t="b">
        <f t="shared" ca="1" si="29"/>
        <v>0</v>
      </c>
      <c r="L433" s="138">
        <f t="shared" si="30"/>
        <v>41459</v>
      </c>
      <c r="M433" s="66" t="s">
        <v>4587</v>
      </c>
      <c r="N433" s="28" t="s">
        <v>4588</v>
      </c>
      <c r="O433" s="28" t="s">
        <v>4589</v>
      </c>
      <c r="P433" s="28" t="s">
        <v>4590</v>
      </c>
      <c r="Q433" s="28" t="s">
        <v>4591</v>
      </c>
      <c r="R433" s="31" t="s">
        <v>4592</v>
      </c>
      <c r="S433" s="28"/>
      <c r="T433" s="28"/>
      <c r="U433" s="26" t="s">
        <v>633</v>
      </c>
      <c r="V433" s="107" t="s">
        <v>4593</v>
      </c>
      <c r="W433" s="28" t="s">
        <v>4594</v>
      </c>
      <c r="X433" s="111"/>
      <c r="Y433" s="28" t="s">
        <v>4595</v>
      </c>
    </row>
    <row r="434" spans="1:27" ht="14.25" customHeight="1">
      <c r="A434" s="66" t="s">
        <v>4596</v>
      </c>
      <c r="B434" s="66" t="s">
        <v>390</v>
      </c>
      <c r="C434" s="28" t="s">
        <v>84</v>
      </c>
      <c r="D434" s="259" t="s">
        <v>4597</v>
      </c>
      <c r="E434" s="28" t="s">
        <v>4598</v>
      </c>
      <c r="F434" s="121" t="s">
        <v>438</v>
      </c>
      <c r="G434" s="66" t="s">
        <v>256</v>
      </c>
      <c r="H434" s="66" t="s">
        <v>257</v>
      </c>
      <c r="I434" s="30">
        <v>41458</v>
      </c>
      <c r="J434" s="115">
        <f t="shared" si="28"/>
        <v>43284</v>
      </c>
      <c r="K434" s="115" t="b">
        <f t="shared" ca="1" si="29"/>
        <v>0</v>
      </c>
      <c r="L434" s="138">
        <f t="shared" si="30"/>
        <v>41458</v>
      </c>
      <c r="M434" s="66" t="s">
        <v>4599</v>
      </c>
      <c r="N434" s="28" t="s">
        <v>4600</v>
      </c>
      <c r="O434" s="28" t="s">
        <v>4601</v>
      </c>
      <c r="P434" s="28" t="s">
        <v>4602</v>
      </c>
      <c r="Q434" s="28" t="s">
        <v>4603</v>
      </c>
      <c r="R434" s="31" t="s">
        <v>4604</v>
      </c>
      <c r="S434" s="28"/>
      <c r="T434" s="28"/>
      <c r="U434" s="26" t="s">
        <v>633</v>
      </c>
      <c r="V434" s="107" t="s">
        <v>2209</v>
      </c>
      <c r="W434" s="28" t="s">
        <v>4605</v>
      </c>
      <c r="X434" s="111"/>
      <c r="Y434" s="28" t="s">
        <v>4606</v>
      </c>
    </row>
    <row r="435" spans="1:27" ht="14.25" customHeight="1">
      <c r="A435" s="66" t="s">
        <v>4607</v>
      </c>
      <c r="B435" s="66" t="s">
        <v>390</v>
      </c>
      <c r="C435" s="32" t="s">
        <v>3428</v>
      </c>
      <c r="D435" s="259" t="s">
        <v>4608</v>
      </c>
      <c r="E435" s="259" t="s">
        <v>83</v>
      </c>
      <c r="F435" s="260" t="s">
        <v>267</v>
      </c>
      <c r="G435" s="237" t="s">
        <v>256</v>
      </c>
      <c r="H435" s="237" t="s">
        <v>278</v>
      </c>
      <c r="I435" s="245">
        <v>41444</v>
      </c>
      <c r="J435" s="115">
        <f t="shared" si="28"/>
        <v>43270</v>
      </c>
      <c r="K435" s="115" t="b">
        <f t="shared" ca="1" si="29"/>
        <v>0</v>
      </c>
      <c r="L435" s="138">
        <f t="shared" si="30"/>
        <v>41444</v>
      </c>
      <c r="M435" s="66" t="s">
        <v>4609</v>
      </c>
      <c r="N435" s="28" t="s">
        <v>4610</v>
      </c>
      <c r="O435" s="28" t="s">
        <v>4611</v>
      </c>
      <c r="P435" s="28" t="s">
        <v>4612</v>
      </c>
      <c r="Q435" s="173" t="s">
        <v>4613</v>
      </c>
      <c r="R435" s="31" t="s">
        <v>4614</v>
      </c>
      <c r="S435" s="28"/>
      <c r="T435" s="28"/>
      <c r="U435" s="26" t="s">
        <v>633</v>
      </c>
      <c r="V435" s="107" t="s">
        <v>2209</v>
      </c>
      <c r="W435" s="28" t="s">
        <v>4615</v>
      </c>
      <c r="X435" s="111"/>
      <c r="Y435" s="28" t="s">
        <v>4616</v>
      </c>
    </row>
    <row r="436" spans="1:27" ht="14.25" customHeight="1">
      <c r="A436" s="66" t="s">
        <v>4617</v>
      </c>
      <c r="B436" s="66" t="s">
        <v>390</v>
      </c>
      <c r="C436" s="28" t="s">
        <v>86</v>
      </c>
      <c r="D436" s="259" t="s">
        <v>4618</v>
      </c>
      <c r="E436" s="259" t="s">
        <v>91</v>
      </c>
      <c r="F436" s="260" t="s">
        <v>501</v>
      </c>
      <c r="G436" s="237" t="s">
        <v>256</v>
      </c>
      <c r="H436" s="237" t="s">
        <v>278</v>
      </c>
      <c r="I436" s="245">
        <v>41444</v>
      </c>
      <c r="J436" s="115">
        <f t="shared" si="28"/>
        <v>43270</v>
      </c>
      <c r="K436" s="115" t="b">
        <f t="shared" ca="1" si="29"/>
        <v>0</v>
      </c>
      <c r="L436" s="138">
        <f t="shared" si="30"/>
        <v>41444</v>
      </c>
      <c r="M436" s="66" t="s">
        <v>4619</v>
      </c>
      <c r="N436" s="28" t="s">
        <v>4620</v>
      </c>
      <c r="O436" s="28" t="s">
        <v>4621</v>
      </c>
      <c r="P436" s="28" t="s">
        <v>4622</v>
      </c>
      <c r="Q436" s="28" t="s">
        <v>4623</v>
      </c>
      <c r="R436" s="31" t="s">
        <v>4624</v>
      </c>
      <c r="S436" s="28"/>
      <c r="T436" s="28"/>
      <c r="U436" s="26" t="s">
        <v>633</v>
      </c>
      <c r="V436" s="107" t="s">
        <v>2209</v>
      </c>
      <c r="W436" s="28" t="s">
        <v>4615</v>
      </c>
      <c r="X436" s="111"/>
      <c r="Y436" s="28" t="s">
        <v>4625</v>
      </c>
    </row>
    <row r="437" spans="1:27" ht="14.25" customHeight="1">
      <c r="A437" s="66" t="s">
        <v>4626</v>
      </c>
      <c r="B437" s="66" t="s">
        <v>390</v>
      </c>
      <c r="C437" s="28" t="s">
        <v>84</v>
      </c>
      <c r="D437" s="259" t="s">
        <v>4627</v>
      </c>
      <c r="E437" s="28" t="s">
        <v>4628</v>
      </c>
      <c r="F437" s="121" t="s">
        <v>438</v>
      </c>
      <c r="G437" s="66" t="s">
        <v>256</v>
      </c>
      <c r="H437" s="66" t="s">
        <v>257</v>
      </c>
      <c r="I437" s="30">
        <v>41417</v>
      </c>
      <c r="J437" s="115">
        <f t="shared" si="28"/>
        <v>43243</v>
      </c>
      <c r="K437" s="115" t="b">
        <f t="shared" ca="1" si="29"/>
        <v>0</v>
      </c>
      <c r="L437" s="138">
        <f t="shared" si="30"/>
        <v>41417</v>
      </c>
      <c r="M437" s="66" t="s">
        <v>4629</v>
      </c>
      <c r="N437" s="28" t="s">
        <v>4630</v>
      </c>
      <c r="O437" s="28" t="s">
        <v>4631</v>
      </c>
      <c r="P437" s="28" t="s">
        <v>4632</v>
      </c>
      <c r="Q437" s="28" t="s">
        <v>4633</v>
      </c>
      <c r="R437" s="31" t="s">
        <v>4634</v>
      </c>
      <c r="S437" s="28"/>
      <c r="T437" s="28"/>
      <c r="U437" s="26" t="s">
        <v>633</v>
      </c>
      <c r="V437" s="107" t="s">
        <v>2209</v>
      </c>
      <c r="W437" s="28" t="s">
        <v>4635</v>
      </c>
      <c r="X437" s="111"/>
      <c r="Y437" s="28" t="s">
        <v>4636</v>
      </c>
    </row>
    <row r="438" spans="1:27" ht="14.25" customHeight="1">
      <c r="A438" s="66" t="s">
        <v>4637</v>
      </c>
      <c r="B438" s="66" t="s">
        <v>390</v>
      </c>
      <c r="C438" s="28" t="s">
        <v>4638</v>
      </c>
      <c r="D438" s="258" t="s">
        <v>4639</v>
      </c>
      <c r="E438" s="28" t="s">
        <v>83</v>
      </c>
      <c r="F438" s="121" t="s">
        <v>267</v>
      </c>
      <c r="G438" s="66" t="s">
        <v>256</v>
      </c>
      <c r="H438" s="66" t="s">
        <v>278</v>
      </c>
      <c r="I438" s="30">
        <v>41414</v>
      </c>
      <c r="J438" s="115">
        <f t="shared" si="28"/>
        <v>43240</v>
      </c>
      <c r="K438" s="27" t="b">
        <f t="shared" ca="1" si="29"/>
        <v>0</v>
      </c>
      <c r="L438" s="138">
        <f t="shared" si="30"/>
        <v>41414</v>
      </c>
      <c r="M438" s="66" t="s">
        <v>4640</v>
      </c>
      <c r="N438" s="28" t="s">
        <v>4641</v>
      </c>
      <c r="O438" s="28" t="s">
        <v>4642</v>
      </c>
      <c r="P438" s="28" t="s">
        <v>4643</v>
      </c>
      <c r="Q438" s="28" t="s">
        <v>4644</v>
      </c>
      <c r="R438" s="31" t="s">
        <v>4645</v>
      </c>
      <c r="S438" s="28"/>
      <c r="T438" s="28"/>
      <c r="U438" s="26" t="s">
        <v>633</v>
      </c>
      <c r="V438" s="107" t="s">
        <v>4646</v>
      </c>
      <c r="W438" s="28" t="s">
        <v>4647</v>
      </c>
      <c r="X438" s="111"/>
      <c r="Y438" s="28" t="s">
        <v>4648</v>
      </c>
    </row>
    <row r="439" spans="1:27" ht="14.25" customHeight="1">
      <c r="A439" s="66" t="s">
        <v>4649</v>
      </c>
      <c r="B439" s="66" t="s">
        <v>390</v>
      </c>
      <c r="C439" s="28" t="s">
        <v>3668</v>
      </c>
      <c r="D439" s="259" t="s">
        <v>4650</v>
      </c>
      <c r="E439" s="259" t="s">
        <v>111</v>
      </c>
      <c r="F439" s="260" t="s">
        <v>1219</v>
      </c>
      <c r="G439" s="237" t="s">
        <v>896</v>
      </c>
      <c r="H439" s="237" t="s">
        <v>298</v>
      </c>
      <c r="I439" s="245">
        <v>41340</v>
      </c>
      <c r="J439" s="115">
        <f t="shared" si="28"/>
        <v>43166</v>
      </c>
      <c r="K439" s="27" t="b">
        <f t="shared" ca="1" si="29"/>
        <v>0</v>
      </c>
      <c r="L439" s="138">
        <f t="shared" si="30"/>
        <v>41340</v>
      </c>
      <c r="M439" s="66" t="s">
        <v>4651</v>
      </c>
      <c r="N439" s="28" t="s">
        <v>4652</v>
      </c>
      <c r="O439" s="28" t="s">
        <v>4653</v>
      </c>
      <c r="P439" s="28" t="s">
        <v>4654</v>
      </c>
      <c r="Q439" s="28" t="s">
        <v>4655</v>
      </c>
      <c r="R439" s="31" t="s">
        <v>4656</v>
      </c>
      <c r="S439" s="28"/>
      <c r="T439" s="28"/>
      <c r="U439" s="26" t="s">
        <v>633</v>
      </c>
      <c r="V439" s="107" t="s">
        <v>2209</v>
      </c>
      <c r="W439" s="28" t="s">
        <v>4657</v>
      </c>
      <c r="X439" s="111"/>
      <c r="Y439" s="28" t="s">
        <v>4658</v>
      </c>
    </row>
    <row r="440" spans="1:27" ht="14.25" customHeight="1">
      <c r="A440" s="66" t="s">
        <v>4659</v>
      </c>
      <c r="B440" s="66" t="s">
        <v>390</v>
      </c>
      <c r="C440" s="28" t="s">
        <v>4660</v>
      </c>
      <c r="D440" s="259" t="s">
        <v>4661</v>
      </c>
      <c r="E440" s="259" t="s">
        <v>83</v>
      </c>
      <c r="F440" s="260" t="s">
        <v>267</v>
      </c>
      <c r="G440" s="237" t="s">
        <v>256</v>
      </c>
      <c r="H440" s="237" t="s">
        <v>278</v>
      </c>
      <c r="I440" s="245">
        <v>41281</v>
      </c>
      <c r="J440" s="115">
        <f t="shared" si="28"/>
        <v>43107</v>
      </c>
      <c r="K440" s="27" t="b">
        <f t="shared" ca="1" si="29"/>
        <v>0</v>
      </c>
      <c r="L440" s="138">
        <f t="shared" si="30"/>
        <v>41281</v>
      </c>
      <c r="M440" s="66" t="s">
        <v>4662</v>
      </c>
      <c r="N440" s="28" t="s">
        <v>4663</v>
      </c>
      <c r="O440" s="28" t="s">
        <v>4664</v>
      </c>
      <c r="P440" s="28" t="s">
        <v>4665</v>
      </c>
      <c r="Q440" s="28" t="s">
        <v>4666</v>
      </c>
      <c r="R440" s="31" t="s">
        <v>4667</v>
      </c>
      <c r="S440" s="28"/>
      <c r="T440" s="28"/>
      <c r="U440" s="26" t="s">
        <v>633</v>
      </c>
      <c r="V440" s="107" t="s">
        <v>2209</v>
      </c>
      <c r="W440" s="28" t="s">
        <v>4668</v>
      </c>
      <c r="X440" s="111"/>
      <c r="Y440" s="28" t="s">
        <v>4669</v>
      </c>
    </row>
    <row r="441" spans="1:27" ht="14.25" customHeight="1">
      <c r="A441" s="237" t="s">
        <v>4670</v>
      </c>
      <c r="B441" s="237" t="s">
        <v>390</v>
      </c>
      <c r="C441" s="259"/>
      <c r="D441" s="259" t="s">
        <v>4671</v>
      </c>
      <c r="E441" s="259" t="s">
        <v>83</v>
      </c>
      <c r="F441" s="260" t="s">
        <v>267</v>
      </c>
      <c r="G441" s="237" t="s">
        <v>491</v>
      </c>
      <c r="H441" s="237" t="s">
        <v>268</v>
      </c>
      <c r="I441" s="245">
        <v>41255</v>
      </c>
      <c r="J441" s="115">
        <f t="shared" si="28"/>
        <v>43081</v>
      </c>
      <c r="K441" s="115" t="b">
        <f t="shared" ca="1" si="29"/>
        <v>0</v>
      </c>
      <c r="L441" s="133">
        <f t="shared" si="30"/>
        <v>41255</v>
      </c>
      <c r="M441" s="237" t="s">
        <v>4672</v>
      </c>
      <c r="N441" s="259" t="s">
        <v>4673</v>
      </c>
      <c r="O441" s="259" t="s">
        <v>4674</v>
      </c>
      <c r="P441" s="259" t="s">
        <v>4675</v>
      </c>
      <c r="Q441" s="259" t="s">
        <v>4676</v>
      </c>
      <c r="R441" s="261" t="s">
        <v>4677</v>
      </c>
      <c r="S441" s="259"/>
      <c r="T441" s="259"/>
      <c r="U441" s="46" t="s">
        <v>633</v>
      </c>
      <c r="V441" s="262" t="s">
        <v>4678</v>
      </c>
      <c r="W441" s="259" t="s">
        <v>4679</v>
      </c>
      <c r="X441" s="263"/>
      <c r="Y441" s="259" t="s">
        <v>4680</v>
      </c>
      <c r="Z441" s="46"/>
      <c r="AA441" s="46"/>
    </row>
    <row r="442" spans="1:27" s="46" customFormat="1" ht="14.25" customHeight="1">
      <c r="A442" s="66" t="s">
        <v>4681</v>
      </c>
      <c r="B442" s="66" t="s">
        <v>390</v>
      </c>
      <c r="C442" s="28" t="s">
        <v>4638</v>
      </c>
      <c r="D442" s="258" t="s">
        <v>4682</v>
      </c>
      <c r="E442" s="28" t="s">
        <v>83</v>
      </c>
      <c r="F442" s="121" t="s">
        <v>267</v>
      </c>
      <c r="G442" s="66" t="s">
        <v>256</v>
      </c>
      <c r="H442" s="66" t="s">
        <v>278</v>
      </c>
      <c r="I442" s="30">
        <v>41221</v>
      </c>
      <c r="J442" s="27">
        <f t="shared" si="28"/>
        <v>43047</v>
      </c>
      <c r="K442" s="27" t="b">
        <f t="shared" ca="1" si="29"/>
        <v>0</v>
      </c>
      <c r="L442" s="138">
        <f t="shared" si="30"/>
        <v>41221</v>
      </c>
      <c r="M442" s="66" t="s">
        <v>4683</v>
      </c>
      <c r="N442" s="28" t="s">
        <v>4684</v>
      </c>
      <c r="O442" s="28" t="s">
        <v>4685</v>
      </c>
      <c r="P442" s="28" t="s">
        <v>4686</v>
      </c>
      <c r="Q442" s="28" t="s">
        <v>4687</v>
      </c>
      <c r="R442" s="31" t="s">
        <v>4688</v>
      </c>
      <c r="S442" s="28"/>
      <c r="T442" s="28"/>
      <c r="U442" s="26" t="s">
        <v>633</v>
      </c>
      <c r="V442" s="107" t="s">
        <v>2209</v>
      </c>
      <c r="W442" s="28" t="s">
        <v>4689</v>
      </c>
      <c r="X442" s="111"/>
      <c r="Y442" s="28" t="s">
        <v>4690</v>
      </c>
      <c r="Z442" s="26"/>
      <c r="AA442" s="26"/>
    </row>
    <row r="443" spans="1:27" ht="14.25" customHeight="1">
      <c r="A443" s="66" t="s">
        <v>4691</v>
      </c>
      <c r="B443" s="66" t="s">
        <v>390</v>
      </c>
      <c r="C443" s="28" t="s">
        <v>654</v>
      </c>
      <c r="D443" s="259" t="s">
        <v>4692</v>
      </c>
      <c r="E443" s="259" t="s">
        <v>4693</v>
      </c>
      <c r="F443" s="260" t="s">
        <v>945</v>
      </c>
      <c r="G443" s="237" t="s">
        <v>256</v>
      </c>
      <c r="H443" s="237" t="s">
        <v>298</v>
      </c>
      <c r="I443" s="245">
        <v>41213</v>
      </c>
      <c r="J443" s="115">
        <f t="shared" si="28"/>
        <v>43039</v>
      </c>
      <c r="K443" s="27" t="b">
        <f t="shared" ca="1" si="29"/>
        <v>0</v>
      </c>
      <c r="L443" s="138">
        <f t="shared" si="30"/>
        <v>41213</v>
      </c>
      <c r="M443" s="66" t="s">
        <v>4694</v>
      </c>
      <c r="N443" s="28" t="s">
        <v>4695</v>
      </c>
      <c r="O443" s="28" t="s">
        <v>4696</v>
      </c>
      <c r="P443" s="28" t="s">
        <v>4697</v>
      </c>
      <c r="Q443" s="28" t="s">
        <v>4698</v>
      </c>
      <c r="R443" s="31" t="s">
        <v>4699</v>
      </c>
      <c r="S443" s="28"/>
      <c r="T443" s="28"/>
      <c r="U443" s="26" t="s">
        <v>633</v>
      </c>
      <c r="V443" s="107" t="s">
        <v>2209</v>
      </c>
      <c r="W443" s="28" t="s">
        <v>4700</v>
      </c>
      <c r="X443" s="111"/>
      <c r="Y443" s="28" t="s">
        <v>4701</v>
      </c>
    </row>
    <row r="444" spans="1:27" s="46" customFormat="1" ht="14.25" customHeight="1">
      <c r="A444" s="237" t="s">
        <v>4702</v>
      </c>
      <c r="B444" s="237" t="s">
        <v>390</v>
      </c>
      <c r="C444" s="259" t="s">
        <v>94</v>
      </c>
      <c r="D444" s="259" t="s">
        <v>4703</v>
      </c>
      <c r="E444" s="259" t="s">
        <v>83</v>
      </c>
      <c r="F444" s="260" t="s">
        <v>267</v>
      </c>
      <c r="G444" s="237" t="s">
        <v>256</v>
      </c>
      <c r="H444" s="237" t="s">
        <v>278</v>
      </c>
      <c r="I444" s="245">
        <v>41213</v>
      </c>
      <c r="J444" s="115">
        <f t="shared" si="28"/>
        <v>43039</v>
      </c>
      <c r="K444" s="115" t="b">
        <f t="shared" ca="1" si="29"/>
        <v>0</v>
      </c>
      <c r="L444" s="133">
        <f t="shared" si="30"/>
        <v>41213</v>
      </c>
      <c r="M444" s="237" t="s">
        <v>4704</v>
      </c>
      <c r="N444" s="259" t="s">
        <v>4705</v>
      </c>
      <c r="O444" s="259" t="s">
        <v>4706</v>
      </c>
      <c r="P444" s="259" t="s">
        <v>4707</v>
      </c>
      <c r="Q444" s="259" t="s">
        <v>4708</v>
      </c>
      <c r="R444" s="261" t="s">
        <v>4709</v>
      </c>
      <c r="S444" s="259"/>
      <c r="T444" s="259"/>
      <c r="U444" s="46" t="s">
        <v>633</v>
      </c>
      <c r="V444" s="264">
        <v>41417</v>
      </c>
      <c r="W444" s="259" t="s">
        <v>4700</v>
      </c>
      <c r="X444" s="263"/>
      <c r="Y444" s="259" t="s">
        <v>4710</v>
      </c>
    </row>
    <row r="445" spans="1:27" ht="14.25" customHeight="1">
      <c r="A445" s="66" t="s">
        <v>4711</v>
      </c>
      <c r="B445" s="66" t="s">
        <v>390</v>
      </c>
      <c r="C445" s="28" t="s">
        <v>3298</v>
      </c>
      <c r="D445" s="258" t="s">
        <v>4712</v>
      </c>
      <c r="E445" s="28" t="s">
        <v>83</v>
      </c>
      <c r="F445" s="121" t="s">
        <v>267</v>
      </c>
      <c r="G445" s="66" t="s">
        <v>256</v>
      </c>
      <c r="H445" s="66" t="s">
        <v>278</v>
      </c>
      <c r="I445" s="30">
        <v>41192</v>
      </c>
      <c r="J445" s="27">
        <f t="shared" ref="J445:J502" si="31">I445+(365*5)+1</f>
        <v>43018</v>
      </c>
      <c r="K445" s="27" t="b">
        <f t="shared" ref="K445:K502" ca="1" si="32">J445&gt;=TODAY()</f>
        <v>0</v>
      </c>
      <c r="L445" s="138">
        <f t="shared" ref="L445:L502" si="33">I445</f>
        <v>41192</v>
      </c>
      <c r="M445" s="66" t="s">
        <v>4713</v>
      </c>
      <c r="N445" s="28"/>
      <c r="O445" s="28" t="s">
        <v>4714</v>
      </c>
      <c r="P445" s="28" t="s">
        <v>4715</v>
      </c>
      <c r="Q445" s="28" t="s">
        <v>4716</v>
      </c>
      <c r="R445" s="31" t="s">
        <v>4717</v>
      </c>
      <c r="S445" s="28"/>
      <c r="T445" s="28"/>
      <c r="U445" s="26" t="s">
        <v>633</v>
      </c>
      <c r="V445" s="107" t="s">
        <v>2209</v>
      </c>
      <c r="W445" s="28" t="s">
        <v>4718</v>
      </c>
      <c r="X445" s="111"/>
      <c r="Y445" s="28" t="s">
        <v>4719</v>
      </c>
    </row>
    <row r="446" spans="1:27" ht="14.25" customHeight="1">
      <c r="A446" s="66" t="s">
        <v>4720</v>
      </c>
      <c r="B446" s="66" t="s">
        <v>390</v>
      </c>
      <c r="C446" s="28" t="s">
        <v>3538</v>
      </c>
      <c r="D446" s="259" t="s">
        <v>4721</v>
      </c>
      <c r="E446" s="259" t="s">
        <v>3277</v>
      </c>
      <c r="F446" s="260" t="s">
        <v>1219</v>
      </c>
      <c r="G446" s="237" t="s">
        <v>256</v>
      </c>
      <c r="H446" s="237" t="s">
        <v>278</v>
      </c>
      <c r="I446" s="245">
        <v>41192</v>
      </c>
      <c r="J446" s="115">
        <f t="shared" si="31"/>
        <v>43018</v>
      </c>
      <c r="K446" s="27" t="b">
        <f t="shared" ca="1" si="32"/>
        <v>0</v>
      </c>
      <c r="L446" s="138">
        <f t="shared" si="33"/>
        <v>41192</v>
      </c>
      <c r="M446" s="66" t="s">
        <v>4722</v>
      </c>
      <c r="N446" s="28" t="s">
        <v>4723</v>
      </c>
      <c r="O446" s="28" t="s">
        <v>4724</v>
      </c>
      <c r="P446" s="28" t="s">
        <v>4725</v>
      </c>
      <c r="Q446" s="28" t="s">
        <v>4726</v>
      </c>
      <c r="R446" s="31" t="s">
        <v>4727</v>
      </c>
      <c r="S446" s="28"/>
      <c r="T446" s="28"/>
      <c r="U446" s="26" t="s">
        <v>633</v>
      </c>
      <c r="V446" s="107" t="s">
        <v>2209</v>
      </c>
      <c r="W446" s="28" t="s">
        <v>4718</v>
      </c>
      <c r="X446" s="111"/>
      <c r="Y446" s="28" t="s">
        <v>4728</v>
      </c>
    </row>
    <row r="447" spans="1:27" ht="14.25" customHeight="1">
      <c r="A447" s="66" t="s">
        <v>4729</v>
      </c>
      <c r="B447" s="66" t="s">
        <v>390</v>
      </c>
      <c r="C447" s="28" t="s">
        <v>84</v>
      </c>
      <c r="D447" s="259" t="s">
        <v>4730</v>
      </c>
      <c r="E447" s="259" t="s">
        <v>4731</v>
      </c>
      <c r="F447" s="260" t="s">
        <v>438</v>
      </c>
      <c r="G447" s="237" t="s">
        <v>256</v>
      </c>
      <c r="H447" s="237" t="s">
        <v>257</v>
      </c>
      <c r="I447" s="245">
        <v>41192</v>
      </c>
      <c r="J447" s="115">
        <f t="shared" si="31"/>
        <v>43018</v>
      </c>
      <c r="K447" s="27" t="b">
        <f t="shared" ca="1" si="32"/>
        <v>0</v>
      </c>
      <c r="L447" s="138">
        <f t="shared" si="33"/>
        <v>41192</v>
      </c>
      <c r="M447" s="66" t="s">
        <v>4732</v>
      </c>
      <c r="N447" s="28" t="s">
        <v>4733</v>
      </c>
      <c r="O447" s="28"/>
      <c r="P447" s="28" t="s">
        <v>4734</v>
      </c>
      <c r="Q447" s="28" t="s">
        <v>4735</v>
      </c>
      <c r="R447" s="31" t="s">
        <v>4736</v>
      </c>
      <c r="S447" s="28"/>
      <c r="T447" s="28"/>
      <c r="U447" s="26" t="s">
        <v>633</v>
      </c>
      <c r="V447" s="107" t="s">
        <v>2209</v>
      </c>
      <c r="W447" s="28" t="s">
        <v>4718</v>
      </c>
      <c r="X447" s="111"/>
      <c r="Y447" s="28" t="s">
        <v>4737</v>
      </c>
    </row>
    <row r="448" spans="1:27" ht="14.25" customHeight="1">
      <c r="A448" s="66" t="s">
        <v>4738</v>
      </c>
      <c r="B448" s="66" t="s">
        <v>390</v>
      </c>
      <c r="C448" s="28" t="s">
        <v>84</v>
      </c>
      <c r="D448" s="259" t="s">
        <v>4739</v>
      </c>
      <c r="E448" s="259" t="s">
        <v>4740</v>
      </c>
      <c r="F448" s="260" t="s">
        <v>438</v>
      </c>
      <c r="G448" s="237" t="s">
        <v>256</v>
      </c>
      <c r="H448" s="237" t="s">
        <v>257</v>
      </c>
      <c r="I448" s="245">
        <v>41173</v>
      </c>
      <c r="J448" s="115">
        <f t="shared" si="31"/>
        <v>42999</v>
      </c>
      <c r="K448" s="27" t="b">
        <f t="shared" ca="1" si="32"/>
        <v>0</v>
      </c>
      <c r="L448" s="138">
        <f t="shared" si="33"/>
        <v>41173</v>
      </c>
      <c r="M448" s="66" t="s">
        <v>4741</v>
      </c>
      <c r="N448" s="28" t="s">
        <v>4742</v>
      </c>
      <c r="O448" s="28" t="s">
        <v>4743</v>
      </c>
      <c r="P448" s="28" t="s">
        <v>4744</v>
      </c>
      <c r="Q448" s="28" t="s">
        <v>4745</v>
      </c>
      <c r="R448" s="31" t="s">
        <v>4746</v>
      </c>
      <c r="S448" s="28"/>
      <c r="T448" s="28"/>
      <c r="U448" s="26" t="s">
        <v>633</v>
      </c>
      <c r="V448" s="107" t="s">
        <v>2209</v>
      </c>
      <c r="W448" s="28" t="s">
        <v>4747</v>
      </c>
      <c r="X448" s="111"/>
      <c r="Y448" s="28" t="s">
        <v>4748</v>
      </c>
    </row>
    <row r="449" spans="1:27" ht="14.25" customHeight="1">
      <c r="A449" s="66" t="s">
        <v>4749</v>
      </c>
      <c r="B449" s="66" t="s">
        <v>390</v>
      </c>
      <c r="C449" s="28" t="s">
        <v>4750</v>
      </c>
      <c r="D449" s="259" t="s">
        <v>4751</v>
      </c>
      <c r="E449" s="259" t="s">
        <v>101</v>
      </c>
      <c r="F449" s="260" t="s">
        <v>354</v>
      </c>
      <c r="G449" s="237" t="s">
        <v>256</v>
      </c>
      <c r="H449" s="237" t="s">
        <v>298</v>
      </c>
      <c r="I449" s="245">
        <v>41169</v>
      </c>
      <c r="J449" s="115">
        <f t="shared" si="31"/>
        <v>42995</v>
      </c>
      <c r="K449" s="27" t="b">
        <f t="shared" ca="1" si="32"/>
        <v>0</v>
      </c>
      <c r="L449" s="138">
        <f t="shared" si="33"/>
        <v>41169</v>
      </c>
      <c r="M449" s="66" t="s">
        <v>4752</v>
      </c>
      <c r="N449" s="28" t="s">
        <v>4753</v>
      </c>
      <c r="O449" s="28" t="s">
        <v>4754</v>
      </c>
      <c r="P449" s="28" t="s">
        <v>4755</v>
      </c>
      <c r="Q449" s="28" t="s">
        <v>4756</v>
      </c>
      <c r="R449" s="31" t="s">
        <v>4757</v>
      </c>
      <c r="S449" s="28"/>
      <c r="T449" s="28"/>
      <c r="U449" s="26" t="s">
        <v>633</v>
      </c>
      <c r="V449" s="107" t="s">
        <v>4758</v>
      </c>
      <c r="W449" s="28" t="s">
        <v>4759</v>
      </c>
      <c r="X449" s="111"/>
      <c r="Y449" s="28" t="s">
        <v>4760</v>
      </c>
    </row>
    <row r="450" spans="1:27" ht="14.25" customHeight="1">
      <c r="A450" s="66" t="s">
        <v>4761</v>
      </c>
      <c r="B450" s="66" t="s">
        <v>390</v>
      </c>
      <c r="C450" s="28"/>
      <c r="D450" s="259" t="s">
        <v>4762</v>
      </c>
      <c r="E450" s="259" t="s">
        <v>103</v>
      </c>
      <c r="F450" s="260" t="s">
        <v>335</v>
      </c>
      <c r="G450" s="237" t="s">
        <v>491</v>
      </c>
      <c r="H450" s="237" t="s">
        <v>298</v>
      </c>
      <c r="I450" s="245">
        <v>41165</v>
      </c>
      <c r="J450" s="115">
        <f t="shared" si="31"/>
        <v>42991</v>
      </c>
      <c r="K450" s="27" t="b">
        <f t="shared" ca="1" si="32"/>
        <v>0</v>
      </c>
      <c r="L450" s="138">
        <f t="shared" si="33"/>
        <v>41165</v>
      </c>
      <c r="M450" s="66" t="s">
        <v>4763</v>
      </c>
      <c r="N450" s="28" t="s">
        <v>4764</v>
      </c>
      <c r="O450" s="28" t="s">
        <v>4765</v>
      </c>
      <c r="P450" s="28" t="s">
        <v>4766</v>
      </c>
      <c r="Q450" s="28" t="s">
        <v>4767</v>
      </c>
      <c r="R450" s="31" t="s">
        <v>4768</v>
      </c>
      <c r="S450" s="28"/>
      <c r="T450" s="28"/>
      <c r="U450" s="26" t="s">
        <v>633</v>
      </c>
      <c r="V450" s="107" t="s">
        <v>4769</v>
      </c>
      <c r="W450" s="28" t="s">
        <v>4770</v>
      </c>
      <c r="X450" s="111"/>
      <c r="Y450" s="28" t="s">
        <v>4771</v>
      </c>
    </row>
    <row r="451" spans="1:27" ht="14.25" customHeight="1">
      <c r="A451" s="66" t="s">
        <v>4772</v>
      </c>
      <c r="B451" s="66" t="s">
        <v>390</v>
      </c>
      <c r="C451" s="28" t="s">
        <v>84</v>
      </c>
      <c r="D451" s="259" t="s">
        <v>4773</v>
      </c>
      <c r="E451" s="259" t="s">
        <v>4774</v>
      </c>
      <c r="F451" s="260" t="s">
        <v>325</v>
      </c>
      <c r="G451" s="237" t="s">
        <v>256</v>
      </c>
      <c r="H451" s="237" t="s">
        <v>257</v>
      </c>
      <c r="I451" s="245">
        <v>41122</v>
      </c>
      <c r="J451" s="115">
        <f t="shared" si="31"/>
        <v>42948</v>
      </c>
      <c r="K451" s="27" t="b">
        <f t="shared" ca="1" si="32"/>
        <v>0</v>
      </c>
      <c r="L451" s="138">
        <f t="shared" si="33"/>
        <v>41122</v>
      </c>
      <c r="M451" s="66" t="s">
        <v>4775</v>
      </c>
      <c r="N451" s="28" t="s">
        <v>4776</v>
      </c>
      <c r="O451" s="28" t="s">
        <v>4777</v>
      </c>
      <c r="P451" s="28" t="s">
        <v>4778</v>
      </c>
      <c r="Q451" s="28" t="s">
        <v>4779</v>
      </c>
      <c r="R451" s="31" t="s">
        <v>4780</v>
      </c>
      <c r="S451" s="28"/>
      <c r="T451" s="28"/>
      <c r="U451" s="26" t="s">
        <v>633</v>
      </c>
      <c r="V451" s="107" t="s">
        <v>4781</v>
      </c>
      <c r="W451" s="28" t="s">
        <v>4782</v>
      </c>
      <c r="X451" s="111"/>
      <c r="Y451" s="28" t="s">
        <v>4783</v>
      </c>
    </row>
    <row r="452" spans="1:27" ht="14.25" customHeight="1">
      <c r="A452" s="66" t="s">
        <v>4784</v>
      </c>
      <c r="B452" s="66" t="s">
        <v>390</v>
      </c>
      <c r="C452" s="28" t="s">
        <v>3668</v>
      </c>
      <c r="D452" s="259" t="s">
        <v>4785</v>
      </c>
      <c r="E452" s="259" t="s">
        <v>105</v>
      </c>
      <c r="F452" s="260" t="s">
        <v>392</v>
      </c>
      <c r="G452" s="237" t="s">
        <v>896</v>
      </c>
      <c r="H452" s="237" t="s">
        <v>298</v>
      </c>
      <c r="I452" s="245">
        <v>41103</v>
      </c>
      <c r="J452" s="115">
        <f t="shared" si="31"/>
        <v>42929</v>
      </c>
      <c r="K452" s="27" t="b">
        <f t="shared" ca="1" si="32"/>
        <v>0</v>
      </c>
      <c r="L452" s="138">
        <f t="shared" si="33"/>
        <v>41103</v>
      </c>
      <c r="M452" s="66" t="s">
        <v>4786</v>
      </c>
      <c r="N452" s="28" t="s">
        <v>4787</v>
      </c>
      <c r="O452" s="28" t="s">
        <v>4788</v>
      </c>
      <c r="P452" s="28" t="s">
        <v>4789</v>
      </c>
      <c r="Q452" s="299" t="s">
        <v>4790</v>
      </c>
      <c r="R452" s="31" t="s">
        <v>4791</v>
      </c>
      <c r="S452" s="28"/>
      <c r="T452" s="28"/>
      <c r="U452" s="26" t="s">
        <v>633</v>
      </c>
      <c r="V452" s="107" t="s">
        <v>2209</v>
      </c>
      <c r="W452" s="28" t="s">
        <v>4792</v>
      </c>
      <c r="X452" s="111"/>
      <c r="Y452" s="28" t="s">
        <v>4793</v>
      </c>
    </row>
    <row r="453" spans="1:27" ht="14.25" customHeight="1">
      <c r="A453" s="66" t="s">
        <v>4794</v>
      </c>
      <c r="B453" s="66" t="s">
        <v>390</v>
      </c>
      <c r="C453" s="28" t="s">
        <v>94</v>
      </c>
      <c r="D453" s="259" t="s">
        <v>4795</v>
      </c>
      <c r="E453" s="259" t="s">
        <v>4796</v>
      </c>
      <c r="F453" s="260" t="s">
        <v>325</v>
      </c>
      <c r="G453" s="237" t="s">
        <v>256</v>
      </c>
      <c r="H453" s="237" t="s">
        <v>278</v>
      </c>
      <c r="I453" s="245">
        <v>41051</v>
      </c>
      <c r="J453" s="115">
        <f t="shared" si="31"/>
        <v>42877</v>
      </c>
      <c r="K453" s="27" t="b">
        <f t="shared" ca="1" si="32"/>
        <v>0</v>
      </c>
      <c r="L453" s="138">
        <f t="shared" si="33"/>
        <v>41051</v>
      </c>
      <c r="M453" s="66" t="s">
        <v>4797</v>
      </c>
      <c r="N453" s="28" t="s">
        <v>4588</v>
      </c>
      <c r="O453" s="28" t="s">
        <v>4798</v>
      </c>
      <c r="P453" s="28" t="s">
        <v>4799</v>
      </c>
      <c r="Q453" s="356" t="s">
        <v>4800</v>
      </c>
      <c r="R453" s="31" t="s">
        <v>4801</v>
      </c>
      <c r="S453" s="28" t="s">
        <v>4802</v>
      </c>
      <c r="T453" s="28"/>
      <c r="U453" s="26" t="s">
        <v>633</v>
      </c>
      <c r="V453" s="107" t="s">
        <v>2209</v>
      </c>
      <c r="W453" s="28" t="s">
        <v>4803</v>
      </c>
      <c r="X453" s="111"/>
      <c r="Y453" s="28" t="s">
        <v>4804</v>
      </c>
    </row>
    <row r="454" spans="1:27" ht="14.25" customHeight="1">
      <c r="A454" s="66" t="s">
        <v>4805</v>
      </c>
      <c r="B454" s="66" t="s">
        <v>390</v>
      </c>
      <c r="C454" s="28" t="s">
        <v>90</v>
      </c>
      <c r="D454" s="259" t="s">
        <v>4806</v>
      </c>
      <c r="E454" s="259" t="s">
        <v>91</v>
      </c>
      <c r="F454" s="260" t="s">
        <v>501</v>
      </c>
      <c r="G454" s="237" t="s">
        <v>491</v>
      </c>
      <c r="H454" s="237" t="s">
        <v>298</v>
      </c>
      <c r="I454" s="245">
        <v>41043</v>
      </c>
      <c r="J454" s="115">
        <f t="shared" si="31"/>
        <v>42869</v>
      </c>
      <c r="K454" s="27" t="b">
        <f t="shared" ca="1" si="32"/>
        <v>0</v>
      </c>
      <c r="L454" s="138">
        <f t="shared" si="33"/>
        <v>41043</v>
      </c>
      <c r="M454" s="66" t="s">
        <v>4807</v>
      </c>
      <c r="N454" s="28" t="s">
        <v>4808</v>
      </c>
      <c r="O454" s="28" t="s">
        <v>4809</v>
      </c>
      <c r="P454" s="28" t="s">
        <v>4810</v>
      </c>
      <c r="Q454" s="28" t="s">
        <v>4811</v>
      </c>
      <c r="R454" s="31" t="s">
        <v>4812</v>
      </c>
      <c r="S454" s="28" t="s">
        <v>4813</v>
      </c>
      <c r="T454" s="28"/>
      <c r="U454" s="26" t="s">
        <v>633</v>
      </c>
      <c r="V454" s="107" t="s">
        <v>4814</v>
      </c>
      <c r="W454" s="28" t="s">
        <v>4815</v>
      </c>
      <c r="X454" s="111"/>
      <c r="Y454" s="28" t="s">
        <v>4816</v>
      </c>
    </row>
    <row r="455" spans="1:27" ht="14.25" customHeight="1">
      <c r="A455" s="66" t="s">
        <v>4817</v>
      </c>
      <c r="B455" s="66" t="s">
        <v>390</v>
      </c>
      <c r="C455" s="28" t="s">
        <v>3668</v>
      </c>
      <c r="D455" s="259" t="s">
        <v>4818</v>
      </c>
      <c r="E455" s="259" t="s">
        <v>203</v>
      </c>
      <c r="F455" s="260" t="s">
        <v>438</v>
      </c>
      <c r="G455" s="237" t="s">
        <v>896</v>
      </c>
      <c r="H455" s="237" t="s">
        <v>298</v>
      </c>
      <c r="I455" s="245">
        <v>41012</v>
      </c>
      <c r="J455" s="115">
        <f t="shared" si="31"/>
        <v>42838</v>
      </c>
      <c r="K455" s="27" t="b">
        <f t="shared" ca="1" si="32"/>
        <v>0</v>
      </c>
      <c r="L455" s="138">
        <f t="shared" si="33"/>
        <v>41012</v>
      </c>
      <c r="M455" s="66" t="s">
        <v>4819</v>
      </c>
      <c r="N455" s="28" t="s">
        <v>4820</v>
      </c>
      <c r="O455" s="28" t="s">
        <v>4821</v>
      </c>
      <c r="P455" s="28" t="s">
        <v>4822</v>
      </c>
      <c r="Q455" s="28" t="s">
        <v>4823</v>
      </c>
      <c r="R455" s="31" t="s">
        <v>4824</v>
      </c>
      <c r="S455" s="28" t="s">
        <v>4802</v>
      </c>
      <c r="T455" s="28"/>
      <c r="U455" s="26" t="s">
        <v>633</v>
      </c>
      <c r="V455" s="107" t="s">
        <v>2209</v>
      </c>
      <c r="W455" s="28" t="s">
        <v>4825</v>
      </c>
      <c r="X455" s="111"/>
      <c r="Y455" s="28" t="s">
        <v>4826</v>
      </c>
    </row>
    <row r="456" spans="1:27" ht="14.25" customHeight="1">
      <c r="A456" s="66" t="s">
        <v>4827</v>
      </c>
      <c r="B456" s="66" t="s">
        <v>390</v>
      </c>
      <c r="C456" s="28"/>
      <c r="D456" s="259" t="s">
        <v>4828</v>
      </c>
      <c r="E456" s="259" t="s">
        <v>93</v>
      </c>
      <c r="F456" s="260" t="s">
        <v>277</v>
      </c>
      <c r="G456" s="237" t="s">
        <v>491</v>
      </c>
      <c r="H456" s="237" t="s">
        <v>298</v>
      </c>
      <c r="I456" s="245">
        <v>40991</v>
      </c>
      <c r="J456" s="115">
        <f t="shared" si="31"/>
        <v>42817</v>
      </c>
      <c r="K456" s="27" t="b">
        <f t="shared" ca="1" si="32"/>
        <v>0</v>
      </c>
      <c r="L456" s="138">
        <f t="shared" si="33"/>
        <v>40991</v>
      </c>
      <c r="M456" s="66" t="s">
        <v>4829</v>
      </c>
      <c r="N456" s="28" t="s">
        <v>4830</v>
      </c>
      <c r="O456" s="28" t="s">
        <v>4831</v>
      </c>
      <c r="P456" s="28" t="s">
        <v>4832</v>
      </c>
      <c r="Q456" s="28" t="s">
        <v>4833</v>
      </c>
      <c r="R456" s="31" t="s">
        <v>4834</v>
      </c>
      <c r="S456" s="28" t="s">
        <v>4835</v>
      </c>
      <c r="T456" s="28"/>
      <c r="U456" s="26" t="s">
        <v>633</v>
      </c>
      <c r="V456" s="107" t="s">
        <v>2209</v>
      </c>
      <c r="W456" s="28" t="s">
        <v>4836</v>
      </c>
      <c r="X456" s="111"/>
      <c r="Y456" s="28" t="s">
        <v>4837</v>
      </c>
    </row>
    <row r="457" spans="1:27" ht="14.25" customHeight="1">
      <c r="A457" s="66" t="s">
        <v>4838</v>
      </c>
      <c r="B457" s="66" t="s">
        <v>390</v>
      </c>
      <c r="C457" s="28" t="s">
        <v>118</v>
      </c>
      <c r="D457" s="259" t="s">
        <v>4839</v>
      </c>
      <c r="E457" s="259" t="s">
        <v>119</v>
      </c>
      <c r="F457" s="260" t="s">
        <v>307</v>
      </c>
      <c r="G457" s="237" t="s">
        <v>256</v>
      </c>
      <c r="H457" s="237" t="s">
        <v>298</v>
      </c>
      <c r="I457" s="245">
        <v>40977</v>
      </c>
      <c r="J457" s="115">
        <f t="shared" si="31"/>
        <v>42803</v>
      </c>
      <c r="K457" s="27" t="b">
        <f t="shared" ca="1" si="32"/>
        <v>0</v>
      </c>
      <c r="L457" s="138">
        <f t="shared" si="33"/>
        <v>40977</v>
      </c>
      <c r="M457" s="66" t="s">
        <v>4840</v>
      </c>
      <c r="N457" s="28" t="s">
        <v>4841</v>
      </c>
      <c r="O457" s="28" t="s">
        <v>4842</v>
      </c>
      <c r="P457" s="28" t="s">
        <v>4843</v>
      </c>
      <c r="Q457" s="28" t="s">
        <v>4844</v>
      </c>
      <c r="R457" s="31" t="s">
        <v>4845</v>
      </c>
      <c r="S457" s="28" t="s">
        <v>4846</v>
      </c>
      <c r="T457" s="28"/>
      <c r="U457" s="26" t="s">
        <v>633</v>
      </c>
      <c r="V457" s="109">
        <v>41416</v>
      </c>
      <c r="W457" s="28" t="s">
        <v>4847</v>
      </c>
      <c r="X457" s="111"/>
      <c r="Y457" s="28" t="s">
        <v>4848</v>
      </c>
    </row>
    <row r="458" spans="1:27" ht="14.25" customHeight="1">
      <c r="A458" s="66" t="s">
        <v>4849</v>
      </c>
      <c r="B458" s="66" t="s">
        <v>390</v>
      </c>
      <c r="C458" s="28" t="s">
        <v>84</v>
      </c>
      <c r="D458" s="259" t="s">
        <v>4850</v>
      </c>
      <c r="E458" s="259" t="s">
        <v>4851</v>
      </c>
      <c r="F458" s="260" t="s">
        <v>438</v>
      </c>
      <c r="G458" s="237" t="s">
        <v>256</v>
      </c>
      <c r="H458" s="237" t="s">
        <v>257</v>
      </c>
      <c r="I458" s="245">
        <v>40900</v>
      </c>
      <c r="J458" s="115">
        <f t="shared" si="31"/>
        <v>42726</v>
      </c>
      <c r="K458" s="27" t="b">
        <f t="shared" ca="1" si="32"/>
        <v>0</v>
      </c>
      <c r="L458" s="138">
        <f t="shared" si="33"/>
        <v>40900</v>
      </c>
      <c r="M458" s="66" t="s">
        <v>4852</v>
      </c>
      <c r="N458" s="28" t="s">
        <v>4853</v>
      </c>
      <c r="O458" s="28" t="s">
        <v>4854</v>
      </c>
      <c r="P458" s="28" t="s">
        <v>4855</v>
      </c>
      <c r="Q458" s="28" t="s">
        <v>4856</v>
      </c>
      <c r="R458" s="31" t="s">
        <v>4857</v>
      </c>
      <c r="S458" s="28" t="s">
        <v>4813</v>
      </c>
      <c r="T458" s="28"/>
      <c r="U458" s="26" t="s">
        <v>633</v>
      </c>
      <c r="V458" s="107" t="s">
        <v>4858</v>
      </c>
      <c r="W458" s="28" t="s">
        <v>4859</v>
      </c>
      <c r="X458" s="111"/>
      <c r="Y458" s="28" t="s">
        <v>4860</v>
      </c>
    </row>
    <row r="459" spans="1:27" ht="14.25" customHeight="1">
      <c r="A459" s="192" t="s">
        <v>4861</v>
      </c>
      <c r="B459" s="192" t="s">
        <v>390</v>
      </c>
      <c r="C459" s="193" t="s">
        <v>3538</v>
      </c>
      <c r="D459" s="193" t="s">
        <v>4862</v>
      </c>
      <c r="E459" s="193" t="s">
        <v>101</v>
      </c>
      <c r="F459" s="194" t="s">
        <v>354</v>
      </c>
      <c r="G459" s="192" t="s">
        <v>256</v>
      </c>
      <c r="H459" s="192" t="s">
        <v>278</v>
      </c>
      <c r="I459" s="195">
        <v>40883</v>
      </c>
      <c r="J459" s="196">
        <f t="shared" si="31"/>
        <v>42709</v>
      </c>
      <c r="K459" s="196" t="b">
        <f t="shared" ca="1" si="32"/>
        <v>0</v>
      </c>
      <c r="L459" s="197">
        <f t="shared" si="33"/>
        <v>40883</v>
      </c>
      <c r="M459" s="192" t="s">
        <v>4863</v>
      </c>
      <c r="N459" s="193" t="s">
        <v>4864</v>
      </c>
      <c r="O459" s="193" t="s">
        <v>4865</v>
      </c>
      <c r="P459" s="193" t="s">
        <v>4866</v>
      </c>
      <c r="Q459" s="193" t="s">
        <v>4867</v>
      </c>
      <c r="R459" s="198" t="s">
        <v>4868</v>
      </c>
      <c r="S459" s="193" t="s">
        <v>4802</v>
      </c>
      <c r="T459" s="193"/>
      <c r="U459" s="199" t="s">
        <v>633</v>
      </c>
      <c r="V459" s="200" t="s">
        <v>2209</v>
      </c>
      <c r="W459" s="193" t="s">
        <v>4869</v>
      </c>
      <c r="X459" s="201"/>
      <c r="Y459" s="193" t="s">
        <v>4870</v>
      </c>
      <c r="Z459" s="199"/>
      <c r="AA459" s="199"/>
    </row>
    <row r="460" spans="1:27" s="199" customFormat="1" ht="14.25" customHeight="1">
      <c r="A460" s="66" t="s">
        <v>4871</v>
      </c>
      <c r="B460" s="66" t="s">
        <v>390</v>
      </c>
      <c r="C460" s="28" t="s">
        <v>4638</v>
      </c>
      <c r="D460" s="258" t="s">
        <v>4872</v>
      </c>
      <c r="E460" s="28" t="s">
        <v>83</v>
      </c>
      <c r="F460" s="121" t="s">
        <v>267</v>
      </c>
      <c r="G460" s="66" t="s">
        <v>256</v>
      </c>
      <c r="H460" s="66" t="s">
        <v>278</v>
      </c>
      <c r="I460" s="30">
        <v>40856</v>
      </c>
      <c r="J460" s="27">
        <f t="shared" si="31"/>
        <v>42682</v>
      </c>
      <c r="K460" s="27" t="b">
        <f t="shared" ca="1" si="32"/>
        <v>0</v>
      </c>
      <c r="L460" s="138">
        <f t="shared" si="33"/>
        <v>40856</v>
      </c>
      <c r="M460" s="66" t="s">
        <v>4873</v>
      </c>
      <c r="N460" s="28" t="s">
        <v>4874</v>
      </c>
      <c r="O460" s="28" t="s">
        <v>4875</v>
      </c>
      <c r="P460" s="28" t="s">
        <v>4876</v>
      </c>
      <c r="Q460" s="28" t="s">
        <v>4877</v>
      </c>
      <c r="R460" s="31" t="s">
        <v>4878</v>
      </c>
      <c r="S460" s="28" t="s">
        <v>4802</v>
      </c>
      <c r="T460" s="28"/>
      <c r="U460" s="26" t="s">
        <v>633</v>
      </c>
      <c r="V460" s="107" t="s">
        <v>2209</v>
      </c>
      <c r="W460" s="28" t="s">
        <v>4879</v>
      </c>
      <c r="X460" s="111"/>
      <c r="Y460" s="28" t="s">
        <v>4880</v>
      </c>
      <c r="Z460" s="26"/>
      <c r="AA460" s="26"/>
    </row>
    <row r="461" spans="1:27" ht="14.25" customHeight="1">
      <c r="A461" s="66" t="s">
        <v>4881</v>
      </c>
      <c r="B461" s="66" t="s">
        <v>390</v>
      </c>
      <c r="C461" s="28" t="s">
        <v>4638</v>
      </c>
      <c r="D461" s="258" t="s">
        <v>4882</v>
      </c>
      <c r="E461" s="28" t="s">
        <v>83</v>
      </c>
      <c r="F461" s="121" t="s">
        <v>267</v>
      </c>
      <c r="G461" s="66" t="s">
        <v>256</v>
      </c>
      <c r="H461" s="66" t="s">
        <v>278</v>
      </c>
      <c r="I461" s="30">
        <v>40856</v>
      </c>
      <c r="J461" s="27">
        <f t="shared" si="31"/>
        <v>42682</v>
      </c>
      <c r="K461" s="27" t="b">
        <f t="shared" ca="1" si="32"/>
        <v>0</v>
      </c>
      <c r="L461" s="138">
        <f t="shared" si="33"/>
        <v>40856</v>
      </c>
      <c r="M461" s="66" t="s">
        <v>4883</v>
      </c>
      <c r="N461" s="28" t="s">
        <v>4884</v>
      </c>
      <c r="O461" s="28" t="s">
        <v>4885</v>
      </c>
      <c r="P461" s="28" t="s">
        <v>4886</v>
      </c>
      <c r="Q461" s="28" t="s">
        <v>4887</v>
      </c>
      <c r="R461" s="31" t="s">
        <v>4888</v>
      </c>
      <c r="S461" s="28" t="s">
        <v>4813</v>
      </c>
      <c r="T461" s="28"/>
      <c r="U461" s="26" t="s">
        <v>633</v>
      </c>
      <c r="V461" s="107" t="s">
        <v>4889</v>
      </c>
      <c r="W461" s="28" t="s">
        <v>4879</v>
      </c>
      <c r="X461" s="111"/>
      <c r="Y461" s="28" t="s">
        <v>4890</v>
      </c>
    </row>
    <row r="462" spans="1:27" ht="14.25" customHeight="1">
      <c r="A462" s="66" t="s">
        <v>4891</v>
      </c>
      <c r="B462" s="66" t="s">
        <v>390</v>
      </c>
      <c r="C462" s="28" t="s">
        <v>654</v>
      </c>
      <c r="D462" s="259" t="s">
        <v>4892</v>
      </c>
      <c r="E462" s="259" t="s">
        <v>2650</v>
      </c>
      <c r="F462" s="260" t="s">
        <v>2286</v>
      </c>
      <c r="G462" s="237" t="s">
        <v>256</v>
      </c>
      <c r="H462" s="237" t="s">
        <v>298</v>
      </c>
      <c r="I462" s="245">
        <v>40850</v>
      </c>
      <c r="J462" s="115">
        <f t="shared" si="31"/>
        <v>42676</v>
      </c>
      <c r="K462" s="27" t="b">
        <f t="shared" ca="1" si="32"/>
        <v>0</v>
      </c>
      <c r="L462" s="138">
        <f t="shared" si="33"/>
        <v>40850</v>
      </c>
      <c r="M462" s="66" t="s">
        <v>4893</v>
      </c>
      <c r="N462" s="28" t="s">
        <v>4894</v>
      </c>
      <c r="O462" s="28" t="s">
        <v>4895</v>
      </c>
      <c r="P462" s="28" t="s">
        <v>4896</v>
      </c>
      <c r="Q462" s="28" t="s">
        <v>4897</v>
      </c>
      <c r="R462" s="31" t="s">
        <v>4898</v>
      </c>
      <c r="S462" s="28" t="s">
        <v>4802</v>
      </c>
      <c r="T462" s="28"/>
      <c r="U462" s="26" t="s">
        <v>633</v>
      </c>
      <c r="V462" s="107" t="s">
        <v>2209</v>
      </c>
      <c r="W462" s="28" t="s">
        <v>4899</v>
      </c>
      <c r="X462" s="111"/>
      <c r="Y462" s="28" t="s">
        <v>4900</v>
      </c>
    </row>
    <row r="463" spans="1:27" ht="14.25" customHeight="1">
      <c r="A463" s="66" t="s">
        <v>4901</v>
      </c>
      <c r="B463" s="66" t="s">
        <v>390</v>
      </c>
      <c r="C463" s="28" t="s">
        <v>4638</v>
      </c>
      <c r="D463" s="259" t="s">
        <v>4902</v>
      </c>
      <c r="E463" s="259" t="s">
        <v>83</v>
      </c>
      <c r="F463" s="260" t="s">
        <v>267</v>
      </c>
      <c r="G463" s="237" t="s">
        <v>256</v>
      </c>
      <c r="H463" s="237" t="s">
        <v>278</v>
      </c>
      <c r="I463" s="245">
        <v>40756</v>
      </c>
      <c r="J463" s="115">
        <f t="shared" si="31"/>
        <v>42582</v>
      </c>
      <c r="K463" s="27" t="b">
        <f t="shared" ca="1" si="32"/>
        <v>0</v>
      </c>
      <c r="L463" s="138">
        <f t="shared" si="33"/>
        <v>40756</v>
      </c>
      <c r="M463" s="66" t="s">
        <v>4903</v>
      </c>
      <c r="N463" s="28" t="s">
        <v>4904</v>
      </c>
      <c r="O463" s="28" t="s">
        <v>4905</v>
      </c>
      <c r="P463" s="28" t="s">
        <v>4906</v>
      </c>
      <c r="Q463" s="28" t="s">
        <v>4907</v>
      </c>
      <c r="R463" s="31" t="s">
        <v>4908</v>
      </c>
      <c r="S463" s="28" t="s">
        <v>4802</v>
      </c>
      <c r="T463" s="28"/>
      <c r="U463" s="26" t="s">
        <v>633</v>
      </c>
      <c r="V463" s="107" t="s">
        <v>2209</v>
      </c>
      <c r="W463" s="28" t="s">
        <v>4909</v>
      </c>
      <c r="X463" s="111"/>
      <c r="Y463" s="28" t="s">
        <v>4910</v>
      </c>
    </row>
    <row r="464" spans="1:27" ht="14.25" customHeight="1">
      <c r="A464" s="66" t="s">
        <v>4911</v>
      </c>
      <c r="B464" s="66" t="s">
        <v>390</v>
      </c>
      <c r="C464" s="28" t="s">
        <v>84</v>
      </c>
      <c r="D464" s="259" t="s">
        <v>4912</v>
      </c>
      <c r="E464" s="259" t="s">
        <v>4913</v>
      </c>
      <c r="F464" s="260" t="s">
        <v>255</v>
      </c>
      <c r="G464" s="237" t="s">
        <v>256</v>
      </c>
      <c r="H464" s="237" t="s">
        <v>257</v>
      </c>
      <c r="I464" s="245">
        <v>40728</v>
      </c>
      <c r="J464" s="115">
        <f t="shared" si="31"/>
        <v>42554</v>
      </c>
      <c r="K464" s="27" t="b">
        <f t="shared" ca="1" si="32"/>
        <v>0</v>
      </c>
      <c r="L464" s="138">
        <f t="shared" si="33"/>
        <v>40728</v>
      </c>
      <c r="M464" s="66" t="s">
        <v>4914</v>
      </c>
      <c r="N464" s="28" t="s">
        <v>4915</v>
      </c>
      <c r="O464" s="28" t="s">
        <v>4916</v>
      </c>
      <c r="P464" s="28" t="s">
        <v>4917</v>
      </c>
      <c r="Q464" s="28" t="s">
        <v>4918</v>
      </c>
      <c r="R464" s="31" t="s">
        <v>4919</v>
      </c>
      <c r="S464" s="28" t="s">
        <v>4813</v>
      </c>
      <c r="T464" s="28"/>
      <c r="U464" s="26" t="s">
        <v>633</v>
      </c>
      <c r="V464" s="107" t="s">
        <v>4920</v>
      </c>
      <c r="W464" s="28" t="s">
        <v>4921</v>
      </c>
      <c r="X464" s="111"/>
      <c r="Y464" s="28" t="s">
        <v>4922</v>
      </c>
    </row>
    <row r="465" spans="1:27" ht="14.25" customHeight="1">
      <c r="A465" s="66" t="s">
        <v>4923</v>
      </c>
      <c r="B465" s="66" t="s">
        <v>390</v>
      </c>
      <c r="C465" s="28" t="s">
        <v>84</v>
      </c>
      <c r="D465" s="259" t="s">
        <v>4924</v>
      </c>
      <c r="E465" s="259" t="s">
        <v>4925</v>
      </c>
      <c r="F465" s="260" t="s">
        <v>255</v>
      </c>
      <c r="G465" s="237" t="s">
        <v>256</v>
      </c>
      <c r="H465" s="237" t="s">
        <v>257</v>
      </c>
      <c r="I465" s="245">
        <v>40728</v>
      </c>
      <c r="J465" s="115">
        <f t="shared" si="31"/>
        <v>42554</v>
      </c>
      <c r="K465" s="27" t="b">
        <f t="shared" ca="1" si="32"/>
        <v>0</v>
      </c>
      <c r="L465" s="138">
        <f t="shared" si="33"/>
        <v>40728</v>
      </c>
      <c r="M465" s="66" t="s">
        <v>4926</v>
      </c>
      <c r="N465" s="28" t="s">
        <v>4927</v>
      </c>
      <c r="O465" s="28" t="s">
        <v>4928</v>
      </c>
      <c r="P465" s="28" t="s">
        <v>4929</v>
      </c>
      <c r="Q465" s="28" t="s">
        <v>4930</v>
      </c>
      <c r="R465" s="31" t="s">
        <v>4931</v>
      </c>
      <c r="S465" s="28" t="s">
        <v>4802</v>
      </c>
      <c r="T465" s="28"/>
      <c r="U465" s="26" t="s">
        <v>633</v>
      </c>
      <c r="V465" s="107" t="s">
        <v>2209</v>
      </c>
      <c r="W465" s="28" t="s">
        <v>4932</v>
      </c>
      <c r="X465" s="111"/>
      <c r="Y465" s="28" t="s">
        <v>4933</v>
      </c>
    </row>
    <row r="466" spans="1:27" ht="14.25" customHeight="1">
      <c r="A466" s="66" t="s">
        <v>4934</v>
      </c>
      <c r="B466" s="66" t="s">
        <v>390</v>
      </c>
      <c r="C466" s="28" t="s">
        <v>4935</v>
      </c>
      <c r="D466" s="259" t="s">
        <v>4936</v>
      </c>
      <c r="E466" s="259" t="s">
        <v>3142</v>
      </c>
      <c r="F466" s="260" t="s">
        <v>1439</v>
      </c>
      <c r="G466" s="237" t="s">
        <v>491</v>
      </c>
      <c r="H466" s="237" t="s">
        <v>298</v>
      </c>
      <c r="I466" s="245">
        <v>40722</v>
      </c>
      <c r="J466" s="115">
        <f t="shared" si="31"/>
        <v>42548</v>
      </c>
      <c r="K466" s="27" t="b">
        <f t="shared" ca="1" si="32"/>
        <v>0</v>
      </c>
      <c r="L466" s="138">
        <f t="shared" si="33"/>
        <v>40722</v>
      </c>
      <c r="M466" s="66" t="s">
        <v>4937</v>
      </c>
      <c r="N466" s="28" t="s">
        <v>4938</v>
      </c>
      <c r="O466" s="28" t="s">
        <v>4939</v>
      </c>
      <c r="P466" s="28" t="s">
        <v>4940</v>
      </c>
      <c r="Q466" s="28" t="s">
        <v>4941</v>
      </c>
      <c r="R466" s="31" t="s">
        <v>4942</v>
      </c>
      <c r="S466" s="28" t="s">
        <v>4943</v>
      </c>
      <c r="T466" s="28"/>
      <c r="U466" s="26" t="s">
        <v>633</v>
      </c>
      <c r="V466" s="107" t="s">
        <v>4944</v>
      </c>
      <c r="W466" s="28" t="s">
        <v>4945</v>
      </c>
      <c r="X466" s="111"/>
      <c r="Y466" s="28" t="s">
        <v>4946</v>
      </c>
    </row>
    <row r="467" spans="1:27" ht="14.25" customHeight="1">
      <c r="A467" s="66" t="s">
        <v>4947</v>
      </c>
      <c r="B467" s="66" t="s">
        <v>390</v>
      </c>
      <c r="C467" s="28" t="s">
        <v>654</v>
      </c>
      <c r="D467" s="259" t="s">
        <v>4948</v>
      </c>
      <c r="E467" s="259" t="s">
        <v>87</v>
      </c>
      <c r="F467" s="260" t="s">
        <v>255</v>
      </c>
      <c r="G467" s="237" t="s">
        <v>256</v>
      </c>
      <c r="H467" s="237" t="s">
        <v>298</v>
      </c>
      <c r="I467" s="245">
        <v>40704</v>
      </c>
      <c r="J467" s="115">
        <f t="shared" si="31"/>
        <v>42530</v>
      </c>
      <c r="K467" s="27" t="b">
        <f t="shared" ca="1" si="32"/>
        <v>0</v>
      </c>
      <c r="L467" s="138">
        <f t="shared" si="33"/>
        <v>40704</v>
      </c>
      <c r="M467" s="66" t="s">
        <v>4949</v>
      </c>
      <c r="N467" s="28" t="s">
        <v>4950</v>
      </c>
      <c r="O467" s="28" t="s">
        <v>4951</v>
      </c>
      <c r="P467" s="28" t="s">
        <v>4952</v>
      </c>
      <c r="Q467" s="28" t="s">
        <v>4953</v>
      </c>
      <c r="R467" s="31" t="s">
        <v>4954</v>
      </c>
      <c r="S467" s="28" t="s">
        <v>4802</v>
      </c>
      <c r="T467" s="28"/>
      <c r="U467" s="26" t="s">
        <v>633</v>
      </c>
      <c r="V467" s="107" t="s">
        <v>4955</v>
      </c>
      <c r="W467" s="28" t="s">
        <v>4956</v>
      </c>
      <c r="X467" s="111"/>
      <c r="Y467" s="28" t="s">
        <v>4957</v>
      </c>
    </row>
    <row r="468" spans="1:27" ht="14.25" customHeight="1">
      <c r="A468" s="66" t="s">
        <v>4958</v>
      </c>
      <c r="B468" s="66" t="s">
        <v>390</v>
      </c>
      <c r="C468" s="28" t="s">
        <v>3983</v>
      </c>
      <c r="D468" s="259" t="s">
        <v>4959</v>
      </c>
      <c r="E468" s="259" t="s">
        <v>83</v>
      </c>
      <c r="F468" s="260" t="s">
        <v>267</v>
      </c>
      <c r="G468" s="237" t="s">
        <v>256</v>
      </c>
      <c r="H468" s="237" t="s">
        <v>278</v>
      </c>
      <c r="I468" s="245">
        <v>40703</v>
      </c>
      <c r="J468" s="115">
        <f t="shared" si="31"/>
        <v>42529</v>
      </c>
      <c r="K468" s="27" t="b">
        <f t="shared" ca="1" si="32"/>
        <v>0</v>
      </c>
      <c r="L468" s="138">
        <f t="shared" si="33"/>
        <v>40703</v>
      </c>
      <c r="M468" s="66" t="s">
        <v>4960</v>
      </c>
      <c r="N468" s="28" t="s">
        <v>4961</v>
      </c>
      <c r="O468" s="28" t="s">
        <v>4962</v>
      </c>
      <c r="P468" s="28" t="s">
        <v>4963</v>
      </c>
      <c r="Q468" s="28" t="s">
        <v>4964</v>
      </c>
      <c r="R468" s="31" t="s">
        <v>4965</v>
      </c>
      <c r="S468" s="28" t="s">
        <v>4813</v>
      </c>
      <c r="T468" s="28"/>
      <c r="U468" s="26" t="s">
        <v>633</v>
      </c>
      <c r="V468" s="107" t="s">
        <v>4966</v>
      </c>
      <c r="W468" s="28" t="s">
        <v>4967</v>
      </c>
      <c r="X468" s="111"/>
      <c r="Y468" s="28" t="s">
        <v>4968</v>
      </c>
    </row>
    <row r="469" spans="1:27" ht="14.25" customHeight="1">
      <c r="A469" s="66" t="s">
        <v>4969</v>
      </c>
      <c r="B469" s="66" t="s">
        <v>390</v>
      </c>
      <c r="C469" s="28" t="s">
        <v>84</v>
      </c>
      <c r="D469" s="259" t="s">
        <v>4970</v>
      </c>
      <c r="E469" s="259" t="s">
        <v>130</v>
      </c>
      <c r="F469" s="260" t="s">
        <v>725</v>
      </c>
      <c r="G469" s="237" t="s">
        <v>256</v>
      </c>
      <c r="H469" s="237" t="s">
        <v>257</v>
      </c>
      <c r="I469" s="245">
        <v>40683</v>
      </c>
      <c r="J469" s="115">
        <f t="shared" si="31"/>
        <v>42509</v>
      </c>
      <c r="K469" s="27" t="b">
        <f t="shared" ca="1" si="32"/>
        <v>0</v>
      </c>
      <c r="L469" s="138">
        <f t="shared" si="33"/>
        <v>40683</v>
      </c>
      <c r="M469" s="66" t="s">
        <v>4971</v>
      </c>
      <c r="N469" s="28" t="s">
        <v>4972</v>
      </c>
      <c r="O469" s="28" t="s">
        <v>4973</v>
      </c>
      <c r="P469" s="28" t="s">
        <v>4974</v>
      </c>
      <c r="Q469" s="28" t="s">
        <v>4975</v>
      </c>
      <c r="R469" s="31" t="s">
        <v>4976</v>
      </c>
      <c r="S469" s="28" t="s">
        <v>4802</v>
      </c>
      <c r="T469" s="28"/>
      <c r="U469" s="26" t="s">
        <v>633</v>
      </c>
      <c r="V469" s="107" t="s">
        <v>2209</v>
      </c>
      <c r="W469" s="28" t="s">
        <v>4977</v>
      </c>
      <c r="X469" s="111"/>
      <c r="Y469" s="28" t="s">
        <v>4978</v>
      </c>
    </row>
    <row r="470" spans="1:27" ht="14.25" customHeight="1">
      <c r="A470" s="66" t="s">
        <v>4979</v>
      </c>
      <c r="B470" s="66" t="s">
        <v>390</v>
      </c>
      <c r="C470" s="28" t="s">
        <v>3983</v>
      </c>
      <c r="D470" s="259" t="s">
        <v>4980</v>
      </c>
      <c r="E470" s="259" t="s">
        <v>87</v>
      </c>
      <c r="F470" s="260" t="s">
        <v>255</v>
      </c>
      <c r="G470" s="237" t="s">
        <v>256</v>
      </c>
      <c r="H470" s="237" t="s">
        <v>278</v>
      </c>
      <c r="I470" s="245">
        <v>40667</v>
      </c>
      <c r="J470" s="115">
        <f t="shared" si="31"/>
        <v>42493</v>
      </c>
      <c r="K470" s="27" t="b">
        <f t="shared" ca="1" si="32"/>
        <v>0</v>
      </c>
      <c r="L470" s="138">
        <f t="shared" si="33"/>
        <v>40667</v>
      </c>
      <c r="M470" s="66" t="s">
        <v>4981</v>
      </c>
      <c r="N470" s="28" t="s">
        <v>4982</v>
      </c>
      <c r="O470" s="28" t="s">
        <v>4983</v>
      </c>
      <c r="P470" s="28" t="s">
        <v>4984</v>
      </c>
      <c r="Q470" s="28" t="s">
        <v>4985</v>
      </c>
      <c r="R470" s="31" t="s">
        <v>4986</v>
      </c>
      <c r="S470" s="28" t="s">
        <v>4802</v>
      </c>
      <c r="T470" s="28"/>
      <c r="U470" s="26" t="s">
        <v>633</v>
      </c>
      <c r="V470" s="107" t="s">
        <v>4987</v>
      </c>
      <c r="W470" s="28" t="s">
        <v>4988</v>
      </c>
      <c r="X470" s="111"/>
      <c r="Y470" s="28" t="s">
        <v>4989</v>
      </c>
    </row>
    <row r="471" spans="1:27" ht="14.25" customHeight="1">
      <c r="A471" s="66" t="s">
        <v>4990</v>
      </c>
      <c r="B471" s="66" t="s">
        <v>390</v>
      </c>
      <c r="C471" s="28" t="s">
        <v>3440</v>
      </c>
      <c r="D471" s="259" t="s">
        <v>4991</v>
      </c>
      <c r="E471" s="259" t="s">
        <v>4992</v>
      </c>
      <c r="F471" s="260" t="s">
        <v>438</v>
      </c>
      <c r="G471" s="237" t="s">
        <v>256</v>
      </c>
      <c r="H471" s="237" t="s">
        <v>257</v>
      </c>
      <c r="I471" s="245">
        <v>40631</v>
      </c>
      <c r="J471" s="115">
        <f t="shared" si="31"/>
        <v>42457</v>
      </c>
      <c r="K471" s="27" t="b">
        <f t="shared" ca="1" si="32"/>
        <v>0</v>
      </c>
      <c r="L471" s="138">
        <f t="shared" si="33"/>
        <v>40631</v>
      </c>
      <c r="M471" s="66" t="s">
        <v>4993</v>
      </c>
      <c r="N471" s="28" t="s">
        <v>4994</v>
      </c>
      <c r="O471" s="28"/>
      <c r="P471" s="28" t="s">
        <v>4995</v>
      </c>
      <c r="Q471" s="28" t="s">
        <v>4996</v>
      </c>
      <c r="R471" s="31" t="s">
        <v>4997</v>
      </c>
      <c r="S471" s="28" t="s">
        <v>4813</v>
      </c>
      <c r="T471" s="28"/>
      <c r="U471" s="26" t="s">
        <v>633</v>
      </c>
      <c r="V471" s="107" t="s">
        <v>4998</v>
      </c>
      <c r="W471" s="28" t="s">
        <v>4999</v>
      </c>
      <c r="X471" s="111"/>
      <c r="Y471" s="28" t="s">
        <v>5000</v>
      </c>
    </row>
    <row r="472" spans="1:27" ht="14.25" customHeight="1">
      <c r="A472" s="237" t="s">
        <v>5001</v>
      </c>
      <c r="B472" s="237" t="s">
        <v>390</v>
      </c>
      <c r="C472" s="259" t="s">
        <v>110</v>
      </c>
      <c r="D472" s="259" t="s">
        <v>5002</v>
      </c>
      <c r="E472" s="259" t="s">
        <v>83</v>
      </c>
      <c r="F472" s="260" t="s">
        <v>267</v>
      </c>
      <c r="G472" s="237" t="s">
        <v>896</v>
      </c>
      <c r="H472" s="237" t="s">
        <v>268</v>
      </c>
      <c r="I472" s="245">
        <v>40581</v>
      </c>
      <c r="J472" s="115">
        <f t="shared" si="31"/>
        <v>42407</v>
      </c>
      <c r="K472" s="115" t="b">
        <f t="shared" ca="1" si="32"/>
        <v>0</v>
      </c>
      <c r="L472" s="133">
        <f t="shared" si="33"/>
        <v>40581</v>
      </c>
      <c r="M472" s="237" t="s">
        <v>2967</v>
      </c>
      <c r="N472" s="259" t="s">
        <v>5003</v>
      </c>
      <c r="O472" s="259" t="s">
        <v>5004</v>
      </c>
      <c r="P472" s="259" t="s">
        <v>5005</v>
      </c>
      <c r="Q472" s="259" t="s">
        <v>5006</v>
      </c>
      <c r="R472" s="261" t="s">
        <v>5007</v>
      </c>
      <c r="S472" s="259" t="s">
        <v>4802</v>
      </c>
      <c r="T472" s="259"/>
      <c r="U472" s="46" t="s">
        <v>633</v>
      </c>
      <c r="V472" s="262" t="s">
        <v>2209</v>
      </c>
      <c r="W472" s="259" t="s">
        <v>5008</v>
      </c>
      <c r="X472" s="263"/>
      <c r="Y472" s="259" t="s">
        <v>5009</v>
      </c>
      <c r="Z472" s="46"/>
      <c r="AA472" s="46"/>
    </row>
    <row r="473" spans="1:27" s="46" customFormat="1" ht="14.25" customHeight="1">
      <c r="A473" s="66" t="s">
        <v>5010</v>
      </c>
      <c r="B473" s="66" t="s">
        <v>390</v>
      </c>
      <c r="C473" s="28" t="s">
        <v>3361</v>
      </c>
      <c r="D473" s="259" t="s">
        <v>5011</v>
      </c>
      <c r="E473" s="259" t="s">
        <v>83</v>
      </c>
      <c r="F473" s="260" t="s">
        <v>267</v>
      </c>
      <c r="G473" s="237" t="s">
        <v>256</v>
      </c>
      <c r="H473" s="237" t="s">
        <v>278</v>
      </c>
      <c r="I473" s="245">
        <v>40556</v>
      </c>
      <c r="J473" s="115">
        <f t="shared" si="31"/>
        <v>42382</v>
      </c>
      <c r="K473" s="27" t="b">
        <f t="shared" ca="1" si="32"/>
        <v>0</v>
      </c>
      <c r="L473" s="138">
        <f t="shared" si="33"/>
        <v>40556</v>
      </c>
      <c r="M473" s="66" t="s">
        <v>5012</v>
      </c>
      <c r="N473" s="28" t="s">
        <v>5013</v>
      </c>
      <c r="O473" s="28" t="s">
        <v>5014</v>
      </c>
      <c r="P473" s="28" t="s">
        <v>5015</v>
      </c>
      <c r="Q473" s="28" t="s">
        <v>5016</v>
      </c>
      <c r="R473" s="31" t="s">
        <v>5017</v>
      </c>
      <c r="S473" s="28" t="s">
        <v>4802</v>
      </c>
      <c r="T473" s="28"/>
      <c r="U473" s="26" t="s">
        <v>633</v>
      </c>
      <c r="V473" s="107" t="s">
        <v>2209</v>
      </c>
      <c r="W473" s="28" t="s">
        <v>5018</v>
      </c>
      <c r="X473" s="111"/>
      <c r="Y473" s="28" t="s">
        <v>5019</v>
      </c>
      <c r="Z473" s="26"/>
      <c r="AA473" s="26"/>
    </row>
    <row r="474" spans="1:27" ht="14.25" customHeight="1">
      <c r="A474" s="66" t="s">
        <v>5020</v>
      </c>
      <c r="B474" s="66" t="s">
        <v>390</v>
      </c>
      <c r="C474" s="28" t="s">
        <v>5021</v>
      </c>
      <c r="D474" s="259" t="s">
        <v>5022</v>
      </c>
      <c r="E474" s="259" t="s">
        <v>232</v>
      </c>
      <c r="F474" s="260" t="s">
        <v>2139</v>
      </c>
      <c r="G474" s="237" t="s">
        <v>256</v>
      </c>
      <c r="H474" s="237" t="s">
        <v>298</v>
      </c>
      <c r="I474" s="245">
        <v>40543</v>
      </c>
      <c r="J474" s="115">
        <f t="shared" si="31"/>
        <v>42369</v>
      </c>
      <c r="K474" s="27" t="b">
        <f t="shared" ca="1" si="32"/>
        <v>0</v>
      </c>
      <c r="L474" s="138">
        <f t="shared" si="33"/>
        <v>40543</v>
      </c>
      <c r="M474" s="66" t="s">
        <v>5023</v>
      </c>
      <c r="N474" s="28" t="s">
        <v>5024</v>
      </c>
      <c r="O474" s="28" t="s">
        <v>5025</v>
      </c>
      <c r="P474" s="28" t="s">
        <v>5026</v>
      </c>
      <c r="Q474" s="28" t="s">
        <v>5027</v>
      </c>
      <c r="R474" s="31" t="s">
        <v>5028</v>
      </c>
      <c r="S474" s="28"/>
      <c r="T474" s="28"/>
      <c r="U474" s="26" t="s">
        <v>633</v>
      </c>
      <c r="V474" s="107"/>
      <c r="W474" s="28" t="s">
        <v>5029</v>
      </c>
      <c r="X474" s="111"/>
      <c r="Y474" s="28" t="s">
        <v>5030</v>
      </c>
    </row>
    <row r="475" spans="1:27" ht="14.25" customHeight="1">
      <c r="A475" s="66" t="s">
        <v>5031</v>
      </c>
      <c r="B475" s="66" t="s">
        <v>390</v>
      </c>
      <c r="C475" s="28" t="s">
        <v>4047</v>
      </c>
      <c r="D475" s="258" t="s">
        <v>5032</v>
      </c>
      <c r="E475" s="28" t="s">
        <v>83</v>
      </c>
      <c r="F475" s="121" t="s">
        <v>267</v>
      </c>
      <c r="G475" s="66" t="s">
        <v>256</v>
      </c>
      <c r="H475" s="66" t="s">
        <v>278</v>
      </c>
      <c r="I475" s="30">
        <v>40543</v>
      </c>
      <c r="J475" s="27">
        <f t="shared" si="31"/>
        <v>42369</v>
      </c>
      <c r="K475" s="27" t="b">
        <f t="shared" ca="1" si="32"/>
        <v>0</v>
      </c>
      <c r="L475" s="138">
        <f t="shared" si="33"/>
        <v>40543</v>
      </c>
      <c r="M475" s="66" t="s">
        <v>5033</v>
      </c>
      <c r="N475" s="28" t="s">
        <v>5034</v>
      </c>
      <c r="O475" s="28" t="s">
        <v>5035</v>
      </c>
      <c r="P475" s="28" t="s">
        <v>5036</v>
      </c>
      <c r="Q475" s="28" t="s">
        <v>5037</v>
      </c>
      <c r="R475" s="31" t="s">
        <v>5038</v>
      </c>
      <c r="S475" s="28" t="s">
        <v>4802</v>
      </c>
      <c r="T475" s="28"/>
      <c r="U475" s="26" t="s">
        <v>633</v>
      </c>
      <c r="V475" s="107" t="s">
        <v>2209</v>
      </c>
      <c r="W475" s="28" t="s">
        <v>5039</v>
      </c>
      <c r="X475" s="111"/>
      <c r="Y475" s="28" t="s">
        <v>5040</v>
      </c>
    </row>
    <row r="476" spans="1:27" ht="14.25" customHeight="1">
      <c r="A476" s="66" t="s">
        <v>5041</v>
      </c>
      <c r="B476" s="66" t="s">
        <v>390</v>
      </c>
      <c r="C476" s="28" t="s">
        <v>120</v>
      </c>
      <c r="D476" s="259" t="s">
        <v>5042</v>
      </c>
      <c r="E476" s="259" t="s">
        <v>107</v>
      </c>
      <c r="F476" s="260" t="s">
        <v>693</v>
      </c>
      <c r="G476" s="237" t="s">
        <v>256</v>
      </c>
      <c r="H476" s="237" t="s">
        <v>298</v>
      </c>
      <c r="I476" s="245">
        <v>40527</v>
      </c>
      <c r="J476" s="115">
        <f t="shared" si="31"/>
        <v>42353</v>
      </c>
      <c r="K476" s="27" t="b">
        <f t="shared" ca="1" si="32"/>
        <v>0</v>
      </c>
      <c r="L476" s="138">
        <f t="shared" si="33"/>
        <v>40527</v>
      </c>
      <c r="M476" s="66" t="s">
        <v>5043</v>
      </c>
      <c r="N476" s="28" t="s">
        <v>5044</v>
      </c>
      <c r="O476" s="28" t="s">
        <v>5045</v>
      </c>
      <c r="P476" s="28" t="s">
        <v>5046</v>
      </c>
      <c r="Q476" s="173" t="s">
        <v>5047</v>
      </c>
      <c r="R476" s="28"/>
      <c r="S476" s="28" t="s">
        <v>4802</v>
      </c>
      <c r="T476" s="28"/>
      <c r="U476" s="26" t="s">
        <v>633</v>
      </c>
      <c r="V476" s="107" t="s">
        <v>2209</v>
      </c>
      <c r="W476" s="28" t="s">
        <v>5048</v>
      </c>
      <c r="X476" s="111"/>
      <c r="Y476" s="28" t="s">
        <v>5049</v>
      </c>
    </row>
    <row r="477" spans="1:27" ht="14.25" customHeight="1">
      <c r="A477" s="66" t="s">
        <v>5050</v>
      </c>
      <c r="B477" s="66" t="s">
        <v>390</v>
      </c>
      <c r="C477" s="28" t="s">
        <v>84</v>
      </c>
      <c r="D477" s="259" t="s">
        <v>5051</v>
      </c>
      <c r="E477" s="259" t="s">
        <v>203</v>
      </c>
      <c r="F477" s="260" t="s">
        <v>438</v>
      </c>
      <c r="G477" s="237" t="s">
        <v>256</v>
      </c>
      <c r="H477" s="237" t="s">
        <v>257</v>
      </c>
      <c r="I477" s="245">
        <v>40452</v>
      </c>
      <c r="J477" s="115">
        <f t="shared" si="31"/>
        <v>42278</v>
      </c>
      <c r="K477" s="27" t="b">
        <f t="shared" ca="1" si="32"/>
        <v>0</v>
      </c>
      <c r="L477" s="138">
        <f t="shared" si="33"/>
        <v>40452</v>
      </c>
      <c r="M477" s="66" t="s">
        <v>5052</v>
      </c>
      <c r="N477" s="28" t="s">
        <v>5053</v>
      </c>
      <c r="O477" s="28" t="s">
        <v>5054</v>
      </c>
      <c r="P477" s="28" t="s">
        <v>5055</v>
      </c>
      <c r="Q477" s="28" t="s">
        <v>5056</v>
      </c>
      <c r="R477" s="31" t="s">
        <v>5057</v>
      </c>
      <c r="S477" s="28" t="s">
        <v>4802</v>
      </c>
      <c r="T477" s="28"/>
      <c r="U477" s="26" t="s">
        <v>633</v>
      </c>
      <c r="V477" s="107" t="s">
        <v>2209</v>
      </c>
      <c r="W477" s="28" t="s">
        <v>5058</v>
      </c>
      <c r="X477" s="111"/>
      <c r="Y477" s="28" t="s">
        <v>5059</v>
      </c>
    </row>
    <row r="478" spans="1:27" ht="14.25" customHeight="1">
      <c r="A478" s="66" t="s">
        <v>5060</v>
      </c>
      <c r="B478" s="66" t="s">
        <v>390</v>
      </c>
      <c r="C478" s="28" t="s">
        <v>3361</v>
      </c>
      <c r="D478" s="259" t="s">
        <v>5061</v>
      </c>
      <c r="E478" s="259" t="s">
        <v>203</v>
      </c>
      <c r="F478" s="260" t="s">
        <v>438</v>
      </c>
      <c r="G478" s="237" t="s">
        <v>256</v>
      </c>
      <c r="H478" s="237" t="s">
        <v>278</v>
      </c>
      <c r="I478" s="245">
        <v>40451</v>
      </c>
      <c r="J478" s="115">
        <f t="shared" si="31"/>
        <v>42277</v>
      </c>
      <c r="K478" s="27" t="b">
        <f t="shared" ca="1" si="32"/>
        <v>0</v>
      </c>
      <c r="L478" s="138">
        <f t="shared" si="33"/>
        <v>40451</v>
      </c>
      <c r="M478" s="66" t="s">
        <v>5062</v>
      </c>
      <c r="N478" s="28" t="s">
        <v>5063</v>
      </c>
      <c r="O478" s="28" t="s">
        <v>5064</v>
      </c>
      <c r="P478" s="28" t="s">
        <v>5065</v>
      </c>
      <c r="Q478" s="28" t="s">
        <v>5066</v>
      </c>
      <c r="R478" s="31" t="s">
        <v>5067</v>
      </c>
      <c r="S478" s="28" t="s">
        <v>4813</v>
      </c>
      <c r="T478" s="28"/>
      <c r="U478" s="26" t="s">
        <v>633</v>
      </c>
      <c r="V478" s="107" t="s">
        <v>2209</v>
      </c>
      <c r="W478" s="28" t="s">
        <v>5068</v>
      </c>
      <c r="X478" s="111"/>
      <c r="Y478" s="28" t="s">
        <v>5069</v>
      </c>
    </row>
    <row r="479" spans="1:27" ht="14.25" customHeight="1">
      <c r="A479" s="66" t="s">
        <v>5070</v>
      </c>
      <c r="B479" s="66" t="s">
        <v>390</v>
      </c>
      <c r="C479" s="28" t="s">
        <v>84</v>
      </c>
      <c r="D479" s="259" t="s">
        <v>5071</v>
      </c>
      <c r="E479" s="259" t="s">
        <v>91</v>
      </c>
      <c r="F479" s="260" t="s">
        <v>501</v>
      </c>
      <c r="G479" s="237" t="s">
        <v>256</v>
      </c>
      <c r="H479" s="237" t="s">
        <v>257</v>
      </c>
      <c r="I479" s="245">
        <v>40448</v>
      </c>
      <c r="J479" s="115">
        <f t="shared" si="31"/>
        <v>42274</v>
      </c>
      <c r="K479" s="27" t="b">
        <f t="shared" ca="1" si="32"/>
        <v>0</v>
      </c>
      <c r="L479" s="138">
        <f t="shared" si="33"/>
        <v>40448</v>
      </c>
      <c r="M479" s="66" t="s">
        <v>5072</v>
      </c>
      <c r="N479" s="28" t="s">
        <v>5073</v>
      </c>
      <c r="O479" s="28" t="s">
        <v>5074</v>
      </c>
      <c r="P479" s="28" t="s">
        <v>5075</v>
      </c>
      <c r="Q479" s="28" t="s">
        <v>5076</v>
      </c>
      <c r="R479" s="31" t="s">
        <v>5077</v>
      </c>
      <c r="S479" s="28" t="s">
        <v>4802</v>
      </c>
      <c r="T479" s="28"/>
      <c r="U479" s="26" t="s">
        <v>633</v>
      </c>
      <c r="V479" s="107" t="s">
        <v>2209</v>
      </c>
      <c r="W479" s="28" t="s">
        <v>5078</v>
      </c>
      <c r="X479" s="111"/>
      <c r="Y479" s="28" t="s">
        <v>5079</v>
      </c>
    </row>
    <row r="480" spans="1:27" ht="14.25" customHeight="1">
      <c r="A480" s="66" t="s">
        <v>5080</v>
      </c>
      <c r="B480" s="66" t="s">
        <v>390</v>
      </c>
      <c r="C480" s="28" t="s">
        <v>3538</v>
      </c>
      <c r="D480" s="259" t="s">
        <v>5081</v>
      </c>
      <c r="E480" s="259" t="s">
        <v>5082</v>
      </c>
      <c r="F480" s="260" t="s">
        <v>325</v>
      </c>
      <c r="G480" s="237" t="s">
        <v>256</v>
      </c>
      <c r="H480" s="237" t="s">
        <v>278</v>
      </c>
      <c r="I480" s="245">
        <v>40422</v>
      </c>
      <c r="J480" s="115">
        <f t="shared" si="31"/>
        <v>42248</v>
      </c>
      <c r="K480" s="27" t="b">
        <f t="shared" ca="1" si="32"/>
        <v>0</v>
      </c>
      <c r="L480" s="138">
        <f t="shared" si="33"/>
        <v>40422</v>
      </c>
      <c r="M480" s="66" t="s">
        <v>5083</v>
      </c>
      <c r="N480" s="28" t="s">
        <v>5084</v>
      </c>
      <c r="O480" s="28" t="s">
        <v>5085</v>
      </c>
      <c r="P480" s="28" t="s">
        <v>5086</v>
      </c>
      <c r="Q480" s="28" t="s">
        <v>5087</v>
      </c>
      <c r="R480" s="31" t="s">
        <v>5088</v>
      </c>
      <c r="S480" s="28"/>
      <c r="T480" s="28"/>
      <c r="U480" s="26" t="s">
        <v>633</v>
      </c>
      <c r="V480" s="107"/>
      <c r="W480" s="28" t="s">
        <v>5089</v>
      </c>
      <c r="X480" s="111"/>
      <c r="Y480" s="28" t="s">
        <v>5090</v>
      </c>
    </row>
    <row r="481" spans="1:27" ht="14.25" customHeight="1">
      <c r="A481" s="66" t="s">
        <v>5091</v>
      </c>
      <c r="B481" s="66" t="s">
        <v>390</v>
      </c>
      <c r="C481" s="28" t="s">
        <v>84</v>
      </c>
      <c r="D481" s="259" t="s">
        <v>5092</v>
      </c>
      <c r="E481" s="259" t="s">
        <v>5093</v>
      </c>
      <c r="F481" s="260" t="s">
        <v>412</v>
      </c>
      <c r="G481" s="237" t="s">
        <v>256</v>
      </c>
      <c r="H481" s="237" t="s">
        <v>257</v>
      </c>
      <c r="I481" s="245">
        <v>40368</v>
      </c>
      <c r="J481" s="115">
        <f t="shared" si="31"/>
        <v>42194</v>
      </c>
      <c r="K481" s="27" t="b">
        <f t="shared" ca="1" si="32"/>
        <v>0</v>
      </c>
      <c r="L481" s="138">
        <f t="shared" si="33"/>
        <v>40368</v>
      </c>
      <c r="M481" s="66" t="s">
        <v>5094</v>
      </c>
      <c r="N481" s="28" t="s">
        <v>5095</v>
      </c>
      <c r="O481" s="28" t="s">
        <v>5096</v>
      </c>
      <c r="P481" s="28" t="s">
        <v>5097</v>
      </c>
      <c r="Q481" s="33" t="s">
        <v>5098</v>
      </c>
      <c r="R481" s="31" t="s">
        <v>5099</v>
      </c>
      <c r="S481" s="28"/>
      <c r="T481" s="28"/>
      <c r="U481" s="26" t="s">
        <v>633</v>
      </c>
      <c r="V481" s="107"/>
      <c r="W481" s="28" t="s">
        <v>5100</v>
      </c>
      <c r="X481" s="111"/>
      <c r="Y481" s="28" t="s">
        <v>5101</v>
      </c>
    </row>
    <row r="482" spans="1:27" ht="14.25" customHeight="1">
      <c r="A482" s="66" t="s">
        <v>5102</v>
      </c>
      <c r="B482" s="66" t="s">
        <v>390</v>
      </c>
      <c r="C482" s="28" t="s">
        <v>84</v>
      </c>
      <c r="D482" s="259" t="s">
        <v>5103</v>
      </c>
      <c r="E482" s="259" t="s">
        <v>5104</v>
      </c>
      <c r="F482" s="260" t="s">
        <v>481</v>
      </c>
      <c r="G482" s="237" t="s">
        <v>256</v>
      </c>
      <c r="H482" s="237" t="s">
        <v>257</v>
      </c>
      <c r="I482" s="245">
        <v>40366</v>
      </c>
      <c r="J482" s="115">
        <f t="shared" si="31"/>
        <v>42192</v>
      </c>
      <c r="K482" s="27" t="b">
        <f t="shared" ca="1" si="32"/>
        <v>0</v>
      </c>
      <c r="L482" s="138">
        <f t="shared" si="33"/>
        <v>40366</v>
      </c>
      <c r="M482" s="66" t="s">
        <v>5105</v>
      </c>
      <c r="N482" s="28" t="s">
        <v>5106</v>
      </c>
      <c r="O482" s="28" t="s">
        <v>5107</v>
      </c>
      <c r="P482" s="28" t="s">
        <v>5108</v>
      </c>
      <c r="Q482" s="302" t="s">
        <v>5109</v>
      </c>
      <c r="R482" s="31" t="s">
        <v>5110</v>
      </c>
      <c r="S482" s="28"/>
      <c r="T482" s="28"/>
      <c r="U482" s="26" t="s">
        <v>633</v>
      </c>
      <c r="V482" s="107"/>
      <c r="W482" s="28" t="s">
        <v>5111</v>
      </c>
      <c r="X482" s="111"/>
      <c r="Y482" s="28" t="s">
        <v>5112</v>
      </c>
    </row>
    <row r="483" spans="1:27" ht="14.25" customHeight="1">
      <c r="A483" s="66" t="s">
        <v>5113</v>
      </c>
      <c r="B483" s="66" t="s">
        <v>390</v>
      </c>
      <c r="C483" s="28" t="s">
        <v>84</v>
      </c>
      <c r="D483" s="259" t="s">
        <v>5114</v>
      </c>
      <c r="E483" s="259" t="s">
        <v>5115</v>
      </c>
      <c r="F483" s="260" t="s">
        <v>481</v>
      </c>
      <c r="G483" s="237" t="s">
        <v>256</v>
      </c>
      <c r="H483" s="237" t="s">
        <v>257</v>
      </c>
      <c r="I483" s="245">
        <v>40365</v>
      </c>
      <c r="J483" s="115">
        <f t="shared" si="31"/>
        <v>42191</v>
      </c>
      <c r="K483" s="27" t="b">
        <f t="shared" ca="1" si="32"/>
        <v>0</v>
      </c>
      <c r="L483" s="138">
        <f t="shared" si="33"/>
        <v>40365</v>
      </c>
      <c r="M483" s="66" t="s">
        <v>5116</v>
      </c>
      <c r="N483" s="28" t="s">
        <v>5117</v>
      </c>
      <c r="O483" s="28" t="s">
        <v>5118</v>
      </c>
      <c r="P483" s="28" t="s">
        <v>5119</v>
      </c>
      <c r="Q483" s="28" t="s">
        <v>5120</v>
      </c>
      <c r="R483" s="31" t="s">
        <v>5121</v>
      </c>
      <c r="S483" s="28"/>
      <c r="T483" s="28"/>
      <c r="U483" s="26" t="s">
        <v>633</v>
      </c>
      <c r="V483" s="107"/>
      <c r="W483" s="28" t="s">
        <v>5122</v>
      </c>
      <c r="X483" s="111"/>
      <c r="Y483" s="28" t="s">
        <v>5123</v>
      </c>
    </row>
    <row r="484" spans="1:27" ht="14.25" customHeight="1">
      <c r="A484" s="66" t="s">
        <v>5124</v>
      </c>
      <c r="B484" s="66" t="s">
        <v>390</v>
      </c>
      <c r="C484" s="28" t="s">
        <v>5125</v>
      </c>
      <c r="D484" s="259" t="s">
        <v>5126</v>
      </c>
      <c r="E484" s="259" t="s">
        <v>101</v>
      </c>
      <c r="F484" s="260" t="s">
        <v>354</v>
      </c>
      <c r="G484" s="237" t="s">
        <v>896</v>
      </c>
      <c r="H484" s="237" t="s">
        <v>298</v>
      </c>
      <c r="I484" s="245">
        <v>40359</v>
      </c>
      <c r="J484" s="115">
        <f t="shared" si="31"/>
        <v>42185</v>
      </c>
      <c r="K484" s="27" t="b">
        <f t="shared" ca="1" si="32"/>
        <v>0</v>
      </c>
      <c r="L484" s="138">
        <f t="shared" si="33"/>
        <v>40359</v>
      </c>
      <c r="M484" s="66" t="s">
        <v>5127</v>
      </c>
      <c r="N484" s="28" t="s">
        <v>5128</v>
      </c>
      <c r="O484" s="28" t="s">
        <v>5129</v>
      </c>
      <c r="P484" s="28"/>
      <c r="Q484" s="28" t="s">
        <v>5130</v>
      </c>
      <c r="R484" s="31" t="s">
        <v>5131</v>
      </c>
      <c r="S484" s="28"/>
      <c r="T484" s="28"/>
      <c r="U484" s="26" t="s">
        <v>633</v>
      </c>
      <c r="V484" s="107"/>
      <c r="W484" s="28" t="s">
        <v>5132</v>
      </c>
      <c r="X484" s="111"/>
      <c r="Y484" s="28" t="s">
        <v>5133</v>
      </c>
    </row>
    <row r="485" spans="1:27" ht="14.25" customHeight="1">
      <c r="A485" s="66" t="s">
        <v>5134</v>
      </c>
      <c r="B485" s="66" t="s">
        <v>390</v>
      </c>
      <c r="C485" s="28" t="s">
        <v>84</v>
      </c>
      <c r="D485" s="259" t="s">
        <v>5135</v>
      </c>
      <c r="E485" s="259" t="s">
        <v>5136</v>
      </c>
      <c r="F485" s="260" t="s">
        <v>929</v>
      </c>
      <c r="G485" s="237" t="s">
        <v>256</v>
      </c>
      <c r="H485" s="237" t="s">
        <v>257</v>
      </c>
      <c r="I485" s="245">
        <v>40311</v>
      </c>
      <c r="J485" s="115">
        <f t="shared" si="31"/>
        <v>42137</v>
      </c>
      <c r="K485" s="27" t="b">
        <f t="shared" ca="1" si="32"/>
        <v>0</v>
      </c>
      <c r="L485" s="138">
        <f t="shared" si="33"/>
        <v>40311</v>
      </c>
      <c r="M485" s="66" t="s">
        <v>5137</v>
      </c>
      <c r="N485" s="28" t="s">
        <v>5138</v>
      </c>
      <c r="O485" s="28" t="s">
        <v>3851</v>
      </c>
      <c r="P485" s="28" t="s">
        <v>5139</v>
      </c>
      <c r="Q485" s="173" t="s">
        <v>5140</v>
      </c>
      <c r="R485" s="31" t="s">
        <v>5141</v>
      </c>
      <c r="S485" s="28"/>
      <c r="T485" s="28"/>
      <c r="U485" s="26" t="s">
        <v>633</v>
      </c>
      <c r="V485" s="107"/>
      <c r="W485" s="28" t="s">
        <v>5142</v>
      </c>
      <c r="X485" s="111"/>
      <c r="Y485" s="28" t="s">
        <v>5143</v>
      </c>
    </row>
    <row r="486" spans="1:27" ht="14.25" customHeight="1">
      <c r="A486" s="202" t="s">
        <v>5144</v>
      </c>
      <c r="B486" s="202" t="s">
        <v>390</v>
      </c>
      <c r="C486" s="203" t="s">
        <v>4660</v>
      </c>
      <c r="D486" s="203" t="s">
        <v>5145</v>
      </c>
      <c r="E486" s="203" t="s">
        <v>85</v>
      </c>
      <c r="F486" s="204" t="s">
        <v>481</v>
      </c>
      <c r="G486" s="202" t="s">
        <v>256</v>
      </c>
      <c r="H486" s="202" t="s">
        <v>278</v>
      </c>
      <c r="I486" s="205">
        <v>40256</v>
      </c>
      <c r="J486" s="206">
        <f t="shared" si="31"/>
        <v>42082</v>
      </c>
      <c r="K486" s="206" t="b">
        <f t="shared" ca="1" si="32"/>
        <v>0</v>
      </c>
      <c r="L486" s="207">
        <f t="shared" si="33"/>
        <v>40256</v>
      </c>
      <c r="M486" s="202" t="s">
        <v>3890</v>
      </c>
      <c r="N486" s="203" t="s">
        <v>5146</v>
      </c>
      <c r="O486" s="203" t="s">
        <v>5147</v>
      </c>
      <c r="P486" s="203" t="s">
        <v>5148</v>
      </c>
      <c r="Q486" s="217" t="s">
        <v>5149</v>
      </c>
      <c r="R486" s="208" t="s">
        <v>5150</v>
      </c>
      <c r="S486" s="203"/>
      <c r="T486" s="203"/>
      <c r="U486" s="209" t="s">
        <v>633</v>
      </c>
      <c r="V486" s="210"/>
      <c r="W486" s="203" t="s">
        <v>5151</v>
      </c>
      <c r="X486" s="211"/>
      <c r="Y486" s="203" t="s">
        <v>5152</v>
      </c>
      <c r="Z486" s="209"/>
      <c r="AA486" s="209"/>
    </row>
    <row r="487" spans="1:27" s="209" customFormat="1" ht="14.25" customHeight="1">
      <c r="A487" s="237" t="s">
        <v>5153</v>
      </c>
      <c r="B487" s="237" t="s">
        <v>390</v>
      </c>
      <c r="C487" s="259" t="s">
        <v>3298</v>
      </c>
      <c r="D487" s="259" t="s">
        <v>5154</v>
      </c>
      <c r="E487" s="259" t="s">
        <v>5155</v>
      </c>
      <c r="F487" s="260" t="s">
        <v>267</v>
      </c>
      <c r="G487" s="237" t="s">
        <v>256</v>
      </c>
      <c r="H487" s="237" t="s">
        <v>278</v>
      </c>
      <c r="I487" s="245">
        <v>40169</v>
      </c>
      <c r="J487" s="115">
        <f t="shared" si="31"/>
        <v>41995</v>
      </c>
      <c r="K487" s="115" t="b">
        <f t="shared" ca="1" si="32"/>
        <v>0</v>
      </c>
      <c r="L487" s="133">
        <f t="shared" si="33"/>
        <v>40169</v>
      </c>
      <c r="M487" s="237" t="s">
        <v>5156</v>
      </c>
      <c r="N487" s="259" t="s">
        <v>5157</v>
      </c>
      <c r="O487" s="259" t="s">
        <v>5158</v>
      </c>
      <c r="P487" s="259" t="s">
        <v>5159</v>
      </c>
      <c r="Q487" s="259" t="s">
        <v>5160</v>
      </c>
      <c r="R487" s="261" t="s">
        <v>5161</v>
      </c>
      <c r="S487" s="259"/>
      <c r="T487" s="259"/>
      <c r="U487" s="46" t="s">
        <v>633</v>
      </c>
      <c r="V487" s="262"/>
      <c r="W487" s="259" t="s">
        <v>5162</v>
      </c>
      <c r="X487" s="263"/>
      <c r="Y487" s="259" t="s">
        <v>5163</v>
      </c>
      <c r="Z487" s="46"/>
      <c r="AA487" s="46"/>
    </row>
    <row r="488" spans="1:27" s="46" customFormat="1" ht="14.25" customHeight="1">
      <c r="A488" s="192" t="s">
        <v>5164</v>
      </c>
      <c r="B488" s="192" t="s">
        <v>390</v>
      </c>
      <c r="C488" s="193" t="s">
        <v>654</v>
      </c>
      <c r="D488" s="193" t="s">
        <v>5165</v>
      </c>
      <c r="E488" s="193" t="s">
        <v>119</v>
      </c>
      <c r="F488" s="194" t="s">
        <v>307</v>
      </c>
      <c r="G488" s="192" t="s">
        <v>256</v>
      </c>
      <c r="H488" s="192" t="s">
        <v>298</v>
      </c>
      <c r="I488" s="195">
        <v>40140</v>
      </c>
      <c r="J488" s="196">
        <f t="shared" si="31"/>
        <v>41966</v>
      </c>
      <c r="K488" s="196" t="b">
        <f t="shared" ca="1" si="32"/>
        <v>0</v>
      </c>
      <c r="L488" s="197">
        <f t="shared" si="33"/>
        <v>40140</v>
      </c>
      <c r="M488" s="192" t="s">
        <v>5166</v>
      </c>
      <c r="N488" s="193" t="s">
        <v>5167</v>
      </c>
      <c r="O488" s="193" t="s">
        <v>5168</v>
      </c>
      <c r="P488" s="193" t="s">
        <v>5169</v>
      </c>
      <c r="Q488" s="193" t="s">
        <v>5170</v>
      </c>
      <c r="R488" s="198" t="s">
        <v>5171</v>
      </c>
      <c r="S488" s="193"/>
      <c r="T488" s="193"/>
      <c r="U488" s="199" t="s">
        <v>633</v>
      </c>
      <c r="V488" s="200"/>
      <c r="W488" s="193" t="s">
        <v>5172</v>
      </c>
      <c r="X488" s="201"/>
      <c r="Y488" s="193" t="s">
        <v>5173</v>
      </c>
      <c r="Z488" s="199"/>
      <c r="AA488" s="199"/>
    </row>
    <row r="489" spans="1:27" s="199" customFormat="1" ht="14.25" customHeight="1">
      <c r="A489" s="66" t="s">
        <v>5174</v>
      </c>
      <c r="B489" s="66" t="s">
        <v>390</v>
      </c>
      <c r="C489" s="28" t="s">
        <v>5021</v>
      </c>
      <c r="D489" s="259" t="s">
        <v>5175</v>
      </c>
      <c r="E489" s="259" t="s">
        <v>107</v>
      </c>
      <c r="F489" s="260" t="s">
        <v>693</v>
      </c>
      <c r="G489" s="237" t="s">
        <v>256</v>
      </c>
      <c r="H489" s="237" t="s">
        <v>257</v>
      </c>
      <c r="I489" s="245">
        <v>40081</v>
      </c>
      <c r="J489" s="115">
        <f t="shared" si="31"/>
        <v>41907</v>
      </c>
      <c r="K489" s="27" t="b">
        <f t="shared" ca="1" si="32"/>
        <v>0</v>
      </c>
      <c r="L489" s="138">
        <f t="shared" si="33"/>
        <v>40081</v>
      </c>
      <c r="M489" s="66" t="s">
        <v>5176</v>
      </c>
      <c r="N489" s="28" t="s">
        <v>5177</v>
      </c>
      <c r="O489" s="28" t="s">
        <v>5178</v>
      </c>
      <c r="P489" s="28" t="s">
        <v>5179</v>
      </c>
      <c r="Q489" s="28" t="s">
        <v>5180</v>
      </c>
      <c r="R489" s="31" t="s">
        <v>5181</v>
      </c>
      <c r="S489" s="28"/>
      <c r="T489" s="28"/>
      <c r="U489" s="26" t="s">
        <v>633</v>
      </c>
      <c r="V489" s="107"/>
      <c r="W489" s="28" t="s">
        <v>5182</v>
      </c>
      <c r="X489" s="111"/>
      <c r="Y489" s="28" t="s">
        <v>5183</v>
      </c>
      <c r="Z489" s="26"/>
      <c r="AA489" s="26"/>
    </row>
    <row r="490" spans="1:27" ht="14.25" customHeight="1">
      <c r="A490" s="66" t="s">
        <v>5184</v>
      </c>
      <c r="B490" s="66" t="s">
        <v>390</v>
      </c>
      <c r="C490" s="28" t="s">
        <v>120</v>
      </c>
      <c r="D490" s="259" t="s">
        <v>5185</v>
      </c>
      <c r="E490" s="259" t="s">
        <v>105</v>
      </c>
      <c r="F490" s="260" t="s">
        <v>392</v>
      </c>
      <c r="G490" s="237" t="s">
        <v>256</v>
      </c>
      <c r="H490" s="237" t="s">
        <v>298</v>
      </c>
      <c r="I490" s="245">
        <v>40081</v>
      </c>
      <c r="J490" s="115">
        <f t="shared" si="31"/>
        <v>41907</v>
      </c>
      <c r="K490" s="27" t="b">
        <f t="shared" ca="1" si="32"/>
        <v>0</v>
      </c>
      <c r="L490" s="138">
        <f t="shared" si="33"/>
        <v>40081</v>
      </c>
      <c r="M490" s="66" t="s">
        <v>5186</v>
      </c>
      <c r="N490" s="28" t="s">
        <v>5187</v>
      </c>
      <c r="O490" s="28" t="s">
        <v>5188</v>
      </c>
      <c r="P490" s="28" t="s">
        <v>5189</v>
      </c>
      <c r="Q490" s="173" t="s">
        <v>5190</v>
      </c>
      <c r="R490" s="31" t="s">
        <v>5191</v>
      </c>
      <c r="S490" s="28"/>
      <c r="T490" s="28"/>
      <c r="U490" s="26" t="s">
        <v>633</v>
      </c>
      <c r="V490" s="107"/>
      <c r="W490" s="28" t="s">
        <v>5182</v>
      </c>
      <c r="X490" s="111"/>
      <c r="Y490" s="28" t="s">
        <v>5192</v>
      </c>
    </row>
    <row r="491" spans="1:27" ht="14.25" customHeight="1">
      <c r="A491" s="66" t="s">
        <v>5193</v>
      </c>
      <c r="B491" s="66" t="s">
        <v>390</v>
      </c>
      <c r="C491" s="28" t="s">
        <v>84</v>
      </c>
      <c r="D491" s="265" t="s">
        <v>5194</v>
      </c>
      <c r="E491" s="259" t="s">
        <v>141</v>
      </c>
      <c r="F491" s="260" t="s">
        <v>501</v>
      </c>
      <c r="G491" s="237" t="s">
        <v>256</v>
      </c>
      <c r="H491" s="237" t="s">
        <v>257</v>
      </c>
      <c r="I491" s="245">
        <v>40081</v>
      </c>
      <c r="J491" s="115">
        <f t="shared" si="31"/>
        <v>41907</v>
      </c>
      <c r="K491" s="27" t="b">
        <f t="shared" ca="1" si="32"/>
        <v>0</v>
      </c>
      <c r="L491" s="138">
        <f t="shared" si="33"/>
        <v>40081</v>
      </c>
      <c r="M491" s="66" t="s">
        <v>5195</v>
      </c>
      <c r="N491" s="28" t="s">
        <v>5196</v>
      </c>
      <c r="O491" s="28" t="s">
        <v>5197</v>
      </c>
      <c r="P491" s="28" t="s">
        <v>5198</v>
      </c>
      <c r="Q491" s="246" t="s">
        <v>5199</v>
      </c>
      <c r="R491" s="31" t="s">
        <v>5200</v>
      </c>
      <c r="S491" s="28"/>
      <c r="T491" s="28"/>
      <c r="U491" s="26" t="s">
        <v>633</v>
      </c>
      <c r="V491" s="107"/>
      <c r="W491" s="28" t="s">
        <v>5182</v>
      </c>
      <c r="X491" s="111"/>
      <c r="Y491" s="28" t="s">
        <v>5201</v>
      </c>
    </row>
    <row r="492" spans="1:27" ht="14.25" customHeight="1">
      <c r="A492" s="66" t="s">
        <v>5202</v>
      </c>
      <c r="B492" s="66" t="s">
        <v>390</v>
      </c>
      <c r="C492" s="28"/>
      <c r="D492" s="259" t="s">
        <v>5203</v>
      </c>
      <c r="E492" s="259" t="s">
        <v>214</v>
      </c>
      <c r="F492" s="260" t="s">
        <v>490</v>
      </c>
      <c r="G492" s="237" t="s">
        <v>491</v>
      </c>
      <c r="H492" s="237" t="s">
        <v>298</v>
      </c>
      <c r="I492" s="245">
        <v>40081</v>
      </c>
      <c r="J492" s="115">
        <f t="shared" si="31"/>
        <v>41907</v>
      </c>
      <c r="K492" s="27" t="b">
        <f t="shared" ca="1" si="32"/>
        <v>0</v>
      </c>
      <c r="L492" s="138">
        <f t="shared" si="33"/>
        <v>40081</v>
      </c>
      <c r="M492" s="66" t="s">
        <v>5204</v>
      </c>
      <c r="N492" s="28" t="s">
        <v>5205</v>
      </c>
      <c r="O492" s="28" t="s">
        <v>5206</v>
      </c>
      <c r="P492" s="28" t="s">
        <v>5207</v>
      </c>
      <c r="Q492" s="28" t="s">
        <v>5208</v>
      </c>
      <c r="R492" s="31" t="s">
        <v>5209</v>
      </c>
      <c r="S492" s="28"/>
      <c r="T492" s="28"/>
      <c r="U492" s="26" t="s">
        <v>633</v>
      </c>
      <c r="V492" s="107"/>
      <c r="W492" s="28" t="s">
        <v>5182</v>
      </c>
      <c r="X492" s="111"/>
      <c r="Y492" s="28" t="s">
        <v>5210</v>
      </c>
    </row>
    <row r="493" spans="1:27" ht="14.25" customHeight="1">
      <c r="A493" s="66" t="s">
        <v>5211</v>
      </c>
      <c r="B493" s="66" t="s">
        <v>390</v>
      </c>
      <c r="C493" s="28" t="s">
        <v>94</v>
      </c>
      <c r="D493" s="259" t="s">
        <v>5212</v>
      </c>
      <c r="E493" s="259" t="s">
        <v>209</v>
      </c>
      <c r="F493" s="260" t="s">
        <v>325</v>
      </c>
      <c r="G493" s="237" t="s">
        <v>256</v>
      </c>
      <c r="H493" s="237" t="s">
        <v>278</v>
      </c>
      <c r="I493" s="245">
        <v>40073</v>
      </c>
      <c r="J493" s="115">
        <f t="shared" si="31"/>
        <v>41899</v>
      </c>
      <c r="K493" s="27" t="b">
        <f t="shared" ca="1" si="32"/>
        <v>0</v>
      </c>
      <c r="L493" s="138">
        <f t="shared" si="33"/>
        <v>40073</v>
      </c>
      <c r="M493" s="66" t="s">
        <v>5213</v>
      </c>
      <c r="N493" s="28" t="s">
        <v>5214</v>
      </c>
      <c r="O493" s="28" t="s">
        <v>5215</v>
      </c>
      <c r="P493" s="28" t="s">
        <v>5216</v>
      </c>
      <c r="Q493" s="28" t="s">
        <v>5217</v>
      </c>
      <c r="R493" s="31" t="s">
        <v>5218</v>
      </c>
      <c r="S493" s="28"/>
      <c r="T493" s="28"/>
      <c r="U493" s="26" t="s">
        <v>633</v>
      </c>
      <c r="V493" s="107"/>
      <c r="W493" s="28" t="s">
        <v>5219</v>
      </c>
      <c r="X493" s="111"/>
      <c r="Y493" s="28" t="s">
        <v>5220</v>
      </c>
    </row>
    <row r="494" spans="1:27" s="46" customFormat="1" ht="14.25" customHeight="1">
      <c r="A494" s="237" t="s">
        <v>5221</v>
      </c>
      <c r="B494" s="237" t="s">
        <v>390</v>
      </c>
      <c r="C494" s="259" t="s">
        <v>100</v>
      </c>
      <c r="D494" s="259" t="s">
        <v>5222</v>
      </c>
      <c r="E494" s="259" t="s">
        <v>83</v>
      </c>
      <c r="F494" s="260" t="s">
        <v>267</v>
      </c>
      <c r="G494" s="237" t="s">
        <v>256</v>
      </c>
      <c r="H494" s="237" t="s">
        <v>278</v>
      </c>
      <c r="I494" s="245">
        <v>40073</v>
      </c>
      <c r="J494" s="115">
        <f t="shared" si="31"/>
        <v>41899</v>
      </c>
      <c r="K494" s="115" t="b">
        <f t="shared" ca="1" si="32"/>
        <v>0</v>
      </c>
      <c r="L494" s="133">
        <f t="shared" si="33"/>
        <v>40073</v>
      </c>
      <c r="M494" s="237" t="s">
        <v>5223</v>
      </c>
      <c r="N494" s="259" t="s">
        <v>5224</v>
      </c>
      <c r="O494" s="259" t="s">
        <v>5225</v>
      </c>
      <c r="P494" s="259" t="s">
        <v>5226</v>
      </c>
      <c r="Q494" s="259" t="s">
        <v>5227</v>
      </c>
      <c r="R494" s="261" t="s">
        <v>5228</v>
      </c>
      <c r="S494" s="259"/>
      <c r="T494" s="259"/>
      <c r="U494" s="46" t="s">
        <v>633</v>
      </c>
      <c r="V494" s="262"/>
      <c r="W494" s="259" t="s">
        <v>5229</v>
      </c>
      <c r="X494" s="263"/>
      <c r="Y494" s="259" t="s">
        <v>5230</v>
      </c>
    </row>
    <row r="495" spans="1:27" ht="14.25" customHeight="1">
      <c r="A495" s="66" t="s">
        <v>5231</v>
      </c>
      <c r="B495" s="66" t="s">
        <v>390</v>
      </c>
      <c r="C495" s="28" t="s">
        <v>5021</v>
      </c>
      <c r="D495" s="259" t="s">
        <v>5232</v>
      </c>
      <c r="E495" s="259" t="s">
        <v>101</v>
      </c>
      <c r="F495" s="260" t="s">
        <v>354</v>
      </c>
      <c r="G495" s="237" t="s">
        <v>256</v>
      </c>
      <c r="H495" s="237" t="s">
        <v>298</v>
      </c>
      <c r="I495" s="245">
        <v>40066</v>
      </c>
      <c r="J495" s="115">
        <f t="shared" si="31"/>
        <v>41892</v>
      </c>
      <c r="K495" s="27" t="b">
        <f t="shared" ca="1" si="32"/>
        <v>0</v>
      </c>
      <c r="L495" s="138">
        <f t="shared" si="33"/>
        <v>40066</v>
      </c>
      <c r="M495" s="66" t="s">
        <v>5233</v>
      </c>
      <c r="N495" s="28" t="s">
        <v>5234</v>
      </c>
      <c r="O495" s="28" t="s">
        <v>5235</v>
      </c>
      <c r="P495" s="28" t="s">
        <v>5236</v>
      </c>
      <c r="Q495" s="28" t="s">
        <v>5237</v>
      </c>
      <c r="R495" s="31" t="s">
        <v>5238</v>
      </c>
      <c r="S495" s="28"/>
      <c r="T495" s="28"/>
      <c r="U495" s="26" t="s">
        <v>633</v>
      </c>
      <c r="V495" s="107"/>
      <c r="W495" s="28" t="s">
        <v>5229</v>
      </c>
      <c r="X495" s="111"/>
      <c r="Y495" s="28" t="s">
        <v>5239</v>
      </c>
    </row>
    <row r="496" spans="1:27" ht="14.25" customHeight="1">
      <c r="A496" s="66" t="s">
        <v>5240</v>
      </c>
      <c r="B496" s="66" t="s">
        <v>390</v>
      </c>
      <c r="C496" s="28" t="s">
        <v>4035</v>
      </c>
      <c r="D496" s="265" t="s">
        <v>5241</v>
      </c>
      <c r="E496" s="259" t="s">
        <v>5242</v>
      </c>
      <c r="F496" s="260" t="s">
        <v>335</v>
      </c>
      <c r="G496" s="237" t="s">
        <v>256</v>
      </c>
      <c r="H496" s="237" t="s">
        <v>298</v>
      </c>
      <c r="I496" s="245">
        <v>40058</v>
      </c>
      <c r="J496" s="115">
        <f t="shared" si="31"/>
        <v>41884</v>
      </c>
      <c r="K496" s="27" t="b">
        <f t="shared" ca="1" si="32"/>
        <v>0</v>
      </c>
      <c r="L496" s="138">
        <f t="shared" si="33"/>
        <v>40058</v>
      </c>
      <c r="M496" s="66" t="s">
        <v>5243</v>
      </c>
      <c r="N496" s="28" t="s">
        <v>5244</v>
      </c>
      <c r="O496" s="28" t="s">
        <v>5245</v>
      </c>
      <c r="P496" s="28" t="s">
        <v>5246</v>
      </c>
      <c r="Q496" s="28" t="s">
        <v>5247</v>
      </c>
      <c r="R496" s="31" t="s">
        <v>5248</v>
      </c>
      <c r="S496" s="28"/>
      <c r="T496" s="28"/>
      <c r="U496" s="26" t="s">
        <v>633</v>
      </c>
      <c r="V496" s="107"/>
      <c r="W496" s="28" t="s">
        <v>5249</v>
      </c>
      <c r="X496" s="111"/>
      <c r="Y496" s="28" t="s">
        <v>5250</v>
      </c>
    </row>
    <row r="497" spans="1:27" ht="14.25" customHeight="1">
      <c r="A497" s="66" t="s">
        <v>5251</v>
      </c>
      <c r="B497" s="66" t="s">
        <v>390</v>
      </c>
      <c r="C497" s="28" t="s">
        <v>84</v>
      </c>
      <c r="D497" s="259" t="s">
        <v>5252</v>
      </c>
      <c r="E497" s="259" t="s">
        <v>5253</v>
      </c>
      <c r="F497" s="260" t="s">
        <v>335</v>
      </c>
      <c r="G497" s="237" t="s">
        <v>256</v>
      </c>
      <c r="H497" s="237" t="s">
        <v>257</v>
      </c>
      <c r="I497" s="245">
        <v>40058</v>
      </c>
      <c r="J497" s="115">
        <f t="shared" si="31"/>
        <v>41884</v>
      </c>
      <c r="K497" s="27" t="b">
        <f t="shared" ca="1" si="32"/>
        <v>0</v>
      </c>
      <c r="L497" s="138">
        <f t="shared" si="33"/>
        <v>40058</v>
      </c>
      <c r="M497" s="66" t="s">
        <v>5254</v>
      </c>
      <c r="N497" s="28" t="s">
        <v>5255</v>
      </c>
      <c r="O497" s="28" t="s">
        <v>5256</v>
      </c>
      <c r="P497" s="28" t="s">
        <v>5257</v>
      </c>
      <c r="Q497" s="28" t="s">
        <v>5258</v>
      </c>
      <c r="R497" s="31" t="s">
        <v>5259</v>
      </c>
      <c r="S497" s="28"/>
      <c r="T497" s="28"/>
      <c r="U497" s="26" t="s">
        <v>633</v>
      </c>
      <c r="V497" s="107"/>
      <c r="W497" s="28" t="s">
        <v>5249</v>
      </c>
      <c r="X497" s="111"/>
      <c r="Y497" s="28" t="s">
        <v>5260</v>
      </c>
    </row>
    <row r="498" spans="1:27" ht="14.25" customHeight="1">
      <c r="A498" s="66" t="s">
        <v>5261</v>
      </c>
      <c r="B498" s="66" t="s">
        <v>390</v>
      </c>
      <c r="C498" s="28" t="s">
        <v>102</v>
      </c>
      <c r="D498" s="259" t="s">
        <v>5262</v>
      </c>
      <c r="E498" s="259" t="s">
        <v>5263</v>
      </c>
      <c r="F498" s="260" t="s">
        <v>297</v>
      </c>
      <c r="G498" s="237" t="s">
        <v>256</v>
      </c>
      <c r="H498" s="237" t="s">
        <v>257</v>
      </c>
      <c r="I498" s="245">
        <v>40053</v>
      </c>
      <c r="J498" s="115">
        <f t="shared" si="31"/>
        <v>41879</v>
      </c>
      <c r="K498" s="27" t="b">
        <f t="shared" ca="1" si="32"/>
        <v>0</v>
      </c>
      <c r="L498" s="138">
        <f t="shared" si="33"/>
        <v>40053</v>
      </c>
      <c r="M498" s="66" t="s">
        <v>5264</v>
      </c>
      <c r="N498" s="28" t="s">
        <v>5265</v>
      </c>
      <c r="O498" s="28" t="s">
        <v>5266</v>
      </c>
      <c r="P498" s="28" t="s">
        <v>5267</v>
      </c>
      <c r="Q498" s="173" t="s">
        <v>5268</v>
      </c>
      <c r="R498" s="31" t="s">
        <v>5269</v>
      </c>
      <c r="S498" s="28"/>
      <c r="T498" s="28"/>
      <c r="U498" s="26" t="s">
        <v>633</v>
      </c>
      <c r="V498" s="107"/>
      <c r="W498" s="28" t="s">
        <v>5270</v>
      </c>
      <c r="X498" s="111"/>
      <c r="Y498" s="28" t="s">
        <v>5271</v>
      </c>
    </row>
    <row r="499" spans="1:27" ht="14.25" customHeight="1">
      <c r="A499" s="66" t="s">
        <v>5272</v>
      </c>
      <c r="B499" s="66" t="s">
        <v>390</v>
      </c>
      <c r="C499" s="28"/>
      <c r="D499" s="259" t="s">
        <v>5273</v>
      </c>
      <c r="E499" s="259" t="s">
        <v>93</v>
      </c>
      <c r="F499" s="260" t="s">
        <v>277</v>
      </c>
      <c r="G499" s="237" t="s">
        <v>491</v>
      </c>
      <c r="H499" s="237" t="s">
        <v>298</v>
      </c>
      <c r="I499" s="245">
        <v>40036</v>
      </c>
      <c r="J499" s="115">
        <f t="shared" si="31"/>
        <v>41862</v>
      </c>
      <c r="K499" s="27" t="b">
        <f t="shared" ca="1" si="32"/>
        <v>0</v>
      </c>
      <c r="L499" s="138">
        <f t="shared" si="33"/>
        <v>40036</v>
      </c>
      <c r="M499" s="66" t="s">
        <v>5274</v>
      </c>
      <c r="N499" s="28" t="s">
        <v>5275</v>
      </c>
      <c r="O499" s="28" t="s">
        <v>5276</v>
      </c>
      <c r="P499" s="28" t="s">
        <v>5277</v>
      </c>
      <c r="Q499" s="28" t="s">
        <v>5278</v>
      </c>
      <c r="R499" s="31" t="s">
        <v>5279</v>
      </c>
      <c r="S499" s="28"/>
      <c r="T499" s="28"/>
      <c r="U499" s="26" t="s">
        <v>633</v>
      </c>
      <c r="V499" s="107"/>
      <c r="W499" s="28" t="s">
        <v>5280</v>
      </c>
      <c r="X499" s="111"/>
      <c r="Y499" s="28" t="s">
        <v>5281</v>
      </c>
    </row>
    <row r="500" spans="1:27" ht="14.25" customHeight="1">
      <c r="A500" s="66" t="s">
        <v>5282</v>
      </c>
      <c r="B500" s="66" t="s">
        <v>390</v>
      </c>
      <c r="C500" s="28" t="s">
        <v>84</v>
      </c>
      <c r="D500" s="259" t="s">
        <v>5283</v>
      </c>
      <c r="E500" s="259" t="s">
        <v>168</v>
      </c>
      <c r="F500" s="260" t="s">
        <v>438</v>
      </c>
      <c r="G500" s="237" t="s">
        <v>256</v>
      </c>
      <c r="H500" s="237" t="s">
        <v>257</v>
      </c>
      <c r="I500" s="245">
        <v>40024</v>
      </c>
      <c r="J500" s="115">
        <f t="shared" si="31"/>
        <v>41850</v>
      </c>
      <c r="K500" s="27" t="b">
        <f t="shared" ca="1" si="32"/>
        <v>0</v>
      </c>
      <c r="L500" s="138">
        <f t="shared" si="33"/>
        <v>40024</v>
      </c>
      <c r="M500" s="66" t="s">
        <v>5284</v>
      </c>
      <c r="N500" s="28" t="s">
        <v>5285</v>
      </c>
      <c r="O500" s="28" t="s">
        <v>5286</v>
      </c>
      <c r="P500" s="28" t="s">
        <v>5287</v>
      </c>
      <c r="Q500" s="28" t="s">
        <v>5288</v>
      </c>
      <c r="R500" s="31" t="s">
        <v>5289</v>
      </c>
      <c r="S500" s="28"/>
      <c r="T500" s="28"/>
      <c r="U500" s="26" t="s">
        <v>633</v>
      </c>
      <c r="V500" s="107"/>
      <c r="W500" s="28" t="s">
        <v>5290</v>
      </c>
      <c r="X500" s="111"/>
      <c r="Y500" s="28" t="s">
        <v>5291</v>
      </c>
    </row>
    <row r="501" spans="1:27" ht="14.25" customHeight="1">
      <c r="A501" s="237" t="s">
        <v>5292</v>
      </c>
      <c r="B501" s="237" t="s">
        <v>390</v>
      </c>
      <c r="C501" s="259" t="s">
        <v>5293</v>
      </c>
      <c r="D501" s="259" t="s">
        <v>5294</v>
      </c>
      <c r="E501" s="259" t="s">
        <v>83</v>
      </c>
      <c r="F501" s="260" t="s">
        <v>267</v>
      </c>
      <c r="G501" s="237" t="s">
        <v>256</v>
      </c>
      <c r="H501" s="237" t="s">
        <v>278</v>
      </c>
      <c r="I501" s="245">
        <v>39965</v>
      </c>
      <c r="J501" s="115">
        <f t="shared" si="31"/>
        <v>41791</v>
      </c>
      <c r="K501" s="115" t="b">
        <f t="shared" ca="1" si="32"/>
        <v>0</v>
      </c>
      <c r="L501" s="133">
        <f t="shared" si="33"/>
        <v>39965</v>
      </c>
      <c r="M501" s="237" t="s">
        <v>5295</v>
      </c>
      <c r="N501" s="259" t="s">
        <v>5296</v>
      </c>
      <c r="O501" s="259" t="s">
        <v>5297</v>
      </c>
      <c r="P501" s="259" t="s">
        <v>5298</v>
      </c>
      <c r="Q501" s="265" t="s">
        <v>5299</v>
      </c>
      <c r="R501" s="261" t="s">
        <v>5300</v>
      </c>
      <c r="S501" s="259"/>
      <c r="T501" s="259"/>
      <c r="U501" s="46" t="s">
        <v>633</v>
      </c>
      <c r="V501" s="262"/>
      <c r="W501" s="259" t="s">
        <v>5301</v>
      </c>
      <c r="X501" s="263"/>
      <c r="Y501" s="259" t="s">
        <v>5302</v>
      </c>
      <c r="Z501" s="46"/>
      <c r="AA501" s="46"/>
    </row>
    <row r="502" spans="1:27" s="46" customFormat="1" ht="14.25" customHeight="1">
      <c r="A502" s="237" t="s">
        <v>5303</v>
      </c>
      <c r="B502" s="237" t="s">
        <v>390</v>
      </c>
      <c r="C502" s="259" t="s">
        <v>100</v>
      </c>
      <c r="D502" s="259" t="s">
        <v>5304</v>
      </c>
      <c r="E502" s="259" t="s">
        <v>83</v>
      </c>
      <c r="F502" s="260" t="s">
        <v>267</v>
      </c>
      <c r="G502" s="266" t="s">
        <v>3428</v>
      </c>
      <c r="H502" s="237" t="s">
        <v>278</v>
      </c>
      <c r="I502" s="245">
        <v>39909</v>
      </c>
      <c r="J502" s="115">
        <f t="shared" si="31"/>
        <v>41735</v>
      </c>
      <c r="K502" s="115" t="b">
        <f t="shared" ca="1" si="32"/>
        <v>0</v>
      </c>
      <c r="L502" s="133">
        <f t="shared" si="33"/>
        <v>39909</v>
      </c>
      <c r="M502" s="237" t="s">
        <v>5305</v>
      </c>
      <c r="N502" s="259" t="s">
        <v>5306</v>
      </c>
      <c r="O502" s="259" t="s">
        <v>5307</v>
      </c>
      <c r="P502" s="259" t="s">
        <v>5308</v>
      </c>
      <c r="Q502" s="259" t="s">
        <v>5309</v>
      </c>
      <c r="R502" s="261" t="s">
        <v>5310</v>
      </c>
      <c r="S502" s="259"/>
      <c r="T502" s="259"/>
      <c r="U502" s="46" t="s">
        <v>633</v>
      </c>
      <c r="V502" s="262"/>
      <c r="W502" s="259" t="s">
        <v>5311</v>
      </c>
      <c r="X502" s="263"/>
      <c r="Y502" s="259" t="s">
        <v>5312</v>
      </c>
    </row>
    <row r="503" spans="1:27" s="46" customFormat="1" ht="14.25" customHeight="1">
      <c r="A503" s="65" t="s">
        <v>748</v>
      </c>
      <c r="B503" s="65" t="s">
        <v>5313</v>
      </c>
      <c r="C503" s="26" t="s">
        <v>5314</v>
      </c>
      <c r="D503" s="26" t="s">
        <v>5315</v>
      </c>
      <c r="E503" s="26"/>
      <c r="F503" s="119"/>
      <c r="G503" s="26"/>
      <c r="H503" s="26"/>
      <c r="I503" s="26"/>
      <c r="J503" s="26"/>
      <c r="K503" s="26"/>
      <c r="L503" s="141"/>
      <c r="M503" s="65"/>
      <c r="N503" s="26"/>
      <c r="O503" s="295" t="s">
        <v>751</v>
      </c>
      <c r="P503" s="297" t="s">
        <v>5316</v>
      </c>
      <c r="Q503" s="26"/>
      <c r="R503" s="26"/>
      <c r="S503" s="26"/>
      <c r="T503" s="26"/>
      <c r="U503" s="26"/>
      <c r="V503" s="35"/>
      <c r="W503" s="26"/>
      <c r="X503" s="36"/>
      <c r="Y503" s="26"/>
      <c r="Z503" s="26"/>
      <c r="AA503" s="26"/>
    </row>
    <row r="504" spans="1:27" ht="14.25" customHeight="1">
      <c r="A504" s="96"/>
      <c r="B504" s="96"/>
      <c r="C504" s="96"/>
      <c r="D504" s="46"/>
      <c r="E504" s="46"/>
      <c r="F504" s="113"/>
      <c r="G504" s="96"/>
      <c r="H504" s="96"/>
      <c r="I504" s="115"/>
      <c r="J504" s="115"/>
      <c r="K504" s="116"/>
      <c r="L504" s="133"/>
      <c r="M504" s="96"/>
      <c r="N504" s="46"/>
      <c r="O504" s="46"/>
      <c r="P504" s="46"/>
      <c r="Q504" s="46"/>
      <c r="R504" s="46"/>
      <c r="S504" s="46"/>
      <c r="T504" s="46"/>
      <c r="U504" s="46"/>
      <c r="V504" s="53"/>
      <c r="W504" s="46"/>
      <c r="X504" s="47"/>
      <c r="Y504" s="44"/>
      <c r="Z504" s="44"/>
      <c r="AA504" s="44"/>
    </row>
    <row r="505" spans="1:27" ht="14.25" customHeight="1">
      <c r="A505" s="66"/>
      <c r="B505" s="66"/>
      <c r="C505" s="28"/>
      <c r="D505" s="28"/>
      <c r="E505" s="28"/>
      <c r="F505" s="121"/>
      <c r="G505" s="66"/>
      <c r="H505" s="66"/>
      <c r="I505" s="30"/>
      <c r="J505" s="27"/>
      <c r="K505" s="27"/>
      <c r="L505" s="138"/>
      <c r="M505" s="66"/>
      <c r="N505" s="28"/>
      <c r="O505" s="28"/>
      <c r="P505" s="28"/>
      <c r="Q505" s="28"/>
      <c r="R505" s="31"/>
      <c r="S505" s="28"/>
      <c r="T505" s="28"/>
      <c r="V505" s="107"/>
      <c r="W505" s="28"/>
      <c r="X505" s="111"/>
      <c r="Y505" s="28"/>
    </row>
    <row r="506" spans="1:27">
      <c r="A506" s="66"/>
      <c r="B506" s="66"/>
      <c r="C506" s="28"/>
      <c r="D506" s="28"/>
      <c r="E506" s="28"/>
      <c r="F506" s="121"/>
      <c r="G506" s="66"/>
      <c r="H506" s="66"/>
      <c r="I506" s="30"/>
      <c r="J506" s="27"/>
      <c r="K506" s="27"/>
      <c r="L506" s="138"/>
      <c r="M506" s="66"/>
      <c r="N506" s="28"/>
      <c r="O506" s="28"/>
      <c r="P506" s="28"/>
      <c r="Q506" s="28"/>
      <c r="R506" s="31"/>
      <c r="S506" s="28"/>
      <c r="T506" s="28"/>
      <c r="V506" s="107"/>
      <c r="W506" s="28"/>
      <c r="X506" s="111"/>
      <c r="Y506" s="28"/>
    </row>
    <row r="507" spans="1:27">
      <c r="A507" s="66"/>
      <c r="B507" s="66"/>
      <c r="C507" s="66"/>
      <c r="D507" s="28"/>
      <c r="E507" s="28"/>
      <c r="F507" s="121"/>
      <c r="G507" s="66"/>
      <c r="H507" s="66"/>
      <c r="I507" s="30"/>
      <c r="J507" s="27"/>
      <c r="K507" s="27"/>
      <c r="L507" s="138"/>
      <c r="M507" s="66"/>
      <c r="N507" s="28"/>
      <c r="O507" s="28"/>
      <c r="P507" s="28"/>
      <c r="Q507" s="28"/>
      <c r="R507" s="31"/>
      <c r="S507" s="28"/>
      <c r="T507" s="28"/>
      <c r="V507" s="28"/>
      <c r="W507" s="287"/>
      <c r="X507" s="28"/>
      <c r="Y507" s="28"/>
    </row>
    <row r="508" spans="1:27">
      <c r="C508" s="26"/>
      <c r="D508" s="26"/>
      <c r="G508" s="26"/>
      <c r="H508" s="26"/>
      <c r="U508" s="26" t="s">
        <v>633</v>
      </c>
      <c r="V508" s="26"/>
      <c r="X508" s="26"/>
    </row>
    <row r="509" spans="1:27">
      <c r="C509" s="26"/>
      <c r="D509" s="26"/>
      <c r="G509" s="26"/>
      <c r="H509" s="26"/>
      <c r="U509" s="26" t="s">
        <v>633</v>
      </c>
      <c r="V509" s="26"/>
      <c r="X509" s="26"/>
    </row>
    <row r="510" spans="1:27">
      <c r="C510" s="26"/>
      <c r="D510" s="26"/>
      <c r="G510" s="26"/>
      <c r="H510" s="26"/>
      <c r="U510" s="26" t="s">
        <v>633</v>
      </c>
      <c r="V510" s="26"/>
      <c r="X510" s="26"/>
    </row>
    <row r="511" spans="1:27">
      <c r="C511" s="26"/>
      <c r="D511" s="26"/>
      <c r="G511" s="26"/>
      <c r="H511" s="26"/>
      <c r="U511" s="26" t="s">
        <v>633</v>
      </c>
      <c r="V511" s="26"/>
      <c r="X511" s="26"/>
    </row>
    <row r="512" spans="1:27">
      <c r="C512" s="26"/>
      <c r="D512" s="26"/>
      <c r="G512" s="26"/>
      <c r="H512" s="26"/>
      <c r="U512" s="26" t="s">
        <v>633</v>
      </c>
      <c r="V512" s="26"/>
      <c r="X512" s="26"/>
    </row>
    <row r="513" spans="3:24">
      <c r="C513" s="26"/>
      <c r="D513" s="26"/>
      <c r="G513" s="26"/>
      <c r="H513" s="26"/>
      <c r="U513" s="26" t="s">
        <v>633</v>
      </c>
      <c r="V513" s="26"/>
      <c r="X513" s="26"/>
    </row>
    <row r="514" spans="3:24">
      <c r="C514" s="26"/>
      <c r="D514" s="26"/>
      <c r="G514" s="26"/>
      <c r="H514" s="26"/>
      <c r="U514" s="26" t="s">
        <v>633</v>
      </c>
      <c r="V514" s="26"/>
      <c r="X514" s="26"/>
    </row>
    <row r="515" spans="3:24">
      <c r="C515" s="26"/>
      <c r="D515" s="26"/>
      <c r="G515" s="26"/>
      <c r="H515" s="26"/>
      <c r="U515" s="26" t="s">
        <v>633</v>
      </c>
      <c r="V515" s="26"/>
      <c r="X515" s="26"/>
    </row>
    <row r="516" spans="3:24">
      <c r="C516" s="26"/>
      <c r="D516" s="26"/>
      <c r="G516" s="26"/>
      <c r="H516" s="26"/>
      <c r="U516" s="26" t="s">
        <v>633</v>
      </c>
      <c r="V516" s="26"/>
      <c r="X516" s="26"/>
    </row>
    <row r="517" spans="3:24">
      <c r="C517" s="26"/>
      <c r="D517" s="26"/>
      <c r="G517" s="26"/>
      <c r="H517" s="26"/>
      <c r="U517" s="26" t="s">
        <v>633</v>
      </c>
      <c r="V517" s="26"/>
      <c r="X517" s="26"/>
    </row>
    <row r="518" spans="3:24">
      <c r="C518" s="26"/>
      <c r="D518" s="26"/>
      <c r="G518" s="26"/>
      <c r="H518" s="26"/>
      <c r="U518" s="26" t="s">
        <v>633</v>
      </c>
      <c r="V518" s="26"/>
      <c r="X518" s="26"/>
    </row>
    <row r="519" spans="3:24">
      <c r="C519" s="26"/>
      <c r="D519" s="26"/>
      <c r="G519" s="26"/>
      <c r="H519" s="26"/>
      <c r="U519" s="26" t="s">
        <v>633</v>
      </c>
      <c r="V519" s="26"/>
      <c r="X519" s="26"/>
    </row>
    <row r="520" spans="3:24">
      <c r="C520" s="26"/>
      <c r="D520" s="26"/>
      <c r="G520" s="26"/>
      <c r="H520" s="26"/>
      <c r="U520" s="26" t="s">
        <v>633</v>
      </c>
      <c r="V520" s="26"/>
      <c r="X520" s="26"/>
    </row>
    <row r="521" spans="3:24">
      <c r="C521" s="26"/>
      <c r="D521" s="26"/>
      <c r="G521" s="26"/>
      <c r="H521" s="26"/>
      <c r="U521" s="26" t="s">
        <v>633</v>
      </c>
      <c r="V521" s="26"/>
      <c r="X521" s="26"/>
    </row>
    <row r="522" spans="3:24">
      <c r="C522" s="26"/>
      <c r="D522" s="26"/>
      <c r="G522" s="26"/>
      <c r="H522" s="26"/>
      <c r="U522" s="26" t="s">
        <v>633</v>
      </c>
      <c r="V522" s="26"/>
      <c r="X522" s="26"/>
    </row>
    <row r="523" spans="3:24">
      <c r="C523" s="26"/>
      <c r="D523" s="26"/>
      <c r="G523" s="26"/>
      <c r="H523" s="26"/>
      <c r="U523" s="26" t="s">
        <v>633</v>
      </c>
      <c r="V523" s="26"/>
      <c r="X523" s="26"/>
    </row>
    <row r="524" spans="3:24">
      <c r="C524" s="26"/>
      <c r="D524" s="26"/>
      <c r="G524" s="26"/>
      <c r="H524" s="26"/>
      <c r="U524" s="26" t="s">
        <v>633</v>
      </c>
      <c r="V524" s="26"/>
      <c r="X524" s="26"/>
    </row>
    <row r="525" spans="3:24">
      <c r="C525" s="26"/>
      <c r="D525" s="26"/>
      <c r="G525" s="26"/>
      <c r="H525" s="26"/>
      <c r="U525" s="26" t="s">
        <v>633</v>
      </c>
      <c r="V525" s="26"/>
      <c r="X525" s="26"/>
    </row>
    <row r="526" spans="3:24">
      <c r="C526" s="26"/>
      <c r="D526" s="26"/>
      <c r="G526" s="26"/>
      <c r="H526" s="26"/>
      <c r="U526" s="26" t="s">
        <v>633</v>
      </c>
      <c r="V526" s="26"/>
      <c r="X526" s="26"/>
    </row>
    <row r="527" spans="3:24">
      <c r="C527" s="26"/>
      <c r="D527" s="26"/>
      <c r="G527" s="26"/>
      <c r="H527" s="26"/>
      <c r="U527" s="26" t="s">
        <v>633</v>
      </c>
      <c r="V527" s="26"/>
      <c r="X527" s="26"/>
    </row>
    <row r="528" spans="3:24">
      <c r="C528" s="26"/>
      <c r="D528" s="26"/>
      <c r="G528" s="26"/>
      <c r="H528" s="26"/>
      <c r="U528" s="26" t="s">
        <v>633</v>
      </c>
      <c r="V528" s="26"/>
      <c r="X528" s="26"/>
    </row>
    <row r="529" spans="3:24">
      <c r="C529" s="26"/>
      <c r="D529" s="26"/>
      <c r="G529" s="26"/>
      <c r="H529" s="26"/>
      <c r="U529" s="26" t="s">
        <v>633</v>
      </c>
      <c r="V529" s="26"/>
      <c r="X529" s="26"/>
    </row>
    <row r="530" spans="3:24">
      <c r="C530" s="26"/>
      <c r="D530" s="26"/>
      <c r="G530" s="26"/>
      <c r="H530" s="26"/>
      <c r="U530" s="26" t="s">
        <v>633</v>
      </c>
      <c r="V530" s="26"/>
      <c r="X530" s="26"/>
    </row>
    <row r="531" spans="3:24">
      <c r="C531" s="26"/>
      <c r="D531" s="26"/>
      <c r="G531" s="26"/>
      <c r="H531" s="26"/>
      <c r="U531" s="26" t="s">
        <v>633</v>
      </c>
      <c r="V531" s="26"/>
      <c r="X531" s="26"/>
    </row>
    <row r="532" spans="3:24">
      <c r="C532" s="26"/>
      <c r="D532" s="26"/>
      <c r="G532" s="26"/>
      <c r="H532" s="26"/>
      <c r="U532" s="26" t="s">
        <v>633</v>
      </c>
      <c r="V532" s="26"/>
      <c r="X532" s="26"/>
    </row>
    <row r="533" spans="3:24">
      <c r="C533" s="26"/>
      <c r="D533" s="26"/>
      <c r="G533" s="26"/>
      <c r="H533" s="26"/>
      <c r="U533" s="26" t="s">
        <v>633</v>
      </c>
      <c r="V533" s="26"/>
      <c r="X533" s="26"/>
    </row>
    <row r="534" spans="3:24">
      <c r="C534" s="26"/>
      <c r="D534" s="26"/>
      <c r="G534" s="26"/>
      <c r="H534" s="26"/>
      <c r="U534" s="26" t="s">
        <v>633</v>
      </c>
      <c r="V534" s="26"/>
      <c r="X534" s="26"/>
    </row>
    <row r="535" spans="3:24">
      <c r="C535" s="26"/>
      <c r="D535" s="26"/>
      <c r="G535" s="26"/>
      <c r="H535" s="26"/>
      <c r="U535" s="26" t="s">
        <v>633</v>
      </c>
      <c r="V535" s="26"/>
      <c r="X535" s="26"/>
    </row>
    <row r="536" spans="3:24">
      <c r="C536" s="26"/>
      <c r="D536" s="26"/>
      <c r="G536" s="26"/>
      <c r="H536" s="26"/>
      <c r="U536" s="26" t="s">
        <v>633</v>
      </c>
      <c r="V536" s="26"/>
      <c r="X536" s="26"/>
    </row>
    <row r="537" spans="3:24">
      <c r="C537" s="26"/>
      <c r="D537" s="26"/>
      <c r="G537" s="26"/>
      <c r="H537" s="26"/>
      <c r="U537" s="26" t="s">
        <v>633</v>
      </c>
      <c r="V537" s="26"/>
      <c r="X537" s="26"/>
    </row>
    <row r="538" spans="3:24">
      <c r="C538" s="26"/>
      <c r="D538" s="26"/>
      <c r="G538" s="26"/>
      <c r="H538" s="26"/>
      <c r="U538" s="26" t="s">
        <v>633</v>
      </c>
      <c r="V538" s="26"/>
      <c r="X538" s="26"/>
    </row>
    <row r="539" spans="3:24">
      <c r="C539" s="26"/>
      <c r="D539" s="26"/>
      <c r="G539" s="26"/>
      <c r="H539" s="26"/>
      <c r="U539" s="26" t="s">
        <v>633</v>
      </c>
      <c r="V539" s="26"/>
      <c r="X539" s="26"/>
    </row>
    <row r="540" spans="3:24">
      <c r="C540" s="26"/>
      <c r="D540" s="26"/>
      <c r="G540" s="26"/>
      <c r="H540" s="26"/>
      <c r="U540" s="26" t="s">
        <v>633</v>
      </c>
      <c r="V540" s="26"/>
      <c r="X540" s="26"/>
    </row>
    <row r="541" spans="3:24">
      <c r="C541" s="26"/>
      <c r="D541" s="26"/>
      <c r="G541" s="26"/>
      <c r="H541" s="26"/>
      <c r="U541" s="26" t="s">
        <v>633</v>
      </c>
      <c r="V541" s="26"/>
      <c r="X541" s="26"/>
    </row>
    <row r="542" spans="3:24">
      <c r="C542" s="26"/>
      <c r="D542" s="26"/>
      <c r="G542" s="26"/>
      <c r="H542" s="26"/>
      <c r="U542" s="26" t="s">
        <v>633</v>
      </c>
      <c r="V542" s="26"/>
      <c r="X542" s="26"/>
    </row>
    <row r="543" spans="3:24">
      <c r="C543" s="26"/>
      <c r="D543" s="26"/>
      <c r="G543" s="26"/>
      <c r="H543" s="26"/>
      <c r="U543" s="26" t="s">
        <v>633</v>
      </c>
      <c r="V543" s="26"/>
      <c r="X543" s="26"/>
    </row>
    <row r="544" spans="3:24">
      <c r="C544" s="26"/>
      <c r="D544" s="26"/>
      <c r="G544" s="26"/>
      <c r="H544" s="26"/>
      <c r="U544" s="26" t="s">
        <v>633</v>
      </c>
      <c r="V544" s="26"/>
      <c r="X544" s="26"/>
    </row>
    <row r="545" spans="3:24">
      <c r="C545" s="26"/>
      <c r="D545" s="26"/>
      <c r="G545" s="26"/>
      <c r="H545" s="26"/>
      <c r="U545" s="26" t="s">
        <v>633</v>
      </c>
      <c r="V545" s="26"/>
      <c r="X545" s="26"/>
    </row>
    <row r="546" spans="3:24">
      <c r="C546" s="26"/>
      <c r="D546" s="26"/>
      <c r="G546" s="26"/>
      <c r="H546" s="26"/>
      <c r="U546" s="26" t="s">
        <v>633</v>
      </c>
      <c r="V546" s="26"/>
      <c r="X546" s="26"/>
    </row>
    <row r="547" spans="3:24">
      <c r="C547" s="26"/>
      <c r="D547" s="26"/>
      <c r="G547" s="26"/>
      <c r="H547" s="26"/>
      <c r="U547" s="26" t="s">
        <v>633</v>
      </c>
      <c r="V547" s="26"/>
      <c r="X547" s="26"/>
    </row>
    <row r="548" spans="3:24">
      <c r="C548" s="26"/>
      <c r="D548" s="26"/>
      <c r="G548" s="26"/>
      <c r="H548" s="26"/>
      <c r="U548" s="26" t="s">
        <v>633</v>
      </c>
      <c r="V548" s="26"/>
      <c r="X548" s="26"/>
    </row>
    <row r="549" spans="3:24">
      <c r="C549" s="26"/>
      <c r="D549" s="26"/>
      <c r="G549" s="26"/>
      <c r="H549" s="26"/>
      <c r="U549" s="26" t="s">
        <v>633</v>
      </c>
      <c r="V549" s="26"/>
      <c r="X549" s="26"/>
    </row>
    <row r="550" spans="3:24">
      <c r="C550" s="26"/>
      <c r="D550" s="26"/>
      <c r="G550" s="26"/>
      <c r="H550" s="26"/>
      <c r="U550" s="26" t="s">
        <v>633</v>
      </c>
      <c r="V550" s="26"/>
      <c r="X550" s="26"/>
    </row>
    <row r="551" spans="3:24">
      <c r="C551" s="26"/>
      <c r="D551" s="26"/>
      <c r="G551" s="26"/>
      <c r="H551" s="26"/>
      <c r="U551" s="26" t="s">
        <v>633</v>
      </c>
      <c r="V551" s="26"/>
      <c r="X551" s="26"/>
    </row>
    <row r="552" spans="3:24">
      <c r="C552" s="26"/>
      <c r="D552" s="26"/>
      <c r="G552" s="26"/>
      <c r="H552" s="26"/>
      <c r="U552" s="26" t="s">
        <v>633</v>
      </c>
      <c r="V552" s="26"/>
      <c r="X552" s="26"/>
    </row>
    <row r="553" spans="3:24">
      <c r="C553" s="26"/>
      <c r="D553" s="26"/>
      <c r="G553" s="26"/>
      <c r="H553" s="26"/>
      <c r="U553" s="26" t="s">
        <v>633</v>
      </c>
      <c r="V553" s="26"/>
      <c r="X553" s="26"/>
    </row>
    <row r="554" spans="3:24">
      <c r="C554" s="26"/>
      <c r="D554" s="26"/>
      <c r="G554" s="26"/>
      <c r="H554" s="26"/>
      <c r="U554" s="26" t="s">
        <v>633</v>
      </c>
      <c r="V554" s="26"/>
      <c r="X554" s="26"/>
    </row>
    <row r="555" spans="3:24">
      <c r="C555" s="26"/>
      <c r="D555" s="26"/>
      <c r="G555" s="26"/>
      <c r="H555" s="26"/>
      <c r="U555" s="26" t="s">
        <v>633</v>
      </c>
      <c r="V555" s="26"/>
      <c r="X555" s="26"/>
    </row>
    <row r="556" spans="3:24">
      <c r="C556" s="26"/>
      <c r="D556" s="26"/>
      <c r="G556" s="26"/>
      <c r="H556" s="26"/>
      <c r="U556" s="26" t="s">
        <v>633</v>
      </c>
      <c r="V556" s="26"/>
      <c r="X556" s="26"/>
    </row>
    <row r="557" spans="3:24">
      <c r="C557" s="26"/>
      <c r="D557" s="26"/>
      <c r="G557" s="26"/>
      <c r="H557" s="26"/>
      <c r="U557" s="26" t="s">
        <v>633</v>
      </c>
      <c r="V557" s="26"/>
      <c r="X557" s="26"/>
    </row>
    <row r="558" spans="3:24">
      <c r="C558" s="26"/>
      <c r="D558" s="26"/>
      <c r="G558" s="26"/>
      <c r="H558" s="26"/>
      <c r="U558" s="26" t="s">
        <v>633</v>
      </c>
      <c r="V558" s="26"/>
      <c r="X558" s="26"/>
    </row>
    <row r="559" spans="3:24">
      <c r="C559" s="26"/>
      <c r="D559" s="26"/>
      <c r="G559" s="26"/>
      <c r="H559" s="26"/>
      <c r="U559" s="26" t="s">
        <v>633</v>
      </c>
      <c r="V559" s="26"/>
      <c r="X559" s="26"/>
    </row>
    <row r="560" spans="3:24">
      <c r="C560" s="26"/>
      <c r="D560" s="26"/>
      <c r="G560" s="26"/>
      <c r="H560" s="26"/>
      <c r="U560" s="26" t="s">
        <v>633</v>
      </c>
      <c r="V560" s="26"/>
      <c r="X560" s="26"/>
    </row>
    <row r="561" spans="3:24">
      <c r="C561" s="26"/>
      <c r="D561" s="26"/>
      <c r="G561" s="26"/>
      <c r="H561" s="26"/>
      <c r="U561" s="26" t="s">
        <v>633</v>
      </c>
      <c r="V561" s="26"/>
      <c r="X561" s="26"/>
    </row>
    <row r="562" spans="3:24">
      <c r="C562" s="26"/>
      <c r="D562" s="26"/>
      <c r="G562" s="26"/>
      <c r="H562" s="26"/>
      <c r="U562" s="26" t="s">
        <v>633</v>
      </c>
      <c r="V562" s="26"/>
      <c r="X562" s="26"/>
    </row>
    <row r="563" spans="3:24">
      <c r="C563" s="26"/>
      <c r="D563" s="26"/>
      <c r="G563" s="26"/>
      <c r="H563" s="26"/>
      <c r="U563" s="26" t="s">
        <v>633</v>
      </c>
      <c r="V563" s="26"/>
      <c r="X563" s="26"/>
    </row>
    <row r="564" spans="3:24">
      <c r="C564" s="26"/>
      <c r="D564" s="26"/>
      <c r="G564" s="26"/>
      <c r="H564" s="26"/>
      <c r="U564" s="26" t="s">
        <v>633</v>
      </c>
      <c r="V564" s="26"/>
      <c r="X564" s="26"/>
    </row>
    <row r="565" spans="3:24">
      <c r="C565" s="26"/>
      <c r="D565" s="26"/>
      <c r="G565" s="26"/>
      <c r="H565" s="26"/>
      <c r="U565" s="26" t="s">
        <v>633</v>
      </c>
      <c r="V565" s="26"/>
      <c r="X565" s="26"/>
    </row>
    <row r="566" spans="3:24">
      <c r="C566" s="26"/>
      <c r="D566" s="26"/>
      <c r="G566" s="26"/>
      <c r="H566" s="26"/>
      <c r="U566" s="26" t="s">
        <v>633</v>
      </c>
      <c r="V566" s="26"/>
      <c r="X566" s="26"/>
    </row>
    <row r="567" spans="3:24">
      <c r="C567" s="26"/>
      <c r="D567" s="26"/>
      <c r="G567" s="26"/>
      <c r="H567" s="26"/>
      <c r="U567" s="26" t="s">
        <v>633</v>
      </c>
      <c r="V567" s="26"/>
      <c r="X567" s="26"/>
    </row>
    <row r="568" spans="3:24">
      <c r="C568" s="26"/>
      <c r="D568" s="26"/>
      <c r="G568" s="26"/>
      <c r="H568" s="26"/>
      <c r="U568" s="26" t="s">
        <v>633</v>
      </c>
      <c r="V568" s="26"/>
      <c r="X568" s="26"/>
    </row>
    <row r="569" spans="3:24">
      <c r="C569" s="26"/>
      <c r="D569" s="26"/>
      <c r="G569" s="26"/>
      <c r="H569" s="26"/>
      <c r="U569" s="26" t="s">
        <v>633</v>
      </c>
      <c r="V569" s="26"/>
      <c r="X569" s="26"/>
    </row>
    <row r="570" spans="3:24">
      <c r="C570" s="26"/>
      <c r="D570" s="26"/>
      <c r="G570" s="26"/>
      <c r="H570" s="26"/>
      <c r="U570" s="26" t="s">
        <v>633</v>
      </c>
      <c r="V570" s="26"/>
      <c r="X570" s="26"/>
    </row>
    <row r="571" spans="3:24">
      <c r="C571" s="26"/>
      <c r="D571" s="26"/>
      <c r="G571" s="26"/>
      <c r="H571" s="26"/>
      <c r="U571" s="26" t="s">
        <v>633</v>
      </c>
      <c r="V571" s="26"/>
      <c r="X571" s="26"/>
    </row>
    <row r="572" spans="3:24">
      <c r="C572" s="26"/>
      <c r="D572" s="26"/>
      <c r="G572" s="26"/>
      <c r="H572" s="26"/>
      <c r="U572" s="26" t="s">
        <v>633</v>
      </c>
      <c r="V572" s="26"/>
      <c r="X572" s="26"/>
    </row>
    <row r="573" spans="3:24">
      <c r="C573" s="26"/>
      <c r="D573" s="26"/>
      <c r="G573" s="26"/>
      <c r="H573" s="26"/>
      <c r="U573" s="26" t="s">
        <v>633</v>
      </c>
      <c r="V573" s="26"/>
      <c r="X573" s="26"/>
    </row>
    <row r="574" spans="3:24">
      <c r="C574" s="26"/>
      <c r="D574" s="26"/>
      <c r="G574" s="26"/>
      <c r="H574" s="26"/>
      <c r="U574" s="26" t="s">
        <v>633</v>
      </c>
      <c r="V574" s="26"/>
      <c r="X574" s="26"/>
    </row>
    <row r="575" spans="3:24">
      <c r="C575" s="26"/>
      <c r="D575" s="26"/>
      <c r="G575" s="26"/>
      <c r="H575" s="26"/>
      <c r="U575" s="26" t="s">
        <v>633</v>
      </c>
      <c r="V575" s="26"/>
      <c r="X575" s="26"/>
    </row>
    <row r="576" spans="3:24">
      <c r="C576" s="26"/>
      <c r="D576" s="26"/>
      <c r="G576" s="26"/>
      <c r="H576" s="26"/>
      <c r="U576" s="26" t="s">
        <v>633</v>
      </c>
      <c r="V576" s="26"/>
      <c r="X576" s="26"/>
    </row>
    <row r="577" spans="3:24">
      <c r="C577" s="26"/>
      <c r="D577" s="26"/>
      <c r="G577" s="26"/>
      <c r="H577" s="26"/>
      <c r="U577" s="26" t="s">
        <v>633</v>
      </c>
      <c r="V577" s="26"/>
      <c r="X577" s="26"/>
    </row>
    <row r="578" spans="3:24">
      <c r="C578" s="26"/>
      <c r="D578" s="26"/>
      <c r="G578" s="26"/>
      <c r="H578" s="26"/>
      <c r="U578" s="26" t="s">
        <v>633</v>
      </c>
      <c r="V578" s="26"/>
      <c r="X578" s="26"/>
    </row>
    <row r="579" spans="3:24">
      <c r="C579" s="26"/>
      <c r="D579" s="26"/>
      <c r="G579" s="26"/>
      <c r="H579" s="26"/>
      <c r="U579" s="26" t="s">
        <v>633</v>
      </c>
      <c r="V579" s="26"/>
      <c r="X579" s="26"/>
    </row>
    <row r="580" spans="3:24">
      <c r="C580" s="26"/>
      <c r="D580" s="26"/>
      <c r="G580" s="26"/>
      <c r="H580" s="26"/>
      <c r="U580" s="26" t="s">
        <v>633</v>
      </c>
      <c r="V580" s="26"/>
      <c r="X580" s="26"/>
    </row>
    <row r="581" spans="3:24">
      <c r="C581" s="26"/>
      <c r="D581" s="26"/>
      <c r="G581" s="26"/>
      <c r="H581" s="26"/>
      <c r="U581" s="26" t="s">
        <v>633</v>
      </c>
      <c r="V581" s="26"/>
      <c r="X581" s="26"/>
    </row>
    <row r="582" spans="3:24">
      <c r="C582" s="26"/>
      <c r="D582" s="26"/>
      <c r="G582" s="26"/>
      <c r="H582" s="26"/>
      <c r="U582" s="26" t="s">
        <v>633</v>
      </c>
      <c r="V582" s="26"/>
      <c r="X582" s="26"/>
    </row>
    <row r="583" spans="3:24">
      <c r="C583" s="26"/>
      <c r="D583" s="26"/>
      <c r="G583" s="26"/>
      <c r="H583" s="26"/>
      <c r="U583" s="26" t="s">
        <v>633</v>
      </c>
      <c r="V583" s="26"/>
      <c r="X583" s="26"/>
    </row>
    <row r="584" spans="3:24">
      <c r="C584" s="26"/>
      <c r="D584" s="26"/>
      <c r="G584" s="26"/>
      <c r="H584" s="26"/>
      <c r="U584" s="26" t="s">
        <v>633</v>
      </c>
      <c r="V584" s="26"/>
      <c r="X584" s="26"/>
    </row>
    <row r="585" spans="3:24">
      <c r="C585" s="26"/>
      <c r="D585" s="26"/>
      <c r="G585" s="26"/>
      <c r="H585" s="26"/>
      <c r="U585" s="26" t="s">
        <v>633</v>
      </c>
      <c r="V585" s="26"/>
      <c r="X585" s="26"/>
    </row>
    <row r="586" spans="3:24">
      <c r="C586" s="26"/>
      <c r="D586" s="26"/>
      <c r="G586" s="26"/>
      <c r="H586" s="26"/>
      <c r="U586" s="26" t="s">
        <v>633</v>
      </c>
      <c r="V586" s="26"/>
      <c r="X586" s="26"/>
    </row>
    <row r="587" spans="3:24">
      <c r="C587" s="26"/>
      <c r="D587" s="26"/>
      <c r="G587" s="26"/>
      <c r="H587" s="26"/>
      <c r="U587" s="26" t="s">
        <v>633</v>
      </c>
      <c r="V587" s="26"/>
      <c r="X587" s="26"/>
    </row>
    <row r="588" spans="3:24">
      <c r="C588" s="26"/>
      <c r="D588" s="26"/>
      <c r="G588" s="26"/>
      <c r="H588" s="26"/>
      <c r="U588" s="26" t="s">
        <v>633</v>
      </c>
      <c r="V588" s="26"/>
      <c r="X588" s="26"/>
    </row>
    <row r="589" spans="3:24">
      <c r="C589" s="26"/>
      <c r="D589" s="26"/>
      <c r="G589" s="26"/>
      <c r="H589" s="26"/>
      <c r="U589" s="26" t="s">
        <v>633</v>
      </c>
      <c r="V589" s="26"/>
      <c r="X589" s="26"/>
    </row>
    <row r="590" spans="3:24">
      <c r="C590" s="26"/>
      <c r="D590" s="26"/>
      <c r="G590" s="26"/>
      <c r="H590" s="26"/>
      <c r="U590" s="26" t="s">
        <v>633</v>
      </c>
      <c r="V590" s="26"/>
      <c r="X590" s="26"/>
    </row>
    <row r="591" spans="3:24">
      <c r="C591" s="26"/>
      <c r="D591" s="26"/>
      <c r="G591" s="26"/>
      <c r="H591" s="26"/>
      <c r="U591" s="26" t="s">
        <v>633</v>
      </c>
      <c r="V591" s="26"/>
      <c r="X591" s="26"/>
    </row>
    <row r="592" spans="3:24">
      <c r="C592" s="26"/>
      <c r="D592" s="26"/>
      <c r="G592" s="26"/>
      <c r="H592" s="26"/>
      <c r="U592" s="26" t="s">
        <v>633</v>
      </c>
      <c r="V592" s="26"/>
      <c r="X592" s="26"/>
    </row>
    <row r="593" spans="3:24">
      <c r="C593" s="26"/>
      <c r="D593" s="26"/>
      <c r="G593" s="26"/>
      <c r="H593" s="26"/>
      <c r="U593" s="26" t="s">
        <v>633</v>
      </c>
      <c r="V593" s="26"/>
      <c r="X593" s="26"/>
    </row>
    <row r="594" spans="3:24">
      <c r="C594" s="26"/>
      <c r="D594" s="26"/>
      <c r="G594" s="26"/>
      <c r="H594" s="26"/>
      <c r="U594" s="26" t="s">
        <v>633</v>
      </c>
      <c r="V594" s="26"/>
      <c r="X594" s="26"/>
    </row>
    <row r="595" spans="3:24">
      <c r="C595" s="26"/>
      <c r="D595" s="26"/>
      <c r="G595" s="26"/>
      <c r="H595" s="26"/>
      <c r="U595" s="26" t="s">
        <v>633</v>
      </c>
      <c r="V595" s="26"/>
      <c r="X595" s="26"/>
    </row>
    <row r="596" spans="3:24">
      <c r="C596" s="26"/>
      <c r="D596" s="26"/>
      <c r="G596" s="26"/>
      <c r="H596" s="26"/>
      <c r="U596" s="26" t="s">
        <v>633</v>
      </c>
      <c r="V596" s="26"/>
      <c r="X596" s="26"/>
    </row>
    <row r="597" spans="3:24">
      <c r="C597" s="26"/>
      <c r="D597" s="26"/>
      <c r="G597" s="26"/>
      <c r="H597" s="26"/>
      <c r="U597" s="26" t="s">
        <v>633</v>
      </c>
      <c r="V597" s="26"/>
      <c r="X597" s="26"/>
    </row>
    <row r="598" spans="3:24">
      <c r="C598" s="26"/>
      <c r="D598" s="26"/>
      <c r="G598" s="26"/>
      <c r="H598" s="26"/>
      <c r="U598" s="26" t="s">
        <v>633</v>
      </c>
      <c r="V598" s="26"/>
      <c r="X598" s="26"/>
    </row>
    <row r="599" spans="3:24">
      <c r="C599" s="26"/>
      <c r="D599" s="26"/>
      <c r="G599" s="26"/>
      <c r="H599" s="26"/>
      <c r="U599" s="26" t="s">
        <v>633</v>
      </c>
      <c r="V599" s="26"/>
      <c r="X599" s="26"/>
    </row>
    <row r="600" spans="3:24">
      <c r="C600" s="26"/>
      <c r="D600" s="26"/>
      <c r="G600" s="26"/>
      <c r="H600" s="26"/>
      <c r="U600" s="26" t="s">
        <v>633</v>
      </c>
      <c r="V600" s="26"/>
      <c r="X600" s="26"/>
    </row>
    <row r="601" spans="3:24">
      <c r="C601" s="26"/>
      <c r="D601" s="26"/>
      <c r="G601" s="26"/>
      <c r="H601" s="26"/>
      <c r="U601" s="26" t="s">
        <v>633</v>
      </c>
      <c r="V601" s="26"/>
      <c r="X601" s="26"/>
    </row>
    <row r="602" spans="3:24">
      <c r="C602" s="26"/>
      <c r="D602" s="26"/>
      <c r="G602" s="26"/>
      <c r="H602" s="26"/>
      <c r="U602" s="26" t="s">
        <v>633</v>
      </c>
      <c r="V602" s="26"/>
      <c r="X602" s="26"/>
    </row>
    <row r="603" spans="3:24">
      <c r="C603" s="26"/>
      <c r="D603" s="26"/>
      <c r="G603" s="26"/>
      <c r="H603" s="26"/>
      <c r="U603" s="26" t="s">
        <v>633</v>
      </c>
      <c r="V603" s="26"/>
      <c r="X603" s="26"/>
    </row>
    <row r="604" spans="3:24">
      <c r="C604" s="26"/>
      <c r="D604" s="26"/>
      <c r="G604" s="26"/>
      <c r="H604" s="26"/>
      <c r="U604" s="26" t="s">
        <v>633</v>
      </c>
      <c r="V604" s="26"/>
      <c r="X604" s="26"/>
    </row>
    <row r="605" spans="3:24">
      <c r="C605" s="26"/>
      <c r="D605" s="26"/>
      <c r="G605" s="26"/>
      <c r="H605" s="26"/>
      <c r="U605" s="26" t="s">
        <v>633</v>
      </c>
      <c r="V605" s="26"/>
      <c r="X605" s="26"/>
    </row>
    <row r="606" spans="3:24">
      <c r="C606" s="26"/>
      <c r="D606" s="26"/>
      <c r="G606" s="26"/>
      <c r="H606" s="26"/>
      <c r="U606" s="26" t="s">
        <v>633</v>
      </c>
      <c r="V606" s="26"/>
      <c r="X606" s="26"/>
    </row>
    <row r="607" spans="3:24">
      <c r="C607" s="26"/>
      <c r="D607" s="26"/>
      <c r="G607" s="26"/>
      <c r="H607" s="26"/>
      <c r="U607" s="26" t="s">
        <v>633</v>
      </c>
      <c r="V607" s="26"/>
      <c r="X607" s="26"/>
    </row>
    <row r="608" spans="3:24">
      <c r="C608" s="26"/>
      <c r="D608" s="26"/>
      <c r="G608" s="26"/>
      <c r="H608" s="26"/>
      <c r="U608" s="26" t="s">
        <v>633</v>
      </c>
      <c r="V608" s="26"/>
      <c r="X608" s="26"/>
    </row>
    <row r="609" spans="3:24">
      <c r="C609" s="26"/>
      <c r="D609" s="26"/>
      <c r="G609" s="26"/>
      <c r="H609" s="26"/>
      <c r="U609" s="26" t="s">
        <v>633</v>
      </c>
      <c r="V609" s="26"/>
      <c r="X609" s="26"/>
    </row>
    <row r="610" spans="3:24">
      <c r="C610" s="26"/>
      <c r="D610" s="26"/>
      <c r="G610" s="26"/>
      <c r="H610" s="26"/>
      <c r="U610" s="26" t="s">
        <v>633</v>
      </c>
      <c r="V610" s="26"/>
      <c r="X610" s="26"/>
    </row>
    <row r="611" spans="3:24">
      <c r="C611" s="26"/>
      <c r="D611" s="26"/>
      <c r="G611" s="26"/>
      <c r="H611" s="26"/>
      <c r="U611" s="26" t="s">
        <v>633</v>
      </c>
      <c r="V611" s="26"/>
      <c r="X611" s="26"/>
    </row>
    <row r="612" spans="3:24">
      <c r="C612" s="26"/>
      <c r="D612" s="26"/>
      <c r="G612" s="26"/>
      <c r="H612" s="26"/>
      <c r="U612" s="26" t="s">
        <v>633</v>
      </c>
      <c r="V612" s="26"/>
      <c r="X612" s="26"/>
    </row>
    <row r="613" spans="3:24">
      <c r="C613" s="26"/>
      <c r="D613" s="26"/>
      <c r="G613" s="26"/>
      <c r="H613" s="26"/>
      <c r="U613" s="26" t="s">
        <v>633</v>
      </c>
      <c r="V613" s="26"/>
      <c r="X613" s="26"/>
    </row>
    <row r="614" spans="3:24">
      <c r="C614" s="26"/>
      <c r="D614" s="26"/>
      <c r="G614" s="26"/>
      <c r="H614" s="26"/>
      <c r="U614" s="26" t="s">
        <v>633</v>
      </c>
      <c r="V614" s="26"/>
      <c r="X614" s="26"/>
    </row>
    <row r="615" spans="3:24">
      <c r="C615" s="26"/>
      <c r="D615" s="26"/>
      <c r="G615" s="26"/>
      <c r="H615" s="26"/>
      <c r="U615" s="26" t="s">
        <v>633</v>
      </c>
      <c r="V615" s="26"/>
      <c r="X615" s="26"/>
    </row>
    <row r="616" spans="3:24">
      <c r="C616" s="26"/>
      <c r="D616" s="26"/>
      <c r="G616" s="26"/>
      <c r="H616" s="26"/>
      <c r="U616" s="26" t="s">
        <v>633</v>
      </c>
      <c r="V616" s="26"/>
      <c r="X616" s="26"/>
    </row>
    <row r="617" spans="3:24">
      <c r="C617" s="26"/>
      <c r="D617" s="26"/>
      <c r="G617" s="26"/>
      <c r="H617" s="26"/>
      <c r="U617" s="26" t="s">
        <v>633</v>
      </c>
      <c r="V617" s="26"/>
      <c r="X617" s="26"/>
    </row>
    <row r="618" spans="3:24">
      <c r="C618" s="26"/>
      <c r="D618" s="26"/>
      <c r="G618" s="26"/>
      <c r="H618" s="26"/>
      <c r="U618" s="26" t="s">
        <v>633</v>
      </c>
      <c r="V618" s="26"/>
      <c r="X618" s="26"/>
    </row>
    <row r="619" spans="3:24">
      <c r="C619" s="26"/>
      <c r="D619" s="26"/>
      <c r="G619" s="26"/>
      <c r="H619" s="26"/>
      <c r="U619" s="26" t="s">
        <v>633</v>
      </c>
      <c r="V619" s="26"/>
      <c r="X619" s="26"/>
    </row>
    <row r="620" spans="3:24">
      <c r="C620" s="26"/>
      <c r="D620" s="26"/>
      <c r="G620" s="26"/>
      <c r="H620" s="26"/>
      <c r="U620" s="26" t="s">
        <v>633</v>
      </c>
      <c r="V620" s="26"/>
      <c r="X620" s="26"/>
    </row>
    <row r="621" spans="3:24">
      <c r="C621" s="26"/>
      <c r="D621" s="26"/>
      <c r="G621" s="26"/>
      <c r="H621" s="26"/>
      <c r="U621" s="26" t="s">
        <v>633</v>
      </c>
      <c r="V621" s="26"/>
      <c r="X621" s="26"/>
    </row>
    <row r="622" spans="3:24">
      <c r="C622" s="26"/>
      <c r="D622" s="26"/>
      <c r="G622" s="26"/>
      <c r="H622" s="26"/>
      <c r="U622" s="26" t="s">
        <v>633</v>
      </c>
      <c r="V622" s="26"/>
      <c r="X622" s="26"/>
    </row>
    <row r="623" spans="3:24">
      <c r="C623" s="26"/>
      <c r="D623" s="26"/>
      <c r="G623" s="26"/>
      <c r="H623" s="26"/>
      <c r="U623" s="26" t="s">
        <v>633</v>
      </c>
      <c r="V623" s="26"/>
      <c r="X623" s="26"/>
    </row>
    <row r="624" spans="3:24">
      <c r="C624" s="26"/>
      <c r="D624" s="26"/>
      <c r="G624" s="26"/>
      <c r="H624" s="26"/>
      <c r="U624" s="26" t="s">
        <v>633</v>
      </c>
      <c r="V624" s="26"/>
      <c r="X624" s="26"/>
    </row>
    <row r="625" spans="3:24">
      <c r="C625" s="26"/>
      <c r="D625" s="26"/>
      <c r="G625" s="26"/>
      <c r="H625" s="26"/>
      <c r="U625" s="26" t="s">
        <v>633</v>
      </c>
      <c r="V625" s="26"/>
      <c r="X625" s="26"/>
    </row>
    <row r="626" spans="3:24">
      <c r="C626" s="26"/>
      <c r="D626" s="26"/>
      <c r="G626" s="26"/>
      <c r="H626" s="26"/>
      <c r="U626" s="26" t="s">
        <v>633</v>
      </c>
      <c r="V626" s="26"/>
      <c r="X626" s="26"/>
    </row>
    <row r="627" spans="3:24">
      <c r="C627" s="26"/>
      <c r="D627" s="26"/>
      <c r="G627" s="26"/>
      <c r="H627" s="26"/>
      <c r="U627" s="26" t="s">
        <v>633</v>
      </c>
      <c r="V627" s="26"/>
      <c r="X627" s="26"/>
    </row>
    <row r="628" spans="3:24">
      <c r="C628" s="26"/>
      <c r="D628" s="26"/>
      <c r="G628" s="26"/>
      <c r="H628" s="26"/>
      <c r="U628" s="26" t="s">
        <v>633</v>
      </c>
      <c r="V628" s="26"/>
      <c r="X628" s="26"/>
    </row>
    <row r="629" spans="3:24">
      <c r="C629" s="26"/>
      <c r="D629" s="26"/>
      <c r="G629" s="26"/>
      <c r="H629" s="26"/>
      <c r="U629" s="26" t="s">
        <v>633</v>
      </c>
      <c r="V629" s="26"/>
      <c r="X629" s="26"/>
    </row>
    <row r="630" spans="3:24">
      <c r="C630" s="26"/>
      <c r="D630" s="26"/>
      <c r="G630" s="26"/>
      <c r="H630" s="26"/>
      <c r="U630" s="26" t="s">
        <v>633</v>
      </c>
      <c r="V630" s="26"/>
      <c r="X630" s="26"/>
    </row>
    <row r="631" spans="3:24">
      <c r="C631" s="26"/>
      <c r="D631" s="26"/>
      <c r="G631" s="26"/>
      <c r="H631" s="26"/>
      <c r="U631" s="26" t="s">
        <v>633</v>
      </c>
      <c r="V631" s="26"/>
      <c r="X631" s="26"/>
    </row>
    <row r="632" spans="3:24">
      <c r="C632" s="26"/>
      <c r="D632" s="26"/>
      <c r="G632" s="26"/>
      <c r="H632" s="26"/>
      <c r="U632" s="26" t="s">
        <v>633</v>
      </c>
      <c r="V632" s="26"/>
      <c r="X632" s="26"/>
    </row>
    <row r="633" spans="3:24">
      <c r="C633" s="26"/>
      <c r="D633" s="26"/>
      <c r="G633" s="26"/>
      <c r="H633" s="26"/>
      <c r="U633" s="26" t="s">
        <v>633</v>
      </c>
      <c r="V633" s="26"/>
      <c r="X633" s="26"/>
    </row>
    <row r="634" spans="3:24">
      <c r="C634" s="26"/>
      <c r="D634" s="26"/>
      <c r="G634" s="26"/>
      <c r="H634" s="26"/>
      <c r="U634" s="26" t="s">
        <v>633</v>
      </c>
      <c r="V634" s="26"/>
      <c r="X634" s="26"/>
    </row>
    <row r="635" spans="3:24">
      <c r="C635" s="26"/>
      <c r="D635" s="26"/>
      <c r="G635" s="26"/>
      <c r="H635" s="26"/>
      <c r="U635" s="26" t="s">
        <v>633</v>
      </c>
      <c r="V635" s="26"/>
      <c r="X635" s="26"/>
    </row>
    <row r="636" spans="3:24">
      <c r="C636" s="26"/>
      <c r="D636" s="26"/>
      <c r="G636" s="26"/>
      <c r="H636" s="26"/>
      <c r="U636" s="26" t="s">
        <v>633</v>
      </c>
      <c r="V636" s="26"/>
      <c r="X636" s="26"/>
    </row>
    <row r="637" spans="3:24">
      <c r="C637" s="26"/>
      <c r="D637" s="26"/>
      <c r="G637" s="26"/>
      <c r="H637" s="26"/>
      <c r="U637" s="26" t="s">
        <v>633</v>
      </c>
      <c r="V637" s="26"/>
      <c r="X637" s="26"/>
    </row>
    <row r="638" spans="3:24">
      <c r="C638" s="26"/>
      <c r="D638" s="26"/>
      <c r="G638" s="26"/>
      <c r="H638" s="26"/>
      <c r="U638" s="26" t="s">
        <v>633</v>
      </c>
      <c r="V638" s="26"/>
      <c r="X638" s="26"/>
    </row>
    <row r="639" spans="3:24">
      <c r="C639" s="26"/>
      <c r="D639" s="26"/>
      <c r="G639" s="26"/>
      <c r="H639" s="26"/>
      <c r="U639" s="26" t="s">
        <v>633</v>
      </c>
      <c r="V639" s="26"/>
      <c r="X639" s="26"/>
    </row>
    <row r="640" spans="3:24">
      <c r="C640" s="26"/>
      <c r="D640" s="26"/>
      <c r="G640" s="26"/>
      <c r="H640" s="26"/>
      <c r="U640" s="26" t="s">
        <v>633</v>
      </c>
      <c r="V640" s="26"/>
      <c r="X640" s="26"/>
    </row>
    <row r="641" spans="3:24">
      <c r="C641" s="26"/>
      <c r="D641" s="26"/>
      <c r="G641" s="26"/>
      <c r="H641" s="26"/>
      <c r="U641" s="26" t="s">
        <v>633</v>
      </c>
      <c r="V641" s="26"/>
      <c r="X641" s="26"/>
    </row>
    <row r="642" spans="3:24">
      <c r="C642" s="26"/>
      <c r="D642" s="26"/>
      <c r="G642" s="26"/>
      <c r="H642" s="26"/>
      <c r="U642" s="26" t="s">
        <v>633</v>
      </c>
      <c r="V642" s="26"/>
      <c r="X642" s="26"/>
    </row>
    <row r="643" spans="3:24">
      <c r="C643" s="26"/>
      <c r="D643" s="26"/>
      <c r="G643" s="26"/>
      <c r="H643" s="26"/>
      <c r="U643" s="26" t="s">
        <v>633</v>
      </c>
      <c r="V643" s="26"/>
      <c r="X643" s="26"/>
    </row>
    <row r="644" spans="3:24">
      <c r="C644" s="26"/>
      <c r="D644" s="26"/>
      <c r="G644" s="26"/>
      <c r="H644" s="26"/>
      <c r="U644" s="26" t="s">
        <v>633</v>
      </c>
      <c r="V644" s="26"/>
      <c r="X644" s="26"/>
    </row>
    <row r="645" spans="3:24">
      <c r="C645" s="26"/>
      <c r="D645" s="26"/>
      <c r="G645" s="26"/>
      <c r="H645" s="26"/>
      <c r="U645" s="26" t="s">
        <v>633</v>
      </c>
      <c r="V645" s="26"/>
      <c r="X645" s="26"/>
    </row>
    <row r="646" spans="3:24">
      <c r="C646" s="26"/>
      <c r="D646" s="26"/>
      <c r="G646" s="26"/>
      <c r="H646" s="26"/>
      <c r="U646" s="26" t="s">
        <v>633</v>
      </c>
      <c r="V646" s="26"/>
      <c r="X646" s="26"/>
    </row>
    <row r="647" spans="3:24">
      <c r="C647" s="26"/>
      <c r="D647" s="26"/>
      <c r="G647" s="26"/>
      <c r="H647" s="26"/>
      <c r="U647" s="26" t="s">
        <v>633</v>
      </c>
      <c r="V647" s="26"/>
      <c r="X647" s="26"/>
    </row>
    <row r="648" spans="3:24">
      <c r="C648" s="26"/>
      <c r="D648" s="26"/>
      <c r="G648" s="26"/>
      <c r="H648" s="26"/>
      <c r="U648" s="26" t="s">
        <v>633</v>
      </c>
      <c r="V648" s="26"/>
      <c r="X648" s="26"/>
    </row>
    <row r="649" spans="3:24">
      <c r="C649" s="26"/>
      <c r="D649" s="26"/>
      <c r="G649" s="26"/>
      <c r="H649" s="26"/>
      <c r="U649" s="26" t="s">
        <v>633</v>
      </c>
      <c r="V649" s="26"/>
      <c r="X649" s="26"/>
    </row>
    <row r="650" spans="3:24">
      <c r="C650" s="26"/>
      <c r="D650" s="26"/>
      <c r="G650" s="26"/>
      <c r="H650" s="26"/>
      <c r="U650" s="26" t="s">
        <v>633</v>
      </c>
      <c r="V650" s="26"/>
      <c r="X650" s="26"/>
    </row>
    <row r="651" spans="3:24">
      <c r="C651" s="26"/>
      <c r="D651" s="26"/>
      <c r="G651" s="26"/>
      <c r="H651" s="26"/>
      <c r="U651" s="26" t="s">
        <v>633</v>
      </c>
      <c r="V651" s="26"/>
      <c r="X651" s="26"/>
    </row>
    <row r="652" spans="3:24">
      <c r="C652" s="26"/>
      <c r="D652" s="26"/>
      <c r="G652" s="26"/>
      <c r="H652" s="26"/>
      <c r="U652" s="26" t="s">
        <v>633</v>
      </c>
      <c r="V652" s="26"/>
      <c r="X652" s="26"/>
    </row>
    <row r="653" spans="3:24">
      <c r="C653" s="26"/>
      <c r="D653" s="26"/>
      <c r="G653" s="26"/>
      <c r="H653" s="26"/>
      <c r="U653" s="26" t="s">
        <v>633</v>
      </c>
      <c r="V653" s="26"/>
      <c r="X653" s="26"/>
    </row>
    <row r="654" spans="3:24">
      <c r="C654" s="26"/>
      <c r="D654" s="26"/>
      <c r="G654" s="26"/>
      <c r="H654" s="26"/>
      <c r="U654" s="26" t="s">
        <v>633</v>
      </c>
      <c r="V654" s="26"/>
      <c r="X654" s="26"/>
    </row>
    <row r="655" spans="3:24">
      <c r="C655" s="26"/>
      <c r="D655" s="26"/>
      <c r="G655" s="26"/>
      <c r="H655" s="26"/>
      <c r="U655" s="26" t="s">
        <v>633</v>
      </c>
      <c r="V655" s="26"/>
      <c r="X655" s="26"/>
    </row>
    <row r="656" spans="3:24">
      <c r="C656" s="26"/>
      <c r="D656" s="26"/>
      <c r="G656" s="26"/>
      <c r="H656" s="26"/>
      <c r="U656" s="26" t="s">
        <v>633</v>
      </c>
      <c r="V656" s="26"/>
      <c r="X656" s="26"/>
    </row>
    <row r="657" spans="3:24">
      <c r="C657" s="26"/>
      <c r="D657" s="26"/>
      <c r="G657" s="26"/>
      <c r="H657" s="26"/>
      <c r="U657" s="26" t="s">
        <v>633</v>
      </c>
      <c r="V657" s="26"/>
      <c r="X657" s="26"/>
    </row>
    <row r="658" spans="3:24">
      <c r="C658" s="26"/>
      <c r="D658" s="26"/>
      <c r="G658" s="26"/>
      <c r="H658" s="26"/>
      <c r="U658" s="26" t="s">
        <v>633</v>
      </c>
      <c r="V658" s="26"/>
      <c r="X658" s="26"/>
    </row>
    <row r="659" spans="3:24">
      <c r="C659" s="26"/>
      <c r="D659" s="26"/>
      <c r="G659" s="26"/>
      <c r="H659" s="26"/>
      <c r="U659" s="26" t="s">
        <v>633</v>
      </c>
      <c r="V659" s="26"/>
      <c r="X659" s="26"/>
    </row>
    <row r="660" spans="3:24">
      <c r="C660" s="26"/>
      <c r="D660" s="26"/>
      <c r="G660" s="26"/>
      <c r="H660" s="26"/>
      <c r="U660" s="26" t="s">
        <v>633</v>
      </c>
      <c r="V660" s="26"/>
      <c r="X660" s="26"/>
    </row>
    <row r="661" spans="3:24">
      <c r="C661" s="26"/>
      <c r="D661" s="26"/>
      <c r="G661" s="26"/>
      <c r="H661" s="26"/>
      <c r="U661" s="26" t="s">
        <v>633</v>
      </c>
      <c r="V661" s="26"/>
      <c r="X661" s="26"/>
    </row>
    <row r="662" spans="3:24">
      <c r="C662" s="26"/>
      <c r="D662" s="26"/>
      <c r="G662" s="26"/>
      <c r="H662" s="26"/>
      <c r="U662" s="26" t="s">
        <v>633</v>
      </c>
      <c r="V662" s="26"/>
      <c r="X662" s="26"/>
    </row>
    <row r="663" spans="3:24">
      <c r="C663" s="26"/>
      <c r="D663" s="26"/>
      <c r="G663" s="26"/>
      <c r="H663" s="26"/>
      <c r="U663" s="26" t="s">
        <v>633</v>
      </c>
      <c r="V663" s="26"/>
      <c r="X663" s="26"/>
    </row>
    <row r="664" spans="3:24">
      <c r="C664" s="26"/>
      <c r="D664" s="26"/>
      <c r="G664" s="26"/>
      <c r="H664" s="26"/>
      <c r="U664" s="26" t="s">
        <v>633</v>
      </c>
      <c r="V664" s="26"/>
      <c r="X664" s="26"/>
    </row>
    <row r="665" spans="3:24">
      <c r="C665" s="26"/>
      <c r="D665" s="26"/>
      <c r="G665" s="26"/>
      <c r="H665" s="26"/>
      <c r="U665" s="26" t="s">
        <v>633</v>
      </c>
      <c r="V665" s="26"/>
      <c r="X665" s="26"/>
    </row>
    <row r="666" spans="3:24">
      <c r="C666" s="26"/>
      <c r="D666" s="26"/>
      <c r="G666" s="26"/>
      <c r="H666" s="26"/>
      <c r="U666" s="26" t="s">
        <v>633</v>
      </c>
      <c r="V666" s="26"/>
      <c r="X666" s="26"/>
    </row>
    <row r="667" spans="3:24">
      <c r="C667" s="26"/>
      <c r="D667" s="26"/>
      <c r="G667" s="26"/>
      <c r="H667" s="26"/>
      <c r="U667" s="26" t="s">
        <v>633</v>
      </c>
      <c r="V667" s="26"/>
      <c r="X667" s="26"/>
    </row>
    <row r="668" spans="3:24">
      <c r="C668" s="26"/>
      <c r="D668" s="26"/>
      <c r="G668" s="26"/>
      <c r="H668" s="26"/>
      <c r="U668" s="26" t="s">
        <v>633</v>
      </c>
      <c r="V668" s="26"/>
      <c r="X668" s="26"/>
    </row>
    <row r="669" spans="3:24">
      <c r="C669" s="26"/>
      <c r="D669" s="26"/>
      <c r="G669" s="26"/>
      <c r="H669" s="26"/>
      <c r="U669" s="26" t="s">
        <v>633</v>
      </c>
      <c r="V669" s="26"/>
      <c r="X669" s="26"/>
    </row>
    <row r="670" spans="3:24">
      <c r="C670" s="26"/>
      <c r="D670" s="26"/>
      <c r="G670" s="26"/>
      <c r="H670" s="26"/>
      <c r="U670" s="26" t="s">
        <v>633</v>
      </c>
      <c r="V670" s="26"/>
      <c r="X670" s="26"/>
    </row>
    <row r="671" spans="3:24">
      <c r="C671" s="26"/>
      <c r="D671" s="26"/>
      <c r="G671" s="26"/>
      <c r="H671" s="26"/>
      <c r="U671" s="26" t="s">
        <v>633</v>
      </c>
      <c r="V671" s="26"/>
      <c r="X671" s="26"/>
    </row>
    <row r="672" spans="3:24">
      <c r="C672" s="26"/>
      <c r="D672" s="26"/>
      <c r="G672" s="26"/>
      <c r="H672" s="26"/>
      <c r="U672" s="26" t="s">
        <v>633</v>
      </c>
      <c r="V672" s="26"/>
      <c r="X672" s="26"/>
    </row>
    <row r="673" spans="3:24">
      <c r="C673" s="26"/>
      <c r="D673" s="26"/>
      <c r="G673" s="26"/>
      <c r="H673" s="26"/>
      <c r="U673" s="26" t="s">
        <v>633</v>
      </c>
      <c r="V673" s="26"/>
      <c r="X673" s="26"/>
    </row>
    <row r="674" spans="3:24">
      <c r="C674" s="26"/>
      <c r="D674" s="26"/>
      <c r="G674" s="26"/>
      <c r="H674" s="26"/>
      <c r="U674" s="26" t="s">
        <v>633</v>
      </c>
      <c r="V674" s="26"/>
      <c r="X674" s="26"/>
    </row>
    <row r="675" spans="3:24">
      <c r="C675" s="26"/>
      <c r="D675" s="26"/>
      <c r="G675" s="26"/>
      <c r="H675" s="26"/>
      <c r="U675" s="26" t="s">
        <v>633</v>
      </c>
      <c r="V675" s="26"/>
      <c r="X675" s="26"/>
    </row>
    <row r="676" spans="3:24">
      <c r="C676" s="26"/>
      <c r="D676" s="26"/>
      <c r="G676" s="26"/>
      <c r="H676" s="26"/>
      <c r="U676" s="26" t="s">
        <v>633</v>
      </c>
      <c r="V676" s="26"/>
      <c r="X676" s="26"/>
    </row>
    <row r="677" spans="3:24">
      <c r="C677" s="26"/>
      <c r="D677" s="26"/>
      <c r="G677" s="26"/>
      <c r="H677" s="26"/>
      <c r="U677" s="26" t="s">
        <v>633</v>
      </c>
      <c r="V677" s="26"/>
      <c r="X677" s="26"/>
    </row>
    <row r="678" spans="3:24">
      <c r="C678" s="26"/>
      <c r="D678" s="26"/>
      <c r="G678" s="26"/>
      <c r="H678" s="26"/>
      <c r="U678" s="26" t="s">
        <v>633</v>
      </c>
      <c r="V678" s="26"/>
      <c r="X678" s="26"/>
    </row>
    <row r="679" spans="3:24">
      <c r="C679" s="26"/>
      <c r="D679" s="26"/>
      <c r="G679" s="26"/>
      <c r="H679" s="26"/>
      <c r="U679" s="26" t="s">
        <v>633</v>
      </c>
      <c r="V679" s="26"/>
      <c r="X679" s="26"/>
    </row>
    <row r="680" spans="3:24">
      <c r="C680" s="26"/>
      <c r="D680" s="26"/>
      <c r="G680" s="26"/>
      <c r="H680" s="26"/>
      <c r="U680" s="26" t="s">
        <v>633</v>
      </c>
      <c r="V680" s="26"/>
      <c r="X680" s="26"/>
    </row>
    <row r="681" spans="3:24">
      <c r="C681" s="26"/>
      <c r="D681" s="26"/>
      <c r="G681" s="26"/>
      <c r="H681" s="26"/>
      <c r="U681" s="26" t="s">
        <v>633</v>
      </c>
      <c r="V681" s="26"/>
      <c r="X681" s="26"/>
    </row>
    <row r="682" spans="3:24">
      <c r="C682" s="26"/>
      <c r="D682" s="26"/>
      <c r="G682" s="26"/>
      <c r="H682" s="26"/>
      <c r="U682" s="26" t="s">
        <v>633</v>
      </c>
      <c r="V682" s="26"/>
      <c r="X682" s="26"/>
    </row>
    <row r="683" spans="3:24">
      <c r="C683" s="26"/>
      <c r="D683" s="26"/>
      <c r="G683" s="26"/>
      <c r="H683" s="26"/>
      <c r="U683" s="26" t="s">
        <v>633</v>
      </c>
      <c r="V683" s="26"/>
      <c r="X683" s="26"/>
    </row>
    <row r="684" spans="3:24">
      <c r="C684" s="26"/>
      <c r="D684" s="26"/>
      <c r="G684" s="26"/>
      <c r="H684" s="26"/>
      <c r="U684" s="26" t="s">
        <v>633</v>
      </c>
      <c r="V684" s="26"/>
      <c r="X684" s="26"/>
    </row>
    <row r="685" spans="3:24">
      <c r="C685" s="26"/>
      <c r="D685" s="26"/>
      <c r="G685" s="26"/>
      <c r="H685" s="26"/>
      <c r="U685" s="26" t="s">
        <v>633</v>
      </c>
      <c r="V685" s="26"/>
      <c r="X685" s="26"/>
    </row>
    <row r="686" spans="3:24">
      <c r="C686" s="26"/>
      <c r="D686" s="26"/>
      <c r="G686" s="26"/>
      <c r="H686" s="26"/>
      <c r="U686" s="26" t="s">
        <v>633</v>
      </c>
      <c r="V686" s="26"/>
      <c r="X686" s="26"/>
    </row>
    <row r="687" spans="3:24">
      <c r="C687" s="26"/>
      <c r="D687" s="26"/>
      <c r="G687" s="26"/>
      <c r="H687" s="26"/>
      <c r="U687" s="26" t="s">
        <v>633</v>
      </c>
      <c r="V687" s="26"/>
      <c r="X687" s="26"/>
    </row>
    <row r="688" spans="3:24">
      <c r="C688" s="26"/>
      <c r="D688" s="26"/>
      <c r="G688" s="26"/>
      <c r="H688" s="26"/>
      <c r="U688" s="26" t="s">
        <v>633</v>
      </c>
      <c r="V688" s="26"/>
      <c r="X688" s="26"/>
    </row>
    <row r="689" spans="3:24">
      <c r="C689" s="26"/>
      <c r="D689" s="26"/>
      <c r="G689" s="26"/>
      <c r="H689" s="26"/>
      <c r="U689" s="26" t="s">
        <v>633</v>
      </c>
      <c r="V689" s="26"/>
      <c r="X689" s="26"/>
    </row>
    <row r="690" spans="3:24">
      <c r="C690" s="26"/>
      <c r="D690" s="26"/>
      <c r="G690" s="26"/>
      <c r="H690" s="26"/>
      <c r="U690" s="26" t="s">
        <v>633</v>
      </c>
      <c r="V690" s="26"/>
      <c r="X690" s="26"/>
    </row>
    <row r="691" spans="3:24">
      <c r="C691" s="26"/>
      <c r="D691" s="26"/>
      <c r="G691" s="26"/>
      <c r="H691" s="26"/>
      <c r="U691" s="26" t="s">
        <v>633</v>
      </c>
      <c r="V691" s="26"/>
      <c r="X691" s="26"/>
    </row>
    <row r="692" spans="3:24">
      <c r="C692" s="26"/>
      <c r="D692" s="26"/>
      <c r="G692" s="26"/>
      <c r="H692" s="26"/>
      <c r="U692" s="26" t="s">
        <v>633</v>
      </c>
      <c r="V692" s="26"/>
      <c r="X692" s="26"/>
    </row>
    <row r="693" spans="3:24">
      <c r="C693" s="26"/>
      <c r="D693" s="26"/>
      <c r="G693" s="26"/>
      <c r="H693" s="26"/>
      <c r="U693" s="26" t="s">
        <v>633</v>
      </c>
      <c r="V693" s="26"/>
      <c r="X693" s="26"/>
    </row>
    <row r="694" spans="3:24">
      <c r="C694" s="26"/>
      <c r="D694" s="26"/>
      <c r="G694" s="26"/>
      <c r="H694" s="26"/>
      <c r="U694" s="26" t="s">
        <v>633</v>
      </c>
      <c r="V694" s="26"/>
      <c r="X694" s="26"/>
    </row>
    <row r="695" spans="3:24">
      <c r="C695" s="26"/>
      <c r="D695" s="26"/>
      <c r="G695" s="26"/>
      <c r="H695" s="26"/>
      <c r="U695" s="26" t="s">
        <v>633</v>
      </c>
      <c r="V695" s="26"/>
      <c r="X695" s="26"/>
    </row>
    <row r="696" spans="3:24">
      <c r="C696" s="26"/>
      <c r="D696" s="26"/>
      <c r="G696" s="26"/>
      <c r="H696" s="26"/>
      <c r="U696" s="26" t="s">
        <v>633</v>
      </c>
      <c r="V696" s="26"/>
      <c r="X696" s="26"/>
    </row>
    <row r="697" spans="3:24">
      <c r="C697" s="26"/>
      <c r="D697" s="26"/>
      <c r="G697" s="26"/>
      <c r="H697" s="26"/>
      <c r="U697" s="26" t="s">
        <v>633</v>
      </c>
      <c r="V697" s="26"/>
      <c r="X697" s="26"/>
    </row>
    <row r="698" spans="3:24">
      <c r="C698" s="26"/>
      <c r="D698" s="26"/>
      <c r="G698" s="26"/>
      <c r="H698" s="26"/>
      <c r="U698" s="26" t="s">
        <v>633</v>
      </c>
      <c r="V698" s="26"/>
      <c r="X698" s="26"/>
    </row>
    <row r="699" spans="3:24">
      <c r="C699" s="26"/>
      <c r="D699" s="26"/>
      <c r="G699" s="26"/>
      <c r="H699" s="26"/>
      <c r="U699" s="26" t="s">
        <v>633</v>
      </c>
      <c r="V699" s="26"/>
      <c r="X699" s="26"/>
    </row>
    <row r="700" spans="3:24">
      <c r="C700" s="26"/>
      <c r="D700" s="26"/>
      <c r="G700" s="26"/>
      <c r="H700" s="26"/>
      <c r="U700" s="26" t="s">
        <v>633</v>
      </c>
      <c r="V700" s="26"/>
      <c r="X700" s="26"/>
    </row>
    <row r="701" spans="3:24">
      <c r="C701" s="26"/>
      <c r="D701" s="26"/>
      <c r="G701" s="26"/>
      <c r="H701" s="26"/>
      <c r="U701" s="26" t="s">
        <v>633</v>
      </c>
      <c r="V701" s="26"/>
      <c r="X701" s="26"/>
    </row>
    <row r="702" spans="3:24">
      <c r="C702" s="26"/>
      <c r="D702" s="26"/>
      <c r="G702" s="26"/>
      <c r="H702" s="26"/>
      <c r="U702" s="26" t="s">
        <v>633</v>
      </c>
      <c r="V702" s="26"/>
      <c r="X702" s="26"/>
    </row>
    <row r="703" spans="3:24">
      <c r="C703" s="26"/>
      <c r="D703" s="26"/>
      <c r="G703" s="26"/>
      <c r="H703" s="26"/>
      <c r="U703" s="26" t="s">
        <v>633</v>
      </c>
      <c r="V703" s="26"/>
      <c r="X703" s="26"/>
    </row>
    <row r="704" spans="3:24">
      <c r="C704" s="26"/>
      <c r="D704" s="26"/>
      <c r="G704" s="26"/>
      <c r="H704" s="26"/>
      <c r="U704" s="26" t="s">
        <v>633</v>
      </c>
      <c r="V704" s="26"/>
      <c r="X704" s="26"/>
    </row>
    <row r="705" spans="3:24">
      <c r="C705" s="26"/>
      <c r="D705" s="26"/>
      <c r="G705" s="26"/>
      <c r="H705" s="26"/>
      <c r="U705" s="26" t="s">
        <v>633</v>
      </c>
      <c r="V705" s="26"/>
      <c r="X705" s="26"/>
    </row>
    <row r="706" spans="3:24">
      <c r="C706" s="26"/>
      <c r="D706" s="26"/>
      <c r="G706" s="26"/>
      <c r="H706" s="26"/>
      <c r="U706" s="26" t="s">
        <v>633</v>
      </c>
      <c r="V706" s="26"/>
      <c r="X706" s="26"/>
    </row>
    <row r="707" spans="3:24">
      <c r="C707" s="26"/>
      <c r="D707" s="26"/>
      <c r="G707" s="26"/>
      <c r="H707" s="26"/>
      <c r="U707" s="26" t="s">
        <v>633</v>
      </c>
      <c r="V707" s="26"/>
      <c r="X707" s="26"/>
    </row>
    <row r="708" spans="3:24">
      <c r="C708" s="26"/>
      <c r="D708" s="26"/>
      <c r="G708" s="26"/>
      <c r="H708" s="26"/>
      <c r="U708" s="26" t="s">
        <v>633</v>
      </c>
      <c r="V708" s="26"/>
      <c r="X708" s="26"/>
    </row>
    <row r="709" spans="3:24">
      <c r="C709" s="26"/>
      <c r="D709" s="26"/>
      <c r="G709" s="26"/>
      <c r="H709" s="26"/>
      <c r="U709" s="26" t="s">
        <v>633</v>
      </c>
      <c r="V709" s="26"/>
      <c r="X709" s="26"/>
    </row>
    <row r="710" spans="3:24">
      <c r="C710" s="26"/>
      <c r="D710" s="26"/>
      <c r="G710" s="26"/>
      <c r="H710" s="26"/>
      <c r="U710" s="26" t="s">
        <v>633</v>
      </c>
      <c r="V710" s="26"/>
      <c r="X710" s="26"/>
    </row>
    <row r="711" spans="3:24">
      <c r="C711" s="26"/>
      <c r="D711" s="26"/>
      <c r="G711" s="26"/>
      <c r="H711" s="26"/>
      <c r="U711" s="26" t="s">
        <v>633</v>
      </c>
      <c r="V711" s="26"/>
      <c r="X711" s="26"/>
    </row>
    <row r="712" spans="3:24">
      <c r="C712" s="26"/>
      <c r="D712" s="26"/>
      <c r="G712" s="26"/>
      <c r="H712" s="26"/>
      <c r="U712" s="26" t="s">
        <v>633</v>
      </c>
      <c r="V712" s="26"/>
      <c r="X712" s="26"/>
    </row>
    <row r="713" spans="3:24">
      <c r="C713" s="26"/>
      <c r="D713" s="26"/>
      <c r="G713" s="26"/>
      <c r="H713" s="26"/>
      <c r="U713" s="26" t="s">
        <v>633</v>
      </c>
      <c r="V713" s="26"/>
      <c r="X713" s="26"/>
    </row>
    <row r="714" spans="3:24">
      <c r="C714" s="26"/>
      <c r="D714" s="26"/>
      <c r="G714" s="26"/>
      <c r="H714" s="26"/>
      <c r="U714" s="26" t="s">
        <v>633</v>
      </c>
      <c r="V714" s="26"/>
      <c r="X714" s="26"/>
    </row>
    <row r="715" spans="3:24">
      <c r="C715" s="26"/>
      <c r="D715" s="26"/>
      <c r="G715" s="26"/>
      <c r="H715" s="26"/>
      <c r="U715" s="26" t="s">
        <v>633</v>
      </c>
      <c r="V715" s="26"/>
      <c r="X715" s="26"/>
    </row>
    <row r="716" spans="3:24">
      <c r="C716" s="26"/>
      <c r="D716" s="26"/>
      <c r="G716" s="26"/>
      <c r="H716" s="26"/>
      <c r="U716" s="26" t="s">
        <v>633</v>
      </c>
      <c r="V716" s="26"/>
      <c r="X716" s="26"/>
    </row>
    <row r="717" spans="3:24">
      <c r="C717" s="26"/>
      <c r="D717" s="26"/>
      <c r="G717" s="26"/>
      <c r="H717" s="26"/>
      <c r="U717" s="26" t="s">
        <v>633</v>
      </c>
      <c r="V717" s="26"/>
      <c r="X717" s="26"/>
    </row>
    <row r="718" spans="3:24">
      <c r="C718" s="26"/>
      <c r="D718" s="26"/>
      <c r="G718" s="26"/>
      <c r="H718" s="26"/>
      <c r="U718" s="26" t="s">
        <v>633</v>
      </c>
      <c r="V718" s="26"/>
      <c r="X718" s="26"/>
    </row>
    <row r="719" spans="3:24">
      <c r="C719" s="26"/>
      <c r="D719" s="26"/>
      <c r="G719" s="26"/>
      <c r="H719" s="26"/>
      <c r="U719" s="26" t="s">
        <v>633</v>
      </c>
      <c r="V719" s="26"/>
      <c r="X719" s="26"/>
    </row>
    <row r="720" spans="3:24">
      <c r="C720" s="26"/>
      <c r="D720" s="26"/>
      <c r="G720" s="26"/>
      <c r="H720" s="26"/>
      <c r="U720" s="26" t="s">
        <v>633</v>
      </c>
      <c r="V720" s="26"/>
      <c r="X720" s="26"/>
    </row>
    <row r="721" spans="3:24">
      <c r="C721" s="26"/>
      <c r="D721" s="26"/>
      <c r="G721" s="26"/>
      <c r="H721" s="26"/>
      <c r="U721" s="26" t="s">
        <v>633</v>
      </c>
      <c r="V721" s="26"/>
      <c r="X721" s="26"/>
    </row>
    <row r="722" spans="3:24">
      <c r="C722" s="26"/>
      <c r="D722" s="26"/>
      <c r="G722" s="26"/>
      <c r="H722" s="26"/>
      <c r="U722" s="26" t="s">
        <v>633</v>
      </c>
      <c r="V722" s="26"/>
      <c r="X722" s="26"/>
    </row>
    <row r="723" spans="3:24">
      <c r="C723" s="26"/>
      <c r="D723" s="26"/>
      <c r="G723" s="26"/>
      <c r="H723" s="26"/>
      <c r="U723" s="26" t="s">
        <v>633</v>
      </c>
      <c r="V723" s="26"/>
      <c r="X723" s="26"/>
    </row>
    <row r="724" spans="3:24">
      <c r="C724" s="26"/>
      <c r="D724" s="26"/>
      <c r="G724" s="26"/>
      <c r="H724" s="26"/>
      <c r="U724" s="26" t="s">
        <v>633</v>
      </c>
      <c r="V724" s="26"/>
      <c r="X724" s="26"/>
    </row>
    <row r="725" spans="3:24">
      <c r="C725" s="26"/>
      <c r="D725" s="26"/>
      <c r="G725" s="26"/>
      <c r="H725" s="26"/>
      <c r="U725" s="26" t="s">
        <v>633</v>
      </c>
      <c r="V725" s="26"/>
      <c r="X725" s="26"/>
    </row>
    <row r="726" spans="3:24">
      <c r="C726" s="26"/>
      <c r="D726" s="26"/>
      <c r="G726" s="26"/>
      <c r="H726" s="26"/>
      <c r="U726" s="26" t="s">
        <v>633</v>
      </c>
      <c r="V726" s="26"/>
      <c r="X726" s="26"/>
    </row>
    <row r="727" spans="3:24">
      <c r="C727" s="26"/>
      <c r="D727" s="26"/>
      <c r="G727" s="26"/>
      <c r="H727" s="26"/>
      <c r="U727" s="26" t="s">
        <v>633</v>
      </c>
      <c r="V727" s="26"/>
      <c r="X727" s="26"/>
    </row>
    <row r="728" spans="3:24">
      <c r="C728" s="26"/>
      <c r="D728" s="26"/>
      <c r="G728" s="26"/>
      <c r="H728" s="26"/>
      <c r="U728" s="26" t="s">
        <v>633</v>
      </c>
      <c r="V728" s="26"/>
      <c r="X728" s="26"/>
    </row>
    <row r="729" spans="3:24">
      <c r="C729" s="26"/>
      <c r="D729" s="26"/>
      <c r="G729" s="26"/>
      <c r="H729" s="26"/>
      <c r="U729" s="26" t="s">
        <v>633</v>
      </c>
      <c r="V729" s="26"/>
      <c r="X729" s="26"/>
    </row>
    <row r="730" spans="3:24">
      <c r="C730" s="26"/>
      <c r="D730" s="26"/>
      <c r="G730" s="26"/>
      <c r="H730" s="26"/>
      <c r="U730" s="26" t="s">
        <v>633</v>
      </c>
      <c r="V730" s="26"/>
      <c r="X730" s="26"/>
    </row>
    <row r="731" spans="3:24">
      <c r="C731" s="26"/>
      <c r="D731" s="26"/>
      <c r="G731" s="26"/>
      <c r="H731" s="26"/>
      <c r="U731" s="26" t="s">
        <v>633</v>
      </c>
      <c r="V731" s="26"/>
      <c r="X731" s="26"/>
    </row>
    <row r="732" spans="3:24">
      <c r="C732" s="26"/>
      <c r="D732" s="26"/>
      <c r="G732" s="26"/>
      <c r="H732" s="26"/>
      <c r="U732" s="26" t="s">
        <v>633</v>
      </c>
      <c r="V732" s="26"/>
      <c r="X732" s="26"/>
    </row>
    <row r="733" spans="3:24">
      <c r="C733" s="26"/>
      <c r="D733" s="26"/>
      <c r="G733" s="26"/>
      <c r="H733" s="26"/>
      <c r="U733" s="26" t="s">
        <v>633</v>
      </c>
      <c r="V733" s="26"/>
      <c r="X733" s="26"/>
    </row>
    <row r="734" spans="3:24">
      <c r="C734" s="26"/>
      <c r="D734" s="26"/>
      <c r="G734" s="26"/>
      <c r="H734" s="26"/>
      <c r="U734" s="26" t="s">
        <v>633</v>
      </c>
      <c r="V734" s="26"/>
      <c r="X734" s="26"/>
    </row>
    <row r="735" spans="3:24">
      <c r="C735" s="26"/>
      <c r="D735" s="26"/>
      <c r="G735" s="26"/>
      <c r="H735" s="26"/>
      <c r="U735" s="26" t="s">
        <v>633</v>
      </c>
      <c r="V735" s="26"/>
      <c r="X735" s="26"/>
    </row>
    <row r="736" spans="3:24">
      <c r="C736" s="26"/>
      <c r="D736" s="26"/>
      <c r="G736" s="26"/>
      <c r="H736" s="26"/>
      <c r="U736" s="26" t="s">
        <v>633</v>
      </c>
      <c r="V736" s="26"/>
      <c r="X736" s="26"/>
    </row>
    <row r="737" spans="3:24">
      <c r="C737" s="26"/>
      <c r="D737" s="26"/>
      <c r="G737" s="26"/>
      <c r="H737" s="26"/>
      <c r="U737" s="26" t="s">
        <v>633</v>
      </c>
      <c r="V737" s="26"/>
      <c r="X737" s="26"/>
    </row>
    <row r="738" spans="3:24">
      <c r="C738" s="26"/>
      <c r="D738" s="26"/>
      <c r="G738" s="26"/>
      <c r="H738" s="26"/>
      <c r="U738" s="26" t="s">
        <v>633</v>
      </c>
      <c r="V738" s="26"/>
      <c r="X738" s="26"/>
    </row>
    <row r="739" spans="3:24">
      <c r="C739" s="26"/>
      <c r="D739" s="26"/>
      <c r="G739" s="26"/>
      <c r="H739" s="26"/>
      <c r="U739" s="26" t="s">
        <v>633</v>
      </c>
      <c r="V739" s="26"/>
      <c r="X739" s="26"/>
    </row>
    <row r="740" spans="3:24">
      <c r="C740" s="26"/>
      <c r="D740" s="26"/>
      <c r="G740" s="26"/>
      <c r="H740" s="26"/>
      <c r="U740" s="26" t="s">
        <v>633</v>
      </c>
      <c r="V740" s="26"/>
      <c r="X740" s="26"/>
    </row>
    <row r="741" spans="3:24">
      <c r="C741" s="26"/>
      <c r="D741" s="26"/>
      <c r="G741" s="26"/>
      <c r="H741" s="26"/>
      <c r="U741" s="26" t="s">
        <v>633</v>
      </c>
      <c r="V741" s="26"/>
      <c r="X741" s="26"/>
    </row>
    <row r="742" spans="3:24">
      <c r="C742" s="26"/>
      <c r="D742" s="26"/>
      <c r="G742" s="26"/>
      <c r="H742" s="26"/>
      <c r="U742" s="26" t="s">
        <v>633</v>
      </c>
      <c r="V742" s="26"/>
      <c r="X742" s="26"/>
    </row>
    <row r="743" spans="3:24">
      <c r="C743" s="26"/>
      <c r="D743" s="26"/>
      <c r="G743" s="26"/>
      <c r="H743" s="26"/>
      <c r="U743" s="26" t="s">
        <v>633</v>
      </c>
      <c r="V743" s="26"/>
      <c r="X743" s="26"/>
    </row>
    <row r="744" spans="3:24">
      <c r="C744" s="26"/>
      <c r="D744" s="26"/>
      <c r="G744" s="26"/>
      <c r="H744" s="26"/>
      <c r="U744" s="26" t="s">
        <v>633</v>
      </c>
      <c r="V744" s="26"/>
      <c r="X744" s="26"/>
    </row>
    <row r="745" spans="3:24">
      <c r="C745" s="26"/>
      <c r="D745" s="26"/>
      <c r="G745" s="26"/>
      <c r="H745" s="26"/>
      <c r="U745" s="26" t="s">
        <v>633</v>
      </c>
      <c r="V745" s="26"/>
      <c r="X745" s="26"/>
    </row>
    <row r="746" spans="3:24">
      <c r="C746" s="26"/>
      <c r="D746" s="26"/>
      <c r="G746" s="26"/>
      <c r="H746" s="26"/>
      <c r="U746" s="26" t="s">
        <v>633</v>
      </c>
      <c r="V746" s="26"/>
      <c r="X746" s="26"/>
    </row>
    <row r="747" spans="3:24">
      <c r="C747" s="26"/>
      <c r="D747" s="26"/>
      <c r="G747" s="26"/>
      <c r="H747" s="26"/>
      <c r="U747" s="26" t="s">
        <v>633</v>
      </c>
      <c r="V747" s="26"/>
      <c r="X747" s="26"/>
    </row>
    <row r="748" spans="3:24">
      <c r="C748" s="26"/>
      <c r="D748" s="26"/>
      <c r="G748" s="26"/>
      <c r="H748" s="26"/>
      <c r="U748" s="26" t="s">
        <v>633</v>
      </c>
      <c r="V748" s="26"/>
      <c r="X748" s="26"/>
    </row>
    <row r="749" spans="3:24">
      <c r="C749" s="26"/>
      <c r="D749" s="26"/>
      <c r="G749" s="26"/>
      <c r="H749" s="26"/>
      <c r="U749" s="26" t="s">
        <v>633</v>
      </c>
      <c r="V749" s="26"/>
      <c r="X749" s="26"/>
    </row>
    <row r="750" spans="3:24">
      <c r="C750" s="26"/>
      <c r="D750" s="26"/>
      <c r="G750" s="26"/>
      <c r="H750" s="26"/>
      <c r="U750" s="26" t="s">
        <v>633</v>
      </c>
      <c r="V750" s="26"/>
      <c r="X750" s="26"/>
    </row>
    <row r="751" spans="3:24">
      <c r="C751" s="26"/>
      <c r="D751" s="26"/>
      <c r="G751" s="26"/>
      <c r="H751" s="26"/>
      <c r="U751" s="26" t="s">
        <v>633</v>
      </c>
      <c r="V751" s="26"/>
      <c r="X751" s="26"/>
    </row>
    <row r="752" spans="3:24">
      <c r="C752" s="26"/>
      <c r="D752" s="26"/>
      <c r="G752" s="26"/>
      <c r="H752" s="26"/>
      <c r="U752" s="26" t="s">
        <v>633</v>
      </c>
      <c r="V752" s="26"/>
      <c r="X752" s="26"/>
    </row>
    <row r="753" spans="3:24">
      <c r="C753" s="26"/>
      <c r="D753" s="26"/>
      <c r="G753" s="26"/>
      <c r="H753" s="26"/>
      <c r="U753" s="26" t="s">
        <v>633</v>
      </c>
      <c r="V753" s="26"/>
      <c r="X753" s="26"/>
    </row>
    <row r="754" spans="3:24">
      <c r="C754" s="26"/>
      <c r="D754" s="26"/>
      <c r="G754" s="26"/>
      <c r="H754" s="26"/>
      <c r="U754" s="26" t="s">
        <v>633</v>
      </c>
      <c r="V754" s="26"/>
      <c r="X754" s="26"/>
    </row>
    <row r="755" spans="3:24">
      <c r="C755" s="26"/>
      <c r="D755" s="26"/>
      <c r="G755" s="26"/>
      <c r="H755" s="26"/>
      <c r="U755" s="26" t="s">
        <v>633</v>
      </c>
      <c r="V755" s="26"/>
      <c r="X755" s="26"/>
    </row>
    <row r="756" spans="3:24">
      <c r="C756" s="26"/>
      <c r="D756" s="26"/>
      <c r="G756" s="26"/>
      <c r="H756" s="26"/>
      <c r="U756" s="26" t="s">
        <v>633</v>
      </c>
      <c r="V756" s="26"/>
      <c r="X756" s="26"/>
    </row>
    <row r="757" spans="3:24">
      <c r="C757" s="26"/>
      <c r="D757" s="26"/>
      <c r="G757" s="26"/>
      <c r="H757" s="26"/>
      <c r="U757" s="26" t="s">
        <v>633</v>
      </c>
      <c r="V757" s="26"/>
      <c r="X757" s="26"/>
    </row>
    <row r="758" spans="3:24">
      <c r="C758" s="26"/>
      <c r="D758" s="26"/>
      <c r="G758" s="26"/>
      <c r="H758" s="26"/>
      <c r="U758" s="26" t="s">
        <v>633</v>
      </c>
      <c r="V758" s="26"/>
      <c r="X758" s="26"/>
    </row>
    <row r="759" spans="3:24">
      <c r="C759" s="26"/>
      <c r="D759" s="26"/>
      <c r="G759" s="26"/>
      <c r="H759" s="26"/>
      <c r="U759" s="26" t="s">
        <v>633</v>
      </c>
      <c r="V759" s="26"/>
      <c r="X759" s="26"/>
    </row>
    <row r="760" spans="3:24">
      <c r="C760" s="26"/>
      <c r="D760" s="26"/>
      <c r="G760" s="26"/>
      <c r="H760" s="26"/>
      <c r="U760" s="26" t="s">
        <v>633</v>
      </c>
      <c r="V760" s="26"/>
      <c r="X760" s="26"/>
    </row>
    <row r="761" spans="3:24">
      <c r="C761" s="26"/>
      <c r="D761" s="26"/>
      <c r="G761" s="26"/>
      <c r="H761" s="26"/>
      <c r="U761" s="26" t="s">
        <v>633</v>
      </c>
      <c r="V761" s="26"/>
      <c r="X761" s="26"/>
    </row>
    <row r="762" spans="3:24">
      <c r="C762" s="26"/>
      <c r="D762" s="26"/>
      <c r="G762" s="26"/>
      <c r="H762" s="26"/>
      <c r="U762" s="26" t="s">
        <v>633</v>
      </c>
      <c r="V762" s="26"/>
      <c r="X762" s="26"/>
    </row>
    <row r="763" spans="3:24">
      <c r="C763" s="26"/>
      <c r="D763" s="26"/>
      <c r="G763" s="26"/>
      <c r="H763" s="26"/>
      <c r="U763" s="26" t="s">
        <v>633</v>
      </c>
      <c r="V763" s="26"/>
      <c r="X763" s="26"/>
    </row>
    <row r="764" spans="3:24">
      <c r="C764" s="26"/>
      <c r="D764" s="26"/>
      <c r="G764" s="26"/>
      <c r="H764" s="26"/>
      <c r="U764" s="26" t="s">
        <v>633</v>
      </c>
      <c r="V764" s="26"/>
      <c r="X764" s="26"/>
    </row>
    <row r="765" spans="3:24">
      <c r="C765" s="26"/>
      <c r="D765" s="26"/>
      <c r="G765" s="26"/>
      <c r="H765" s="26"/>
      <c r="U765" s="26" t="s">
        <v>633</v>
      </c>
      <c r="V765" s="26"/>
      <c r="X765" s="26"/>
    </row>
    <row r="766" spans="3:24">
      <c r="C766" s="26"/>
      <c r="D766" s="26"/>
      <c r="G766" s="26"/>
      <c r="H766" s="26"/>
      <c r="U766" s="26" t="s">
        <v>633</v>
      </c>
      <c r="V766" s="26"/>
      <c r="X766" s="26"/>
    </row>
    <row r="767" spans="3:24">
      <c r="C767" s="26"/>
      <c r="D767" s="26"/>
      <c r="G767" s="26"/>
      <c r="H767" s="26"/>
      <c r="U767" s="26" t="s">
        <v>633</v>
      </c>
      <c r="V767" s="26"/>
      <c r="X767" s="26"/>
    </row>
    <row r="768" spans="3:24">
      <c r="C768" s="26"/>
      <c r="D768" s="26"/>
      <c r="G768" s="26"/>
      <c r="H768" s="26"/>
      <c r="U768" s="26" t="s">
        <v>633</v>
      </c>
      <c r="V768" s="26"/>
      <c r="X768" s="26"/>
    </row>
    <row r="769" spans="3:24">
      <c r="C769" s="26"/>
      <c r="D769" s="26"/>
      <c r="G769" s="26"/>
      <c r="H769" s="26"/>
      <c r="U769" s="26" t="s">
        <v>633</v>
      </c>
      <c r="V769" s="26"/>
      <c r="X769" s="26"/>
    </row>
    <row r="770" spans="3:24">
      <c r="C770" s="26"/>
      <c r="D770" s="26"/>
      <c r="G770" s="26"/>
      <c r="H770" s="26"/>
      <c r="U770" s="26" t="s">
        <v>633</v>
      </c>
      <c r="V770" s="26"/>
      <c r="X770" s="26"/>
    </row>
    <row r="771" spans="3:24">
      <c r="C771" s="26"/>
      <c r="D771" s="26"/>
      <c r="G771" s="26"/>
      <c r="H771" s="26"/>
      <c r="U771" s="26" t="s">
        <v>633</v>
      </c>
      <c r="V771" s="26"/>
      <c r="X771" s="26"/>
    </row>
    <row r="772" spans="3:24" ht="12" customHeight="1">
      <c r="C772" s="26"/>
      <c r="D772" s="26"/>
      <c r="G772" s="26"/>
      <c r="H772" s="26"/>
      <c r="O772" s="24"/>
      <c r="P772" s="24"/>
      <c r="U772" s="26" t="s">
        <v>633</v>
      </c>
      <c r="V772" s="26"/>
      <c r="W772" s="37"/>
      <c r="X772" s="26"/>
    </row>
    <row r="780" spans="3:24" ht="12" customHeight="1">
      <c r="F780" s="119" t="s">
        <v>5155</v>
      </c>
    </row>
  </sheetData>
  <autoFilter ref="A1:AA772" xr:uid="{00000000-0001-0000-0000-000000000000}">
    <sortState xmlns:xlrd2="http://schemas.microsoft.com/office/spreadsheetml/2017/richdata2" ref="A2:AA772">
      <sortCondition descending="1" ref="I1:I772"/>
    </sortState>
  </autoFilter>
  <sortState xmlns:xlrd2="http://schemas.microsoft.com/office/spreadsheetml/2017/richdata2" ref="A234:X387">
    <sortCondition ref="I1:I387"/>
  </sortState>
  <phoneticPr fontId="22" type="noConversion"/>
  <hyperlinks>
    <hyperlink ref="Q144" r:id="rId1" xr:uid="{F9BC17BA-43C0-4602-85C0-5A208F3A77C4}"/>
    <hyperlink ref="Q162" r:id="rId2" display="gabinete@saojosedosquatromarcos.mt.gov" xr:uid="{51C16DE2-1D04-4884-A299-6241E8793E21}"/>
    <hyperlink ref="Q303" r:id="rId3" xr:uid="{5981BB56-B10F-4BCC-943F-7F6789073DD4}"/>
    <hyperlink ref="Q302" r:id="rId4" display="agricultura.jandaia.go@gmail.com" xr:uid="{59E23D43-C7AD-4604-B027-58B000958A3E}"/>
    <hyperlink ref="Q301" r:id="rId5" xr:uid="{3BD87C32-67BC-448E-B6F8-D4F22C8B8B97}"/>
    <hyperlink ref="Q73" r:id="rId6" display="ronyleitecv@gmail.com;convenios.caboverde@gmail.com" xr:uid="{C9C6DDC3-F2EB-4B3F-A31F-2A60111BF495}"/>
    <hyperlink ref="Q72" r:id="rId7" xr:uid="{C9F5658F-6B8E-4E99-8048-8377B9C69468}"/>
    <hyperlink ref="Q77" r:id="rId8" xr:uid="{91B19FD0-8BA7-418D-A871-E33B3D0DCF80}"/>
    <hyperlink ref="Q78" r:id="rId9" xr:uid="{AD3B71E7-11B6-44A8-AA48-70470724A9D4}"/>
    <hyperlink ref="Q71" r:id="rId10" xr:uid="{1EC7E1CC-C5BF-4C12-8A07-6C93B32347ED}"/>
    <hyperlink ref="Q76" r:id="rId11" xr:uid="{8FFDCB71-D9CE-4F28-A130-C84144E27462}"/>
    <hyperlink ref="Q75" r:id="rId12" xr:uid="{0BFD441E-C725-4D07-96C8-95212A58CDBF}"/>
    <hyperlink ref="Q79" r:id="rId13" xr:uid="{D82089D5-E035-4D59-AB0E-A24FC0BD1B11}"/>
    <hyperlink ref="Q81" r:id="rId14" xr:uid="{0CB46611-D6A8-44EB-BE7E-C9F2615E13B1}"/>
    <hyperlink ref="Q82" r:id="rId15" display="pref.guaramiranga@gmail.com ; roberlandiaf77@gmail.com" xr:uid="{97997754-7ACD-443E-B566-E7842C686118}"/>
    <hyperlink ref="Q83" r:id="rId16" xr:uid="{FCB45A25-0836-4C97-8971-E7FEA1D254C1}"/>
    <hyperlink ref="Q91" r:id="rId17" xr:uid="{17E29A86-718D-449F-9859-55504E1EF6BA}"/>
    <hyperlink ref="Q86" r:id="rId18" xr:uid="{813108D1-95DD-4627-A821-DBDE7F1B1358}"/>
    <hyperlink ref="Q270" r:id="rId19" display="helio.gomes@ifc.edu.br" xr:uid="{C375AE7C-0146-46DD-9AAC-D9AB33F0D86E}"/>
    <hyperlink ref="Q69" r:id="rId20" xr:uid="{E0C34FED-40FF-4CC6-ABF7-39D541074C81}"/>
    <hyperlink ref="Q142" r:id="rId21" xr:uid="{9AEAD35C-5DBF-4A62-B9B9-2EAF58433DB9}"/>
    <hyperlink ref="Q201" r:id="rId22" display="adircelio.ferreira@tce.sc.gov.br;" xr:uid="{EBA38783-913A-428F-86B4-8C0FE1FF86BE}"/>
    <hyperlink ref="Q207" r:id="rId23" xr:uid="{4209516C-2E08-4874-A5B5-D4A3404D4653}"/>
    <hyperlink ref="Q161" r:id="rId24" xr:uid="{646C3222-E00A-416F-B29C-BCA366ED2DF9}"/>
    <hyperlink ref="Q224" r:id="rId25" xr:uid="{F5BB909A-6F57-4500-B9D8-2E92B17AC345}"/>
    <hyperlink ref="Q238" r:id="rId26" xr:uid="{FA56F879-842B-4D8B-853E-0B222D0E4592}"/>
    <hyperlink ref="Q379" r:id="rId27" display="reitor@ifsc.edu.br" xr:uid="{A8F4AC94-B692-4830-B464-C10D15178EC4}"/>
    <hyperlink ref="Q66" r:id="rId28" xr:uid="{EB6E6A2A-0C6C-457D-926C-64B13589830C}"/>
    <hyperlink ref="Q67" r:id="rId29" xr:uid="{81ABF519-33B7-4336-A71F-D9963B7CAA9F}"/>
    <hyperlink ref="Q68" r:id="rId30" xr:uid="{6EE6F8AB-2A89-4B3A-A5AF-14F62678D71A}"/>
    <hyperlink ref="Q70" r:id="rId31" xr:uid="{09395224-D56D-421D-8C0A-EE758FEA7BF6}"/>
    <hyperlink ref="Q74" r:id="rId32" xr:uid="{58E07C9C-18A9-4203-9CB7-EFF1FFB6173B}"/>
    <hyperlink ref="P89" r:id="rId33" xr:uid="{77804B5A-840C-4BD7-AD98-299268A54797}"/>
    <hyperlink ref="Q128" r:id="rId34" xr:uid="{43700CEA-180D-45CF-900D-BA3BF846E731}"/>
    <hyperlink ref="Q134" r:id="rId35" display="sebastiao.melo@portoalegre.rs.gov.br; andre.coronel@portoalegre.rs.gov.br;patrisia@portoalegre.gov.br" xr:uid="{2B333EEA-A2BD-4D6C-ABD8-DA29F8043CC2}"/>
    <hyperlink ref="Q139" r:id="rId36" xr:uid="{04A33974-04FC-4734-9F2C-34878B3D72CC}"/>
    <hyperlink ref="Q145" r:id="rId37" display="saudepnx.orcamento@gmail.com;gabinete@xangrila.rs.gov.br" xr:uid="{3F7EE02D-24E5-47DC-8528-7B908A74BB12}"/>
    <hyperlink ref="Q170" r:id="rId38" xr:uid="{B58F9624-F7AC-49DB-8E10-7CC2BD375847}"/>
    <hyperlink ref="Q171" r:id="rId39" xr:uid="{8C2E1001-06F3-451F-8218-E26D2BEB1B5A}"/>
    <hyperlink ref="Q232" r:id="rId40" display="dephospitalarpmpa@gmail.com; secretaria.pmpa@eb.mil.br" xr:uid="{1CD0A4DF-ACEC-477A-BA49-893527188294}"/>
    <hyperlink ref="Q271" r:id="rId41" display="jnana.mello@ufsm.br;campuspalmeira@ufms.br" xr:uid="{0D91E284-669F-435E-9245-4164329F6EE1}"/>
    <hyperlink ref="Q375" r:id="rId42" display="joao.kleinubing@brde.com.br;leonardo.busatto@brde.com.br" xr:uid="{81E1BA3F-5941-4C71-B48A-019B787A94CF}"/>
    <hyperlink ref="Q423" r:id="rId43" xr:uid="{D7E31B39-ED5B-467B-A82E-BD133C8F8B3F}"/>
    <hyperlink ref="Q63" r:id="rId44" xr:uid="{E1C3C702-BCD9-4127-8467-477348D1F5AE}"/>
    <hyperlink ref="Q64" r:id="rId45" xr:uid="{E53651C6-5695-48ED-B287-58E8B7F9B54E}"/>
    <hyperlink ref="Q65" r:id="rId46" xr:uid="{FEDF944E-3F1C-42E9-B010-BCCD1D310F05}"/>
    <hyperlink ref="Q62" r:id="rId47" xr:uid="{69C43C60-B2A2-49FA-B020-37B62CB63789}"/>
    <hyperlink ref="Q148" r:id="rId48" xr:uid="{494D8904-D04A-4CCB-A0A0-B4D1C23C2ECD}"/>
    <hyperlink ref="Q60" r:id="rId49" xr:uid="{C73142BB-9C80-43ED-9191-D6F09088C129}"/>
    <hyperlink ref="Q54" r:id="rId50" xr:uid="{24022B6B-F383-48D5-B4D4-82D0C5A528CD}"/>
    <hyperlink ref="Q47" r:id="rId51" xr:uid="{F46D15AB-1F48-49F8-8249-754DAE8B2C15}"/>
    <hyperlink ref="Q57" r:id="rId52" display="marcela.toledo@sjb.rj.gov.br;  meioambiente@sjb.rj.gov.br; marcelantc@gmail.com" xr:uid="{0FFDC086-455A-4089-9F59-86DEFB416A5A}"/>
    <hyperlink ref="Q56" r:id="rId53" xr:uid="{F7A41720-9D71-4CF2-9226-F6F46A7FAFA4}"/>
    <hyperlink ref="Q61" r:id="rId54" xr:uid="{B8A7A8EA-98D6-424D-BCCC-1D589B4807FF}"/>
    <hyperlink ref="Q46" r:id="rId55" xr:uid="{B23BC6F2-33BA-4878-8067-CDCB02400D9D}"/>
    <hyperlink ref="Q55" r:id="rId56" xr:uid="{08F4D360-918F-4B2A-9685-0DC848A32275}"/>
    <hyperlink ref="Q5" r:id="rId57" xr:uid="{50D41718-D328-4DEB-BB9C-18669F7CB411}"/>
    <hyperlink ref="Q8" r:id="rId58" xr:uid="{02B9381A-C12B-41B0-82FF-A75B89ABC653}"/>
    <hyperlink ref="Q9" r:id="rId59" xr:uid="{D1D4172A-6E61-41FE-817E-F820EB896CF1}"/>
    <hyperlink ref="Q10" r:id="rId60" display="arthur.lenzi@eb.mil.br" xr:uid="{276B03AA-8C61-4274-B465-D869D4D8D760}"/>
    <hyperlink ref="Q11" r:id="rId61" xr:uid="{D09963DD-F115-432B-8DC7-4A3FCF8158E1}"/>
    <hyperlink ref="Q52" r:id="rId62" xr:uid="{EDDB4D08-CAEA-4429-8CF9-89E105CC2BB4}"/>
    <hyperlink ref="Q187" r:id="rId63" xr:uid="{53FA84C9-6313-4C35-B544-1107AB4399AC}"/>
    <hyperlink ref="Q59" r:id="rId64" display="trombka@senado.leg.br; marcello@senado.leg.br" xr:uid="{CF64DB19-015D-48C5-A337-A9BED30DC101}"/>
    <hyperlink ref="Q14" r:id="rId65" display="agricultura@redencao.ce.gov.br" xr:uid="{AC517FED-C397-4D0B-8C98-DE39A21BA67D}"/>
    <hyperlink ref="Q58" r:id="rId66" xr:uid="{4F37924C-5E50-4246-9285-BA4A1873119A}"/>
    <hyperlink ref="Q51" r:id="rId67" xr:uid="{A31AA0B0-0F81-4656-90F7-A8F136EA8703}"/>
    <hyperlink ref="Q40" r:id="rId68" display="semma.st2021@gmail.com; gabinetep@serratalhada.pe.gov.br" xr:uid="{CFA49BB6-067B-48D6-9BBD-85FC95D26313}"/>
    <hyperlink ref="Q158" r:id="rId69" display="arossi@mprj.mp.br; monique.araujo@mprj.mp.br; sergio.soares@mprj.mp.br; gaioski@mprj.mp.br; nsu@mprj.mp.br; ana.hamamura.appa@mprj.mp.br" xr:uid="{04F239C6-0739-41A4-89B2-72DA9AE6BFAE}"/>
    <hyperlink ref="Q245" r:id="rId70" xr:uid="{205017C0-0904-4A82-A42E-9200E06AD2AE}"/>
    <hyperlink ref="Q41" r:id="rId71" display="sugesp.ro.gov@gmail.com;astec@sugesp.ro.gov.br" xr:uid="{443B2A44-091A-4681-90CB-BE0DF243A215}"/>
    <hyperlink ref="Q173" r:id="rId72" xr:uid="{3A2FB92B-95C1-42C6-AC46-DEA2C94FB25E}"/>
    <hyperlink ref="Q152" r:id="rId73" xr:uid="{6475BC27-4E24-42B2-93DC-C9A1F119185F}"/>
    <hyperlink ref="Q50" r:id="rId74" xr:uid="{93EDA36C-CD17-40B0-A521-CE7013DD7B9B}"/>
    <hyperlink ref="Q491" r:id="rId75" display="rafaelailiana@hotmail.com" xr:uid="{AA98B3CF-9B5A-45ED-B92E-FDBE6774125B}"/>
    <hyperlink ref="Q172" r:id="rId76" xr:uid="{D61330EF-CCEF-4F7E-BF16-394083365C36}"/>
    <hyperlink ref="Q114" r:id="rId77" xr:uid="{26D06867-01F9-4968-BFBB-8A0352CC7A2F}"/>
    <hyperlink ref="Q87" r:id="rId78" display="mauricio.motta@cefet-rj.br" xr:uid="{64784854-379F-4690-8BE8-B0287981D761}"/>
    <hyperlink ref="Q154" r:id="rId79" xr:uid="{D93FF735-1931-4476-B616-115E782D5D4A}"/>
    <hyperlink ref="Q217" r:id="rId80" xr:uid="{B779BF6C-EBAA-4693-A984-23EE8632AC18}"/>
    <hyperlink ref="Q53" r:id="rId81" xr:uid="{56E936DA-0F44-4155-B269-C0A0F298E6BF}"/>
    <hyperlink ref="Q149" r:id="rId82" xr:uid="{11C738CA-B600-4656-B208-C3772861E1F4}"/>
    <hyperlink ref="Q212" r:id="rId83" display="isabela.araujo@defensoria.ba.def.br; nugam@defensoria.ba.def.br" xr:uid="{A85B57D0-DFD9-4C05-A8EB-569E23C4C74E}"/>
    <hyperlink ref="Q234" r:id="rId84" xr:uid="{82DFC85D-46BC-424F-BD72-CF3B6529DC2A}"/>
    <hyperlink ref="Q186" r:id="rId85" xr:uid="{B4B274F7-920B-44BE-AECE-F3C30DEC0ED9}"/>
    <hyperlink ref="Q44" r:id="rId86" display="ufmt@ufmt.br; secretaria.reitoria@ufmt.br" xr:uid="{E8E023B9-E857-4692-8F00-196F9A5B7CC7}"/>
    <hyperlink ref="Q196" r:id="rId87" display="anacarla.alves@infrasa.gov.br; nilza.santos@infrasa.gov.br; caroline.jesus@infrasa.gov.br; carolina.ramalho@infrasa.gov.br;" xr:uid="{2545EE9A-3EBC-42C7-9AA1-0DAE2E750C0B}"/>
    <hyperlink ref="Q213" r:id="rId88" xr:uid="{257A8223-41EA-4FE1-9C51-B498AD5AA763}"/>
    <hyperlink ref="Q197" r:id="rId89" xr:uid="{2C7E2913-69BE-4972-A1F4-8AF45454BCDA}"/>
    <hyperlink ref="Q208" r:id="rId90" xr:uid="{B759E59D-3E14-4B1F-90AF-D3C019E13872}"/>
    <hyperlink ref="Q159" r:id="rId91" xr:uid="{0DC6A166-471D-4A48-8900-BF0FC28683FC}"/>
    <hyperlink ref="Q119" r:id="rId92" xr:uid="{BB6ECD1B-A3A0-40F9-8DED-8F4C7A5E7665}"/>
    <hyperlink ref="Q221" r:id="rId93" xr:uid="{BAF4C424-5E6A-40B5-812F-7D1171FEB4EE}"/>
    <hyperlink ref="Q188" r:id="rId94" xr:uid="{1387ADB5-3AB9-472F-8E77-91D80F30307A}"/>
    <hyperlink ref="Q218" r:id="rId95" xr:uid="{1993CCDC-ED16-47DB-8EED-897701122864}"/>
    <hyperlink ref="Q122" r:id="rId96" xr:uid="{08A256EA-AB6A-4224-8748-7B2B851EFCF5}"/>
    <hyperlink ref="Q136" r:id="rId97" xr:uid="{391E2637-0BFB-48B8-902E-E4EC80B16C2F}"/>
    <hyperlink ref="Q85" r:id="rId98" xr:uid="{D2FD1102-94C0-41FF-8CE2-DAA4553FBDB2}"/>
    <hyperlink ref="Q198" r:id="rId99" xr:uid="{572A8533-E212-4410-BC87-7F2479053717}"/>
    <hyperlink ref="Q244" r:id="rId100" display="jfelizola@tce.ba.gov.br; jorge_felizola@yahoo.com.br" xr:uid="{6AC9CAE1-1BFE-427F-80EB-900C7396CAC4}"/>
    <hyperlink ref="Q263" r:id="rId101" xr:uid="{A974FE1D-AEDB-4AE6-B796-BCE8E5163F8F}"/>
    <hyperlink ref="Q90" r:id="rId102" xr:uid="{264FF2F5-586D-4563-AB1B-EE48075FF8D8}"/>
    <hyperlink ref="Q146" r:id="rId103" xr:uid="{2BB00985-2CB2-4516-BF01-B47ECEB09CA1}"/>
    <hyperlink ref="Q129" r:id="rId104" xr:uid="{1DB0061C-2BA8-4BF9-8579-5A91AAE87F23}"/>
    <hyperlink ref="Q358" r:id="rId105" display="socioambiental@trt16.jus.br" xr:uid="{00B51E50-7401-4CCE-B424-E68C6B682BAF}"/>
    <hyperlink ref="Q103" r:id="rId106" xr:uid="{52485D45-B0C3-4F9D-B385-F26F10BDC915}"/>
    <hyperlink ref="Q223" r:id="rId107" xr:uid="{9154B435-877E-44B8-9A94-3CB40BD3AF45}"/>
    <hyperlink ref="Q183" r:id="rId108" xr:uid="{DEE08FBB-795D-4844-A6F7-631874B51191}"/>
    <hyperlink ref="Q191" r:id="rId109" xr:uid="{57F5E1BD-9E8D-4FDC-AD87-0031E869579F}"/>
    <hyperlink ref="Q94" r:id="rId110" xr:uid="{06F1AD3B-F6C8-4BAA-BE2F-C422F0E465CE}"/>
    <hyperlink ref="Q229" r:id="rId111" xr:uid="{303A83C3-4221-4497-B51A-D66813A569A2}"/>
    <hyperlink ref="Q168" r:id="rId112" xr:uid="{81918B6F-FE2E-4C17-9AB9-7255FA906504}"/>
    <hyperlink ref="Q39" r:id="rId113" display="flavia.santos@ibge.gov.br;tatiana.barros@ibge.gov.br" xr:uid="{BA26BEBE-829C-4B78-B9C6-6B8CF2812736}"/>
    <hyperlink ref="Q482" r:id="rId114" display="terranova.convenio@cachoeirasdemacacu.rj.gov.br ; olgamedina21@gmail.com" xr:uid="{D6AC7E7C-DFBB-4C99-AADC-F7A4EBEB4913}"/>
    <hyperlink ref="Q486" r:id="rId115" xr:uid="{4F5B24B6-ED51-4991-A3AE-AD48A96321B0}"/>
    <hyperlink ref="Q219" r:id="rId116" xr:uid="{E1B5C45C-C2CF-4347-A599-603A08960BE4}"/>
    <hyperlink ref="A39" r:id="rId117" display="https://sei.mma.gov.br/sei/controlador.php?acao=procedimento_trabalhar&amp;acao_origem=procedimento_controlar&amp;acao_retorno=procedimento_controlar&amp;id_procedimento=2019513&amp;infra_sistema=100000100&amp;infra_unidade_atual=110000093&amp;infra_hash=56e10a178999e8d0a5fe352e059935cfda61c8a9d8a17e7a497d2f3a3b00491c" xr:uid="{F0C0BDE2-F598-4E99-A468-C25AE02D05BA}"/>
    <hyperlink ref="Q48" r:id="rId118" xr:uid="{2E55278D-69C9-40CD-9DBF-DFF25AE591E0}"/>
    <hyperlink ref="Q29" r:id="rId119" xr:uid="{83AF7516-C84C-4434-85AA-8C8A428772D6}"/>
    <hyperlink ref="Q297" r:id="rId120" xr:uid="{0BA693B2-FDDC-4568-BCB8-54BBEF184D39}"/>
    <hyperlink ref="Q498" r:id="rId121" xr:uid="{9AC85910-E45B-441F-B1C3-F439A0CA8451}"/>
    <hyperlink ref="Q269" r:id="rId122" display="mfreitas@codesa.gov.br" xr:uid="{8B6D3085-2D7E-4217-B8DA-AC72BCC6984A}"/>
    <hyperlink ref="Q313" r:id="rId123" display="secretaria@castilho.sp.gov.br" xr:uid="{710EFF1E-F4A3-4225-8939-F1712C408793}"/>
    <hyperlink ref="Q304" r:id="rId124" xr:uid="{2CC76D39-64F4-4233-8053-B257861BB497}"/>
    <hyperlink ref="Q18" r:id="rId125" xr:uid="{5104A6D7-C604-42C1-AC7C-16B0EF157607}"/>
    <hyperlink ref="Q43" r:id="rId126" xr:uid="{48C29A7A-AFDB-413D-8614-8FE665E3FE14}"/>
    <hyperlink ref="Q28" r:id="rId127" display="lucianadaltro@control.rn.gov.br" xr:uid="{BEE9A493-42F3-4183-BCC1-CC79B204ACEA}"/>
    <hyperlink ref="Q476" r:id="rId128" xr:uid="{06D36FAB-49CF-4E80-8333-8E24A8FCD3B2}"/>
    <hyperlink ref="Q452" r:id="rId129" display="mailto:ouvidoria@mppe.mp.br" xr:uid="{DD984F43-F769-4317-B079-CBAB37C6F957}"/>
    <hyperlink ref="Q490" r:id="rId130" display="danuza@sectma.pe.gov.br; " xr:uid="{C79A4709-5EAC-4819-8D73-C233957B89A1}"/>
    <hyperlink ref="Q485" r:id="rId131" display="soniameioambiente@hotmail.com; " xr:uid="{1B09E40B-09BF-481D-8DB1-078878069D2F}"/>
    <hyperlink ref="Q435" r:id="rId132" display="marcos.salves@previdencia.org.br; " xr:uid="{4E28CCA6-0C82-4B1E-90BE-5043FFF8DB65}"/>
    <hyperlink ref="Q27" r:id="rId133" display="sgp@trt13.jus.br;toandrade@trt13.jus.br" xr:uid="{049F6E04-A1BF-4BC4-9504-1D1267BF2FE4}"/>
    <hyperlink ref="Q16" r:id="rId134" display="educacaoambiental@semas.pe.gov.br; " xr:uid="{EB071862-0C10-49A8-8BEA-72BDFDCF2949}"/>
    <hyperlink ref="Q21" r:id="rId135" display="mailto:thiago.elias@unesp.br" xr:uid="{22AF4C1B-F6A8-4246-85D7-82C28D9E9AA6}"/>
    <hyperlink ref="Q20" r:id="rId136" display="camaramostardas@yahoo.com.br" xr:uid="{520709A5-1B3D-405D-B043-830419C024EC}"/>
    <hyperlink ref="Q243" r:id="rId137" display="nucaf.mt@trf1.jus.br; " xr:uid="{F8011C98-42C1-4AA1-AEF9-2097A19628E2}"/>
    <hyperlink ref="Q12" r:id="rId138" display="lucaspereiraleal10@gmail.com" xr:uid="{A007DB2A-6F0E-4655-BC4A-F5CCE6033918}"/>
    <hyperlink ref="Q214" r:id="rId139" xr:uid="{C49E3E95-DAFA-4675-BF6E-393F96944397}"/>
  </hyperlinks>
  <pageMargins left="0.511811024" right="0.511811024" top="0.78740157499999996" bottom="0.78740157499999996" header="0.31496062000000002" footer="0.31496062000000002"/>
  <pageSetup paperSize="9" orientation="portrait" r:id="rId14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C2779-8267-483F-A626-986C19B1BAA2}">
  <dimension ref="A1:G10"/>
  <sheetViews>
    <sheetView workbookViewId="0">
      <selection activeCell="B2" sqref="B2"/>
    </sheetView>
  </sheetViews>
  <sheetFormatPr defaultRowHeight="12.75"/>
  <cols>
    <col min="2" max="2" width="15" customWidth="1"/>
    <col min="3" max="3" width="16.28515625" bestFit="1" customWidth="1"/>
    <col min="4" max="4" width="9.85546875" bestFit="1" customWidth="1"/>
    <col min="5" max="5" width="11.28515625" bestFit="1" customWidth="1"/>
    <col min="6" max="6" width="10.85546875" bestFit="1" customWidth="1"/>
    <col min="7" max="7" width="6.140625" bestFit="1" customWidth="1"/>
    <col min="8" max="8" width="11.140625" bestFit="1" customWidth="1"/>
  </cols>
  <sheetData>
    <row r="1" spans="1:7" ht="23.25">
      <c r="B1" s="1" t="s">
        <v>75</v>
      </c>
      <c r="C1" t="s">
        <v>76</v>
      </c>
    </row>
    <row r="2" spans="1:7">
      <c r="B2" s="1" t="s">
        <v>238</v>
      </c>
      <c r="C2" t="s">
        <v>78</v>
      </c>
    </row>
    <row r="4" spans="1:7" ht="23.25">
      <c r="B4" s="251" t="s">
        <v>81</v>
      </c>
      <c r="C4" s="407" t="s">
        <v>79</v>
      </c>
    </row>
    <row r="5" spans="1:7">
      <c r="A5" s="370" t="str">
        <f>G5</f>
        <v xml:space="preserve">Total </v>
      </c>
      <c r="B5" s="1" t="s">
        <v>77</v>
      </c>
      <c r="C5" t="s">
        <v>257</v>
      </c>
      <c r="D5" t="s">
        <v>278</v>
      </c>
      <c r="E5" t="s">
        <v>298</v>
      </c>
      <c r="F5" t="s">
        <v>268</v>
      </c>
      <c r="G5" t="s">
        <v>5317</v>
      </c>
    </row>
    <row r="6" spans="1:7">
      <c r="A6" s="369">
        <f>G6</f>
        <v>178</v>
      </c>
      <c r="B6" t="s">
        <v>256</v>
      </c>
      <c r="C6">
        <v>70</v>
      </c>
      <c r="D6">
        <v>61</v>
      </c>
      <c r="E6">
        <v>42</v>
      </c>
      <c r="F6">
        <v>5</v>
      </c>
      <c r="G6">
        <v>178</v>
      </c>
    </row>
    <row r="7" spans="1:7">
      <c r="A7" s="369">
        <f t="shared" ref="A6:A10" si="0">G7</f>
        <v>16</v>
      </c>
      <c r="B7" t="s">
        <v>559</v>
      </c>
      <c r="C7">
        <v>8</v>
      </c>
      <c r="D7">
        <v>2</v>
      </c>
      <c r="E7">
        <v>5</v>
      </c>
      <c r="F7">
        <v>1</v>
      </c>
      <c r="G7">
        <v>16</v>
      </c>
    </row>
    <row r="8" spans="1:7" ht="23.25">
      <c r="A8" s="369">
        <f t="shared" si="0"/>
        <v>12</v>
      </c>
      <c r="B8" t="s">
        <v>896</v>
      </c>
      <c r="C8">
        <v>1</v>
      </c>
      <c r="D8">
        <v>2</v>
      </c>
      <c r="E8">
        <v>8</v>
      </c>
      <c r="F8">
        <v>1</v>
      </c>
      <c r="G8">
        <v>12</v>
      </c>
    </row>
    <row r="9" spans="1:7">
      <c r="A9" s="369">
        <f t="shared" si="0"/>
        <v>9</v>
      </c>
      <c r="B9" t="s">
        <v>491</v>
      </c>
      <c r="D9">
        <v>2</v>
      </c>
      <c r="E9">
        <v>6</v>
      </c>
      <c r="F9">
        <v>1</v>
      </c>
      <c r="G9">
        <v>9</v>
      </c>
    </row>
    <row r="10" spans="1:7">
      <c r="A10" s="283">
        <f t="shared" si="0"/>
        <v>215</v>
      </c>
      <c r="B10" s="252" t="s">
        <v>5317</v>
      </c>
      <c r="C10">
        <v>79</v>
      </c>
      <c r="D10">
        <v>67</v>
      </c>
      <c r="E10">
        <v>61</v>
      </c>
      <c r="F10">
        <v>8</v>
      </c>
      <c r="G10">
        <v>215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A835C-04FF-4E9B-812E-90938CAFF41C}">
  <dimension ref="A1:G136"/>
  <sheetViews>
    <sheetView zoomScale="90" zoomScaleNormal="90" workbookViewId="0">
      <selection activeCell="W45" sqref="W45"/>
    </sheetView>
  </sheetViews>
  <sheetFormatPr defaultRowHeight="12.75"/>
  <cols>
    <col min="1" max="1" width="10.85546875" bestFit="1" customWidth="1"/>
    <col min="2" max="2" width="23.140625" bestFit="1" customWidth="1"/>
    <col min="3" max="3" width="6.85546875" customWidth="1"/>
    <col min="6" max="6" width="25.7109375" bestFit="1" customWidth="1"/>
    <col min="7" max="7" width="23.140625" bestFit="1" customWidth="1"/>
  </cols>
  <sheetData>
    <row r="1" spans="1:7">
      <c r="A1" s="1" t="s">
        <v>75</v>
      </c>
      <c r="B1" t="s">
        <v>76</v>
      </c>
      <c r="F1" s="1" t="s">
        <v>75</v>
      </c>
      <c r="G1" t="s">
        <v>76</v>
      </c>
    </row>
    <row r="2" spans="1:7">
      <c r="A2" s="1" t="s">
        <v>77</v>
      </c>
      <c r="B2" t="s">
        <v>78</v>
      </c>
      <c r="F2" s="1" t="s">
        <v>77</v>
      </c>
      <c r="G2" t="s">
        <v>78</v>
      </c>
    </row>
    <row r="3" spans="1:7">
      <c r="A3" s="1" t="s">
        <v>79</v>
      </c>
      <c r="B3" t="s">
        <v>78</v>
      </c>
      <c r="F3" s="1" t="s">
        <v>79</v>
      </c>
      <c r="G3" t="s">
        <v>78</v>
      </c>
    </row>
    <row r="5" spans="1:7">
      <c r="A5" s="1" t="s">
        <v>238</v>
      </c>
      <c r="B5" t="s">
        <v>81</v>
      </c>
      <c r="F5" s="1" t="s">
        <v>80</v>
      </c>
      <c r="G5" t="s">
        <v>81</v>
      </c>
    </row>
    <row r="6" spans="1:7">
      <c r="A6" t="s">
        <v>255</v>
      </c>
      <c r="B6">
        <v>25</v>
      </c>
      <c r="F6" t="s">
        <v>83</v>
      </c>
      <c r="G6">
        <v>19</v>
      </c>
    </row>
    <row r="7" spans="1:7">
      <c r="A7" t="s">
        <v>438</v>
      </c>
      <c r="B7">
        <v>22</v>
      </c>
      <c r="F7" t="s">
        <v>85</v>
      </c>
      <c r="G7">
        <v>14</v>
      </c>
    </row>
    <row r="8" spans="1:7">
      <c r="A8" t="s">
        <v>267</v>
      </c>
      <c r="B8">
        <v>22</v>
      </c>
      <c r="F8" t="s">
        <v>87</v>
      </c>
      <c r="G8">
        <v>11</v>
      </c>
    </row>
    <row r="9" spans="1:7">
      <c r="A9" t="s">
        <v>481</v>
      </c>
      <c r="B9">
        <v>21</v>
      </c>
      <c r="F9" t="s">
        <v>89</v>
      </c>
      <c r="G9">
        <v>5</v>
      </c>
    </row>
    <row r="10" spans="1:7">
      <c r="A10" t="s">
        <v>325</v>
      </c>
      <c r="B10">
        <v>16</v>
      </c>
      <c r="F10" t="s">
        <v>91</v>
      </c>
      <c r="G10">
        <v>5</v>
      </c>
    </row>
    <row r="11" spans="1:7">
      <c r="A11" t="s">
        <v>287</v>
      </c>
      <c r="B11">
        <v>13</v>
      </c>
      <c r="F11" t="s">
        <v>93</v>
      </c>
      <c r="G11">
        <v>5</v>
      </c>
    </row>
    <row r="12" spans="1:7">
      <c r="A12" t="s">
        <v>297</v>
      </c>
      <c r="B12">
        <v>11</v>
      </c>
      <c r="F12" t="s">
        <v>95</v>
      </c>
      <c r="G12">
        <v>4</v>
      </c>
    </row>
    <row r="13" spans="1:7">
      <c r="A13" t="s">
        <v>392</v>
      </c>
      <c r="B13">
        <v>10</v>
      </c>
      <c r="F13" t="s">
        <v>97</v>
      </c>
      <c r="G13">
        <v>4</v>
      </c>
    </row>
    <row r="14" spans="1:7">
      <c r="A14" t="s">
        <v>501</v>
      </c>
      <c r="B14">
        <v>9</v>
      </c>
      <c r="F14" t="s">
        <v>99</v>
      </c>
      <c r="G14">
        <v>4</v>
      </c>
    </row>
    <row r="15" spans="1:7">
      <c r="A15" t="s">
        <v>354</v>
      </c>
      <c r="B15">
        <v>7</v>
      </c>
      <c r="F15" t="s">
        <v>101</v>
      </c>
      <c r="G15">
        <v>3</v>
      </c>
    </row>
    <row r="16" spans="1:7">
      <c r="A16" t="s">
        <v>277</v>
      </c>
      <c r="B16">
        <v>7</v>
      </c>
      <c r="F16" t="s">
        <v>103</v>
      </c>
      <c r="G16">
        <v>3</v>
      </c>
    </row>
    <row r="17" spans="1:7">
      <c r="A17" t="s">
        <v>929</v>
      </c>
      <c r="B17">
        <v>6</v>
      </c>
      <c r="F17" t="s">
        <v>105</v>
      </c>
      <c r="G17">
        <v>3</v>
      </c>
    </row>
    <row r="18" spans="1:7">
      <c r="A18" t="s">
        <v>307</v>
      </c>
      <c r="B18">
        <v>6</v>
      </c>
      <c r="F18" t="s">
        <v>107</v>
      </c>
      <c r="G18">
        <v>3</v>
      </c>
    </row>
    <row r="19" spans="1:7">
      <c r="A19" t="s">
        <v>693</v>
      </c>
      <c r="B19">
        <v>6</v>
      </c>
      <c r="F19" t="s">
        <v>109</v>
      </c>
      <c r="G19">
        <v>3</v>
      </c>
    </row>
    <row r="20" spans="1:7">
      <c r="A20" t="s">
        <v>1219</v>
      </c>
      <c r="B20">
        <v>5</v>
      </c>
      <c r="F20" t="s">
        <v>111</v>
      </c>
      <c r="G20">
        <v>3</v>
      </c>
    </row>
    <row r="21" spans="1:7">
      <c r="A21" t="s">
        <v>945</v>
      </c>
      <c r="B21">
        <v>5</v>
      </c>
      <c r="F21" t="s">
        <v>113</v>
      </c>
      <c r="G21">
        <v>2</v>
      </c>
    </row>
    <row r="22" spans="1:7">
      <c r="A22" t="s">
        <v>490</v>
      </c>
      <c r="B22">
        <v>4</v>
      </c>
      <c r="F22" t="s">
        <v>115</v>
      </c>
      <c r="G22">
        <v>2</v>
      </c>
    </row>
    <row r="23" spans="1:7">
      <c r="A23" t="s">
        <v>335</v>
      </c>
      <c r="B23">
        <v>4</v>
      </c>
      <c r="F23" t="s">
        <v>117</v>
      </c>
      <c r="G23">
        <v>2</v>
      </c>
    </row>
    <row r="24" spans="1:7">
      <c r="A24" t="s">
        <v>511</v>
      </c>
      <c r="B24">
        <v>4</v>
      </c>
      <c r="F24" t="s">
        <v>119</v>
      </c>
      <c r="G24">
        <v>2</v>
      </c>
    </row>
    <row r="25" spans="1:7">
      <c r="A25" t="s">
        <v>1399</v>
      </c>
      <c r="B25">
        <v>4</v>
      </c>
      <c r="F25" t="s">
        <v>121</v>
      </c>
      <c r="G25">
        <v>2</v>
      </c>
    </row>
    <row r="26" spans="1:7">
      <c r="A26" t="s">
        <v>725</v>
      </c>
      <c r="B26">
        <v>2</v>
      </c>
      <c r="F26" t="s">
        <v>123</v>
      </c>
      <c r="G26">
        <v>2</v>
      </c>
    </row>
    <row r="27" spans="1:7">
      <c r="A27" t="s">
        <v>2139</v>
      </c>
      <c r="B27">
        <v>1</v>
      </c>
      <c r="F27" t="s">
        <v>125</v>
      </c>
      <c r="G27">
        <v>2</v>
      </c>
    </row>
    <row r="28" spans="1:7">
      <c r="A28" t="s">
        <v>638</v>
      </c>
      <c r="B28">
        <v>1</v>
      </c>
      <c r="F28" t="s">
        <v>127</v>
      </c>
      <c r="G28">
        <v>2</v>
      </c>
    </row>
    <row r="29" spans="1:7">
      <c r="A29" t="s">
        <v>576</v>
      </c>
      <c r="B29">
        <v>1</v>
      </c>
      <c r="F29" t="s">
        <v>128</v>
      </c>
      <c r="G29">
        <v>2</v>
      </c>
    </row>
    <row r="30" spans="1:7">
      <c r="A30" t="s">
        <v>1439</v>
      </c>
      <c r="B30">
        <v>1</v>
      </c>
      <c r="F30" t="s">
        <v>129</v>
      </c>
      <c r="G30">
        <v>2</v>
      </c>
    </row>
    <row r="31" spans="1:7">
      <c r="A31" t="s">
        <v>2286</v>
      </c>
      <c r="B31">
        <v>1</v>
      </c>
      <c r="F31" t="s">
        <v>130</v>
      </c>
      <c r="G31">
        <v>2</v>
      </c>
    </row>
    <row r="32" spans="1:7">
      <c r="A32" t="s">
        <v>412</v>
      </c>
      <c r="B32">
        <v>1</v>
      </c>
      <c r="F32" t="s">
        <v>131</v>
      </c>
      <c r="G32">
        <v>1</v>
      </c>
    </row>
    <row r="33" spans="1:7">
      <c r="A33" t="s">
        <v>126</v>
      </c>
      <c r="B33">
        <v>215</v>
      </c>
      <c r="F33" t="s">
        <v>132</v>
      </c>
      <c r="G33">
        <v>1</v>
      </c>
    </row>
    <row r="34" spans="1:7">
      <c r="F34" t="s">
        <v>133</v>
      </c>
      <c r="G34">
        <v>1</v>
      </c>
    </row>
    <row r="35" spans="1:7">
      <c r="F35" t="s">
        <v>134</v>
      </c>
      <c r="G35">
        <v>1</v>
      </c>
    </row>
    <row r="36" spans="1:7">
      <c r="F36" t="s">
        <v>135</v>
      </c>
      <c r="G36">
        <v>1</v>
      </c>
    </row>
    <row r="37" spans="1:7">
      <c r="F37" t="s">
        <v>136</v>
      </c>
      <c r="G37">
        <v>1</v>
      </c>
    </row>
    <row r="38" spans="1:7">
      <c r="F38" t="s">
        <v>137</v>
      </c>
      <c r="G38">
        <v>1</v>
      </c>
    </row>
    <row r="39" spans="1:7">
      <c r="F39" t="s">
        <v>138</v>
      </c>
      <c r="G39">
        <v>1</v>
      </c>
    </row>
    <row r="40" spans="1:7">
      <c r="F40" t="s">
        <v>139</v>
      </c>
      <c r="G40">
        <v>1</v>
      </c>
    </row>
    <row r="41" spans="1:7">
      <c r="F41" t="s">
        <v>140</v>
      </c>
      <c r="G41">
        <v>1</v>
      </c>
    </row>
    <row r="42" spans="1:7">
      <c r="F42" t="s">
        <v>141</v>
      </c>
      <c r="G42">
        <v>1</v>
      </c>
    </row>
    <row r="43" spans="1:7">
      <c r="F43" t="s">
        <v>142</v>
      </c>
      <c r="G43">
        <v>1</v>
      </c>
    </row>
    <row r="44" spans="1:7">
      <c r="F44" t="s">
        <v>143</v>
      </c>
      <c r="G44">
        <v>1</v>
      </c>
    </row>
    <row r="45" spans="1:7">
      <c r="F45" t="s">
        <v>144</v>
      </c>
      <c r="G45">
        <v>1</v>
      </c>
    </row>
    <row r="46" spans="1:7">
      <c r="F46" t="s">
        <v>145</v>
      </c>
      <c r="G46">
        <v>1</v>
      </c>
    </row>
    <row r="47" spans="1:7">
      <c r="F47" t="s">
        <v>146</v>
      </c>
      <c r="G47">
        <v>1</v>
      </c>
    </row>
    <row r="48" spans="1:7">
      <c r="F48" t="s">
        <v>147</v>
      </c>
      <c r="G48">
        <v>1</v>
      </c>
    </row>
    <row r="49" spans="6:7">
      <c r="F49" t="s">
        <v>148</v>
      </c>
      <c r="G49">
        <v>1</v>
      </c>
    </row>
    <row r="50" spans="6:7">
      <c r="F50" t="s">
        <v>149</v>
      </c>
      <c r="G50">
        <v>1</v>
      </c>
    </row>
    <row r="51" spans="6:7">
      <c r="F51" t="s">
        <v>150</v>
      </c>
      <c r="G51">
        <v>1</v>
      </c>
    </row>
    <row r="52" spans="6:7">
      <c r="F52" t="s">
        <v>151</v>
      </c>
      <c r="G52">
        <v>1</v>
      </c>
    </row>
    <row r="53" spans="6:7">
      <c r="F53" t="s">
        <v>152</v>
      </c>
      <c r="G53">
        <v>1</v>
      </c>
    </row>
    <row r="54" spans="6:7">
      <c r="F54" t="s">
        <v>153</v>
      </c>
      <c r="G54">
        <v>1</v>
      </c>
    </row>
    <row r="55" spans="6:7">
      <c r="F55" t="s">
        <v>154</v>
      </c>
      <c r="G55">
        <v>1</v>
      </c>
    </row>
    <row r="56" spans="6:7">
      <c r="F56" t="s">
        <v>155</v>
      </c>
      <c r="G56">
        <v>1</v>
      </c>
    </row>
    <row r="57" spans="6:7">
      <c r="F57" t="s">
        <v>156</v>
      </c>
      <c r="G57">
        <v>1</v>
      </c>
    </row>
    <row r="58" spans="6:7">
      <c r="F58" t="s">
        <v>157</v>
      </c>
      <c r="G58">
        <v>1</v>
      </c>
    </row>
    <row r="59" spans="6:7">
      <c r="F59" t="s">
        <v>158</v>
      </c>
      <c r="G59">
        <v>1</v>
      </c>
    </row>
    <row r="60" spans="6:7">
      <c r="F60" t="s">
        <v>159</v>
      </c>
      <c r="G60">
        <v>1</v>
      </c>
    </row>
    <row r="61" spans="6:7">
      <c r="F61" t="s">
        <v>160</v>
      </c>
      <c r="G61">
        <v>1</v>
      </c>
    </row>
    <row r="62" spans="6:7">
      <c r="F62" t="s">
        <v>161</v>
      </c>
      <c r="G62">
        <v>1</v>
      </c>
    </row>
    <row r="63" spans="6:7">
      <c r="F63" t="s">
        <v>162</v>
      </c>
      <c r="G63">
        <v>1</v>
      </c>
    </row>
    <row r="64" spans="6:7">
      <c r="F64" t="s">
        <v>163</v>
      </c>
      <c r="G64">
        <v>1</v>
      </c>
    </row>
    <row r="65" spans="6:7">
      <c r="F65" t="s">
        <v>164</v>
      </c>
      <c r="G65">
        <v>1</v>
      </c>
    </row>
    <row r="66" spans="6:7" ht="23.25">
      <c r="F66" t="s">
        <v>165</v>
      </c>
      <c r="G66">
        <v>1</v>
      </c>
    </row>
    <row r="67" spans="6:7">
      <c r="F67" t="s">
        <v>166</v>
      </c>
      <c r="G67">
        <v>1</v>
      </c>
    </row>
    <row r="68" spans="6:7">
      <c r="F68" t="s">
        <v>167</v>
      </c>
      <c r="G68">
        <v>1</v>
      </c>
    </row>
    <row r="69" spans="6:7">
      <c r="F69" t="s">
        <v>168</v>
      </c>
      <c r="G69">
        <v>1</v>
      </c>
    </row>
    <row r="70" spans="6:7">
      <c r="F70" t="s">
        <v>169</v>
      </c>
      <c r="G70">
        <v>1</v>
      </c>
    </row>
    <row r="71" spans="6:7">
      <c r="F71" t="s">
        <v>170</v>
      </c>
      <c r="G71">
        <v>1</v>
      </c>
    </row>
    <row r="72" spans="6:7">
      <c r="F72" t="s">
        <v>171</v>
      </c>
      <c r="G72">
        <v>1</v>
      </c>
    </row>
    <row r="73" spans="6:7">
      <c r="F73" t="s">
        <v>172</v>
      </c>
      <c r="G73">
        <v>1</v>
      </c>
    </row>
    <row r="74" spans="6:7">
      <c r="F74" t="s">
        <v>173</v>
      </c>
      <c r="G74">
        <v>1</v>
      </c>
    </row>
    <row r="75" spans="6:7">
      <c r="F75" t="s">
        <v>174</v>
      </c>
      <c r="G75">
        <v>1</v>
      </c>
    </row>
    <row r="76" spans="6:7">
      <c r="F76" t="s">
        <v>175</v>
      </c>
      <c r="G76">
        <v>1</v>
      </c>
    </row>
    <row r="77" spans="6:7">
      <c r="F77" t="s">
        <v>176</v>
      </c>
      <c r="G77">
        <v>1</v>
      </c>
    </row>
    <row r="78" spans="6:7">
      <c r="F78" t="s">
        <v>177</v>
      </c>
      <c r="G78">
        <v>1</v>
      </c>
    </row>
    <row r="79" spans="6:7">
      <c r="F79" t="s">
        <v>178</v>
      </c>
      <c r="G79">
        <v>1</v>
      </c>
    </row>
    <row r="80" spans="6:7">
      <c r="F80" t="s">
        <v>179</v>
      </c>
      <c r="G80">
        <v>1</v>
      </c>
    </row>
    <row r="81" spans="6:7">
      <c r="F81" t="s">
        <v>180</v>
      </c>
      <c r="G81">
        <v>1</v>
      </c>
    </row>
    <row r="82" spans="6:7">
      <c r="F82" t="s">
        <v>181</v>
      </c>
      <c r="G82">
        <v>1</v>
      </c>
    </row>
    <row r="83" spans="6:7">
      <c r="F83" t="s">
        <v>182</v>
      </c>
      <c r="G83">
        <v>1</v>
      </c>
    </row>
    <row r="84" spans="6:7">
      <c r="F84" t="s">
        <v>183</v>
      </c>
      <c r="G84">
        <v>1</v>
      </c>
    </row>
    <row r="85" spans="6:7">
      <c r="F85" t="s">
        <v>184</v>
      </c>
      <c r="G85">
        <v>1</v>
      </c>
    </row>
    <row r="86" spans="6:7">
      <c r="F86" t="s">
        <v>185</v>
      </c>
      <c r="G86">
        <v>1</v>
      </c>
    </row>
    <row r="87" spans="6:7">
      <c r="F87" t="s">
        <v>186</v>
      </c>
      <c r="G87">
        <v>1</v>
      </c>
    </row>
    <row r="88" spans="6:7">
      <c r="F88" t="s">
        <v>187</v>
      </c>
      <c r="G88">
        <v>1</v>
      </c>
    </row>
    <row r="89" spans="6:7">
      <c r="F89" t="s">
        <v>188</v>
      </c>
      <c r="G89">
        <v>1</v>
      </c>
    </row>
    <row r="90" spans="6:7">
      <c r="F90" t="s">
        <v>189</v>
      </c>
      <c r="G90">
        <v>1</v>
      </c>
    </row>
    <row r="91" spans="6:7">
      <c r="F91" t="s">
        <v>190</v>
      </c>
      <c r="G91">
        <v>1</v>
      </c>
    </row>
    <row r="92" spans="6:7">
      <c r="F92" t="s">
        <v>191</v>
      </c>
      <c r="G92">
        <v>1</v>
      </c>
    </row>
    <row r="93" spans="6:7">
      <c r="F93" t="s">
        <v>192</v>
      </c>
      <c r="G93">
        <v>1</v>
      </c>
    </row>
    <row r="94" spans="6:7">
      <c r="F94" t="s">
        <v>193</v>
      </c>
      <c r="G94">
        <v>1</v>
      </c>
    </row>
    <row r="95" spans="6:7">
      <c r="F95" t="s">
        <v>194</v>
      </c>
      <c r="G95">
        <v>1</v>
      </c>
    </row>
    <row r="96" spans="6:7">
      <c r="F96" t="s">
        <v>195</v>
      </c>
      <c r="G96">
        <v>1</v>
      </c>
    </row>
    <row r="97" spans="6:7">
      <c r="F97" t="s">
        <v>196</v>
      </c>
      <c r="G97">
        <v>1</v>
      </c>
    </row>
    <row r="98" spans="6:7">
      <c r="F98" t="s">
        <v>197</v>
      </c>
      <c r="G98">
        <v>1</v>
      </c>
    </row>
    <row r="99" spans="6:7">
      <c r="F99" t="s">
        <v>198</v>
      </c>
      <c r="G99">
        <v>1</v>
      </c>
    </row>
    <row r="100" spans="6:7">
      <c r="F100" t="s">
        <v>199</v>
      </c>
      <c r="G100">
        <v>1</v>
      </c>
    </row>
    <row r="101" spans="6:7">
      <c r="F101" t="s">
        <v>200</v>
      </c>
      <c r="G101">
        <v>1</v>
      </c>
    </row>
    <row r="102" spans="6:7">
      <c r="F102" t="s">
        <v>201</v>
      </c>
      <c r="G102">
        <v>1</v>
      </c>
    </row>
    <row r="103" spans="6:7">
      <c r="F103" t="s">
        <v>202</v>
      </c>
      <c r="G103">
        <v>1</v>
      </c>
    </row>
    <row r="104" spans="6:7">
      <c r="F104" t="s">
        <v>203</v>
      </c>
      <c r="G104">
        <v>1</v>
      </c>
    </row>
    <row r="105" spans="6:7">
      <c r="F105" t="s">
        <v>204</v>
      </c>
      <c r="G105">
        <v>1</v>
      </c>
    </row>
    <row r="106" spans="6:7">
      <c r="F106" t="s">
        <v>205</v>
      </c>
      <c r="G106">
        <v>1</v>
      </c>
    </row>
    <row r="107" spans="6:7">
      <c r="F107" t="s">
        <v>206</v>
      </c>
      <c r="G107">
        <v>1</v>
      </c>
    </row>
    <row r="108" spans="6:7">
      <c r="F108" t="s">
        <v>207</v>
      </c>
      <c r="G108">
        <v>1</v>
      </c>
    </row>
    <row r="109" spans="6:7">
      <c r="F109" t="s">
        <v>208</v>
      </c>
      <c r="G109">
        <v>1</v>
      </c>
    </row>
    <row r="110" spans="6:7">
      <c r="F110" t="s">
        <v>209</v>
      </c>
      <c r="G110">
        <v>1</v>
      </c>
    </row>
    <row r="111" spans="6:7">
      <c r="F111" t="s">
        <v>210</v>
      </c>
      <c r="G111">
        <v>1</v>
      </c>
    </row>
    <row r="112" spans="6:7">
      <c r="F112" t="s">
        <v>211</v>
      </c>
      <c r="G112">
        <v>1</v>
      </c>
    </row>
    <row r="113" spans="6:7">
      <c r="F113" t="s">
        <v>212</v>
      </c>
      <c r="G113">
        <v>1</v>
      </c>
    </row>
    <row r="114" spans="6:7">
      <c r="F114" t="s">
        <v>213</v>
      </c>
      <c r="G114">
        <v>1</v>
      </c>
    </row>
    <row r="115" spans="6:7">
      <c r="F115" t="s">
        <v>214</v>
      </c>
      <c r="G115">
        <v>1</v>
      </c>
    </row>
    <row r="116" spans="6:7">
      <c r="F116" t="s">
        <v>215</v>
      </c>
      <c r="G116">
        <v>1</v>
      </c>
    </row>
    <row r="117" spans="6:7">
      <c r="F117" t="s">
        <v>216</v>
      </c>
      <c r="G117">
        <v>1</v>
      </c>
    </row>
    <row r="118" spans="6:7">
      <c r="F118" t="s">
        <v>217</v>
      </c>
      <c r="G118">
        <v>1</v>
      </c>
    </row>
    <row r="119" spans="6:7">
      <c r="F119" t="s">
        <v>218</v>
      </c>
      <c r="G119">
        <v>1</v>
      </c>
    </row>
    <row r="120" spans="6:7">
      <c r="F120" t="s">
        <v>219</v>
      </c>
      <c r="G120">
        <v>1</v>
      </c>
    </row>
    <row r="121" spans="6:7">
      <c r="F121" t="s">
        <v>220</v>
      </c>
      <c r="G121">
        <v>1</v>
      </c>
    </row>
    <row r="122" spans="6:7">
      <c r="F122" t="s">
        <v>221</v>
      </c>
      <c r="G122">
        <v>1</v>
      </c>
    </row>
    <row r="123" spans="6:7">
      <c r="F123" t="s">
        <v>222</v>
      </c>
      <c r="G123">
        <v>1</v>
      </c>
    </row>
    <row r="124" spans="6:7">
      <c r="F124" t="s">
        <v>223</v>
      </c>
      <c r="G124">
        <v>1</v>
      </c>
    </row>
    <row r="125" spans="6:7">
      <c r="F125" t="s">
        <v>224</v>
      </c>
      <c r="G125">
        <v>1</v>
      </c>
    </row>
    <row r="126" spans="6:7">
      <c r="F126" t="s">
        <v>225</v>
      </c>
      <c r="G126">
        <v>1</v>
      </c>
    </row>
    <row r="127" spans="6:7">
      <c r="F127" t="s">
        <v>226</v>
      </c>
      <c r="G127">
        <v>1</v>
      </c>
    </row>
    <row r="128" spans="6:7">
      <c r="F128" t="s">
        <v>227</v>
      </c>
      <c r="G128">
        <v>1</v>
      </c>
    </row>
    <row r="129" spans="6:7">
      <c r="F129" t="s">
        <v>228</v>
      </c>
      <c r="G129">
        <v>1</v>
      </c>
    </row>
    <row r="130" spans="6:7">
      <c r="F130" t="s">
        <v>229</v>
      </c>
      <c r="G130">
        <v>1</v>
      </c>
    </row>
    <row r="131" spans="6:7">
      <c r="F131" t="s">
        <v>230</v>
      </c>
      <c r="G131">
        <v>1</v>
      </c>
    </row>
    <row r="132" spans="6:7">
      <c r="F132" t="s">
        <v>231</v>
      </c>
      <c r="G132">
        <v>1</v>
      </c>
    </row>
    <row r="133" spans="6:7">
      <c r="F133" t="s">
        <v>232</v>
      </c>
      <c r="G133">
        <v>1</v>
      </c>
    </row>
    <row r="134" spans="6:7">
      <c r="F134" t="s">
        <v>233</v>
      </c>
      <c r="G134">
        <v>1</v>
      </c>
    </row>
    <row r="135" spans="6:7">
      <c r="F135" t="s">
        <v>234</v>
      </c>
      <c r="G135">
        <v>1</v>
      </c>
    </row>
    <row r="136" spans="6:7">
      <c r="F136" t="s">
        <v>126</v>
      </c>
      <c r="G136">
        <v>215</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FF1E2-FBAA-450F-B262-5D85B362BCA7}">
  <dimension ref="A1:C26"/>
  <sheetViews>
    <sheetView workbookViewId="0">
      <selection activeCell="B3" sqref="B3"/>
    </sheetView>
  </sheetViews>
  <sheetFormatPr defaultRowHeight="12.75"/>
  <cols>
    <col min="1" max="1" width="19.5703125" bestFit="1" customWidth="1"/>
    <col min="2" max="2" width="23.140625" bestFit="1" customWidth="1"/>
    <col min="3" max="3" width="19.140625" customWidth="1"/>
  </cols>
  <sheetData>
    <row r="1" spans="1:3">
      <c r="A1" s="1" t="s">
        <v>75</v>
      </c>
      <c r="B1" t="s">
        <v>76</v>
      </c>
    </row>
    <row r="3" spans="1:3">
      <c r="A3" s="1" t="s">
        <v>82</v>
      </c>
      <c r="B3" t="s">
        <v>81</v>
      </c>
    </row>
    <row r="4" spans="1:3">
      <c r="A4" t="s">
        <v>84</v>
      </c>
      <c r="B4">
        <v>55</v>
      </c>
      <c r="C4" t="str">
        <f>A4</f>
        <v>prefeitura</v>
      </c>
    </row>
    <row r="5" spans="1:3">
      <c r="A5" t="s">
        <v>86</v>
      </c>
      <c r="B5">
        <v>41</v>
      </c>
      <c r="C5" t="str">
        <f t="shared" ref="C5:C26" si="0">A5</f>
        <v>Ensino</v>
      </c>
    </row>
    <row r="6" spans="1:3">
      <c r="A6" t="s">
        <v>88</v>
      </c>
      <c r="B6">
        <v>29</v>
      </c>
      <c r="C6" t="str">
        <f t="shared" si="0"/>
        <v>Empresa Pública</v>
      </c>
    </row>
    <row r="7" spans="1:3">
      <c r="A7" t="s">
        <v>90</v>
      </c>
      <c r="B7">
        <v>15</v>
      </c>
      <c r="C7" t="str">
        <f t="shared" si="0"/>
        <v>tribunal</v>
      </c>
    </row>
    <row r="8" spans="1:3">
      <c r="A8" t="s">
        <v>94</v>
      </c>
      <c r="B8">
        <v>10</v>
      </c>
      <c r="C8" t="str">
        <f t="shared" si="0"/>
        <v>saúde</v>
      </c>
    </row>
    <row r="9" spans="1:3">
      <c r="A9" t="s">
        <v>92</v>
      </c>
      <c r="B9">
        <v>10</v>
      </c>
      <c r="C9" t="str">
        <f t="shared" si="0"/>
        <v>Militar</v>
      </c>
    </row>
    <row r="10" spans="1:3" ht="23.25">
      <c r="A10" t="s">
        <v>96</v>
      </c>
      <c r="B10">
        <v>10</v>
      </c>
      <c r="C10" t="str">
        <f t="shared" si="0"/>
        <v>Ambiental estadual</v>
      </c>
    </row>
    <row r="11" spans="1:3" ht="23.25">
      <c r="A11" t="s">
        <v>98</v>
      </c>
      <c r="B11">
        <v>8</v>
      </c>
      <c r="C11" t="str">
        <f t="shared" si="0"/>
        <v>câmara de vereadores</v>
      </c>
    </row>
    <row r="12" spans="1:3">
      <c r="A12" t="s">
        <v>102</v>
      </c>
      <c r="B12">
        <v>5</v>
      </c>
      <c r="C12" t="str">
        <f t="shared" si="0"/>
        <v>ambiental municipal</v>
      </c>
    </row>
    <row r="13" spans="1:3">
      <c r="A13" t="s">
        <v>106</v>
      </c>
      <c r="B13">
        <v>5</v>
      </c>
      <c r="C13" t="str">
        <f t="shared" si="0"/>
        <v>Ministério Público</v>
      </c>
    </row>
    <row r="14" spans="1:3">
      <c r="A14" t="s">
        <v>100</v>
      </c>
      <c r="B14">
        <v>5</v>
      </c>
      <c r="C14" t="str">
        <f t="shared" si="0"/>
        <v>singular</v>
      </c>
    </row>
    <row r="15" spans="1:3">
      <c r="A15" t="s">
        <v>104</v>
      </c>
      <c r="B15">
        <v>5</v>
      </c>
      <c r="C15" t="str">
        <f t="shared" si="0"/>
        <v>pesquisa</v>
      </c>
    </row>
    <row r="16" spans="1:3">
      <c r="A16" t="s">
        <v>108</v>
      </c>
      <c r="B16">
        <v>4</v>
      </c>
      <c r="C16" t="str">
        <f t="shared" si="0"/>
        <v>Defensoria Pública</v>
      </c>
    </row>
    <row r="17" spans="1:3">
      <c r="A17" t="s">
        <v>110</v>
      </c>
      <c r="B17">
        <v>3</v>
      </c>
      <c r="C17" t="str">
        <f t="shared" si="0"/>
        <v>Procuradoria</v>
      </c>
    </row>
    <row r="18" spans="1:3" ht="23.25">
      <c r="A18" t="s">
        <v>114</v>
      </c>
      <c r="B18">
        <v>2</v>
      </c>
      <c r="C18" t="str">
        <f t="shared" si="0"/>
        <v>Conselho Regional</v>
      </c>
    </row>
    <row r="19" spans="1:3" ht="23.25">
      <c r="A19" t="s">
        <v>116</v>
      </c>
      <c r="B19">
        <v>2</v>
      </c>
      <c r="C19" t="str">
        <f t="shared" si="0"/>
        <v>Assembleia Legislativa</v>
      </c>
    </row>
    <row r="20" spans="1:3">
      <c r="A20" t="s">
        <v>112</v>
      </c>
      <c r="B20">
        <v>2</v>
      </c>
      <c r="C20" t="str">
        <f t="shared" si="0"/>
        <v>consórcio público</v>
      </c>
    </row>
    <row r="21" spans="1:3">
      <c r="A21" t="s">
        <v>118</v>
      </c>
      <c r="B21">
        <v>1</v>
      </c>
      <c r="C21" t="str">
        <f t="shared" si="0"/>
        <v>Controladoria</v>
      </c>
    </row>
    <row r="22" spans="1:3">
      <c r="A22" t="s">
        <v>122</v>
      </c>
      <c r="B22">
        <v>1</v>
      </c>
      <c r="C22" t="str">
        <f t="shared" si="0"/>
        <v>segurança pública</v>
      </c>
    </row>
    <row r="23" spans="1:3">
      <c r="A23" t="s">
        <v>120</v>
      </c>
      <c r="B23">
        <v>1</v>
      </c>
      <c r="C23" t="str">
        <f t="shared" si="0"/>
        <v>governo estadual</v>
      </c>
    </row>
    <row r="24" spans="1:3">
      <c r="A24" t="s">
        <v>124</v>
      </c>
      <c r="B24">
        <v>1</v>
      </c>
      <c r="C24" t="str">
        <f t="shared" si="0"/>
        <v>Finanças</v>
      </c>
    </row>
    <row r="25" spans="1:3">
      <c r="A25" t="s">
        <v>126</v>
      </c>
      <c r="B25">
        <v>215</v>
      </c>
      <c r="C25" t="str">
        <f t="shared" si="0"/>
        <v>Total Geral</v>
      </c>
    </row>
    <row r="26" spans="1:3">
      <c r="C26">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4C0F0-77F4-4B81-BE2D-A137DE725325}">
  <dimension ref="A1:ET25"/>
  <sheetViews>
    <sheetView workbookViewId="0">
      <selection activeCell="D1" sqref="D1"/>
    </sheetView>
  </sheetViews>
  <sheetFormatPr defaultRowHeight="12.75"/>
  <cols>
    <col min="1" max="1" width="94.28515625" bestFit="1" customWidth="1"/>
    <col min="2" max="2" width="14.7109375" bestFit="1" customWidth="1"/>
    <col min="3" max="3" width="14.5703125" bestFit="1" customWidth="1"/>
    <col min="4" max="4" width="13.42578125" bestFit="1" customWidth="1"/>
  </cols>
  <sheetData>
    <row r="1" spans="1:150">
      <c r="A1" s="44" t="s">
        <v>237</v>
      </c>
      <c r="B1" s="103" t="s">
        <v>77</v>
      </c>
      <c r="C1" s="103" t="s">
        <v>5318</v>
      </c>
      <c r="D1" s="104" t="s">
        <v>5319</v>
      </c>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4"/>
      <c r="BO1" s="44"/>
      <c r="BP1" s="44"/>
      <c r="BQ1" s="44"/>
      <c r="BR1" s="44"/>
      <c r="BS1" s="44"/>
      <c r="BT1" s="44"/>
      <c r="BU1" s="44"/>
      <c r="BV1" s="44"/>
      <c r="BW1" s="44"/>
      <c r="BX1" s="44"/>
      <c r="BY1" s="44"/>
      <c r="BZ1" s="44"/>
      <c r="CA1" s="44"/>
      <c r="CB1" s="44"/>
      <c r="CC1" s="44"/>
      <c r="CD1" s="44"/>
      <c r="CE1" s="44"/>
      <c r="CF1" s="44"/>
      <c r="CG1" s="44"/>
      <c r="CH1" s="44"/>
      <c r="CI1" s="44"/>
      <c r="CJ1" s="44"/>
      <c r="CK1" s="44"/>
      <c r="CL1" s="44"/>
      <c r="CM1" s="44"/>
      <c r="CN1" s="44"/>
      <c r="CO1" s="44"/>
      <c r="CP1" s="44"/>
      <c r="CQ1" s="44"/>
      <c r="CR1" s="44"/>
      <c r="CS1" s="44"/>
      <c r="CT1" s="44"/>
      <c r="CU1" s="44"/>
      <c r="CV1" s="44"/>
      <c r="CW1" s="44"/>
      <c r="CX1" s="44"/>
      <c r="CY1" s="44"/>
      <c r="CZ1" s="44"/>
      <c r="DA1" s="44"/>
      <c r="DB1" s="44"/>
      <c r="DC1" s="44"/>
      <c r="DD1" s="44"/>
      <c r="DE1" s="44"/>
      <c r="DF1" s="44"/>
      <c r="DG1" s="44"/>
      <c r="DH1" s="44"/>
      <c r="DI1" s="44"/>
      <c r="DJ1" s="44"/>
      <c r="DK1" s="44"/>
      <c r="DL1" s="44"/>
      <c r="DM1" s="44"/>
      <c r="DN1" s="44"/>
      <c r="DO1" s="44"/>
      <c r="DP1" s="44"/>
      <c r="DQ1" s="44"/>
      <c r="DR1" s="44"/>
      <c r="DS1" s="44"/>
      <c r="DT1" s="44"/>
      <c r="DU1" s="44"/>
      <c r="DV1" s="44"/>
      <c r="DW1" s="44"/>
      <c r="DX1" s="44"/>
      <c r="DY1" s="44"/>
      <c r="DZ1" s="44"/>
      <c r="EA1" s="44"/>
      <c r="EB1" s="44"/>
      <c r="EC1" s="44"/>
      <c r="ED1" s="44"/>
      <c r="EE1" s="44"/>
      <c r="EF1" s="44"/>
      <c r="EG1" s="44"/>
      <c r="EH1" s="44"/>
      <c r="EI1" s="44"/>
      <c r="EJ1" s="44"/>
      <c r="EK1" s="44"/>
      <c r="EL1" s="44"/>
      <c r="EM1" s="44"/>
      <c r="EN1" s="44"/>
      <c r="EO1" s="44"/>
      <c r="EP1" s="44"/>
      <c r="EQ1" s="44"/>
      <c r="ER1" s="44"/>
      <c r="ES1" s="44"/>
      <c r="ET1" s="44"/>
    </row>
    <row r="2" spans="1:150">
      <c r="A2" s="46" t="s">
        <v>5320</v>
      </c>
      <c r="B2" s="96" t="s">
        <v>256</v>
      </c>
      <c r="C2" s="96" t="s">
        <v>298</v>
      </c>
      <c r="D2" s="100">
        <v>45271</v>
      </c>
      <c r="E2" s="92"/>
      <c r="F2" s="92"/>
      <c r="G2" s="92"/>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92"/>
      <c r="AZ2" s="92"/>
      <c r="BA2" s="92"/>
      <c r="BB2" s="92"/>
      <c r="BC2" s="92"/>
      <c r="BD2" s="92"/>
      <c r="BE2" s="92"/>
      <c r="BF2" s="92"/>
      <c r="BG2" s="92"/>
      <c r="BH2" s="92"/>
      <c r="BI2" s="92"/>
      <c r="BJ2" s="92"/>
      <c r="BK2" s="92"/>
      <c r="BL2" s="92"/>
      <c r="BM2" s="92"/>
      <c r="BN2" s="92"/>
      <c r="BO2" s="92"/>
      <c r="BP2" s="92"/>
      <c r="BQ2" s="92"/>
      <c r="BR2" s="92"/>
      <c r="BS2" s="92"/>
      <c r="BT2" s="92"/>
      <c r="BU2" s="92"/>
      <c r="BV2" s="92"/>
      <c r="BW2" s="92"/>
      <c r="BX2" s="92"/>
      <c r="BY2" s="92"/>
      <c r="BZ2" s="92"/>
      <c r="CA2" s="92"/>
      <c r="CB2" s="92"/>
      <c r="CC2" s="92"/>
      <c r="CD2" s="92"/>
      <c r="CE2" s="92"/>
      <c r="CF2" s="92"/>
      <c r="CG2" s="92"/>
      <c r="CH2" s="92"/>
      <c r="CI2" s="92"/>
      <c r="CJ2" s="92"/>
      <c r="CK2" s="92"/>
      <c r="CL2" s="92"/>
      <c r="CM2" s="92"/>
      <c r="CN2" s="92"/>
      <c r="CO2" s="92"/>
      <c r="CP2" s="92"/>
      <c r="CQ2" s="92"/>
      <c r="CR2" s="92"/>
      <c r="CS2" s="92"/>
      <c r="CT2" s="92"/>
      <c r="CU2" s="92"/>
      <c r="CV2" s="92"/>
      <c r="CW2" s="92"/>
      <c r="CX2" s="92"/>
      <c r="CY2" s="92"/>
      <c r="CZ2" s="92"/>
      <c r="DA2" s="92"/>
      <c r="DB2" s="92"/>
      <c r="DC2" s="92"/>
      <c r="DD2" s="92"/>
      <c r="DE2" s="92"/>
      <c r="DF2" s="92"/>
      <c r="DG2" s="92"/>
      <c r="DH2" s="92"/>
      <c r="DI2" s="92"/>
      <c r="DJ2" s="92"/>
      <c r="DK2" s="92"/>
      <c r="DL2" s="92"/>
      <c r="DM2" s="92"/>
      <c r="DN2" s="92"/>
      <c r="DO2" s="92"/>
      <c r="DP2" s="92"/>
      <c r="DQ2" s="92"/>
      <c r="DR2" s="92"/>
      <c r="DS2" s="92"/>
      <c r="DT2" s="92"/>
      <c r="DU2" s="92"/>
      <c r="DV2" s="92"/>
      <c r="DW2" s="92"/>
      <c r="DX2" s="92"/>
      <c r="DY2" s="92"/>
      <c r="DZ2" s="92"/>
      <c r="EA2" s="92"/>
      <c r="EB2" s="92"/>
      <c r="EC2" s="92"/>
      <c r="ED2" s="92"/>
      <c r="EE2" s="92"/>
      <c r="EF2" s="92"/>
      <c r="EG2" s="92"/>
      <c r="EH2" s="92"/>
      <c r="EI2" s="92"/>
      <c r="EJ2" s="92"/>
      <c r="EK2" s="92"/>
      <c r="EL2" s="92"/>
      <c r="EM2" s="92"/>
      <c r="EN2" s="92"/>
      <c r="EO2" s="92"/>
      <c r="EP2" s="92"/>
      <c r="EQ2" s="92"/>
      <c r="ER2" s="92"/>
      <c r="ES2" s="92"/>
      <c r="ET2" s="92"/>
    </row>
    <row r="3" spans="1:150">
      <c r="A3" s="46" t="s">
        <v>5321</v>
      </c>
      <c r="B3" s="96" t="s">
        <v>256</v>
      </c>
      <c r="C3" s="96" t="s">
        <v>257</v>
      </c>
      <c r="D3" s="100">
        <v>45271</v>
      </c>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92"/>
      <c r="AW3" s="92"/>
      <c r="AX3" s="92"/>
      <c r="AY3" s="92"/>
      <c r="AZ3" s="92"/>
      <c r="BA3" s="92"/>
      <c r="BB3" s="92"/>
      <c r="BC3" s="92"/>
      <c r="BD3" s="92"/>
      <c r="BE3" s="92"/>
      <c r="BF3" s="92"/>
      <c r="BG3" s="92"/>
      <c r="BH3" s="92"/>
      <c r="BI3" s="92"/>
      <c r="BJ3" s="92"/>
      <c r="BK3" s="92"/>
      <c r="BL3" s="92"/>
      <c r="BM3" s="92"/>
      <c r="BN3" s="92"/>
      <c r="BO3" s="92"/>
      <c r="BP3" s="92"/>
      <c r="BQ3" s="92"/>
      <c r="BR3" s="92"/>
      <c r="BS3" s="92"/>
      <c r="BT3" s="92"/>
      <c r="BU3" s="92"/>
      <c r="BV3" s="92"/>
      <c r="BW3" s="92"/>
      <c r="BX3" s="92"/>
      <c r="BY3" s="92"/>
      <c r="BZ3" s="92"/>
      <c r="CA3" s="92"/>
      <c r="CB3" s="92"/>
      <c r="CC3" s="92"/>
      <c r="CD3" s="92"/>
      <c r="CE3" s="92"/>
      <c r="CF3" s="92"/>
      <c r="CG3" s="92"/>
      <c r="CH3" s="92"/>
      <c r="CI3" s="92"/>
      <c r="CJ3" s="92"/>
      <c r="CK3" s="92"/>
      <c r="CL3" s="92"/>
      <c r="CM3" s="92"/>
      <c r="CN3" s="92"/>
      <c r="CO3" s="92"/>
      <c r="CP3" s="92"/>
      <c r="CQ3" s="92"/>
      <c r="CR3" s="92"/>
      <c r="CS3" s="92"/>
      <c r="CT3" s="92"/>
      <c r="CU3" s="92"/>
      <c r="CV3" s="92"/>
      <c r="CW3" s="92"/>
      <c r="CX3" s="92"/>
      <c r="CY3" s="92"/>
      <c r="CZ3" s="92"/>
      <c r="DA3" s="92"/>
      <c r="DB3" s="92"/>
      <c r="DC3" s="92"/>
      <c r="DD3" s="92"/>
      <c r="DE3" s="92"/>
      <c r="DF3" s="92"/>
      <c r="DG3" s="92"/>
      <c r="DH3" s="92"/>
      <c r="DI3" s="92"/>
      <c r="DJ3" s="92"/>
      <c r="DK3" s="92"/>
      <c r="DL3" s="92"/>
      <c r="DM3" s="92"/>
      <c r="DN3" s="92"/>
      <c r="DO3" s="92"/>
      <c r="DP3" s="92"/>
      <c r="DQ3" s="92"/>
      <c r="DR3" s="92"/>
      <c r="DS3" s="92"/>
      <c r="DT3" s="92"/>
      <c r="DU3" s="92"/>
      <c r="DV3" s="92"/>
      <c r="DW3" s="92"/>
      <c r="DX3" s="92"/>
      <c r="DY3" s="92"/>
      <c r="DZ3" s="92"/>
      <c r="EA3" s="92"/>
      <c r="EB3" s="92"/>
      <c r="EC3" s="92"/>
      <c r="ED3" s="92"/>
      <c r="EE3" s="92"/>
      <c r="EF3" s="92"/>
      <c r="EG3" s="92"/>
      <c r="EH3" s="92"/>
      <c r="EI3" s="92"/>
      <c r="EJ3" s="92"/>
      <c r="EK3" s="92"/>
      <c r="EL3" s="92"/>
      <c r="EM3" s="92"/>
      <c r="EN3" s="92"/>
      <c r="EO3" s="92"/>
      <c r="EP3" s="92"/>
      <c r="EQ3" s="92"/>
      <c r="ER3" s="92"/>
      <c r="ES3" s="92"/>
      <c r="ET3" s="92"/>
    </row>
    <row r="4" spans="1:150">
      <c r="A4" s="46" t="s">
        <v>5322</v>
      </c>
      <c r="B4" s="96" t="s">
        <v>256</v>
      </c>
      <c r="C4" s="96" t="s">
        <v>257</v>
      </c>
      <c r="D4" s="100">
        <v>45271</v>
      </c>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N4" s="92"/>
      <c r="BO4" s="92"/>
      <c r="BP4" s="92"/>
      <c r="BQ4" s="92"/>
      <c r="BR4" s="92"/>
      <c r="BS4" s="92"/>
      <c r="BT4" s="92"/>
      <c r="BU4" s="92"/>
      <c r="BV4" s="92"/>
      <c r="BW4" s="92"/>
      <c r="BX4" s="92"/>
      <c r="BY4" s="92"/>
      <c r="BZ4" s="92"/>
      <c r="CA4" s="92"/>
      <c r="CB4" s="92"/>
      <c r="CC4" s="92"/>
      <c r="CD4" s="92"/>
      <c r="CE4" s="92"/>
      <c r="CF4" s="92"/>
      <c r="CG4" s="92"/>
      <c r="CH4" s="92"/>
      <c r="CI4" s="92"/>
      <c r="CJ4" s="92"/>
      <c r="CK4" s="92"/>
      <c r="CL4" s="92"/>
      <c r="CM4" s="92"/>
      <c r="CN4" s="92"/>
      <c r="CO4" s="92"/>
      <c r="CP4" s="92"/>
      <c r="CQ4" s="92"/>
      <c r="CR4" s="92"/>
      <c r="CS4" s="92"/>
      <c r="CT4" s="92"/>
      <c r="CU4" s="92"/>
      <c r="CV4" s="92"/>
      <c r="CW4" s="92"/>
      <c r="CX4" s="92"/>
      <c r="CY4" s="92"/>
      <c r="CZ4" s="92"/>
      <c r="DA4" s="92"/>
      <c r="DB4" s="92"/>
      <c r="DC4" s="92"/>
      <c r="DD4" s="92"/>
      <c r="DE4" s="92"/>
      <c r="DF4" s="92"/>
      <c r="DG4" s="92"/>
      <c r="DH4" s="92"/>
      <c r="DI4" s="92"/>
      <c r="DJ4" s="92"/>
      <c r="DK4" s="92"/>
      <c r="DL4" s="92"/>
      <c r="DM4" s="92"/>
      <c r="DN4" s="92"/>
      <c r="DO4" s="92"/>
      <c r="DP4" s="92"/>
      <c r="DQ4" s="92"/>
      <c r="DR4" s="92"/>
      <c r="DS4" s="92"/>
      <c r="DT4" s="92"/>
      <c r="DU4" s="92"/>
      <c r="DV4" s="92"/>
      <c r="DW4" s="92"/>
      <c r="DX4" s="92"/>
      <c r="DY4" s="92"/>
      <c r="DZ4" s="92"/>
      <c r="EA4" s="92"/>
      <c r="EB4" s="92"/>
      <c r="EC4" s="92"/>
      <c r="ED4" s="92"/>
      <c r="EE4" s="92"/>
      <c r="EF4" s="92"/>
      <c r="EG4" s="92"/>
      <c r="EH4" s="92"/>
      <c r="EI4" s="92"/>
      <c r="EJ4" s="92"/>
      <c r="EK4" s="92"/>
      <c r="EL4" s="92"/>
      <c r="EM4" s="92"/>
      <c r="EN4" s="92"/>
      <c r="EO4" s="92"/>
      <c r="EP4" s="92"/>
      <c r="EQ4" s="92"/>
      <c r="ER4" s="92"/>
      <c r="ES4" s="92"/>
      <c r="ET4" s="92"/>
    </row>
    <row r="5" spans="1:150">
      <c r="A5" s="46" t="s">
        <v>5323</v>
      </c>
      <c r="B5" s="96" t="s">
        <v>256</v>
      </c>
      <c r="C5" s="96" t="s">
        <v>268</v>
      </c>
      <c r="D5" s="100">
        <v>45271</v>
      </c>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N5" s="92"/>
      <c r="BO5" s="92"/>
      <c r="BP5" s="92"/>
      <c r="BQ5" s="92"/>
      <c r="BR5" s="92"/>
      <c r="BS5" s="92"/>
      <c r="BT5" s="92"/>
      <c r="BU5" s="92"/>
      <c r="BV5" s="92"/>
      <c r="BW5" s="92"/>
      <c r="BX5" s="92"/>
      <c r="BY5" s="92"/>
      <c r="BZ5" s="92"/>
      <c r="CA5" s="92"/>
      <c r="CB5" s="92"/>
      <c r="CC5" s="92"/>
      <c r="CD5" s="92"/>
      <c r="CE5" s="92"/>
      <c r="CF5" s="92"/>
      <c r="CG5" s="92"/>
      <c r="CH5" s="92"/>
      <c r="CI5" s="92"/>
      <c r="CJ5" s="92"/>
      <c r="CK5" s="92"/>
      <c r="CL5" s="92"/>
      <c r="CM5" s="92"/>
      <c r="CN5" s="92"/>
      <c r="CO5" s="92"/>
      <c r="CP5" s="92"/>
      <c r="CQ5" s="92"/>
      <c r="CR5" s="92"/>
      <c r="CS5" s="92"/>
      <c r="CT5" s="92"/>
      <c r="CU5" s="92"/>
      <c r="CV5" s="92"/>
      <c r="CW5" s="92"/>
      <c r="CX5" s="92"/>
      <c r="CY5" s="92"/>
      <c r="CZ5" s="92"/>
      <c r="DA5" s="92"/>
      <c r="DB5" s="92"/>
      <c r="DC5" s="92"/>
      <c r="DD5" s="92"/>
      <c r="DE5" s="92"/>
      <c r="DF5" s="92"/>
      <c r="DG5" s="92"/>
      <c r="DH5" s="92"/>
      <c r="DI5" s="92"/>
      <c r="DJ5" s="92"/>
      <c r="DK5" s="92"/>
      <c r="DL5" s="92"/>
      <c r="DM5" s="92"/>
      <c r="DN5" s="92"/>
      <c r="DO5" s="92"/>
      <c r="DP5" s="92"/>
      <c r="DQ5" s="92"/>
      <c r="DR5" s="92"/>
      <c r="DS5" s="92"/>
      <c r="DT5" s="92"/>
      <c r="DU5" s="92"/>
      <c r="DV5" s="92"/>
      <c r="DW5" s="92"/>
      <c r="DX5" s="92"/>
      <c r="DY5" s="92"/>
      <c r="DZ5" s="92"/>
      <c r="EA5" s="92"/>
      <c r="EB5" s="92"/>
      <c r="EC5" s="92"/>
      <c r="ED5" s="92"/>
      <c r="EE5" s="92"/>
      <c r="EF5" s="92"/>
      <c r="EG5" s="92"/>
      <c r="EH5" s="92"/>
      <c r="EI5" s="92"/>
      <c r="EJ5" s="92"/>
      <c r="EK5" s="92"/>
      <c r="EL5" s="92"/>
      <c r="EM5" s="92"/>
      <c r="EN5" s="92"/>
      <c r="EO5" s="92"/>
      <c r="EP5" s="92"/>
      <c r="EQ5" s="92"/>
      <c r="ER5" s="92"/>
      <c r="ES5" s="92"/>
      <c r="ET5" s="92"/>
    </row>
    <row r="6" spans="1:150">
      <c r="A6" s="65" t="s">
        <v>853</v>
      </c>
      <c r="B6" s="96" t="s">
        <v>559</v>
      </c>
      <c r="C6" s="96" t="s">
        <v>257</v>
      </c>
      <c r="D6" s="100">
        <v>45189</v>
      </c>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3"/>
      <c r="BN6" s="73"/>
      <c r="BO6" s="73"/>
      <c r="BP6" s="73"/>
      <c r="BQ6" s="73"/>
      <c r="BR6" s="73"/>
      <c r="BS6" s="73"/>
      <c r="BT6" s="73"/>
      <c r="BU6" s="73"/>
      <c r="BV6" s="73"/>
      <c r="BW6" s="73"/>
      <c r="BX6" s="73"/>
      <c r="BY6" s="73"/>
      <c r="BZ6" s="73"/>
      <c r="CA6" s="73"/>
      <c r="CB6" s="73"/>
      <c r="CC6" s="73"/>
      <c r="CD6" s="73"/>
      <c r="CE6" s="73"/>
      <c r="CF6" s="73"/>
      <c r="CG6" s="73"/>
      <c r="CH6" s="73"/>
      <c r="CI6" s="73"/>
      <c r="CJ6" s="73"/>
      <c r="CK6" s="73"/>
      <c r="CL6" s="73"/>
      <c r="CM6" s="73"/>
      <c r="CN6" s="73"/>
      <c r="CO6" s="73"/>
      <c r="CP6" s="73"/>
      <c r="CQ6" s="73"/>
      <c r="CR6" s="73"/>
      <c r="CS6" s="73"/>
      <c r="CT6" s="73"/>
      <c r="CU6" s="73"/>
      <c r="CV6" s="73"/>
      <c r="CW6" s="73"/>
      <c r="CX6" s="73"/>
      <c r="CY6" s="73"/>
      <c r="CZ6" s="73"/>
      <c r="DA6" s="73"/>
      <c r="DB6" s="73"/>
      <c r="DC6" s="73"/>
      <c r="DD6" s="73"/>
      <c r="DE6" s="73"/>
      <c r="DF6" s="73"/>
      <c r="DG6" s="73"/>
      <c r="DH6" s="73"/>
      <c r="DI6" s="73"/>
      <c r="DJ6" s="73"/>
      <c r="DK6" s="73"/>
      <c r="DL6" s="73"/>
      <c r="DM6" s="73"/>
      <c r="DN6" s="73"/>
      <c r="DO6" s="73"/>
      <c r="DP6" s="73"/>
      <c r="DQ6" s="73"/>
      <c r="DR6" s="73"/>
      <c r="DS6" s="73"/>
      <c r="DT6" s="73"/>
      <c r="DU6" s="73"/>
      <c r="DV6" s="73"/>
      <c r="DW6" s="73"/>
      <c r="DX6" s="73"/>
      <c r="DY6" s="73"/>
      <c r="DZ6" s="73"/>
      <c r="EA6" s="73"/>
      <c r="EB6" s="73"/>
      <c r="EC6" s="73"/>
      <c r="ED6" s="73"/>
      <c r="EE6" s="73"/>
      <c r="EF6" s="73"/>
      <c r="EG6" s="73"/>
      <c r="EH6" s="73"/>
      <c r="EI6" s="73"/>
      <c r="EJ6" s="73"/>
      <c r="EK6" s="73"/>
      <c r="EL6" s="73"/>
      <c r="EM6" s="73"/>
      <c r="EN6" s="73"/>
      <c r="EO6" s="73"/>
      <c r="EP6" s="73"/>
      <c r="EQ6" s="73"/>
      <c r="ER6" s="73"/>
      <c r="ES6" s="73"/>
      <c r="ET6" s="73"/>
    </row>
    <row r="7" spans="1:150">
      <c r="A7" s="76" t="s">
        <v>5324</v>
      </c>
      <c r="B7" s="79" t="s">
        <v>256</v>
      </c>
      <c r="C7" s="123" t="s">
        <v>278</v>
      </c>
      <c r="D7" s="82">
        <v>45217</v>
      </c>
      <c r="E7" s="76"/>
      <c r="F7" s="76"/>
      <c r="G7" s="76"/>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c r="DF7" s="76"/>
      <c r="DG7" s="76"/>
      <c r="DH7" s="76"/>
      <c r="DI7" s="76"/>
      <c r="DJ7" s="76"/>
      <c r="DK7" s="76"/>
      <c r="DL7" s="76"/>
      <c r="DM7" s="76"/>
      <c r="DN7" s="76"/>
      <c r="DO7" s="76"/>
      <c r="DP7" s="76"/>
      <c r="DQ7" s="76"/>
      <c r="DR7" s="76"/>
      <c r="DS7" s="76"/>
      <c r="DT7" s="76"/>
      <c r="DU7" s="76"/>
      <c r="DV7" s="76"/>
      <c r="DW7" s="76"/>
      <c r="DX7" s="76"/>
      <c r="DY7" s="76"/>
      <c r="DZ7" s="76"/>
      <c r="EA7" s="76"/>
      <c r="EB7" s="76"/>
      <c r="EC7" s="76"/>
      <c r="ED7" s="76"/>
      <c r="EE7" s="76"/>
      <c r="EF7" s="76"/>
      <c r="EG7" s="76"/>
      <c r="EH7" s="76"/>
      <c r="EI7" s="76"/>
      <c r="EJ7" s="76"/>
      <c r="EK7" s="76"/>
      <c r="EL7" s="76"/>
      <c r="EM7" s="76"/>
      <c r="EN7" s="76"/>
      <c r="EO7" s="76"/>
      <c r="EP7" s="76"/>
      <c r="EQ7" s="76"/>
      <c r="ER7" s="76"/>
      <c r="ES7" s="76"/>
      <c r="ET7" s="76"/>
    </row>
    <row r="8" spans="1:150">
      <c r="A8" s="26" t="s">
        <v>5325</v>
      </c>
      <c r="B8" s="65" t="s">
        <v>491</v>
      </c>
      <c r="C8" s="99" t="s">
        <v>278</v>
      </c>
      <c r="D8" s="67">
        <v>45222</v>
      </c>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c r="BS8" s="46"/>
      <c r="BT8" s="46"/>
      <c r="BU8" s="46"/>
      <c r="BV8" s="46"/>
      <c r="BW8" s="46"/>
      <c r="BX8" s="46"/>
      <c r="BY8" s="46"/>
      <c r="BZ8" s="46"/>
      <c r="CA8" s="46"/>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row>
    <row r="9" spans="1:150">
      <c r="A9" s="76" t="s">
        <v>845</v>
      </c>
      <c r="B9" s="79" t="s">
        <v>256</v>
      </c>
      <c r="C9" s="123" t="s">
        <v>257</v>
      </c>
      <c r="D9" s="82">
        <v>45217</v>
      </c>
      <c r="E9" s="76"/>
      <c r="F9" s="76"/>
      <c r="G9" s="76"/>
      <c r="H9" s="76"/>
      <c r="I9" s="76"/>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6"/>
      <c r="AX9" s="76"/>
      <c r="AY9" s="76"/>
      <c r="AZ9" s="76"/>
      <c r="BA9" s="76"/>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c r="DF9" s="76"/>
      <c r="DG9" s="76"/>
      <c r="DH9" s="76"/>
      <c r="DI9" s="76"/>
      <c r="DJ9" s="76"/>
      <c r="DK9" s="76"/>
      <c r="DL9" s="76"/>
      <c r="DM9" s="76"/>
      <c r="DN9" s="76"/>
      <c r="DO9" s="76"/>
      <c r="DP9" s="76"/>
      <c r="DQ9" s="76"/>
      <c r="DR9" s="76"/>
      <c r="DS9" s="76"/>
      <c r="DT9" s="76"/>
      <c r="DU9" s="76"/>
      <c r="DV9" s="76"/>
      <c r="DW9" s="76"/>
      <c r="DX9" s="76"/>
      <c r="DY9" s="76"/>
      <c r="DZ9" s="76"/>
      <c r="EA9" s="76"/>
      <c r="EB9" s="76"/>
      <c r="EC9" s="76"/>
      <c r="ED9" s="76"/>
      <c r="EE9" s="76"/>
      <c r="EF9" s="76"/>
      <c r="EG9" s="76"/>
      <c r="EH9" s="76"/>
      <c r="EI9" s="76"/>
      <c r="EJ9" s="76"/>
      <c r="EK9" s="76"/>
      <c r="EL9" s="76"/>
      <c r="EM9" s="76"/>
      <c r="EN9" s="76"/>
      <c r="EO9" s="76"/>
      <c r="EP9" s="76"/>
      <c r="EQ9" s="76"/>
      <c r="ER9" s="76"/>
      <c r="ES9" s="76"/>
      <c r="ET9" s="76"/>
    </row>
    <row r="10" spans="1:150">
      <c r="A10" s="46" t="s">
        <v>861</v>
      </c>
      <c r="B10" s="96" t="s">
        <v>256</v>
      </c>
      <c r="C10" s="124" t="s">
        <v>268</v>
      </c>
      <c r="D10" s="55">
        <v>45168</v>
      </c>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row>
    <row r="11" spans="1:150">
      <c r="A11" s="46" t="s">
        <v>895</v>
      </c>
      <c r="B11" s="96" t="s">
        <v>896</v>
      </c>
      <c r="C11" s="96" t="s">
        <v>298</v>
      </c>
      <c r="D11" s="78">
        <v>45160</v>
      </c>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row>
    <row r="12" spans="1:150">
      <c r="A12" s="26" t="s">
        <v>887</v>
      </c>
      <c r="B12" s="65" t="s">
        <v>256</v>
      </c>
      <c r="C12" s="65" t="s">
        <v>257</v>
      </c>
      <c r="D12" s="50">
        <v>45160</v>
      </c>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row>
    <row r="13" spans="1:150">
      <c r="A13" s="26" t="s">
        <v>870</v>
      </c>
      <c r="B13" s="65" t="s">
        <v>256</v>
      </c>
      <c r="C13" s="65" t="s">
        <v>298</v>
      </c>
      <c r="D13" s="51">
        <v>45160</v>
      </c>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row>
    <row r="14" spans="1:150">
      <c r="A14" s="26" t="s">
        <v>879</v>
      </c>
      <c r="B14" s="65" t="s">
        <v>256</v>
      </c>
      <c r="C14" s="65" t="s">
        <v>278</v>
      </c>
      <c r="D14" s="77">
        <v>45160</v>
      </c>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row>
    <row r="15" spans="1:150">
      <c r="A15" s="26" t="s">
        <v>920</v>
      </c>
      <c r="B15" s="65" t="s">
        <v>256</v>
      </c>
      <c r="C15" s="65" t="s">
        <v>278</v>
      </c>
      <c r="D15" s="27">
        <v>45135</v>
      </c>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row>
    <row r="16" spans="1:150">
      <c r="A16" s="26" t="s">
        <v>912</v>
      </c>
      <c r="B16" s="65" t="s">
        <v>256</v>
      </c>
      <c r="C16" s="65" t="s">
        <v>257</v>
      </c>
      <c r="D16" s="27">
        <v>45135</v>
      </c>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row>
    <row r="17" spans="1:150">
      <c r="A17" s="26" t="s">
        <v>904</v>
      </c>
      <c r="B17" s="65" t="s">
        <v>256</v>
      </c>
      <c r="C17" s="65" t="s">
        <v>298</v>
      </c>
      <c r="D17" s="27">
        <v>45135</v>
      </c>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row>
    <row r="18" spans="1:150">
      <c r="A18" s="26" t="s">
        <v>928</v>
      </c>
      <c r="B18" s="65" t="s">
        <v>256</v>
      </c>
      <c r="C18" s="65" t="s">
        <v>278</v>
      </c>
      <c r="D18" s="27">
        <v>45104</v>
      </c>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row>
    <row r="19" spans="1:150">
      <c r="A19" s="26" t="s">
        <v>937</v>
      </c>
      <c r="B19" s="65" t="s">
        <v>256</v>
      </c>
      <c r="C19" s="65" t="s">
        <v>257</v>
      </c>
      <c r="D19" s="27">
        <v>45100</v>
      </c>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row>
    <row r="20" spans="1:150">
      <c r="A20" s="26" t="s">
        <v>953</v>
      </c>
      <c r="B20" s="65" t="s">
        <v>256</v>
      </c>
      <c r="C20" s="65" t="s">
        <v>257</v>
      </c>
      <c r="D20" s="27">
        <v>45089</v>
      </c>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row>
    <row r="21" spans="1:150">
      <c r="A21" s="26" t="s">
        <v>961</v>
      </c>
      <c r="B21" s="65" t="s">
        <v>256</v>
      </c>
      <c r="C21" s="65" t="s">
        <v>257</v>
      </c>
      <c r="D21" s="27">
        <v>45089</v>
      </c>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row>
    <row r="22" spans="1:150">
      <c r="A22" s="26" t="s">
        <v>969</v>
      </c>
      <c r="B22" s="65" t="s">
        <v>256</v>
      </c>
      <c r="C22" s="65" t="s">
        <v>257</v>
      </c>
      <c r="D22" s="27">
        <v>45089</v>
      </c>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row>
    <row r="23" spans="1:150">
      <c r="A23" s="26" t="s">
        <v>944</v>
      </c>
      <c r="B23" s="65" t="s">
        <v>256</v>
      </c>
      <c r="C23" s="65" t="s">
        <v>257</v>
      </c>
      <c r="D23" s="27">
        <v>45089</v>
      </c>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row>
    <row r="24" spans="1:150">
      <c r="A24" s="26" t="s">
        <v>977</v>
      </c>
      <c r="B24" s="65" t="s">
        <v>559</v>
      </c>
      <c r="C24" s="65" t="s">
        <v>257</v>
      </c>
      <c r="D24" s="27">
        <v>45077</v>
      </c>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row>
    <row r="25" spans="1:150">
      <c r="A25" s="26" t="s">
        <v>985</v>
      </c>
      <c r="B25" s="65" t="s">
        <v>256</v>
      </c>
      <c r="C25" s="65" t="s">
        <v>257</v>
      </c>
      <c r="D25" s="27">
        <v>45077</v>
      </c>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416CC-B8BA-4E6E-BE2C-DFEBE6656A4E}">
  <sheetPr filterMode="1">
    <outlinePr summaryBelow="0" summaryRight="0"/>
  </sheetPr>
  <dimension ref="A1:X965"/>
  <sheetViews>
    <sheetView zoomScaleNormal="100" workbookViewId="0">
      <pane xSplit="2" ySplit="1" topLeftCell="C17" activePane="bottomRight" state="frozenSplit"/>
      <selection pane="bottomRight" activeCell="C1" sqref="C1"/>
      <selection pane="bottomLeft" activeCell="A3" sqref="A3"/>
      <selection pane="topRight" activeCell="C1" sqref="C1"/>
    </sheetView>
  </sheetViews>
  <sheetFormatPr defaultColWidth="9.140625" defaultRowHeight="12"/>
  <cols>
    <col min="1" max="1" width="20.140625" style="6" customWidth="1"/>
    <col min="2" max="2" width="81" style="6" customWidth="1"/>
    <col min="3" max="3" width="20.28515625" style="6" bestFit="1" customWidth="1"/>
    <col min="4" max="4" width="15.85546875" style="6" bestFit="1" customWidth="1"/>
    <col min="5" max="5" width="11.28515625" style="6" bestFit="1" customWidth="1"/>
    <col min="6" max="6" width="21.28515625" style="6" customWidth="1"/>
    <col min="7" max="7" width="11.7109375" style="6" customWidth="1"/>
    <col min="8" max="8" width="15" style="6" bestFit="1" customWidth="1"/>
    <col min="9" max="9" width="13.5703125" style="6" bestFit="1" customWidth="1"/>
    <col min="10" max="10" width="17.28515625" style="6" customWidth="1"/>
    <col min="11" max="11" width="5.85546875" style="6" bestFit="1" customWidth="1"/>
    <col min="12" max="12" width="15.5703125" style="6" customWidth="1"/>
    <col min="13" max="13" width="20.42578125" style="6" customWidth="1"/>
    <col min="14" max="14" width="31" style="6" customWidth="1"/>
    <col min="15" max="15" width="11.42578125" style="6" customWidth="1"/>
    <col min="16" max="16" width="29.42578125" style="6" bestFit="1" customWidth="1"/>
    <col min="17" max="17" width="55.42578125" style="6" bestFit="1" customWidth="1"/>
    <col min="18" max="18" width="121.28515625" style="6" bestFit="1" customWidth="1"/>
    <col min="19" max="19" width="86.28515625" style="6" bestFit="1" customWidth="1"/>
    <col min="20" max="20" width="67.7109375" style="6" bestFit="1" customWidth="1"/>
    <col min="21" max="21" width="255.7109375" style="6" bestFit="1" customWidth="1"/>
    <col min="22" max="22" width="123.5703125" style="6" bestFit="1" customWidth="1"/>
    <col min="23" max="23" width="255.7109375" style="6" bestFit="1" customWidth="1"/>
    <col min="24" max="16384" width="9.140625" style="6"/>
  </cols>
  <sheetData>
    <row r="1" spans="1:23" ht="14.25" customHeight="1">
      <c r="A1" s="5" t="s">
        <v>5326</v>
      </c>
      <c r="C1" s="6" t="s">
        <v>5327</v>
      </c>
      <c r="D1" s="6" t="s">
        <v>77</v>
      </c>
      <c r="E1" s="6" t="s">
        <v>79</v>
      </c>
      <c r="F1" s="6" t="s">
        <v>236</v>
      </c>
      <c r="G1" s="7" t="s">
        <v>5328</v>
      </c>
      <c r="H1" s="7" t="s">
        <v>5329</v>
      </c>
      <c r="I1" s="7" t="s">
        <v>75</v>
      </c>
      <c r="J1" s="6" t="s">
        <v>80</v>
      </c>
      <c r="K1" s="6" t="s">
        <v>238</v>
      </c>
      <c r="L1" s="8" t="s">
        <v>242</v>
      </c>
      <c r="M1" s="6" t="s">
        <v>247</v>
      </c>
      <c r="N1" s="6" t="s">
        <v>5330</v>
      </c>
      <c r="O1" s="6" t="s">
        <v>250</v>
      </c>
      <c r="P1" s="6" t="s">
        <v>251</v>
      </c>
      <c r="Q1" s="6" t="s">
        <v>243</v>
      </c>
      <c r="R1" s="6" t="s">
        <v>244</v>
      </c>
      <c r="S1" s="6" t="s">
        <v>245</v>
      </c>
      <c r="T1" s="6" t="s">
        <v>4</v>
      </c>
      <c r="U1" s="6" t="s">
        <v>3</v>
      </c>
      <c r="V1" s="6" t="s">
        <v>246</v>
      </c>
      <c r="W1" s="6" t="s">
        <v>252</v>
      </c>
    </row>
    <row r="2" spans="1:23" ht="14.25" hidden="1" customHeight="1">
      <c r="A2" s="5" t="s">
        <v>801</v>
      </c>
      <c r="B2" s="6" t="s">
        <v>802</v>
      </c>
      <c r="C2" s="6" t="s">
        <v>86</v>
      </c>
      <c r="D2" s="6" t="s">
        <v>256</v>
      </c>
      <c r="E2" s="6" t="s">
        <v>298</v>
      </c>
      <c r="F2" s="6" t="s">
        <v>390</v>
      </c>
      <c r="G2" s="7"/>
      <c r="H2" s="7"/>
      <c r="I2" s="7"/>
      <c r="L2" s="8"/>
    </row>
    <row r="3" spans="1:23" ht="14.25" hidden="1" customHeight="1">
      <c r="A3" s="5" t="s">
        <v>852</v>
      </c>
      <c r="B3" s="6" t="s">
        <v>5331</v>
      </c>
      <c r="G3" s="7"/>
      <c r="H3" s="7"/>
      <c r="I3" s="7"/>
      <c r="K3" s="6" t="s">
        <v>297</v>
      </c>
      <c r="L3" s="8"/>
    </row>
    <row r="4" spans="1:23" ht="14.25" hidden="1" customHeight="1">
      <c r="A4" s="5" t="s">
        <v>919</v>
      </c>
      <c r="B4" s="6" t="s">
        <v>920</v>
      </c>
      <c r="C4" s="6" t="s">
        <v>94</v>
      </c>
      <c r="D4" s="6" t="s">
        <v>256</v>
      </c>
      <c r="E4" s="6" t="s">
        <v>278</v>
      </c>
      <c r="F4" s="6" t="s">
        <v>390</v>
      </c>
      <c r="G4" s="7">
        <v>45135</v>
      </c>
      <c r="H4" s="7">
        <f t="shared" ref="H4:H20" si="0">G4+(365*5)+2</f>
        <v>46962</v>
      </c>
      <c r="I4" s="7" t="b">
        <f t="shared" ref="I4:I67" ca="1" si="1">H4&gt;=TODAY()</f>
        <v>1</v>
      </c>
      <c r="J4" s="6" t="s">
        <v>85</v>
      </c>
      <c r="K4" s="6" t="s">
        <v>481</v>
      </c>
      <c r="L4" s="8">
        <f t="shared" ref="L4:L67" si="2">G4</f>
        <v>45135</v>
      </c>
    </row>
    <row r="5" spans="1:23" ht="14.25" hidden="1" customHeight="1">
      <c r="A5" s="5" t="s">
        <v>911</v>
      </c>
      <c r="B5" s="6" t="s">
        <v>912</v>
      </c>
      <c r="C5" s="6" t="s">
        <v>84</v>
      </c>
      <c r="D5" s="6" t="s">
        <v>256</v>
      </c>
      <c r="E5" s="6" t="s">
        <v>257</v>
      </c>
      <c r="F5" s="6" t="s">
        <v>390</v>
      </c>
      <c r="G5" s="7">
        <v>45135</v>
      </c>
      <c r="H5" s="7">
        <f t="shared" si="0"/>
        <v>46962</v>
      </c>
      <c r="I5" s="7" t="b">
        <f t="shared" ca="1" si="1"/>
        <v>1</v>
      </c>
      <c r="J5" s="6" t="s">
        <v>210</v>
      </c>
      <c r="K5" s="6" t="s">
        <v>325</v>
      </c>
      <c r="L5" s="8">
        <f t="shared" si="2"/>
        <v>45135</v>
      </c>
    </row>
    <row r="6" spans="1:23" ht="14.25" hidden="1" customHeight="1">
      <c r="A6" s="5" t="s">
        <v>903</v>
      </c>
      <c r="B6" s="6" t="s">
        <v>904</v>
      </c>
      <c r="C6" s="6" t="s">
        <v>88</v>
      </c>
      <c r="D6" s="6" t="s">
        <v>256</v>
      </c>
      <c r="E6" s="6" t="s">
        <v>298</v>
      </c>
      <c r="F6" s="6" t="s">
        <v>390</v>
      </c>
      <c r="G6" s="7">
        <v>45135</v>
      </c>
      <c r="H6" s="7">
        <f t="shared" si="0"/>
        <v>46962</v>
      </c>
      <c r="I6" s="7" t="b">
        <f t="shared" ca="1" si="1"/>
        <v>1</v>
      </c>
      <c r="J6" s="6" t="s">
        <v>87</v>
      </c>
      <c r="K6" s="6" t="s">
        <v>255</v>
      </c>
      <c r="L6" s="8">
        <f t="shared" si="2"/>
        <v>45135</v>
      </c>
    </row>
    <row r="7" spans="1:23" ht="14.25" hidden="1" customHeight="1">
      <c r="A7" s="5" t="s">
        <v>927</v>
      </c>
      <c r="B7" s="11" t="s">
        <v>928</v>
      </c>
      <c r="C7" s="6" t="s">
        <v>410</v>
      </c>
      <c r="D7" s="6" t="s">
        <v>256</v>
      </c>
      <c r="E7" s="6" t="s">
        <v>278</v>
      </c>
      <c r="F7" s="6" t="s">
        <v>390</v>
      </c>
      <c r="G7" s="7">
        <v>45104</v>
      </c>
      <c r="H7" s="7">
        <f t="shared" si="0"/>
        <v>46931</v>
      </c>
      <c r="I7" s="7" t="b">
        <f t="shared" ca="1" si="1"/>
        <v>1</v>
      </c>
      <c r="J7" s="6" t="s">
        <v>89</v>
      </c>
      <c r="K7" s="6" t="s">
        <v>929</v>
      </c>
      <c r="L7" s="8">
        <f t="shared" si="2"/>
        <v>45104</v>
      </c>
      <c r="Q7" s="6" t="s">
        <v>930</v>
      </c>
      <c r="R7" s="6" t="s">
        <v>931</v>
      </c>
      <c r="S7" s="6" t="s">
        <v>932</v>
      </c>
      <c r="T7" s="6" t="s">
        <v>933</v>
      </c>
      <c r="U7" s="6" t="s">
        <v>5332</v>
      </c>
      <c r="V7" s="6" t="s">
        <v>935</v>
      </c>
    </row>
    <row r="8" spans="1:23" ht="14.25" hidden="1" customHeight="1">
      <c r="A8" s="5" t="s">
        <v>927</v>
      </c>
      <c r="B8" s="6" t="s">
        <v>937</v>
      </c>
      <c r="C8" s="6" t="s">
        <v>84</v>
      </c>
      <c r="D8" s="6" t="s">
        <v>256</v>
      </c>
      <c r="E8" s="6" t="s">
        <v>257</v>
      </c>
      <c r="F8" s="6" t="s">
        <v>390</v>
      </c>
      <c r="G8" s="7">
        <v>45100</v>
      </c>
      <c r="H8" s="7">
        <f t="shared" si="0"/>
        <v>46927</v>
      </c>
      <c r="I8" s="7" t="b">
        <f t="shared" ca="1" si="1"/>
        <v>1</v>
      </c>
      <c r="J8" s="6" t="s">
        <v>123</v>
      </c>
      <c r="K8" s="6" t="s">
        <v>438</v>
      </c>
      <c r="L8" s="8">
        <f t="shared" si="2"/>
        <v>45100</v>
      </c>
      <c r="Q8" s="6" t="s">
        <v>938</v>
      </c>
      <c r="R8" s="6" t="s">
        <v>939</v>
      </c>
    </row>
    <row r="9" spans="1:23" ht="14.25" hidden="1" customHeight="1">
      <c r="A9" s="5" t="s">
        <v>952</v>
      </c>
      <c r="B9" s="6" t="s">
        <v>953</v>
      </c>
      <c r="C9" s="6" t="s">
        <v>88</v>
      </c>
      <c r="D9" s="6" t="s">
        <v>256</v>
      </c>
      <c r="E9" s="6" t="s">
        <v>257</v>
      </c>
      <c r="F9" s="6" t="s">
        <v>390</v>
      </c>
      <c r="G9" s="7">
        <v>45089</v>
      </c>
      <c r="H9" s="7">
        <f t="shared" si="0"/>
        <v>46916</v>
      </c>
      <c r="I9" s="7" t="b">
        <f t="shared" ca="1" si="1"/>
        <v>1</v>
      </c>
      <c r="J9" s="6" t="s">
        <v>121</v>
      </c>
      <c r="K9" s="6" t="s">
        <v>325</v>
      </c>
      <c r="L9" s="8">
        <f t="shared" si="2"/>
        <v>45089</v>
      </c>
    </row>
    <row r="10" spans="1:23" ht="14.25" hidden="1" customHeight="1">
      <c r="A10" s="5" t="s">
        <v>960</v>
      </c>
      <c r="B10" s="6" t="s">
        <v>961</v>
      </c>
      <c r="C10" s="6" t="s">
        <v>84</v>
      </c>
      <c r="D10" s="6" t="s">
        <v>256</v>
      </c>
      <c r="E10" s="6" t="s">
        <v>257</v>
      </c>
      <c r="F10" s="6" t="s">
        <v>390</v>
      </c>
      <c r="G10" s="7">
        <v>45089</v>
      </c>
      <c r="H10" s="7">
        <f t="shared" si="0"/>
        <v>46916</v>
      </c>
      <c r="I10" s="7" t="b">
        <f t="shared" ca="1" si="1"/>
        <v>1</v>
      </c>
      <c r="J10" s="25" t="s">
        <v>166</v>
      </c>
      <c r="K10" s="6" t="s">
        <v>255</v>
      </c>
      <c r="L10" s="8">
        <f t="shared" si="2"/>
        <v>45089</v>
      </c>
    </row>
    <row r="11" spans="1:23" ht="14.25" hidden="1" customHeight="1">
      <c r="A11" s="5" t="s">
        <v>968</v>
      </c>
      <c r="B11" s="6" t="s">
        <v>5333</v>
      </c>
      <c r="C11" s="6" t="s">
        <v>84</v>
      </c>
      <c r="D11" s="6" t="s">
        <v>256</v>
      </c>
      <c r="E11" s="6" t="s">
        <v>257</v>
      </c>
      <c r="F11" s="6" t="s">
        <v>390</v>
      </c>
      <c r="G11" s="7">
        <v>45089</v>
      </c>
      <c r="H11" s="7">
        <f t="shared" si="0"/>
        <v>46916</v>
      </c>
      <c r="I11" s="7" t="b">
        <f t="shared" ca="1" si="1"/>
        <v>1</v>
      </c>
      <c r="J11" s="6" t="s">
        <v>149</v>
      </c>
      <c r="K11" s="6" t="s">
        <v>255</v>
      </c>
      <c r="L11" s="8">
        <f t="shared" si="2"/>
        <v>45089</v>
      </c>
    </row>
    <row r="12" spans="1:23" ht="14.25" hidden="1" customHeight="1">
      <c r="A12" s="5" t="s">
        <v>943</v>
      </c>
      <c r="B12" s="6" t="s">
        <v>944</v>
      </c>
      <c r="C12" s="6" t="s">
        <v>102</v>
      </c>
      <c r="D12" s="6" t="s">
        <v>256</v>
      </c>
      <c r="E12" s="6" t="s">
        <v>257</v>
      </c>
      <c r="F12" s="6" t="s">
        <v>390</v>
      </c>
      <c r="G12" s="7">
        <v>45089</v>
      </c>
      <c r="H12" s="7">
        <f t="shared" si="0"/>
        <v>46916</v>
      </c>
      <c r="I12" s="7" t="b">
        <f t="shared" ca="1" si="1"/>
        <v>1</v>
      </c>
      <c r="J12" s="6" t="s">
        <v>233</v>
      </c>
      <c r="K12" s="6" t="s">
        <v>945</v>
      </c>
      <c r="L12" s="8">
        <f t="shared" si="2"/>
        <v>45089</v>
      </c>
    </row>
    <row r="13" spans="1:23" ht="14.25" hidden="1" customHeight="1">
      <c r="A13" s="5" t="s">
        <v>976</v>
      </c>
      <c r="B13" s="6" t="s">
        <v>977</v>
      </c>
      <c r="C13" s="6" t="s">
        <v>98</v>
      </c>
      <c r="D13" s="6" t="s">
        <v>559</v>
      </c>
      <c r="E13" s="6" t="s">
        <v>257</v>
      </c>
      <c r="F13" s="6" t="s">
        <v>390</v>
      </c>
      <c r="G13" s="7">
        <v>45077</v>
      </c>
      <c r="H13" s="7">
        <f t="shared" si="0"/>
        <v>46904</v>
      </c>
      <c r="I13" s="7" t="b">
        <f t="shared" ca="1" si="1"/>
        <v>1</v>
      </c>
      <c r="J13" s="6" t="s">
        <v>130</v>
      </c>
      <c r="K13" s="6" t="s">
        <v>725</v>
      </c>
      <c r="L13" s="8">
        <f t="shared" si="2"/>
        <v>45077</v>
      </c>
    </row>
    <row r="14" spans="1:23" ht="14.25" hidden="1" customHeight="1">
      <c r="A14" s="5" t="s">
        <v>984</v>
      </c>
      <c r="B14" s="6" t="s">
        <v>985</v>
      </c>
      <c r="C14" s="6" t="s">
        <v>88</v>
      </c>
      <c r="D14" s="6" t="s">
        <v>256</v>
      </c>
      <c r="E14" s="6" t="s">
        <v>257</v>
      </c>
      <c r="F14" s="6" t="s">
        <v>390</v>
      </c>
      <c r="G14" s="7">
        <v>45077</v>
      </c>
      <c r="H14" s="7">
        <f t="shared" si="0"/>
        <v>46904</v>
      </c>
      <c r="I14" s="7" t="b">
        <f t="shared" ca="1" si="1"/>
        <v>1</v>
      </c>
      <c r="J14" s="6" t="s">
        <v>123</v>
      </c>
      <c r="K14" s="6" t="s">
        <v>438</v>
      </c>
      <c r="L14" s="8">
        <f t="shared" si="2"/>
        <v>45077</v>
      </c>
    </row>
    <row r="15" spans="1:23" ht="14.25" hidden="1" customHeight="1">
      <c r="A15" s="5" t="s">
        <v>1000</v>
      </c>
      <c r="B15" s="6" t="s">
        <v>5334</v>
      </c>
      <c r="C15" s="6" t="s">
        <v>86</v>
      </c>
      <c r="D15" s="6" t="s">
        <v>256</v>
      </c>
      <c r="E15" s="6" t="s">
        <v>278</v>
      </c>
      <c r="F15" s="6" t="s">
        <v>390</v>
      </c>
      <c r="G15" s="7">
        <v>45057</v>
      </c>
      <c r="H15" s="7">
        <f t="shared" si="0"/>
        <v>46884</v>
      </c>
      <c r="I15" s="7" t="b">
        <f t="shared" ca="1" si="1"/>
        <v>1</v>
      </c>
      <c r="J15" s="6" t="s">
        <v>85</v>
      </c>
      <c r="K15" s="6" t="s">
        <v>481</v>
      </c>
      <c r="L15" s="8">
        <f t="shared" si="2"/>
        <v>45057</v>
      </c>
    </row>
    <row r="16" spans="1:23" ht="14.25" hidden="1" customHeight="1">
      <c r="A16" s="5" t="s">
        <v>1016</v>
      </c>
      <c r="B16" s="6" t="s">
        <v>5335</v>
      </c>
      <c r="C16" s="6" t="s">
        <v>84</v>
      </c>
      <c r="D16" s="6" t="s">
        <v>256</v>
      </c>
      <c r="E16" s="6" t="s">
        <v>257</v>
      </c>
      <c r="F16" s="6" t="s">
        <v>390</v>
      </c>
      <c r="G16" s="7">
        <v>45057</v>
      </c>
      <c r="H16" s="7">
        <f t="shared" si="0"/>
        <v>46884</v>
      </c>
      <c r="I16" s="7" t="b">
        <f t="shared" ca="1" si="1"/>
        <v>1</v>
      </c>
      <c r="J16" s="6" t="s">
        <v>178</v>
      </c>
      <c r="K16" s="6" t="s">
        <v>255</v>
      </c>
      <c r="L16" s="8">
        <f t="shared" si="2"/>
        <v>45057</v>
      </c>
    </row>
    <row r="17" spans="1:23" ht="14.25" customHeight="1">
      <c r="A17" s="5" t="s">
        <v>1024</v>
      </c>
      <c r="B17" s="6" t="s">
        <v>5336</v>
      </c>
      <c r="C17" s="6" t="s">
        <v>2574</v>
      </c>
      <c r="D17" s="6" t="s">
        <v>559</v>
      </c>
      <c r="E17" s="6" t="s">
        <v>298</v>
      </c>
      <c r="F17" s="6" t="s">
        <v>390</v>
      </c>
      <c r="G17" s="7">
        <v>45057</v>
      </c>
      <c r="H17" s="7">
        <f t="shared" si="0"/>
        <v>46884</v>
      </c>
      <c r="I17" s="7" t="b">
        <f t="shared" ca="1" si="1"/>
        <v>1</v>
      </c>
      <c r="J17" s="6" t="s">
        <v>91</v>
      </c>
      <c r="K17" s="6" t="s">
        <v>501</v>
      </c>
      <c r="L17" s="8">
        <f t="shared" si="2"/>
        <v>45057</v>
      </c>
    </row>
    <row r="18" spans="1:23" ht="14.25" hidden="1" customHeight="1">
      <c r="A18" s="5" t="s">
        <v>1008</v>
      </c>
      <c r="B18" s="6" t="s">
        <v>1009</v>
      </c>
      <c r="C18" s="6" t="s">
        <v>86</v>
      </c>
      <c r="D18" s="6" t="s">
        <v>256</v>
      </c>
      <c r="E18" s="6" t="s">
        <v>278</v>
      </c>
      <c r="F18" s="6" t="s">
        <v>390</v>
      </c>
      <c r="G18" s="7">
        <v>45057</v>
      </c>
      <c r="H18" s="7">
        <f t="shared" si="0"/>
        <v>46884</v>
      </c>
      <c r="I18" s="7" t="b">
        <f t="shared" ca="1" si="1"/>
        <v>1</v>
      </c>
      <c r="J18" s="6" t="s">
        <v>113</v>
      </c>
      <c r="K18" s="6" t="s">
        <v>287</v>
      </c>
      <c r="L18" s="8">
        <f t="shared" si="2"/>
        <v>45057</v>
      </c>
    </row>
    <row r="19" spans="1:23" ht="14.25" hidden="1" customHeight="1">
      <c r="A19" s="5" t="s">
        <v>992</v>
      </c>
      <c r="B19" s="6" t="s">
        <v>5337</v>
      </c>
      <c r="C19" s="6" t="s">
        <v>88</v>
      </c>
      <c r="D19" s="6" t="s">
        <v>256</v>
      </c>
      <c r="E19" s="6" t="s">
        <v>298</v>
      </c>
      <c r="F19" s="6" t="s">
        <v>390</v>
      </c>
      <c r="G19" s="7">
        <v>45057</v>
      </c>
      <c r="H19" s="7">
        <f t="shared" si="0"/>
        <v>46884</v>
      </c>
      <c r="I19" s="7" t="b">
        <f t="shared" ca="1" si="1"/>
        <v>1</v>
      </c>
      <c r="J19" s="6" t="s">
        <v>109</v>
      </c>
      <c r="K19" s="6" t="s">
        <v>255</v>
      </c>
      <c r="L19" s="8">
        <f t="shared" si="2"/>
        <v>45057</v>
      </c>
    </row>
    <row r="20" spans="1:23" ht="14.25" hidden="1" customHeight="1">
      <c r="A20" s="5" t="s">
        <v>1032</v>
      </c>
      <c r="B20" s="6" t="s">
        <v>5338</v>
      </c>
      <c r="C20" s="6" t="s">
        <v>84</v>
      </c>
      <c r="D20" s="6" t="s">
        <v>256</v>
      </c>
      <c r="E20" s="6" t="s">
        <v>257</v>
      </c>
      <c r="F20" s="6" t="s">
        <v>390</v>
      </c>
      <c r="G20" s="7">
        <v>45049</v>
      </c>
      <c r="H20" s="7">
        <f t="shared" si="0"/>
        <v>46876</v>
      </c>
      <c r="I20" s="7" t="b">
        <f t="shared" ca="1" si="1"/>
        <v>1</v>
      </c>
      <c r="J20" s="6" t="s">
        <v>140</v>
      </c>
      <c r="K20" s="6" t="s">
        <v>325</v>
      </c>
      <c r="L20" s="8">
        <f t="shared" si="2"/>
        <v>45049</v>
      </c>
    </row>
    <row r="21" spans="1:23" ht="14.25" hidden="1" customHeight="1">
      <c r="A21" s="5" t="s">
        <v>1040</v>
      </c>
      <c r="B21" s="6" t="s">
        <v>1041</v>
      </c>
      <c r="C21" s="6" t="s">
        <v>116</v>
      </c>
      <c r="D21" s="6" t="s">
        <v>559</v>
      </c>
      <c r="E21" s="6" t="s">
        <v>298</v>
      </c>
      <c r="F21" s="6" t="s">
        <v>390</v>
      </c>
      <c r="G21" s="7">
        <v>44924</v>
      </c>
      <c r="H21" s="7">
        <f t="shared" ref="H21:H84" si="3">G21+(365*5)+1</f>
        <v>46750</v>
      </c>
      <c r="I21" s="7" t="b">
        <f t="shared" ca="1" si="1"/>
        <v>1</v>
      </c>
      <c r="J21" s="6" t="s">
        <v>87</v>
      </c>
      <c r="K21" s="6" t="s">
        <v>255</v>
      </c>
      <c r="L21" s="8">
        <f t="shared" si="2"/>
        <v>44924</v>
      </c>
      <c r="N21" s="6" t="s">
        <v>1048</v>
      </c>
      <c r="P21" s="6" t="s">
        <v>1049</v>
      </c>
      <c r="Q21" s="6" t="s">
        <v>1042</v>
      </c>
      <c r="R21" s="6" t="s">
        <v>1043</v>
      </c>
      <c r="S21" s="6" t="s">
        <v>1044</v>
      </c>
      <c r="T21" s="6" t="s">
        <v>1045</v>
      </c>
      <c r="U21" s="6" t="s">
        <v>1046</v>
      </c>
      <c r="V21" s="6" t="s">
        <v>1047</v>
      </c>
      <c r="W21" s="6" t="s">
        <v>1050</v>
      </c>
    </row>
    <row r="22" spans="1:23" ht="14.25" hidden="1" customHeight="1">
      <c r="A22" s="5" t="s">
        <v>1051</v>
      </c>
      <c r="B22" s="6" t="s">
        <v>1052</v>
      </c>
      <c r="C22" s="6" t="s">
        <v>86</v>
      </c>
      <c r="D22" s="6" t="s">
        <v>256</v>
      </c>
      <c r="E22" s="6" t="s">
        <v>298</v>
      </c>
      <c r="F22" s="6" t="s">
        <v>390</v>
      </c>
      <c r="G22" s="7">
        <v>44923</v>
      </c>
      <c r="H22" s="7">
        <f t="shared" si="3"/>
        <v>46749</v>
      </c>
      <c r="I22" s="7" t="b">
        <f t="shared" ca="1" si="1"/>
        <v>1</v>
      </c>
      <c r="J22" s="6" t="s">
        <v>87</v>
      </c>
      <c r="K22" s="6" t="s">
        <v>255</v>
      </c>
      <c r="L22" s="8">
        <f t="shared" si="2"/>
        <v>44923</v>
      </c>
      <c r="N22" s="6" t="s">
        <v>1048</v>
      </c>
      <c r="P22" s="6" t="s">
        <v>1059</v>
      </c>
      <c r="Q22" s="6" t="s">
        <v>1053</v>
      </c>
      <c r="R22" s="6" t="s">
        <v>1054</v>
      </c>
      <c r="S22" s="6" t="s">
        <v>1055</v>
      </c>
      <c r="T22" s="6" t="s">
        <v>1056</v>
      </c>
      <c r="U22" s="6" t="s">
        <v>5339</v>
      </c>
      <c r="V22" s="6" t="s">
        <v>1058</v>
      </c>
      <c r="W22" s="6" t="s">
        <v>1060</v>
      </c>
    </row>
    <row r="23" spans="1:23" ht="14.25" hidden="1" customHeight="1">
      <c r="A23" s="5" t="s">
        <v>1061</v>
      </c>
      <c r="B23" s="6" t="s">
        <v>1062</v>
      </c>
      <c r="C23" s="6" t="s">
        <v>86</v>
      </c>
      <c r="D23" s="6" t="s">
        <v>256</v>
      </c>
      <c r="E23" s="6" t="s">
        <v>278</v>
      </c>
      <c r="F23" s="6" t="s">
        <v>390</v>
      </c>
      <c r="G23" s="7">
        <v>44923</v>
      </c>
      <c r="H23" s="7">
        <f t="shared" si="3"/>
        <v>46749</v>
      </c>
      <c r="I23" s="7" t="b">
        <f t="shared" ca="1" si="1"/>
        <v>1</v>
      </c>
      <c r="J23" s="6" t="s">
        <v>121</v>
      </c>
      <c r="K23" s="6" t="s">
        <v>325</v>
      </c>
      <c r="L23" s="8">
        <f t="shared" si="2"/>
        <v>44923</v>
      </c>
      <c r="N23" s="6" t="s">
        <v>1048</v>
      </c>
      <c r="P23" s="6" t="s">
        <v>1059</v>
      </c>
      <c r="Q23" s="6" t="s">
        <v>1063</v>
      </c>
      <c r="R23" s="6" t="s">
        <v>1064</v>
      </c>
      <c r="S23" s="6" t="s">
        <v>1065</v>
      </c>
      <c r="T23" s="6" t="s">
        <v>1066</v>
      </c>
      <c r="U23" s="6" t="s">
        <v>1067</v>
      </c>
      <c r="V23" s="6" t="s">
        <v>1068</v>
      </c>
      <c r="W23" s="6" t="s">
        <v>1069</v>
      </c>
    </row>
    <row r="24" spans="1:23" ht="14.25" hidden="1" customHeight="1">
      <c r="A24" s="5" t="s">
        <v>1080</v>
      </c>
      <c r="B24" s="6" t="s">
        <v>1081</v>
      </c>
      <c r="C24" s="6" t="s">
        <v>84</v>
      </c>
      <c r="D24" s="6" t="s">
        <v>256</v>
      </c>
      <c r="E24" s="6" t="s">
        <v>257</v>
      </c>
      <c r="F24" s="6" t="s">
        <v>390</v>
      </c>
      <c r="G24" s="7">
        <v>44922</v>
      </c>
      <c r="H24" s="7">
        <f t="shared" si="3"/>
        <v>46748</v>
      </c>
      <c r="I24" s="7" t="b">
        <f t="shared" ca="1" si="1"/>
        <v>1</v>
      </c>
      <c r="J24" s="6" t="s">
        <v>156</v>
      </c>
      <c r="K24" s="6" t="s">
        <v>307</v>
      </c>
      <c r="L24" s="8">
        <f t="shared" si="2"/>
        <v>44922</v>
      </c>
      <c r="N24" s="6" t="s">
        <v>1048</v>
      </c>
      <c r="P24" s="6" t="s">
        <v>1059</v>
      </c>
      <c r="Q24" s="6" t="s">
        <v>1082</v>
      </c>
      <c r="R24" s="6" t="s">
        <v>1083</v>
      </c>
      <c r="S24" s="6" t="s">
        <v>1084</v>
      </c>
      <c r="T24" s="6" t="s">
        <v>1085</v>
      </c>
      <c r="U24" s="6" t="s">
        <v>1086</v>
      </c>
      <c r="V24" s="6" t="s">
        <v>1087</v>
      </c>
      <c r="W24" s="6" t="s">
        <v>1088</v>
      </c>
    </row>
    <row r="25" spans="1:23" ht="14.25" hidden="1" customHeight="1">
      <c r="A25" s="5" t="s">
        <v>1070</v>
      </c>
      <c r="B25" s="6" t="s">
        <v>1071</v>
      </c>
      <c r="C25" s="6" t="s">
        <v>410</v>
      </c>
      <c r="D25" s="6" t="s">
        <v>256</v>
      </c>
      <c r="E25" s="6" t="s">
        <v>278</v>
      </c>
      <c r="F25" s="6" t="s">
        <v>390</v>
      </c>
      <c r="G25" s="7">
        <v>44922</v>
      </c>
      <c r="H25" s="7">
        <f t="shared" si="3"/>
        <v>46748</v>
      </c>
      <c r="I25" s="7" t="b">
        <f t="shared" ca="1" si="1"/>
        <v>1</v>
      </c>
      <c r="J25" s="6" t="s">
        <v>103</v>
      </c>
      <c r="K25" s="6" t="s">
        <v>335</v>
      </c>
      <c r="L25" s="8">
        <f t="shared" si="2"/>
        <v>44922</v>
      </c>
      <c r="N25" s="6" t="s">
        <v>1048</v>
      </c>
      <c r="P25" s="6" t="s">
        <v>1078</v>
      </c>
      <c r="Q25" s="6" t="s">
        <v>1072</v>
      </c>
      <c r="R25" s="6" t="s">
        <v>1073</v>
      </c>
      <c r="S25" s="6" t="s">
        <v>1074</v>
      </c>
      <c r="T25" s="6" t="s">
        <v>1075</v>
      </c>
      <c r="U25" s="6" t="s">
        <v>1076</v>
      </c>
      <c r="V25" s="6" t="s">
        <v>1077</v>
      </c>
      <c r="W25" s="6" t="s">
        <v>1079</v>
      </c>
    </row>
    <row r="26" spans="1:23" ht="14.25" hidden="1" customHeight="1">
      <c r="A26" s="5" t="s">
        <v>1089</v>
      </c>
      <c r="B26" s="6" t="s">
        <v>1090</v>
      </c>
      <c r="C26" s="6" t="s">
        <v>84</v>
      </c>
      <c r="D26" s="6" t="s">
        <v>256</v>
      </c>
      <c r="E26" s="6" t="s">
        <v>257</v>
      </c>
      <c r="F26" s="6" t="s">
        <v>390</v>
      </c>
      <c r="G26" s="7">
        <v>44908</v>
      </c>
      <c r="H26" s="7">
        <f t="shared" si="3"/>
        <v>46734</v>
      </c>
      <c r="I26" s="7" t="b">
        <f t="shared" ca="1" si="1"/>
        <v>1</v>
      </c>
      <c r="J26" s="6" t="s">
        <v>177</v>
      </c>
      <c r="K26" s="6" t="s">
        <v>255</v>
      </c>
      <c r="L26" s="8">
        <f t="shared" si="2"/>
        <v>44908</v>
      </c>
      <c r="P26" s="6" t="s">
        <v>1097</v>
      </c>
      <c r="Q26" s="6" t="s">
        <v>1091</v>
      </c>
      <c r="R26" s="6" t="s">
        <v>1092</v>
      </c>
      <c r="S26" s="6" t="s">
        <v>1093</v>
      </c>
      <c r="T26" s="6" t="s">
        <v>1094</v>
      </c>
      <c r="U26" s="6" t="s">
        <v>1095</v>
      </c>
      <c r="V26" s="6" t="s">
        <v>1096</v>
      </c>
      <c r="W26" s="6" t="s">
        <v>1098</v>
      </c>
    </row>
    <row r="27" spans="1:23" ht="14.25" hidden="1" customHeight="1">
      <c r="A27" s="5" t="s">
        <v>1099</v>
      </c>
      <c r="B27" s="6" t="s">
        <v>1100</v>
      </c>
      <c r="C27" s="6" t="s">
        <v>84</v>
      </c>
      <c r="D27" s="6" t="s">
        <v>256</v>
      </c>
      <c r="E27" s="6" t="s">
        <v>257</v>
      </c>
      <c r="F27" s="6" t="s">
        <v>390</v>
      </c>
      <c r="G27" s="7">
        <v>44868</v>
      </c>
      <c r="H27" s="7">
        <f t="shared" si="3"/>
        <v>46694</v>
      </c>
      <c r="I27" s="7" t="b">
        <f t="shared" ca="1" si="1"/>
        <v>1</v>
      </c>
      <c r="J27" s="6" t="s">
        <v>151</v>
      </c>
      <c r="K27" s="6" t="s">
        <v>307</v>
      </c>
      <c r="L27" s="8">
        <f t="shared" si="2"/>
        <v>44868</v>
      </c>
      <c r="N27" s="6" t="s">
        <v>1107</v>
      </c>
      <c r="P27" s="6" t="s">
        <v>1108</v>
      </c>
      <c r="Q27" s="6" t="s">
        <v>1101</v>
      </c>
      <c r="R27" s="6" t="s">
        <v>1102</v>
      </c>
      <c r="S27" s="6" t="s">
        <v>1103</v>
      </c>
      <c r="T27" s="6" t="s">
        <v>1104</v>
      </c>
      <c r="U27" s="6" t="s">
        <v>1105</v>
      </c>
      <c r="V27" s="6" t="s">
        <v>1106</v>
      </c>
      <c r="W27" s="6" t="s">
        <v>1109</v>
      </c>
    </row>
    <row r="28" spans="1:23" ht="14.25" hidden="1" customHeight="1">
      <c r="A28" s="5" t="s">
        <v>1110</v>
      </c>
      <c r="B28" s="6" t="s">
        <v>1111</v>
      </c>
      <c r="C28" s="6" t="s">
        <v>86</v>
      </c>
      <c r="D28" s="6" t="s">
        <v>256</v>
      </c>
      <c r="E28" s="6" t="s">
        <v>278</v>
      </c>
      <c r="F28" s="6" t="s">
        <v>390</v>
      </c>
      <c r="G28" s="7">
        <v>44861</v>
      </c>
      <c r="H28" s="7">
        <f t="shared" si="3"/>
        <v>46687</v>
      </c>
      <c r="I28" s="7" t="b">
        <f t="shared" ca="1" si="1"/>
        <v>1</v>
      </c>
      <c r="J28" s="6" t="s">
        <v>95</v>
      </c>
      <c r="K28" s="6" t="s">
        <v>287</v>
      </c>
      <c r="L28" s="8">
        <f t="shared" si="2"/>
        <v>44861</v>
      </c>
      <c r="N28" s="6" t="s">
        <v>1118</v>
      </c>
      <c r="P28" s="6" t="s">
        <v>1119</v>
      </c>
      <c r="Q28" s="6" t="s">
        <v>1112</v>
      </c>
      <c r="R28" s="6" t="s">
        <v>1113</v>
      </c>
      <c r="S28" s="6" t="s">
        <v>1114</v>
      </c>
      <c r="T28" s="6" t="s">
        <v>5340</v>
      </c>
      <c r="U28" s="6" t="s">
        <v>5341</v>
      </c>
      <c r="V28" s="6" t="s">
        <v>1117</v>
      </c>
      <c r="W28" s="6" t="s">
        <v>1120</v>
      </c>
    </row>
    <row r="29" spans="1:23" ht="14.25" hidden="1" customHeight="1">
      <c r="A29" s="5" t="s">
        <v>1121</v>
      </c>
      <c r="B29" s="6" t="s">
        <v>1122</v>
      </c>
      <c r="C29" s="6" t="s">
        <v>88</v>
      </c>
      <c r="D29" s="6" t="s">
        <v>256</v>
      </c>
      <c r="E29" s="6" t="s">
        <v>278</v>
      </c>
      <c r="F29" s="6" t="s">
        <v>390</v>
      </c>
      <c r="G29" s="7">
        <v>44851</v>
      </c>
      <c r="H29" s="7">
        <f t="shared" si="3"/>
        <v>46677</v>
      </c>
      <c r="I29" s="7" t="b">
        <f t="shared" ca="1" si="1"/>
        <v>1</v>
      </c>
      <c r="J29" s="6" t="s">
        <v>159</v>
      </c>
      <c r="K29" s="6" t="s">
        <v>255</v>
      </c>
      <c r="L29" s="8">
        <f t="shared" si="2"/>
        <v>44851</v>
      </c>
      <c r="N29" s="6" t="s">
        <v>1129</v>
      </c>
      <c r="P29" s="6" t="s">
        <v>1130</v>
      </c>
      <c r="Q29" s="6" t="s">
        <v>1123</v>
      </c>
      <c r="R29" s="6" t="s">
        <v>1124</v>
      </c>
      <c r="S29" s="6" t="s">
        <v>1125</v>
      </c>
      <c r="T29" s="6" t="s">
        <v>1126</v>
      </c>
      <c r="U29" s="6" t="s">
        <v>1127</v>
      </c>
      <c r="V29" s="6" t="s">
        <v>1128</v>
      </c>
      <c r="W29" s="6" t="s">
        <v>1131</v>
      </c>
    </row>
    <row r="30" spans="1:23" ht="14.25" customHeight="1">
      <c r="A30" s="5" t="s">
        <v>1132</v>
      </c>
      <c r="B30" s="6" t="s">
        <v>1133</v>
      </c>
      <c r="C30" s="6" t="s">
        <v>654</v>
      </c>
      <c r="D30" s="6" t="s">
        <v>256</v>
      </c>
      <c r="E30" s="6" t="s">
        <v>298</v>
      </c>
      <c r="F30" s="6" t="s">
        <v>390</v>
      </c>
      <c r="G30" s="7">
        <v>44813</v>
      </c>
      <c r="H30" s="7">
        <f t="shared" si="3"/>
        <v>46639</v>
      </c>
      <c r="I30" s="7" t="b">
        <f t="shared" ca="1" si="1"/>
        <v>1</v>
      </c>
      <c r="J30" s="6" t="s">
        <v>91</v>
      </c>
      <c r="K30" s="6" t="s">
        <v>501</v>
      </c>
      <c r="L30" s="8">
        <f t="shared" si="2"/>
        <v>44813</v>
      </c>
      <c r="N30" s="6" t="s">
        <v>1140</v>
      </c>
      <c r="P30" s="6" t="s">
        <v>1141</v>
      </c>
      <c r="Q30" s="6" t="s">
        <v>1134</v>
      </c>
      <c r="R30" s="6" t="s">
        <v>1135</v>
      </c>
      <c r="S30" s="6" t="s">
        <v>1136</v>
      </c>
      <c r="T30" s="6" t="s">
        <v>1137</v>
      </c>
      <c r="U30" s="6" t="s">
        <v>1138</v>
      </c>
      <c r="V30" s="6" t="s">
        <v>1139</v>
      </c>
      <c r="W30" s="6" t="s">
        <v>1142</v>
      </c>
    </row>
    <row r="31" spans="1:23" ht="14.25" hidden="1" customHeight="1">
      <c r="A31" s="5" t="s">
        <v>1143</v>
      </c>
      <c r="B31" s="6" t="s">
        <v>1144</v>
      </c>
      <c r="C31" s="6" t="s">
        <v>84</v>
      </c>
      <c r="D31" s="6" t="s">
        <v>256</v>
      </c>
      <c r="E31" s="6" t="s">
        <v>257</v>
      </c>
      <c r="F31" s="6" t="s">
        <v>390</v>
      </c>
      <c r="G31" s="7">
        <v>44813</v>
      </c>
      <c r="H31" s="7">
        <f t="shared" si="3"/>
        <v>46639</v>
      </c>
      <c r="I31" s="7" t="b">
        <f t="shared" ca="1" si="1"/>
        <v>1</v>
      </c>
      <c r="J31" s="6" t="s">
        <v>144</v>
      </c>
      <c r="K31" s="6" t="s">
        <v>255</v>
      </c>
      <c r="L31" s="8">
        <f t="shared" si="2"/>
        <v>44813</v>
      </c>
      <c r="N31" s="6" t="s">
        <v>1151</v>
      </c>
      <c r="P31" s="6" t="s">
        <v>1152</v>
      </c>
      <c r="Q31" s="6" t="s">
        <v>1145</v>
      </c>
      <c r="R31" s="6" t="s">
        <v>1146</v>
      </c>
      <c r="S31" s="6" t="s">
        <v>1147</v>
      </c>
      <c r="T31" s="6" t="s">
        <v>1148</v>
      </c>
      <c r="U31" s="6" t="s">
        <v>1149</v>
      </c>
      <c r="V31" s="6" t="s">
        <v>1150</v>
      </c>
      <c r="W31" s="6" t="s">
        <v>1153</v>
      </c>
    </row>
    <row r="32" spans="1:23" ht="14.25" hidden="1" customHeight="1">
      <c r="A32" s="5" t="s">
        <v>1154</v>
      </c>
      <c r="B32" s="6" t="s">
        <v>1155</v>
      </c>
      <c r="C32" s="6" t="s">
        <v>4935</v>
      </c>
      <c r="D32" s="6" t="s">
        <v>491</v>
      </c>
      <c r="E32" s="6" t="s">
        <v>298</v>
      </c>
      <c r="F32" s="6" t="s">
        <v>390</v>
      </c>
      <c r="G32" s="7">
        <v>44809</v>
      </c>
      <c r="H32" s="7">
        <f t="shared" si="3"/>
        <v>46635</v>
      </c>
      <c r="I32" s="7" t="b">
        <f t="shared" ca="1" si="1"/>
        <v>1</v>
      </c>
      <c r="J32" s="6" t="s">
        <v>209</v>
      </c>
      <c r="K32" s="6" t="s">
        <v>325</v>
      </c>
      <c r="L32" s="8">
        <f t="shared" si="2"/>
        <v>44809</v>
      </c>
      <c r="N32" s="6" t="s">
        <v>1162</v>
      </c>
      <c r="P32" s="6" t="s">
        <v>1163</v>
      </c>
      <c r="Q32" s="6" t="s">
        <v>1156</v>
      </c>
      <c r="R32" s="6" t="s">
        <v>1157</v>
      </c>
      <c r="S32" s="6" t="s">
        <v>1158</v>
      </c>
      <c r="T32" s="6" t="s">
        <v>1159</v>
      </c>
      <c r="U32" s="6" t="s">
        <v>1160</v>
      </c>
      <c r="V32" s="6" t="s">
        <v>1161</v>
      </c>
      <c r="W32" s="6" t="s">
        <v>1164</v>
      </c>
    </row>
    <row r="33" spans="1:23" ht="14.25" hidden="1" customHeight="1">
      <c r="A33" s="5" t="s">
        <v>1165</v>
      </c>
      <c r="B33" s="6" t="s">
        <v>1166</v>
      </c>
      <c r="C33" s="6" t="s">
        <v>86</v>
      </c>
      <c r="D33" s="6" t="s">
        <v>256</v>
      </c>
      <c r="E33" s="6" t="s">
        <v>278</v>
      </c>
      <c r="F33" s="6" t="s">
        <v>390</v>
      </c>
      <c r="G33" s="7">
        <v>44797</v>
      </c>
      <c r="H33" s="7">
        <f t="shared" si="3"/>
        <v>46623</v>
      </c>
      <c r="I33" s="7" t="b">
        <f t="shared" ca="1" si="1"/>
        <v>1</v>
      </c>
      <c r="J33" s="6" t="s">
        <v>133</v>
      </c>
      <c r="K33" s="6" t="s">
        <v>392</v>
      </c>
      <c r="L33" s="8">
        <f t="shared" si="2"/>
        <v>44797</v>
      </c>
      <c r="N33" s="6" t="s">
        <v>1173</v>
      </c>
      <c r="P33" s="6" t="s">
        <v>1174</v>
      </c>
      <c r="Q33" s="6" t="s">
        <v>1167</v>
      </c>
      <c r="R33" s="6" t="s">
        <v>1168</v>
      </c>
      <c r="T33" s="6" t="s">
        <v>1170</v>
      </c>
      <c r="U33" s="6" t="s">
        <v>1171</v>
      </c>
      <c r="V33" s="6" t="s">
        <v>1172</v>
      </c>
      <c r="W33" s="6" t="s">
        <v>1175</v>
      </c>
    </row>
    <row r="34" spans="1:23" ht="14.25" hidden="1" customHeight="1">
      <c r="A34" s="5" t="s">
        <v>1176</v>
      </c>
      <c r="B34" s="6" t="s">
        <v>1177</v>
      </c>
      <c r="C34" s="6" t="s">
        <v>84</v>
      </c>
      <c r="D34" s="6" t="s">
        <v>256</v>
      </c>
      <c r="E34" s="6" t="s">
        <v>257</v>
      </c>
      <c r="F34" s="6" t="s">
        <v>390</v>
      </c>
      <c r="G34" s="7">
        <v>44775</v>
      </c>
      <c r="H34" s="7">
        <f t="shared" si="3"/>
        <v>46601</v>
      </c>
      <c r="I34" s="7" t="b">
        <f t="shared" ca="1" si="1"/>
        <v>1</v>
      </c>
      <c r="J34" s="6" t="s">
        <v>226</v>
      </c>
      <c r="K34" s="6" t="s">
        <v>438</v>
      </c>
      <c r="L34" s="8">
        <f t="shared" si="2"/>
        <v>44775</v>
      </c>
      <c r="N34" s="6" t="s">
        <v>1184</v>
      </c>
      <c r="P34" s="6" t="s">
        <v>1185</v>
      </c>
      <c r="Q34" s="6" t="s">
        <v>1178</v>
      </c>
      <c r="R34" s="6" t="s">
        <v>1179</v>
      </c>
      <c r="S34" s="6" t="s">
        <v>1180</v>
      </c>
      <c r="T34" s="6" t="s">
        <v>1181</v>
      </c>
      <c r="U34" s="6" t="s">
        <v>1182</v>
      </c>
      <c r="V34" s="6" t="s">
        <v>1183</v>
      </c>
      <c r="W34" s="6" t="s">
        <v>1186</v>
      </c>
    </row>
    <row r="35" spans="1:23" ht="14.25" hidden="1" customHeight="1">
      <c r="A35" s="5" t="s">
        <v>1208</v>
      </c>
      <c r="B35" s="6" t="s">
        <v>1209</v>
      </c>
      <c r="C35" s="6" t="s">
        <v>100</v>
      </c>
      <c r="D35" s="6" t="s">
        <v>256</v>
      </c>
      <c r="E35" s="6" t="s">
        <v>278</v>
      </c>
      <c r="F35" s="6" t="s">
        <v>390</v>
      </c>
      <c r="G35" s="7">
        <v>44769</v>
      </c>
      <c r="H35" s="7">
        <f t="shared" si="3"/>
        <v>46595</v>
      </c>
      <c r="I35" s="7" t="b">
        <f t="shared" ca="1" si="1"/>
        <v>1</v>
      </c>
      <c r="J35" s="6" t="s">
        <v>83</v>
      </c>
      <c r="K35" s="6" t="s">
        <v>267</v>
      </c>
      <c r="L35" s="8">
        <f t="shared" si="2"/>
        <v>44769</v>
      </c>
      <c r="N35" s="6" t="s">
        <v>1195</v>
      </c>
      <c r="P35" s="6" t="s">
        <v>1206</v>
      </c>
      <c r="Q35" s="6" t="s">
        <v>1210</v>
      </c>
      <c r="R35" s="6" t="s">
        <v>1211</v>
      </c>
      <c r="S35" s="6" t="s">
        <v>1212</v>
      </c>
      <c r="T35" s="6" t="s">
        <v>1213</v>
      </c>
      <c r="U35" s="6" t="s">
        <v>5342</v>
      </c>
      <c r="V35" s="6" t="s">
        <v>1215</v>
      </c>
      <c r="W35" s="6" t="s">
        <v>1216</v>
      </c>
    </row>
    <row r="36" spans="1:23" ht="14.25" hidden="1" customHeight="1">
      <c r="A36" s="5" t="s">
        <v>1187</v>
      </c>
      <c r="B36" s="6" t="s">
        <v>1188</v>
      </c>
      <c r="C36" s="6" t="s">
        <v>84</v>
      </c>
      <c r="D36" s="6" t="s">
        <v>256</v>
      </c>
      <c r="E36" s="6" t="s">
        <v>257</v>
      </c>
      <c r="F36" s="6" t="s">
        <v>390</v>
      </c>
      <c r="G36" s="7">
        <v>44769</v>
      </c>
      <c r="H36" s="7">
        <f t="shared" si="3"/>
        <v>46595</v>
      </c>
      <c r="I36" s="7" t="b">
        <f t="shared" ca="1" si="1"/>
        <v>1</v>
      </c>
      <c r="J36" s="6" t="s">
        <v>171</v>
      </c>
      <c r="K36" s="6" t="s">
        <v>438</v>
      </c>
      <c r="L36" s="8">
        <f t="shared" si="2"/>
        <v>44769</v>
      </c>
      <c r="N36" s="6" t="s">
        <v>1195</v>
      </c>
      <c r="P36" s="6" t="s">
        <v>1196</v>
      </c>
      <c r="Q36" s="6" t="s">
        <v>1189</v>
      </c>
      <c r="R36" s="6" t="s">
        <v>1190</v>
      </c>
      <c r="S36" s="6" t="s">
        <v>1191</v>
      </c>
      <c r="T36" s="6" t="s">
        <v>1192</v>
      </c>
      <c r="U36" s="6" t="s">
        <v>1193</v>
      </c>
      <c r="V36" s="6" t="s">
        <v>1194</v>
      </c>
      <c r="W36" s="6" t="s">
        <v>1197</v>
      </c>
    </row>
    <row r="37" spans="1:23" ht="14.25" hidden="1" customHeight="1">
      <c r="A37" s="5" t="s">
        <v>1198</v>
      </c>
      <c r="B37" s="6" t="s">
        <v>1199</v>
      </c>
      <c r="C37" s="6" t="s">
        <v>84</v>
      </c>
      <c r="D37" s="6" t="s">
        <v>256</v>
      </c>
      <c r="E37" s="6" t="s">
        <v>257</v>
      </c>
      <c r="F37" s="6" t="s">
        <v>390</v>
      </c>
      <c r="G37" s="7">
        <v>44769</v>
      </c>
      <c r="H37" s="7">
        <f t="shared" si="3"/>
        <v>46595</v>
      </c>
      <c r="I37" s="7" t="b">
        <f t="shared" ca="1" si="1"/>
        <v>1</v>
      </c>
      <c r="J37" s="6" t="s">
        <v>117</v>
      </c>
      <c r="K37" s="6" t="s">
        <v>481</v>
      </c>
      <c r="L37" s="8">
        <f t="shared" si="2"/>
        <v>44769</v>
      </c>
      <c r="N37" s="6" t="s">
        <v>1195</v>
      </c>
      <c r="P37" s="6" t="s">
        <v>1206</v>
      </c>
      <c r="Q37" s="6" t="s">
        <v>1200</v>
      </c>
      <c r="R37" s="6" t="s">
        <v>1201</v>
      </c>
      <c r="S37" s="6" t="s">
        <v>1202</v>
      </c>
      <c r="T37" s="6" t="s">
        <v>1203</v>
      </c>
      <c r="U37" s="6" t="s">
        <v>5343</v>
      </c>
      <c r="V37" s="6" t="s">
        <v>1205</v>
      </c>
      <c r="W37" s="6" t="s">
        <v>1207</v>
      </c>
    </row>
    <row r="38" spans="1:23" ht="14.25" hidden="1" customHeight="1">
      <c r="A38" s="5" t="s">
        <v>1217</v>
      </c>
      <c r="B38" s="6" t="s">
        <v>1218</v>
      </c>
      <c r="C38" s="6" t="s">
        <v>86</v>
      </c>
      <c r="D38" s="6" t="s">
        <v>256</v>
      </c>
      <c r="E38" s="6" t="s">
        <v>278</v>
      </c>
      <c r="F38" s="6" t="s">
        <v>390</v>
      </c>
      <c r="G38" s="7">
        <v>44762</v>
      </c>
      <c r="H38" s="7">
        <f t="shared" si="3"/>
        <v>46588</v>
      </c>
      <c r="I38" s="7" t="b">
        <f t="shared" ca="1" si="1"/>
        <v>1</v>
      </c>
      <c r="J38" s="6" t="s">
        <v>134</v>
      </c>
      <c r="K38" s="6" t="s">
        <v>1219</v>
      </c>
      <c r="L38" s="8">
        <f t="shared" si="2"/>
        <v>44762</v>
      </c>
      <c r="N38" s="6" t="s">
        <v>1226</v>
      </c>
      <c r="P38" s="6" t="s">
        <v>1227</v>
      </c>
      <c r="Q38" s="6" t="s">
        <v>1220</v>
      </c>
      <c r="R38" s="6" t="s">
        <v>1221</v>
      </c>
      <c r="S38" s="6" t="s">
        <v>1222</v>
      </c>
      <c r="T38" s="6" t="s">
        <v>1223</v>
      </c>
      <c r="U38" s="6" t="s">
        <v>1224</v>
      </c>
      <c r="V38" s="6" t="s">
        <v>1225</v>
      </c>
      <c r="W38" s="6" t="s">
        <v>1228</v>
      </c>
    </row>
    <row r="39" spans="1:23" ht="14.25" hidden="1" customHeight="1">
      <c r="A39" s="5" t="s">
        <v>1229</v>
      </c>
      <c r="B39" s="6" t="s">
        <v>1230</v>
      </c>
      <c r="C39" s="6" t="s">
        <v>84</v>
      </c>
      <c r="D39" s="6" t="s">
        <v>256</v>
      </c>
      <c r="E39" s="6" t="s">
        <v>257</v>
      </c>
      <c r="F39" s="6" t="s">
        <v>390</v>
      </c>
      <c r="G39" s="7">
        <v>44756</v>
      </c>
      <c r="H39" s="7">
        <f t="shared" si="3"/>
        <v>46582</v>
      </c>
      <c r="I39" s="7" t="b">
        <f t="shared" ca="1" si="1"/>
        <v>1</v>
      </c>
      <c r="J39" s="6" t="s">
        <v>143</v>
      </c>
      <c r="K39" s="6" t="s">
        <v>277</v>
      </c>
      <c r="L39" s="8">
        <f t="shared" si="2"/>
        <v>44756</v>
      </c>
      <c r="N39" s="6" t="s">
        <v>1237</v>
      </c>
      <c r="P39" s="6" t="s">
        <v>1238</v>
      </c>
      <c r="Q39" s="6" t="s">
        <v>1231</v>
      </c>
      <c r="R39" s="6" t="s">
        <v>1232</v>
      </c>
      <c r="S39" s="6" t="s">
        <v>1233</v>
      </c>
      <c r="T39" s="6" t="s">
        <v>1234</v>
      </c>
      <c r="U39" s="6" t="s">
        <v>1235</v>
      </c>
      <c r="V39" s="6" t="s">
        <v>1236</v>
      </c>
      <c r="W39" s="6" t="s">
        <v>1239</v>
      </c>
    </row>
    <row r="40" spans="1:23" ht="14.25" hidden="1" customHeight="1">
      <c r="A40" s="5" t="s">
        <v>1240</v>
      </c>
      <c r="B40" s="6" t="s">
        <v>1241</v>
      </c>
      <c r="C40" s="6" t="s">
        <v>106</v>
      </c>
      <c r="D40" s="6" t="s">
        <v>896</v>
      </c>
      <c r="E40" s="6" t="s">
        <v>278</v>
      </c>
      <c r="F40" s="6" t="s">
        <v>390</v>
      </c>
      <c r="G40" s="7">
        <v>44754</v>
      </c>
      <c r="H40" s="7">
        <f t="shared" si="3"/>
        <v>46580</v>
      </c>
      <c r="I40" s="7" t="b">
        <f t="shared" ca="1" si="1"/>
        <v>1</v>
      </c>
      <c r="J40" s="6" t="s">
        <v>83</v>
      </c>
      <c r="K40" s="6" t="s">
        <v>267</v>
      </c>
      <c r="L40" s="8">
        <f t="shared" si="2"/>
        <v>44754</v>
      </c>
      <c r="N40" s="6" t="s">
        <v>1248</v>
      </c>
      <c r="P40" s="6" t="s">
        <v>1249</v>
      </c>
      <c r="Q40" s="6" t="s">
        <v>1242</v>
      </c>
      <c r="R40" s="6" t="s">
        <v>1243</v>
      </c>
      <c r="S40" s="6" t="s">
        <v>1244</v>
      </c>
      <c r="T40" s="6" t="s">
        <v>1245</v>
      </c>
      <c r="U40" s="6" t="s">
        <v>1246</v>
      </c>
      <c r="V40" s="6" t="s">
        <v>1247</v>
      </c>
      <c r="W40" s="6" t="s">
        <v>1250</v>
      </c>
    </row>
    <row r="41" spans="1:23" ht="14.25" hidden="1" customHeight="1">
      <c r="A41" s="5" t="s">
        <v>1251</v>
      </c>
      <c r="B41" s="6" t="s">
        <v>1252</v>
      </c>
      <c r="C41" s="6" t="s">
        <v>84</v>
      </c>
      <c r="D41" s="6" t="s">
        <v>256</v>
      </c>
      <c r="E41" s="6" t="s">
        <v>257</v>
      </c>
      <c r="F41" s="6" t="s">
        <v>390</v>
      </c>
      <c r="G41" s="7">
        <v>44754</v>
      </c>
      <c r="H41" s="7">
        <f t="shared" si="3"/>
        <v>46580</v>
      </c>
      <c r="I41" s="7" t="b">
        <f t="shared" ca="1" si="1"/>
        <v>1</v>
      </c>
      <c r="J41" s="6" t="s">
        <v>193</v>
      </c>
      <c r="K41" s="6" t="s">
        <v>945</v>
      </c>
      <c r="L41" s="8">
        <f t="shared" si="2"/>
        <v>44754</v>
      </c>
      <c r="N41" s="6" t="s">
        <v>1259</v>
      </c>
      <c r="P41" s="6" t="s">
        <v>1249</v>
      </c>
      <c r="Q41" s="6" t="s">
        <v>1253</v>
      </c>
      <c r="R41" s="6" t="s">
        <v>1254</v>
      </c>
      <c r="S41" s="6" t="s">
        <v>1255</v>
      </c>
      <c r="T41" s="6" t="s">
        <v>1256</v>
      </c>
      <c r="U41" s="6" t="s">
        <v>1257</v>
      </c>
      <c r="V41" s="6" t="s">
        <v>1258</v>
      </c>
      <c r="W41" s="6" t="s">
        <v>1260</v>
      </c>
    </row>
    <row r="42" spans="1:23" ht="14.25" hidden="1" customHeight="1">
      <c r="A42" s="5" t="s">
        <v>1261</v>
      </c>
      <c r="B42" s="6" t="s">
        <v>1262</v>
      </c>
      <c r="C42" s="6" t="s">
        <v>98</v>
      </c>
      <c r="D42" s="6" t="s">
        <v>559</v>
      </c>
      <c r="E42" s="6" t="s">
        <v>257</v>
      </c>
      <c r="F42" s="6" t="s">
        <v>390</v>
      </c>
      <c r="G42" s="7">
        <v>44741</v>
      </c>
      <c r="H42" s="7">
        <f t="shared" si="3"/>
        <v>46567</v>
      </c>
      <c r="I42" s="7" t="b">
        <f t="shared" ca="1" si="1"/>
        <v>1</v>
      </c>
      <c r="J42" s="6" t="s">
        <v>163</v>
      </c>
      <c r="K42" s="6" t="s">
        <v>438</v>
      </c>
      <c r="L42" s="8">
        <f t="shared" si="2"/>
        <v>44741</v>
      </c>
      <c r="N42" s="6" t="s">
        <v>1269</v>
      </c>
      <c r="P42" s="6" t="s">
        <v>1270</v>
      </c>
      <c r="Q42" s="6" t="s">
        <v>1263</v>
      </c>
      <c r="R42" s="6" t="s">
        <v>1264</v>
      </c>
      <c r="S42" s="6" t="s">
        <v>1265</v>
      </c>
      <c r="T42" s="6" t="s">
        <v>1266</v>
      </c>
      <c r="U42" s="6" t="s">
        <v>1267</v>
      </c>
      <c r="V42" s="6" t="s">
        <v>1268</v>
      </c>
      <c r="W42" s="6" t="s">
        <v>1271</v>
      </c>
    </row>
    <row r="43" spans="1:23" ht="14.25" hidden="1" customHeight="1">
      <c r="A43" s="5" t="s">
        <v>1272</v>
      </c>
      <c r="B43" s="6" t="s">
        <v>1273</v>
      </c>
      <c r="C43" s="6" t="s">
        <v>100</v>
      </c>
      <c r="D43" s="6" t="s">
        <v>256</v>
      </c>
      <c r="E43" s="6" t="s">
        <v>278</v>
      </c>
      <c r="F43" s="6" t="s">
        <v>390</v>
      </c>
      <c r="G43" s="7">
        <v>44741</v>
      </c>
      <c r="H43" s="7">
        <f t="shared" si="3"/>
        <v>46567</v>
      </c>
      <c r="I43" s="7" t="b">
        <f t="shared" ca="1" si="1"/>
        <v>1</v>
      </c>
      <c r="J43" s="6" t="s">
        <v>85</v>
      </c>
      <c r="K43" s="6" t="s">
        <v>481</v>
      </c>
      <c r="L43" s="8">
        <f t="shared" si="2"/>
        <v>44741</v>
      </c>
      <c r="M43" s="6" t="s">
        <v>1280</v>
      </c>
      <c r="N43" s="6" t="s">
        <v>1269</v>
      </c>
      <c r="P43" s="6" t="s">
        <v>1281</v>
      </c>
      <c r="Q43" s="6" t="s">
        <v>1274</v>
      </c>
      <c r="R43" s="6" t="s">
        <v>1275</v>
      </c>
      <c r="S43" s="6" t="s">
        <v>1276</v>
      </c>
      <c r="T43" s="6" t="s">
        <v>1277</v>
      </c>
      <c r="U43" s="6" t="s">
        <v>1278</v>
      </c>
      <c r="V43" s="6" t="s">
        <v>1279</v>
      </c>
      <c r="W43" s="6" t="s">
        <v>1282</v>
      </c>
    </row>
    <row r="44" spans="1:23" ht="14.25" hidden="1" customHeight="1">
      <c r="A44" s="5" t="s">
        <v>1283</v>
      </c>
      <c r="B44" s="6" t="s">
        <v>1284</v>
      </c>
      <c r="C44" s="6" t="s">
        <v>84</v>
      </c>
      <c r="D44" s="6" t="s">
        <v>256</v>
      </c>
      <c r="E44" s="6" t="s">
        <v>257</v>
      </c>
      <c r="F44" s="6" t="s">
        <v>390</v>
      </c>
      <c r="G44" s="7">
        <v>44736</v>
      </c>
      <c r="H44" s="7">
        <f t="shared" si="3"/>
        <v>46562</v>
      </c>
      <c r="I44" s="7" t="b">
        <f t="shared" ca="1" si="1"/>
        <v>1</v>
      </c>
      <c r="J44" s="6" t="s">
        <v>182</v>
      </c>
      <c r="K44" s="6" t="s">
        <v>438</v>
      </c>
      <c r="L44" s="8">
        <f t="shared" si="2"/>
        <v>44736</v>
      </c>
      <c r="N44" s="6" t="s">
        <v>1291</v>
      </c>
      <c r="P44" s="6" t="s">
        <v>1292</v>
      </c>
      <c r="Q44" s="6" t="s">
        <v>1285</v>
      </c>
      <c r="R44" s="6" t="s">
        <v>1286</v>
      </c>
      <c r="S44" s="6" t="s">
        <v>1287</v>
      </c>
      <c r="T44" s="6" t="s">
        <v>1288</v>
      </c>
      <c r="U44" s="6" t="s">
        <v>1289</v>
      </c>
      <c r="V44" s="6" t="s">
        <v>1290</v>
      </c>
      <c r="W44" s="6" t="s">
        <v>1293</v>
      </c>
    </row>
    <row r="45" spans="1:23" ht="14.25" hidden="1" customHeight="1">
      <c r="A45" s="5" t="s">
        <v>1294</v>
      </c>
      <c r="B45" s="6" t="s">
        <v>1295</v>
      </c>
      <c r="C45" s="6" t="s">
        <v>86</v>
      </c>
      <c r="D45" s="6" t="s">
        <v>256</v>
      </c>
      <c r="E45" s="6" t="s">
        <v>278</v>
      </c>
      <c r="F45" s="6" t="s">
        <v>390</v>
      </c>
      <c r="G45" s="7">
        <v>44727</v>
      </c>
      <c r="H45" s="7">
        <f t="shared" si="3"/>
        <v>46553</v>
      </c>
      <c r="I45" s="7" t="b">
        <f t="shared" ca="1" si="1"/>
        <v>1</v>
      </c>
      <c r="J45" s="6" t="s">
        <v>150</v>
      </c>
      <c r="K45" s="6" t="s">
        <v>325</v>
      </c>
      <c r="L45" s="8">
        <f t="shared" si="2"/>
        <v>44727</v>
      </c>
      <c r="N45" s="6" t="s">
        <v>1302</v>
      </c>
      <c r="P45" s="6" t="s">
        <v>1303</v>
      </c>
      <c r="Q45" s="6" t="s">
        <v>1296</v>
      </c>
      <c r="R45" s="6" t="s">
        <v>1297</v>
      </c>
      <c r="S45" s="6" t="s">
        <v>1298</v>
      </c>
      <c r="T45" s="6" t="s">
        <v>1299</v>
      </c>
      <c r="U45" s="6" t="s">
        <v>1300</v>
      </c>
      <c r="V45" s="6" t="s">
        <v>1301</v>
      </c>
      <c r="W45" s="6" t="s">
        <v>1304</v>
      </c>
    </row>
    <row r="46" spans="1:23" ht="14.25" hidden="1" customHeight="1">
      <c r="A46" s="5" t="s">
        <v>1305</v>
      </c>
      <c r="B46" s="6" t="s">
        <v>1306</v>
      </c>
      <c r="C46" s="6" t="s">
        <v>410</v>
      </c>
      <c r="D46" s="6" t="s">
        <v>256</v>
      </c>
      <c r="E46" s="6" t="s">
        <v>278</v>
      </c>
      <c r="F46" s="6" t="s">
        <v>390</v>
      </c>
      <c r="G46" s="7">
        <v>44719</v>
      </c>
      <c r="H46" s="7">
        <f t="shared" si="3"/>
        <v>46545</v>
      </c>
      <c r="I46" s="7" t="b">
        <f t="shared" ca="1" si="1"/>
        <v>1</v>
      </c>
      <c r="J46" s="6" t="s">
        <v>83</v>
      </c>
      <c r="K46" s="6" t="s">
        <v>267</v>
      </c>
      <c r="L46" s="8">
        <f t="shared" si="2"/>
        <v>44719</v>
      </c>
      <c r="N46" s="6" t="s">
        <v>1313</v>
      </c>
      <c r="P46" s="6" t="s">
        <v>1314</v>
      </c>
      <c r="Q46" s="6" t="s">
        <v>1307</v>
      </c>
      <c r="R46" s="6" t="s">
        <v>1308</v>
      </c>
      <c r="S46" s="6" t="s">
        <v>1309</v>
      </c>
      <c r="T46" s="6" t="s">
        <v>1310</v>
      </c>
      <c r="U46" s="6" t="s">
        <v>1311</v>
      </c>
      <c r="V46" s="6" t="s">
        <v>1312</v>
      </c>
      <c r="W46" s="6" t="s">
        <v>1315</v>
      </c>
    </row>
    <row r="47" spans="1:23" ht="14.25" hidden="1" customHeight="1">
      <c r="A47" s="5" t="s">
        <v>1316</v>
      </c>
      <c r="B47" s="6" t="s">
        <v>1317</v>
      </c>
      <c r="C47" s="6" t="s">
        <v>84</v>
      </c>
      <c r="D47" s="6" t="s">
        <v>256</v>
      </c>
      <c r="E47" s="6" t="s">
        <v>257</v>
      </c>
      <c r="F47" s="6" t="s">
        <v>390</v>
      </c>
      <c r="G47" s="7">
        <v>44719</v>
      </c>
      <c r="H47" s="7">
        <f t="shared" si="3"/>
        <v>46545</v>
      </c>
      <c r="I47" s="7" t="b">
        <f t="shared" ca="1" si="1"/>
        <v>1</v>
      </c>
      <c r="J47" s="6" t="s">
        <v>218</v>
      </c>
      <c r="K47" s="6" t="s">
        <v>354</v>
      </c>
      <c r="L47" s="8">
        <f t="shared" si="2"/>
        <v>44719</v>
      </c>
      <c r="N47" s="6" t="s">
        <v>1313</v>
      </c>
      <c r="P47" s="6" t="s">
        <v>1314</v>
      </c>
      <c r="Q47" s="6" t="s">
        <v>1318</v>
      </c>
      <c r="R47" s="6" t="s">
        <v>1319</v>
      </c>
      <c r="S47" s="6" t="s">
        <v>1320</v>
      </c>
      <c r="T47" s="6" t="s">
        <v>1321</v>
      </c>
      <c r="U47" s="6" t="s">
        <v>1322</v>
      </c>
      <c r="V47" s="6" t="s">
        <v>1323</v>
      </c>
      <c r="W47" s="6" t="s">
        <v>1324</v>
      </c>
    </row>
    <row r="48" spans="1:23" ht="14.25" hidden="1" customHeight="1">
      <c r="A48" s="5" t="s">
        <v>1325</v>
      </c>
      <c r="B48" s="6" t="s">
        <v>1326</v>
      </c>
      <c r="C48" s="6" t="s">
        <v>94</v>
      </c>
      <c r="D48" s="6" t="s">
        <v>256</v>
      </c>
      <c r="E48" s="6" t="s">
        <v>298</v>
      </c>
      <c r="F48" s="6" t="s">
        <v>390</v>
      </c>
      <c r="G48" s="7">
        <v>44700</v>
      </c>
      <c r="H48" s="7">
        <f t="shared" si="3"/>
        <v>46526</v>
      </c>
      <c r="I48" s="7" t="b">
        <f t="shared" ca="1" si="1"/>
        <v>1</v>
      </c>
      <c r="J48" s="6" t="s">
        <v>117</v>
      </c>
      <c r="K48" s="6" t="s">
        <v>481</v>
      </c>
      <c r="L48" s="8">
        <f t="shared" si="2"/>
        <v>44700</v>
      </c>
      <c r="M48" s="6" t="s">
        <v>1333</v>
      </c>
      <c r="N48" s="6" t="s">
        <v>1334</v>
      </c>
      <c r="P48" s="6" t="s">
        <v>1335</v>
      </c>
      <c r="Q48" s="6" t="s">
        <v>1327</v>
      </c>
      <c r="R48" s="6" t="s">
        <v>1328</v>
      </c>
      <c r="S48" s="6" t="s">
        <v>1329</v>
      </c>
      <c r="T48" s="6" t="s">
        <v>1330</v>
      </c>
      <c r="U48" s="6" t="s">
        <v>1331</v>
      </c>
      <c r="V48" s="6" t="s">
        <v>1332</v>
      </c>
      <c r="W48" s="6" t="s">
        <v>1336</v>
      </c>
    </row>
    <row r="49" spans="1:23" ht="14.25" hidden="1" customHeight="1">
      <c r="A49" s="5" t="s">
        <v>1337</v>
      </c>
      <c r="B49" s="11" t="s">
        <v>1338</v>
      </c>
      <c r="C49" s="6" t="s">
        <v>98</v>
      </c>
      <c r="D49" s="6" t="s">
        <v>559</v>
      </c>
      <c r="E49" s="6" t="s">
        <v>257</v>
      </c>
      <c r="F49" s="6" t="s">
        <v>390</v>
      </c>
      <c r="G49" s="7">
        <v>44686</v>
      </c>
      <c r="H49" s="7">
        <f t="shared" si="3"/>
        <v>46512</v>
      </c>
      <c r="I49" s="7" t="b">
        <f t="shared" ca="1" si="1"/>
        <v>1</v>
      </c>
      <c r="J49" s="6" t="s">
        <v>89</v>
      </c>
      <c r="K49" s="6" t="s">
        <v>929</v>
      </c>
      <c r="L49" s="8">
        <f t="shared" si="2"/>
        <v>44686</v>
      </c>
      <c r="N49" s="6" t="s">
        <v>1345</v>
      </c>
      <c r="P49" s="6" t="s">
        <v>1346</v>
      </c>
      <c r="Q49" s="6" t="s">
        <v>1339</v>
      </c>
      <c r="R49" s="6" t="s">
        <v>1340</v>
      </c>
      <c r="S49" s="11" t="s">
        <v>1341</v>
      </c>
      <c r="T49" s="11" t="s">
        <v>1342</v>
      </c>
      <c r="U49" s="11" t="s">
        <v>1343</v>
      </c>
      <c r="V49" s="6" t="s">
        <v>1344</v>
      </c>
      <c r="W49" s="6" t="s">
        <v>1347</v>
      </c>
    </row>
    <row r="50" spans="1:23" ht="14.25" hidden="1" customHeight="1">
      <c r="A50" s="5" t="s">
        <v>1348</v>
      </c>
      <c r="B50" s="6" t="s">
        <v>1349</v>
      </c>
      <c r="C50" s="6" t="s">
        <v>84</v>
      </c>
      <c r="D50" s="6" t="s">
        <v>256</v>
      </c>
      <c r="E50" s="6" t="s">
        <v>257</v>
      </c>
      <c r="F50" s="6" t="s">
        <v>390</v>
      </c>
      <c r="G50" s="7">
        <v>44686</v>
      </c>
      <c r="H50" s="7">
        <f t="shared" si="3"/>
        <v>46512</v>
      </c>
      <c r="I50" s="7" t="b">
        <f t="shared" ca="1" si="1"/>
        <v>1</v>
      </c>
      <c r="J50" s="6" t="s">
        <v>224</v>
      </c>
      <c r="K50" s="6" t="s">
        <v>438</v>
      </c>
      <c r="L50" s="8">
        <f t="shared" si="2"/>
        <v>44686</v>
      </c>
      <c r="N50" s="6" t="s">
        <v>1345</v>
      </c>
      <c r="P50" s="6" t="s">
        <v>1346</v>
      </c>
      <c r="Q50" s="6" t="s">
        <v>1350</v>
      </c>
      <c r="R50" s="6" t="s">
        <v>1351</v>
      </c>
      <c r="S50" s="6" t="s">
        <v>1352</v>
      </c>
      <c r="T50" s="6" t="s">
        <v>1353</v>
      </c>
      <c r="U50" s="6" t="s">
        <v>1354</v>
      </c>
      <c r="V50" s="6" t="s">
        <v>1355</v>
      </c>
      <c r="W50" s="6" t="s">
        <v>1356</v>
      </c>
    </row>
    <row r="51" spans="1:23" ht="14.25" hidden="1" customHeight="1">
      <c r="A51" s="5" t="s">
        <v>1357</v>
      </c>
      <c r="B51" s="6" t="s">
        <v>1358</v>
      </c>
      <c r="C51" s="6" t="s">
        <v>84</v>
      </c>
      <c r="D51" s="6" t="s">
        <v>256</v>
      </c>
      <c r="E51" s="6" t="s">
        <v>257</v>
      </c>
      <c r="F51" s="6" t="s">
        <v>390</v>
      </c>
      <c r="G51" s="7">
        <v>44686</v>
      </c>
      <c r="H51" s="7">
        <f t="shared" si="3"/>
        <v>46512</v>
      </c>
      <c r="I51" s="7" t="b">
        <f t="shared" ca="1" si="1"/>
        <v>1</v>
      </c>
      <c r="J51" s="6" t="s">
        <v>195</v>
      </c>
      <c r="K51" s="6" t="s">
        <v>490</v>
      </c>
      <c r="L51" s="8">
        <f t="shared" si="2"/>
        <v>44686</v>
      </c>
      <c r="N51" s="6" t="s">
        <v>1365</v>
      </c>
      <c r="P51" s="6" t="s">
        <v>1346</v>
      </c>
      <c r="Q51" s="6" t="s">
        <v>1359</v>
      </c>
      <c r="R51" s="6" t="s">
        <v>1360</v>
      </c>
      <c r="S51" s="6" t="s">
        <v>1361</v>
      </c>
      <c r="T51" s="6" t="s">
        <v>1362</v>
      </c>
      <c r="U51" s="6" t="s">
        <v>1363</v>
      </c>
      <c r="V51" s="6" t="s">
        <v>1364</v>
      </c>
      <c r="W51" s="6" t="s">
        <v>1366</v>
      </c>
    </row>
    <row r="52" spans="1:23" ht="14.25" hidden="1" customHeight="1">
      <c r="A52" s="5" t="s">
        <v>1367</v>
      </c>
      <c r="B52" s="6" t="s">
        <v>1368</v>
      </c>
      <c r="C52" s="6" t="s">
        <v>654</v>
      </c>
      <c r="D52" s="6" t="s">
        <v>256</v>
      </c>
      <c r="E52" s="6" t="s">
        <v>298</v>
      </c>
      <c r="F52" s="6" t="s">
        <v>390</v>
      </c>
      <c r="G52" s="7">
        <v>44662</v>
      </c>
      <c r="H52" s="7">
        <f t="shared" si="3"/>
        <v>46488</v>
      </c>
      <c r="I52" s="7" t="b">
        <f t="shared" ca="1" si="1"/>
        <v>1</v>
      </c>
      <c r="J52" s="6" t="s">
        <v>101</v>
      </c>
      <c r="K52" s="6" t="s">
        <v>354</v>
      </c>
      <c r="L52" s="8">
        <f t="shared" si="2"/>
        <v>44662</v>
      </c>
      <c r="N52" s="6" t="s">
        <v>1375</v>
      </c>
      <c r="P52" s="6" t="s">
        <v>1376</v>
      </c>
      <c r="Q52" s="6" t="s">
        <v>1369</v>
      </c>
      <c r="R52" s="6" t="s">
        <v>1370</v>
      </c>
      <c r="S52" s="6" t="s">
        <v>1371</v>
      </c>
      <c r="T52" s="6" t="s">
        <v>1372</v>
      </c>
      <c r="U52" s="6" t="s">
        <v>1373</v>
      </c>
      <c r="V52" s="6" t="s">
        <v>1374</v>
      </c>
      <c r="W52" s="6" t="s">
        <v>1377</v>
      </c>
    </row>
    <row r="53" spans="1:23" ht="14.25" hidden="1" customHeight="1">
      <c r="A53" s="5" t="s">
        <v>1378</v>
      </c>
      <c r="B53" s="6" t="s">
        <v>1379</v>
      </c>
      <c r="C53" s="6" t="s">
        <v>84</v>
      </c>
      <c r="D53" s="6" t="s">
        <v>256</v>
      </c>
      <c r="E53" s="6" t="s">
        <v>257</v>
      </c>
      <c r="F53" s="6" t="s">
        <v>390</v>
      </c>
      <c r="G53" s="7">
        <v>44662</v>
      </c>
      <c r="H53" s="7">
        <f t="shared" si="3"/>
        <v>46488</v>
      </c>
      <c r="I53" s="7" t="b">
        <f t="shared" ca="1" si="1"/>
        <v>1</v>
      </c>
      <c r="J53" s="6" t="s">
        <v>201</v>
      </c>
      <c r="K53" s="6" t="s">
        <v>392</v>
      </c>
      <c r="L53" s="8">
        <f t="shared" si="2"/>
        <v>44662</v>
      </c>
      <c r="N53" s="6" t="s">
        <v>1375</v>
      </c>
      <c r="P53" s="6" t="s">
        <v>1376</v>
      </c>
      <c r="Q53" s="6" t="s">
        <v>1380</v>
      </c>
      <c r="R53" s="6" t="s">
        <v>1381</v>
      </c>
      <c r="S53" s="6" t="s">
        <v>1382</v>
      </c>
      <c r="T53" s="6" t="s">
        <v>1383</v>
      </c>
      <c r="U53" s="6" t="s">
        <v>1384</v>
      </c>
      <c r="V53" s="6" t="s">
        <v>1385</v>
      </c>
      <c r="W53" s="6" t="s">
        <v>1386</v>
      </c>
    </row>
    <row r="54" spans="1:23" ht="14.25" hidden="1" customHeight="1">
      <c r="A54" s="5" t="s">
        <v>1387</v>
      </c>
      <c r="B54" s="6" t="s">
        <v>1388</v>
      </c>
      <c r="C54" s="6" t="s">
        <v>112</v>
      </c>
      <c r="D54" s="6" t="s">
        <v>256</v>
      </c>
      <c r="E54" s="6" t="s">
        <v>257</v>
      </c>
      <c r="F54" s="6" t="s">
        <v>390</v>
      </c>
      <c r="G54" s="7">
        <v>44656</v>
      </c>
      <c r="H54" s="7">
        <f t="shared" si="3"/>
        <v>46482</v>
      </c>
      <c r="I54" s="7" t="b">
        <f t="shared" ca="1" si="1"/>
        <v>1</v>
      </c>
      <c r="J54" s="6" t="s">
        <v>164</v>
      </c>
      <c r="K54" s="6" t="s">
        <v>255</v>
      </c>
      <c r="L54" s="8">
        <f t="shared" si="2"/>
        <v>44656</v>
      </c>
      <c r="N54" s="6" t="s">
        <v>1394</v>
      </c>
      <c r="P54" s="6" t="s">
        <v>1395</v>
      </c>
      <c r="Q54" s="6" t="s">
        <v>962</v>
      </c>
      <c r="R54" s="6" t="s">
        <v>1389</v>
      </c>
      <c r="S54" s="6" t="s">
        <v>1390</v>
      </c>
      <c r="T54" s="6" t="s">
        <v>1391</v>
      </c>
      <c r="U54" s="6" t="s">
        <v>1392</v>
      </c>
      <c r="V54" s="6" t="s">
        <v>1393</v>
      </c>
      <c r="W54" s="6" t="s">
        <v>1396</v>
      </c>
    </row>
    <row r="55" spans="1:23" ht="14.25" hidden="1" customHeight="1">
      <c r="A55" s="5" t="s">
        <v>1397</v>
      </c>
      <c r="B55" s="6" t="s">
        <v>1398</v>
      </c>
      <c r="C55" s="6" t="s">
        <v>86</v>
      </c>
      <c r="D55" s="6" t="s">
        <v>256</v>
      </c>
      <c r="E55" s="6" t="s">
        <v>278</v>
      </c>
      <c r="F55" s="6" t="s">
        <v>390</v>
      </c>
      <c r="G55" s="7">
        <v>44648</v>
      </c>
      <c r="H55" s="7">
        <f t="shared" si="3"/>
        <v>46474</v>
      </c>
      <c r="I55" s="7" t="b">
        <f t="shared" ca="1" si="1"/>
        <v>1</v>
      </c>
      <c r="J55" s="6" t="s">
        <v>154</v>
      </c>
      <c r="K55" s="6" t="s">
        <v>1399</v>
      </c>
      <c r="L55" s="8">
        <f t="shared" si="2"/>
        <v>44648</v>
      </c>
      <c r="M55" s="6" t="s">
        <v>1406</v>
      </c>
      <c r="N55" s="6" t="s">
        <v>1407</v>
      </c>
      <c r="P55" s="6" t="s">
        <v>1408</v>
      </c>
      <c r="Q55" s="6" t="s">
        <v>1400</v>
      </c>
      <c r="R55" s="6" t="s">
        <v>1401</v>
      </c>
      <c r="S55" s="6" t="s">
        <v>1402</v>
      </c>
      <c r="T55" s="6" t="s">
        <v>1403</v>
      </c>
      <c r="U55" s="6" t="s">
        <v>1404</v>
      </c>
      <c r="V55" s="6" t="s">
        <v>1405</v>
      </c>
      <c r="W55" s="6" t="s">
        <v>1409</v>
      </c>
    </row>
    <row r="56" spans="1:23" ht="14.25" hidden="1" customHeight="1">
      <c r="A56" s="5" t="s">
        <v>1410</v>
      </c>
      <c r="B56" s="6" t="s">
        <v>1411</v>
      </c>
      <c r="C56" s="6" t="s">
        <v>84</v>
      </c>
      <c r="D56" s="6" t="s">
        <v>256</v>
      </c>
      <c r="E56" s="6" t="s">
        <v>257</v>
      </c>
      <c r="F56" s="6" t="s">
        <v>390</v>
      </c>
      <c r="G56" s="7">
        <v>44645</v>
      </c>
      <c r="H56" s="7">
        <f t="shared" si="3"/>
        <v>46471</v>
      </c>
      <c r="I56" s="7" t="b">
        <f t="shared" ca="1" si="1"/>
        <v>1</v>
      </c>
      <c r="J56" s="6" t="s">
        <v>147</v>
      </c>
      <c r="K56" s="6" t="s">
        <v>929</v>
      </c>
      <c r="L56" s="8">
        <f t="shared" si="2"/>
        <v>44645</v>
      </c>
      <c r="N56" s="6" t="s">
        <v>1407</v>
      </c>
      <c r="P56" s="6" t="s">
        <v>1408</v>
      </c>
      <c r="Q56" s="6" t="s">
        <v>1412</v>
      </c>
      <c r="R56" s="6" t="s">
        <v>1413</v>
      </c>
      <c r="S56" s="6" t="s">
        <v>1414</v>
      </c>
      <c r="T56" s="6" t="s">
        <v>1415</v>
      </c>
      <c r="U56" s="6" t="s">
        <v>1416</v>
      </c>
      <c r="V56" s="6" t="s">
        <v>1417</v>
      </c>
      <c r="W56" s="6" t="s">
        <v>1418</v>
      </c>
    </row>
    <row r="57" spans="1:23" ht="14.25" hidden="1" customHeight="1">
      <c r="A57" s="5" t="s">
        <v>1419</v>
      </c>
      <c r="B57" s="6" t="s">
        <v>1420</v>
      </c>
      <c r="C57" s="6" t="s">
        <v>110</v>
      </c>
      <c r="D57" s="6" t="s">
        <v>896</v>
      </c>
      <c r="E57" s="6" t="s">
        <v>298</v>
      </c>
      <c r="F57" s="6" t="s">
        <v>390</v>
      </c>
      <c r="G57" s="7">
        <v>44643</v>
      </c>
      <c r="H57" s="7">
        <f t="shared" si="3"/>
        <v>46469</v>
      </c>
      <c r="I57" s="7" t="b">
        <f t="shared" ca="1" si="1"/>
        <v>1</v>
      </c>
      <c r="J57" s="6" t="s">
        <v>95</v>
      </c>
      <c r="K57" s="6" t="s">
        <v>287</v>
      </c>
      <c r="L57" s="8">
        <f t="shared" si="2"/>
        <v>44643</v>
      </c>
      <c r="N57" s="6" t="s">
        <v>1426</v>
      </c>
      <c r="P57" s="6" t="s">
        <v>1408</v>
      </c>
      <c r="Q57" s="6" t="s">
        <v>1421</v>
      </c>
      <c r="R57" s="6" t="s">
        <v>1422</v>
      </c>
      <c r="S57" s="6" t="s">
        <v>5344</v>
      </c>
      <c r="T57" s="6" t="s">
        <v>1423</v>
      </c>
      <c r="U57" s="6" t="s">
        <v>5345</v>
      </c>
      <c r="V57" s="6" t="s">
        <v>1425</v>
      </c>
      <c r="W57" s="6" t="s">
        <v>1427</v>
      </c>
    </row>
    <row r="58" spans="1:23" ht="14.25" hidden="1" customHeight="1">
      <c r="A58" s="5" t="s">
        <v>1428</v>
      </c>
      <c r="B58" s="6" t="s">
        <v>1429</v>
      </c>
      <c r="C58" s="6" t="s">
        <v>2596</v>
      </c>
      <c r="D58" s="6" t="s">
        <v>491</v>
      </c>
      <c r="E58" s="6" t="s">
        <v>298</v>
      </c>
      <c r="F58" s="6" t="s">
        <v>390</v>
      </c>
      <c r="G58" s="7">
        <v>44643</v>
      </c>
      <c r="H58" s="7">
        <f t="shared" si="3"/>
        <v>46469</v>
      </c>
      <c r="I58" s="7" t="b">
        <f t="shared" ca="1" si="1"/>
        <v>1</v>
      </c>
      <c r="J58" s="6" t="s">
        <v>85</v>
      </c>
      <c r="K58" s="6" t="s">
        <v>481</v>
      </c>
      <c r="L58" s="8">
        <f t="shared" si="2"/>
        <v>44643</v>
      </c>
      <c r="N58" s="6" t="s">
        <v>1407</v>
      </c>
      <c r="P58" s="6" t="s">
        <v>1408</v>
      </c>
      <c r="Q58" s="6" t="s">
        <v>1430</v>
      </c>
      <c r="R58" s="6" t="s">
        <v>1431</v>
      </c>
      <c r="S58" s="6" t="s">
        <v>1432</v>
      </c>
      <c r="T58" s="6" t="s">
        <v>1433</v>
      </c>
      <c r="U58" s="6" t="s">
        <v>5346</v>
      </c>
      <c r="V58" s="6" t="s">
        <v>1435</v>
      </c>
      <c r="W58" s="6" t="s">
        <v>1436</v>
      </c>
    </row>
    <row r="59" spans="1:23" ht="14.25" hidden="1" customHeight="1">
      <c r="A59" s="5" t="s">
        <v>1437</v>
      </c>
      <c r="B59" s="6" t="s">
        <v>1438</v>
      </c>
      <c r="C59" s="6" t="s">
        <v>86</v>
      </c>
      <c r="D59" s="6" t="s">
        <v>256</v>
      </c>
      <c r="E59" s="6" t="s">
        <v>278</v>
      </c>
      <c r="F59" s="6" t="s">
        <v>390</v>
      </c>
      <c r="G59" s="7">
        <v>44634</v>
      </c>
      <c r="H59" s="7">
        <f t="shared" si="3"/>
        <v>46460</v>
      </c>
      <c r="I59" s="7" t="b">
        <f t="shared" ca="1" si="1"/>
        <v>1</v>
      </c>
      <c r="J59" s="6" t="s">
        <v>158</v>
      </c>
      <c r="K59" s="6" t="s">
        <v>1439</v>
      </c>
      <c r="L59" s="8">
        <f t="shared" si="2"/>
        <v>44634</v>
      </c>
      <c r="N59" s="6" t="s">
        <v>1446</v>
      </c>
      <c r="P59" s="6" t="s">
        <v>1447</v>
      </c>
      <c r="Q59" s="6" t="s">
        <v>1440</v>
      </c>
      <c r="R59" s="6" t="s">
        <v>1441</v>
      </c>
      <c r="S59" s="6" t="s">
        <v>1442</v>
      </c>
      <c r="T59" s="6" t="s">
        <v>1443</v>
      </c>
      <c r="U59" s="6" t="s">
        <v>1444</v>
      </c>
      <c r="V59" s="6" t="s">
        <v>1445</v>
      </c>
      <c r="W59" s="6" t="s">
        <v>1448</v>
      </c>
    </row>
    <row r="60" spans="1:23" ht="14.25" hidden="1" customHeight="1">
      <c r="A60" s="5" t="s">
        <v>1449</v>
      </c>
      <c r="B60" s="6" t="s">
        <v>1450</v>
      </c>
      <c r="C60" s="6" t="s">
        <v>100</v>
      </c>
      <c r="D60" s="6" t="s">
        <v>256</v>
      </c>
      <c r="E60" s="6" t="s">
        <v>278</v>
      </c>
      <c r="F60" s="6" t="s">
        <v>390</v>
      </c>
      <c r="G60" s="7">
        <v>44628</v>
      </c>
      <c r="H60" s="7">
        <f t="shared" si="3"/>
        <v>46454</v>
      </c>
      <c r="I60" s="7" t="b">
        <f t="shared" ca="1" si="1"/>
        <v>1</v>
      </c>
      <c r="J60" s="6" t="s">
        <v>83</v>
      </c>
      <c r="K60" s="6" t="s">
        <v>267</v>
      </c>
      <c r="L60" s="8">
        <f t="shared" si="2"/>
        <v>44628</v>
      </c>
      <c r="N60" s="6" t="s">
        <v>1457</v>
      </c>
      <c r="P60" s="6" t="s">
        <v>1458</v>
      </c>
      <c r="Q60" s="6" t="s">
        <v>1451</v>
      </c>
      <c r="R60" s="6" t="s">
        <v>1452</v>
      </c>
      <c r="S60" s="6" t="s">
        <v>1453</v>
      </c>
      <c r="T60" s="6" t="s">
        <v>1454</v>
      </c>
      <c r="U60" s="6" t="s">
        <v>1455</v>
      </c>
      <c r="V60" s="6" t="s">
        <v>1456</v>
      </c>
      <c r="W60" s="6" t="s">
        <v>1459</v>
      </c>
    </row>
    <row r="61" spans="1:23" ht="14.25" hidden="1" customHeight="1">
      <c r="A61" s="5" t="s">
        <v>1460</v>
      </c>
      <c r="B61" s="6" t="s">
        <v>1461</v>
      </c>
      <c r="C61" s="6" t="s">
        <v>88</v>
      </c>
      <c r="D61" s="6" t="s">
        <v>256</v>
      </c>
      <c r="E61" s="6" t="s">
        <v>298</v>
      </c>
      <c r="F61" s="6" t="s">
        <v>390</v>
      </c>
      <c r="G61" s="7">
        <v>44617</v>
      </c>
      <c r="H61" s="7">
        <f t="shared" si="3"/>
        <v>46443</v>
      </c>
      <c r="I61" s="7" t="b">
        <f t="shared" ca="1" si="1"/>
        <v>1</v>
      </c>
      <c r="J61" s="6" t="s">
        <v>127</v>
      </c>
      <c r="K61" s="6" t="s">
        <v>945</v>
      </c>
      <c r="L61" s="8">
        <f t="shared" si="2"/>
        <v>44617</v>
      </c>
      <c r="N61" s="6" t="s">
        <v>1457</v>
      </c>
      <c r="P61" s="6" t="s">
        <v>1458</v>
      </c>
      <c r="Q61" s="6" t="s">
        <v>1462</v>
      </c>
      <c r="R61" s="6" t="s">
        <v>1463</v>
      </c>
      <c r="S61" s="6" t="s">
        <v>1464</v>
      </c>
      <c r="T61" s="6" t="s">
        <v>1465</v>
      </c>
      <c r="U61" s="6" t="s">
        <v>1466</v>
      </c>
      <c r="V61" s="6" t="s">
        <v>1467</v>
      </c>
      <c r="W61" s="6" t="s">
        <v>1468</v>
      </c>
    </row>
    <row r="62" spans="1:23" ht="14.25" hidden="1" customHeight="1">
      <c r="A62" s="5" t="s">
        <v>1478</v>
      </c>
      <c r="B62" s="6" t="s">
        <v>1479</v>
      </c>
      <c r="C62" s="6" t="s">
        <v>84</v>
      </c>
      <c r="D62" s="6" t="s">
        <v>256</v>
      </c>
      <c r="E62" s="6" t="s">
        <v>257</v>
      </c>
      <c r="F62" s="6" t="s">
        <v>390</v>
      </c>
      <c r="G62" s="7">
        <v>44617</v>
      </c>
      <c r="H62" s="7">
        <f t="shared" si="3"/>
        <v>46443</v>
      </c>
      <c r="I62" s="7" t="b">
        <f t="shared" ca="1" si="1"/>
        <v>1</v>
      </c>
      <c r="J62" s="6" t="s">
        <v>95</v>
      </c>
      <c r="K62" s="6" t="s">
        <v>287</v>
      </c>
      <c r="L62" s="8">
        <f t="shared" si="2"/>
        <v>44617</v>
      </c>
      <c r="N62" s="6" t="s">
        <v>1457</v>
      </c>
      <c r="P62" s="6" t="s">
        <v>1458</v>
      </c>
      <c r="Q62" s="6" t="s">
        <v>5347</v>
      </c>
      <c r="R62" s="6" t="s">
        <v>1481</v>
      </c>
      <c r="S62" s="6" t="s">
        <v>5348</v>
      </c>
      <c r="T62" s="6" t="s">
        <v>5349</v>
      </c>
      <c r="U62" s="6" t="s">
        <v>5350</v>
      </c>
      <c r="V62" s="6" t="s">
        <v>1485</v>
      </c>
      <c r="W62" s="6" t="s">
        <v>1486</v>
      </c>
    </row>
    <row r="63" spans="1:23" ht="14.25" hidden="1" customHeight="1">
      <c r="A63" s="5" t="s">
        <v>1469</v>
      </c>
      <c r="B63" s="6" t="s">
        <v>1470</v>
      </c>
      <c r="C63" s="6" t="s">
        <v>86</v>
      </c>
      <c r="D63" s="6" t="s">
        <v>256</v>
      </c>
      <c r="E63" s="6" t="s">
        <v>298</v>
      </c>
      <c r="F63" s="6" t="s">
        <v>390</v>
      </c>
      <c r="G63" s="7">
        <v>44617</v>
      </c>
      <c r="H63" s="7">
        <f t="shared" si="3"/>
        <v>46443</v>
      </c>
      <c r="I63" s="7" t="b">
        <f t="shared" ca="1" si="1"/>
        <v>1</v>
      </c>
      <c r="J63" s="6" t="s">
        <v>212</v>
      </c>
      <c r="K63" s="6" t="s">
        <v>335</v>
      </c>
      <c r="L63" s="8">
        <f t="shared" si="2"/>
        <v>44617</v>
      </c>
      <c r="N63" s="6" t="s">
        <v>1457</v>
      </c>
      <c r="P63" s="6" t="s">
        <v>1458</v>
      </c>
      <c r="Q63" s="6" t="s">
        <v>1471</v>
      </c>
      <c r="R63" s="6" t="s">
        <v>1472</v>
      </c>
      <c r="S63" s="6" t="s">
        <v>1473</v>
      </c>
      <c r="T63" s="6" t="s">
        <v>1474</v>
      </c>
      <c r="U63" s="6" t="s">
        <v>1475</v>
      </c>
      <c r="V63" s="6" t="s">
        <v>1476</v>
      </c>
      <c r="W63" s="6" t="s">
        <v>1477</v>
      </c>
    </row>
    <row r="64" spans="1:23" ht="14.25" hidden="1" customHeight="1">
      <c r="A64" s="5" t="s">
        <v>1487</v>
      </c>
      <c r="B64" s="6" t="s">
        <v>1488</v>
      </c>
      <c r="C64" s="6" t="s">
        <v>410</v>
      </c>
      <c r="D64" s="6" t="s">
        <v>256</v>
      </c>
      <c r="E64" s="6" t="s">
        <v>268</v>
      </c>
      <c r="F64" s="6" t="s">
        <v>390</v>
      </c>
      <c r="G64" s="7">
        <v>44615</v>
      </c>
      <c r="H64" s="7">
        <f t="shared" si="3"/>
        <v>46441</v>
      </c>
      <c r="I64" s="7" t="b">
        <f t="shared" ca="1" si="1"/>
        <v>1</v>
      </c>
      <c r="J64" s="6" t="s">
        <v>83</v>
      </c>
      <c r="K64" s="6" t="s">
        <v>267</v>
      </c>
      <c r="L64" s="8">
        <f t="shared" si="2"/>
        <v>44615</v>
      </c>
      <c r="M64" s="6" t="s">
        <v>1495</v>
      </c>
      <c r="N64" s="6" t="s">
        <v>1496</v>
      </c>
      <c r="P64" s="6" t="s">
        <v>1497</v>
      </c>
      <c r="Q64" s="6" t="s">
        <v>1489</v>
      </c>
      <c r="R64" s="6" t="s">
        <v>1490</v>
      </c>
      <c r="S64" s="6" t="s">
        <v>1491</v>
      </c>
      <c r="T64" s="6" t="s">
        <v>1492</v>
      </c>
      <c r="U64" s="6" t="s">
        <v>1493</v>
      </c>
      <c r="V64" s="6" t="s">
        <v>1494</v>
      </c>
      <c r="W64" s="6" t="s">
        <v>1498</v>
      </c>
    </row>
    <row r="65" spans="1:23" ht="14.25" hidden="1" customHeight="1">
      <c r="A65" s="5" t="s">
        <v>1499</v>
      </c>
      <c r="B65" s="6" t="s">
        <v>1500</v>
      </c>
      <c r="C65" s="6" t="s">
        <v>84</v>
      </c>
      <c r="D65" s="6" t="s">
        <v>256</v>
      </c>
      <c r="E65" s="6" t="s">
        <v>257</v>
      </c>
      <c r="F65" s="6" t="s">
        <v>390</v>
      </c>
      <c r="G65" s="7">
        <v>44615</v>
      </c>
      <c r="H65" s="7">
        <f t="shared" si="3"/>
        <v>46441</v>
      </c>
      <c r="I65" s="7" t="b">
        <f t="shared" ca="1" si="1"/>
        <v>1</v>
      </c>
      <c r="J65" s="6" t="s">
        <v>145</v>
      </c>
      <c r="K65" s="6" t="s">
        <v>307</v>
      </c>
      <c r="L65" s="8">
        <f t="shared" si="2"/>
        <v>44615</v>
      </c>
      <c r="M65" s="6" t="s">
        <v>1507</v>
      </c>
      <c r="N65" s="6" t="s">
        <v>1496</v>
      </c>
      <c r="P65" s="6" t="s">
        <v>1497</v>
      </c>
      <c r="Q65" s="6" t="s">
        <v>1501</v>
      </c>
      <c r="R65" s="6" t="s">
        <v>1502</v>
      </c>
      <c r="S65" s="6" t="s">
        <v>1503</v>
      </c>
      <c r="T65" s="6" t="s">
        <v>1504</v>
      </c>
      <c r="U65" s="6" t="s">
        <v>1505</v>
      </c>
      <c r="V65" s="6" t="s">
        <v>1506</v>
      </c>
      <c r="W65" s="6" t="s">
        <v>1508</v>
      </c>
    </row>
    <row r="66" spans="1:23" ht="14.25" hidden="1" customHeight="1">
      <c r="A66" s="5" t="s">
        <v>1509</v>
      </c>
      <c r="B66" s="6" t="s">
        <v>1510</v>
      </c>
      <c r="C66" s="6" t="s">
        <v>2574</v>
      </c>
      <c r="D66" s="6" t="s">
        <v>559</v>
      </c>
      <c r="E66" s="6" t="s">
        <v>298</v>
      </c>
      <c r="F66" s="6" t="s">
        <v>390</v>
      </c>
      <c r="G66" s="7">
        <v>44615</v>
      </c>
      <c r="H66" s="7">
        <f t="shared" si="3"/>
        <v>46441</v>
      </c>
      <c r="I66" s="7" t="b">
        <f t="shared" ca="1" si="1"/>
        <v>1</v>
      </c>
      <c r="J66" s="6" t="s">
        <v>197</v>
      </c>
      <c r="K66" s="6" t="s">
        <v>1399</v>
      </c>
      <c r="L66" s="8">
        <f t="shared" si="2"/>
        <v>44615</v>
      </c>
      <c r="N66" s="6" t="s">
        <v>1496</v>
      </c>
      <c r="P66" s="6" t="s">
        <v>1497</v>
      </c>
      <c r="Q66" s="6" t="s">
        <v>1511</v>
      </c>
      <c r="R66" s="6" t="s">
        <v>1512</v>
      </c>
      <c r="S66" s="6" t="s">
        <v>1513</v>
      </c>
      <c r="T66" s="6" t="s">
        <v>1514</v>
      </c>
      <c r="U66" s="6" t="s">
        <v>1515</v>
      </c>
      <c r="V66" s="6" t="s">
        <v>1516</v>
      </c>
      <c r="W66" s="6" t="s">
        <v>1517</v>
      </c>
    </row>
    <row r="67" spans="1:23" ht="14.25" hidden="1" customHeight="1">
      <c r="A67" s="5" t="s">
        <v>1518</v>
      </c>
      <c r="B67" s="6" t="s">
        <v>1519</v>
      </c>
      <c r="C67" s="6" t="s">
        <v>114</v>
      </c>
      <c r="D67" s="6" t="s">
        <v>256</v>
      </c>
      <c r="E67" s="6" t="s">
        <v>298</v>
      </c>
      <c r="F67" s="6" t="s">
        <v>390</v>
      </c>
      <c r="G67" s="7">
        <v>44601</v>
      </c>
      <c r="H67" s="7">
        <f t="shared" si="3"/>
        <v>46427</v>
      </c>
      <c r="I67" s="7" t="b">
        <f t="shared" ca="1" si="1"/>
        <v>1</v>
      </c>
      <c r="J67" s="6" t="s">
        <v>97</v>
      </c>
      <c r="K67" s="6" t="s">
        <v>297</v>
      </c>
      <c r="L67" s="8">
        <f t="shared" si="2"/>
        <v>44601</v>
      </c>
      <c r="N67" s="6" t="s">
        <v>1496</v>
      </c>
      <c r="P67" s="6" t="s">
        <v>1497</v>
      </c>
      <c r="Q67" s="6" t="s">
        <v>1520</v>
      </c>
      <c r="R67" s="6" t="s">
        <v>1521</v>
      </c>
      <c r="S67" s="6" t="s">
        <v>5351</v>
      </c>
      <c r="T67" s="6" t="s">
        <v>5352</v>
      </c>
      <c r="U67" s="6" t="s">
        <v>1524</v>
      </c>
      <c r="V67" s="6" t="s">
        <v>1525</v>
      </c>
      <c r="W67" s="6" t="s">
        <v>1526</v>
      </c>
    </row>
    <row r="68" spans="1:23" ht="14.25" hidden="1" customHeight="1">
      <c r="A68" s="5" t="s">
        <v>1527</v>
      </c>
      <c r="B68" s="6" t="s">
        <v>1528</v>
      </c>
      <c r="C68" s="6" t="s">
        <v>88</v>
      </c>
      <c r="D68" s="6" t="s">
        <v>256</v>
      </c>
      <c r="E68" s="6" t="s">
        <v>278</v>
      </c>
      <c r="F68" s="6" t="s">
        <v>390</v>
      </c>
      <c r="G68" s="7">
        <v>44601</v>
      </c>
      <c r="H68" s="7">
        <f t="shared" si="3"/>
        <v>46427</v>
      </c>
      <c r="I68" s="7" t="b">
        <f t="shared" ref="I68:I131" ca="1" si="4">H68&gt;=TODAY()</f>
        <v>1</v>
      </c>
      <c r="J68" s="6" t="s">
        <v>95</v>
      </c>
      <c r="K68" s="6" t="s">
        <v>287</v>
      </c>
      <c r="L68" s="8">
        <f t="shared" ref="L68:L131" si="5">G68</f>
        <v>44601</v>
      </c>
      <c r="N68" s="6" t="s">
        <v>1496</v>
      </c>
      <c r="P68" s="6" t="s">
        <v>1497</v>
      </c>
      <c r="Q68" s="6" t="s">
        <v>5353</v>
      </c>
      <c r="R68" s="6" t="s">
        <v>1530</v>
      </c>
      <c r="S68" s="6" t="s">
        <v>5354</v>
      </c>
      <c r="T68" s="6" t="s">
        <v>5355</v>
      </c>
      <c r="U68" s="6" t="s">
        <v>5356</v>
      </c>
      <c r="V68" s="6" t="s">
        <v>1534</v>
      </c>
      <c r="W68" s="6" t="s">
        <v>1535</v>
      </c>
    </row>
    <row r="69" spans="1:23" ht="14.25" hidden="1" customHeight="1">
      <c r="A69" s="5" t="s">
        <v>1536</v>
      </c>
      <c r="B69" s="6" t="s">
        <v>1537</v>
      </c>
      <c r="C69" s="6" t="s">
        <v>84</v>
      </c>
      <c r="D69" s="6" t="s">
        <v>256</v>
      </c>
      <c r="E69" s="6" t="s">
        <v>257</v>
      </c>
      <c r="F69" s="6" t="s">
        <v>390</v>
      </c>
      <c r="G69" s="7">
        <v>44601</v>
      </c>
      <c r="H69" s="7">
        <f t="shared" si="3"/>
        <v>46427</v>
      </c>
      <c r="I69" s="7" t="b">
        <f t="shared" ca="1" si="4"/>
        <v>1</v>
      </c>
      <c r="J69" s="6" t="s">
        <v>234</v>
      </c>
      <c r="K69" s="6" t="s">
        <v>438</v>
      </c>
      <c r="L69" s="8">
        <f t="shared" si="5"/>
        <v>44601</v>
      </c>
      <c r="N69" s="6" t="s">
        <v>1496</v>
      </c>
      <c r="P69" s="6" t="s">
        <v>1497</v>
      </c>
      <c r="Q69" s="6" t="s">
        <v>1538</v>
      </c>
      <c r="R69" s="6" t="s">
        <v>1539</v>
      </c>
      <c r="S69" s="6" t="s">
        <v>1540</v>
      </c>
      <c r="T69" s="6" t="s">
        <v>1541</v>
      </c>
      <c r="U69" s="6" t="s">
        <v>5357</v>
      </c>
      <c r="V69" s="6" t="s">
        <v>1543</v>
      </c>
      <c r="W69" s="6" t="s">
        <v>1544</v>
      </c>
    </row>
    <row r="70" spans="1:23" ht="14.25" hidden="1" customHeight="1">
      <c r="A70" s="5" t="s">
        <v>1556</v>
      </c>
      <c r="B70" s="6" t="s">
        <v>1557</v>
      </c>
      <c r="C70" s="6" t="s">
        <v>88</v>
      </c>
      <c r="D70" s="6" t="s">
        <v>256</v>
      </c>
      <c r="E70" s="6" t="s">
        <v>257</v>
      </c>
      <c r="F70" s="6" t="s">
        <v>390</v>
      </c>
      <c r="G70" s="7">
        <v>44585</v>
      </c>
      <c r="H70" s="7">
        <f t="shared" si="3"/>
        <v>46411</v>
      </c>
      <c r="I70" s="7" t="b">
        <f t="shared" ca="1" si="4"/>
        <v>1</v>
      </c>
      <c r="J70" s="6" t="s">
        <v>216</v>
      </c>
      <c r="K70" s="6" t="s">
        <v>297</v>
      </c>
      <c r="L70" s="8">
        <f t="shared" si="5"/>
        <v>44585</v>
      </c>
      <c r="M70" s="6" t="s">
        <v>1564</v>
      </c>
      <c r="N70" s="6" t="s">
        <v>1565</v>
      </c>
      <c r="P70" s="6" t="s">
        <v>1554</v>
      </c>
      <c r="Q70" s="6" t="s">
        <v>5358</v>
      </c>
      <c r="R70" s="6" t="s">
        <v>1559</v>
      </c>
      <c r="S70" s="6" t="s">
        <v>5359</v>
      </c>
      <c r="T70" s="6" t="s">
        <v>5360</v>
      </c>
      <c r="U70" s="6" t="s">
        <v>5361</v>
      </c>
      <c r="V70" s="6" t="s">
        <v>1563</v>
      </c>
      <c r="W70" s="6" t="s">
        <v>1566</v>
      </c>
    </row>
    <row r="71" spans="1:23" ht="14.25" hidden="1" customHeight="1">
      <c r="A71" s="5" t="s">
        <v>1567</v>
      </c>
      <c r="B71" s="6" t="s">
        <v>1568</v>
      </c>
      <c r="C71" s="6" t="s">
        <v>84</v>
      </c>
      <c r="D71" s="6" t="s">
        <v>256</v>
      </c>
      <c r="E71" s="6" t="s">
        <v>257</v>
      </c>
      <c r="F71" s="6" t="s">
        <v>390</v>
      </c>
      <c r="G71" s="7">
        <v>44585</v>
      </c>
      <c r="H71" s="7">
        <f t="shared" si="3"/>
        <v>46411</v>
      </c>
      <c r="I71" s="7" t="b">
        <f t="shared" ca="1" si="4"/>
        <v>1</v>
      </c>
      <c r="J71" s="6" t="s">
        <v>186</v>
      </c>
      <c r="K71" s="6" t="s">
        <v>287</v>
      </c>
      <c r="L71" s="8">
        <f t="shared" si="5"/>
        <v>44585</v>
      </c>
      <c r="N71" s="6" t="s">
        <v>1553</v>
      </c>
      <c r="P71" s="6" t="s">
        <v>1554</v>
      </c>
      <c r="Q71" s="6" t="s">
        <v>1569</v>
      </c>
      <c r="R71" s="6" t="s">
        <v>1570</v>
      </c>
      <c r="S71" s="6" t="s">
        <v>1571</v>
      </c>
      <c r="T71" s="6" t="s">
        <v>5362</v>
      </c>
      <c r="U71" s="6" t="s">
        <v>1573</v>
      </c>
      <c r="V71" s="6" t="s">
        <v>1574</v>
      </c>
      <c r="W71" s="6" t="s">
        <v>1575</v>
      </c>
    </row>
    <row r="72" spans="1:23" ht="14.25" hidden="1" customHeight="1">
      <c r="A72" s="5" t="s">
        <v>1545</v>
      </c>
      <c r="B72" s="6" t="s">
        <v>1546</v>
      </c>
      <c r="C72" s="6" t="s">
        <v>654</v>
      </c>
      <c r="D72" s="6" t="s">
        <v>256</v>
      </c>
      <c r="E72" s="6" t="s">
        <v>298</v>
      </c>
      <c r="F72" s="6" t="s">
        <v>390</v>
      </c>
      <c r="G72" s="7">
        <v>44585</v>
      </c>
      <c r="H72" s="7">
        <f t="shared" si="3"/>
        <v>46411</v>
      </c>
      <c r="I72" s="7" t="b">
        <f t="shared" ca="1" si="4"/>
        <v>1</v>
      </c>
      <c r="J72" s="6" t="s">
        <v>93</v>
      </c>
      <c r="K72" s="6" t="s">
        <v>277</v>
      </c>
      <c r="L72" s="8">
        <f t="shared" si="5"/>
        <v>44585</v>
      </c>
      <c r="N72" s="6" t="s">
        <v>1553</v>
      </c>
      <c r="P72" s="6" t="s">
        <v>1554</v>
      </c>
      <c r="Q72" s="6" t="s">
        <v>1547</v>
      </c>
      <c r="R72" s="6" t="s">
        <v>1548</v>
      </c>
      <c r="S72" s="6" t="s">
        <v>1549</v>
      </c>
      <c r="T72" s="6" t="s">
        <v>1550</v>
      </c>
      <c r="U72" s="6" t="s">
        <v>1551</v>
      </c>
      <c r="V72" s="6" t="s">
        <v>1552</v>
      </c>
      <c r="W72" s="6" t="s">
        <v>1555</v>
      </c>
    </row>
    <row r="73" spans="1:23" ht="14.25" hidden="1" customHeight="1">
      <c r="A73" s="5" t="s">
        <v>1576</v>
      </c>
      <c r="B73" s="11" t="s">
        <v>5363</v>
      </c>
      <c r="C73" s="6" t="s">
        <v>120</v>
      </c>
      <c r="D73" s="6" t="s">
        <v>256</v>
      </c>
      <c r="E73" s="6" t="s">
        <v>298</v>
      </c>
      <c r="F73" s="6" t="s">
        <v>390</v>
      </c>
      <c r="G73" s="7">
        <v>44568</v>
      </c>
      <c r="H73" s="7">
        <f t="shared" si="3"/>
        <v>46394</v>
      </c>
      <c r="I73" s="7" t="b">
        <f t="shared" ca="1" si="4"/>
        <v>1</v>
      </c>
      <c r="J73" s="6" t="s">
        <v>89</v>
      </c>
      <c r="K73" s="6" t="s">
        <v>929</v>
      </c>
      <c r="L73" s="8">
        <f t="shared" si="5"/>
        <v>44568</v>
      </c>
      <c r="N73" s="6" t="s">
        <v>1584</v>
      </c>
      <c r="P73" s="6" t="s">
        <v>1585</v>
      </c>
      <c r="Q73" s="6" t="s">
        <v>1578</v>
      </c>
      <c r="R73" s="6" t="s">
        <v>1579</v>
      </c>
      <c r="S73" s="11" t="s">
        <v>1580</v>
      </c>
      <c r="T73" s="11" t="s">
        <v>1581</v>
      </c>
      <c r="U73" s="21" t="s">
        <v>1582</v>
      </c>
      <c r="V73" s="6" t="s">
        <v>1583</v>
      </c>
      <c r="W73" s="6" t="s">
        <v>1586</v>
      </c>
    </row>
    <row r="74" spans="1:23" ht="14.25" hidden="1" customHeight="1">
      <c r="A74" s="5" t="s">
        <v>1587</v>
      </c>
      <c r="B74" s="6" t="s">
        <v>1588</v>
      </c>
      <c r="C74" s="6" t="s">
        <v>84</v>
      </c>
      <c r="D74" s="6" t="s">
        <v>256</v>
      </c>
      <c r="E74" s="6" t="s">
        <v>257</v>
      </c>
      <c r="F74" s="6" t="s">
        <v>390</v>
      </c>
      <c r="G74" s="7">
        <v>44568</v>
      </c>
      <c r="H74" s="7">
        <f t="shared" si="3"/>
        <v>46394</v>
      </c>
      <c r="I74" s="7" t="b">
        <f t="shared" ca="1" si="4"/>
        <v>1</v>
      </c>
      <c r="J74" s="6" t="s">
        <v>211</v>
      </c>
      <c r="K74" s="6" t="s">
        <v>287</v>
      </c>
      <c r="L74" s="8">
        <f t="shared" si="5"/>
        <v>44568</v>
      </c>
      <c r="N74" s="6" t="s">
        <v>1584</v>
      </c>
      <c r="P74" s="6" t="s">
        <v>1595</v>
      </c>
      <c r="Q74" s="6" t="s">
        <v>1589</v>
      </c>
      <c r="R74" s="6" t="s">
        <v>1590</v>
      </c>
      <c r="S74" s="6" t="s">
        <v>5364</v>
      </c>
      <c r="T74" s="6" t="s">
        <v>5365</v>
      </c>
      <c r="U74" s="6" t="s">
        <v>5366</v>
      </c>
      <c r="V74" s="6" t="s">
        <v>1594</v>
      </c>
      <c r="W74" s="6" t="s">
        <v>1596</v>
      </c>
    </row>
    <row r="75" spans="1:23" ht="14.25" hidden="1" customHeight="1">
      <c r="A75" s="5" t="s">
        <v>1597</v>
      </c>
      <c r="B75" s="6" t="s">
        <v>1598</v>
      </c>
      <c r="C75" s="6" t="s">
        <v>2596</v>
      </c>
      <c r="D75" s="6" t="s">
        <v>491</v>
      </c>
      <c r="E75" s="6" t="s">
        <v>268</v>
      </c>
      <c r="F75" s="6" t="s">
        <v>390</v>
      </c>
      <c r="G75" s="7">
        <v>44568</v>
      </c>
      <c r="H75" s="7">
        <f t="shared" si="3"/>
        <v>46394</v>
      </c>
      <c r="I75" s="7" t="b">
        <f t="shared" ca="1" si="4"/>
        <v>1</v>
      </c>
      <c r="J75" s="6" t="s">
        <v>83</v>
      </c>
      <c r="K75" s="6" t="s">
        <v>267</v>
      </c>
      <c r="L75" s="8">
        <f t="shared" si="5"/>
        <v>44568</v>
      </c>
      <c r="M75" s="6" t="s">
        <v>1605</v>
      </c>
      <c r="N75" s="6" t="s">
        <v>1584</v>
      </c>
      <c r="P75" s="6" t="s">
        <v>1585</v>
      </c>
      <c r="Q75" s="6" t="s">
        <v>1599</v>
      </c>
      <c r="R75" s="6" t="s">
        <v>1600</v>
      </c>
      <c r="S75" s="6" t="s">
        <v>1601</v>
      </c>
      <c r="T75" s="6" t="s">
        <v>1602</v>
      </c>
      <c r="U75" s="6" t="s">
        <v>1603</v>
      </c>
      <c r="V75" s="6" t="s">
        <v>1604</v>
      </c>
      <c r="W75" s="6" t="s">
        <v>1606</v>
      </c>
    </row>
    <row r="76" spans="1:23" ht="14.25" hidden="1" customHeight="1">
      <c r="A76" s="5" t="s">
        <v>1607</v>
      </c>
      <c r="B76" s="6" t="s">
        <v>1608</v>
      </c>
      <c r="C76" s="6" t="s">
        <v>86</v>
      </c>
      <c r="D76" s="6" t="s">
        <v>256</v>
      </c>
      <c r="E76" s="6" t="s">
        <v>278</v>
      </c>
      <c r="F76" s="6" t="s">
        <v>390</v>
      </c>
      <c r="G76" s="7">
        <v>44564</v>
      </c>
      <c r="H76" s="7">
        <f t="shared" si="3"/>
        <v>46390</v>
      </c>
      <c r="I76" s="7" t="b">
        <f t="shared" ca="1" si="4"/>
        <v>1</v>
      </c>
      <c r="J76" s="6" t="s">
        <v>222</v>
      </c>
      <c r="K76" s="6" t="s">
        <v>325</v>
      </c>
      <c r="L76" s="8">
        <f t="shared" si="5"/>
        <v>44564</v>
      </c>
      <c r="N76" s="6" t="s">
        <v>1615</v>
      </c>
      <c r="P76" s="6" t="s">
        <v>1616</v>
      </c>
      <c r="Q76" s="6" t="s">
        <v>1609</v>
      </c>
      <c r="R76" s="6" t="s">
        <v>1610</v>
      </c>
      <c r="S76" s="6" t="s">
        <v>1611</v>
      </c>
      <c r="T76" s="6" t="s">
        <v>1612</v>
      </c>
      <c r="U76" s="6" t="s">
        <v>1613</v>
      </c>
      <c r="V76" s="6" t="s">
        <v>1614</v>
      </c>
      <c r="W76" s="6" t="s">
        <v>1617</v>
      </c>
    </row>
    <row r="77" spans="1:23" ht="14.25" hidden="1" customHeight="1">
      <c r="A77" s="5" t="s">
        <v>1618</v>
      </c>
      <c r="B77" s="6" t="s">
        <v>1619</v>
      </c>
      <c r="C77" s="6" t="s">
        <v>86</v>
      </c>
      <c r="D77" s="6" t="s">
        <v>256</v>
      </c>
      <c r="E77" s="6" t="s">
        <v>278</v>
      </c>
      <c r="F77" s="6" t="s">
        <v>390</v>
      </c>
      <c r="G77" s="7">
        <v>44547</v>
      </c>
      <c r="H77" s="7">
        <f t="shared" si="3"/>
        <v>46373</v>
      </c>
      <c r="I77" s="7" t="b">
        <f t="shared" ca="1" si="4"/>
        <v>1</v>
      </c>
      <c r="J77" s="6" t="s">
        <v>153</v>
      </c>
      <c r="K77" s="6" t="s">
        <v>392</v>
      </c>
      <c r="L77" s="8">
        <f t="shared" si="5"/>
        <v>44547</v>
      </c>
      <c r="N77" s="6" t="s">
        <v>1615</v>
      </c>
      <c r="P77" s="6" t="s">
        <v>1616</v>
      </c>
      <c r="Q77" s="6" t="s">
        <v>1620</v>
      </c>
      <c r="R77" s="6" t="s">
        <v>1621</v>
      </c>
      <c r="S77" s="6" t="s">
        <v>5367</v>
      </c>
      <c r="T77" s="6" t="s">
        <v>1623</v>
      </c>
      <c r="U77" s="6" t="s">
        <v>5368</v>
      </c>
      <c r="V77" s="6" t="s">
        <v>1625</v>
      </c>
      <c r="W77" s="6" t="s">
        <v>1626</v>
      </c>
    </row>
    <row r="78" spans="1:23" ht="14.25" hidden="1" customHeight="1">
      <c r="A78" s="5" t="s">
        <v>1627</v>
      </c>
      <c r="B78" s="6" t="s">
        <v>1628</v>
      </c>
      <c r="C78" s="6" t="s">
        <v>88</v>
      </c>
      <c r="D78" s="6" t="s">
        <v>256</v>
      </c>
      <c r="E78" s="6" t="s">
        <v>278</v>
      </c>
      <c r="F78" s="6" t="s">
        <v>390</v>
      </c>
      <c r="G78" s="7">
        <v>44544</v>
      </c>
      <c r="H78" s="7">
        <f t="shared" si="3"/>
        <v>46370</v>
      </c>
      <c r="I78" s="7" t="b">
        <f t="shared" ca="1" si="4"/>
        <v>1</v>
      </c>
      <c r="J78" s="6" t="s">
        <v>115</v>
      </c>
      <c r="K78" s="6" t="s">
        <v>267</v>
      </c>
      <c r="L78" s="8">
        <f t="shared" si="5"/>
        <v>44544</v>
      </c>
      <c r="M78" s="6" t="s">
        <v>1507</v>
      </c>
      <c r="N78" s="6" t="s">
        <v>1584</v>
      </c>
      <c r="P78" s="6" t="s">
        <v>1585</v>
      </c>
      <c r="Q78" s="6" t="s">
        <v>1629</v>
      </c>
      <c r="R78" s="6" t="s">
        <v>1630</v>
      </c>
      <c r="S78" s="6" t="s">
        <v>1631</v>
      </c>
      <c r="T78" s="6" t="s">
        <v>1632</v>
      </c>
      <c r="U78" s="6" t="s">
        <v>1633</v>
      </c>
      <c r="V78" s="6" t="s">
        <v>1634</v>
      </c>
      <c r="W78" s="6" t="s">
        <v>1635</v>
      </c>
    </row>
    <row r="79" spans="1:23" ht="14.25" hidden="1" customHeight="1">
      <c r="A79" s="5" t="s">
        <v>1707</v>
      </c>
      <c r="B79" s="6" t="s">
        <v>1708</v>
      </c>
      <c r="C79" s="6" t="s">
        <v>410</v>
      </c>
      <c r="D79" s="6" t="s">
        <v>256</v>
      </c>
      <c r="E79" s="6" t="s">
        <v>278</v>
      </c>
      <c r="F79" s="6" t="s">
        <v>390</v>
      </c>
      <c r="G79" s="7">
        <v>44538</v>
      </c>
      <c r="H79" s="7">
        <f t="shared" si="3"/>
        <v>46364</v>
      </c>
      <c r="I79" s="7" t="b">
        <f t="shared" ca="1" si="4"/>
        <v>1</v>
      </c>
      <c r="J79" s="6" t="s">
        <v>142</v>
      </c>
      <c r="K79" s="6" t="s">
        <v>1399</v>
      </c>
      <c r="L79" s="8">
        <f t="shared" si="5"/>
        <v>44538</v>
      </c>
      <c r="N79" s="6" t="s">
        <v>1656</v>
      </c>
      <c r="P79" s="6" t="s">
        <v>1646</v>
      </c>
      <c r="Q79" s="6" t="s">
        <v>1709</v>
      </c>
      <c r="R79" s="6" t="s">
        <v>1710</v>
      </c>
      <c r="S79" s="6" t="s">
        <v>1711</v>
      </c>
      <c r="T79" s="6" t="s">
        <v>1712</v>
      </c>
      <c r="U79" s="6" t="s">
        <v>1713</v>
      </c>
      <c r="V79" s="6" t="s">
        <v>1714</v>
      </c>
      <c r="W79" s="6" t="s">
        <v>1715</v>
      </c>
    </row>
    <row r="80" spans="1:23" ht="14.25" hidden="1" customHeight="1">
      <c r="A80" s="5" t="s">
        <v>1636</v>
      </c>
      <c r="B80" s="6" t="s">
        <v>1637</v>
      </c>
      <c r="C80" s="6" t="s">
        <v>116</v>
      </c>
      <c r="D80" s="6" t="s">
        <v>559</v>
      </c>
      <c r="E80" s="6" t="s">
        <v>268</v>
      </c>
      <c r="F80" s="6" t="s">
        <v>390</v>
      </c>
      <c r="G80" s="7">
        <v>44538</v>
      </c>
      <c r="H80" s="7">
        <f t="shared" si="3"/>
        <v>46364</v>
      </c>
      <c r="I80" s="7" t="b">
        <f t="shared" ca="1" si="4"/>
        <v>1</v>
      </c>
      <c r="J80" s="6" t="s">
        <v>83</v>
      </c>
      <c r="K80" s="6" t="s">
        <v>267</v>
      </c>
      <c r="L80" s="8">
        <f t="shared" si="5"/>
        <v>44538</v>
      </c>
      <c r="M80" s="6" t="s">
        <v>1644</v>
      </c>
      <c r="N80" s="6" t="s">
        <v>1645</v>
      </c>
      <c r="P80" s="6" t="s">
        <v>1646</v>
      </c>
      <c r="Q80" s="6" t="s">
        <v>1638</v>
      </c>
      <c r="R80" s="6" t="s">
        <v>1639</v>
      </c>
      <c r="S80" s="6" t="s">
        <v>1640</v>
      </c>
      <c r="T80" s="6" t="s">
        <v>1641</v>
      </c>
      <c r="U80" s="6" t="s">
        <v>1642</v>
      </c>
      <c r="V80" s="6" t="s">
        <v>1643</v>
      </c>
      <c r="W80" s="6" t="s">
        <v>1647</v>
      </c>
    </row>
    <row r="81" spans="1:23" ht="14.25" hidden="1" customHeight="1">
      <c r="A81" s="5" t="s">
        <v>1680</v>
      </c>
      <c r="B81" s="6" t="s">
        <v>1681</v>
      </c>
      <c r="C81" s="6" t="s">
        <v>88</v>
      </c>
      <c r="D81" s="6" t="s">
        <v>256</v>
      </c>
      <c r="E81" s="6" t="s">
        <v>298</v>
      </c>
      <c r="F81" s="6" t="s">
        <v>390</v>
      </c>
      <c r="G81" s="7">
        <v>44538</v>
      </c>
      <c r="H81" s="7">
        <f t="shared" si="3"/>
        <v>46364</v>
      </c>
      <c r="I81" s="7" t="b">
        <f t="shared" ca="1" si="4"/>
        <v>1</v>
      </c>
      <c r="J81" s="6" t="s">
        <v>87</v>
      </c>
      <c r="K81" s="6" t="s">
        <v>255</v>
      </c>
      <c r="L81" s="8">
        <f t="shared" si="5"/>
        <v>44538</v>
      </c>
      <c r="M81" s="6" t="s">
        <v>1507</v>
      </c>
      <c r="N81" s="6" t="s">
        <v>1656</v>
      </c>
      <c r="P81" s="6" t="s">
        <v>1646</v>
      </c>
      <c r="Q81" s="6" t="s">
        <v>1682</v>
      </c>
      <c r="R81" s="6" t="s">
        <v>1683</v>
      </c>
      <c r="S81" s="6" t="s">
        <v>1684</v>
      </c>
      <c r="T81" s="6" t="s">
        <v>1685</v>
      </c>
      <c r="U81" s="6" t="s">
        <v>1686</v>
      </c>
      <c r="V81" s="6" t="s">
        <v>1687</v>
      </c>
      <c r="W81" s="6" t="s">
        <v>1688</v>
      </c>
    </row>
    <row r="82" spans="1:23" ht="14.25" hidden="1" customHeight="1">
      <c r="A82" s="5" t="s">
        <v>1648</v>
      </c>
      <c r="B82" s="6" t="s">
        <v>1649</v>
      </c>
      <c r="C82" s="6" t="s">
        <v>114</v>
      </c>
      <c r="D82" s="6" t="s">
        <v>256</v>
      </c>
      <c r="E82" s="6" t="s">
        <v>278</v>
      </c>
      <c r="F82" s="6" t="s">
        <v>390</v>
      </c>
      <c r="G82" s="7">
        <v>44538</v>
      </c>
      <c r="H82" s="7">
        <f t="shared" si="3"/>
        <v>46364</v>
      </c>
      <c r="I82" s="7" t="b">
        <f t="shared" ca="1" si="4"/>
        <v>1</v>
      </c>
      <c r="J82" s="6" t="s">
        <v>105</v>
      </c>
      <c r="K82" s="6" t="s">
        <v>392</v>
      </c>
      <c r="L82" s="8">
        <f t="shared" si="5"/>
        <v>44538</v>
      </c>
      <c r="N82" s="6" t="s">
        <v>1656</v>
      </c>
      <c r="P82" s="6" t="s">
        <v>1646</v>
      </c>
      <c r="Q82" s="6" t="s">
        <v>1650</v>
      </c>
      <c r="R82" s="6" t="s">
        <v>1651</v>
      </c>
      <c r="S82" s="6" t="s">
        <v>1652</v>
      </c>
      <c r="T82" s="6" t="s">
        <v>1653</v>
      </c>
      <c r="U82" s="6" t="s">
        <v>1654</v>
      </c>
      <c r="V82" s="6" t="s">
        <v>1655</v>
      </c>
      <c r="W82" s="6" t="s">
        <v>1657</v>
      </c>
    </row>
    <row r="83" spans="1:23" ht="14.25" hidden="1" customHeight="1">
      <c r="A83" s="5" t="s">
        <v>1658</v>
      </c>
      <c r="B83" s="6" t="s">
        <v>1659</v>
      </c>
      <c r="C83" s="6" t="s">
        <v>108</v>
      </c>
      <c r="D83" s="6" t="s">
        <v>896</v>
      </c>
      <c r="E83" s="6" t="s">
        <v>298</v>
      </c>
      <c r="F83" s="6" t="s">
        <v>390</v>
      </c>
      <c r="G83" s="7">
        <v>44538</v>
      </c>
      <c r="H83" s="7">
        <f t="shared" si="3"/>
        <v>46364</v>
      </c>
      <c r="I83" s="7" t="b">
        <f t="shared" ca="1" si="4"/>
        <v>1</v>
      </c>
      <c r="J83" s="6" t="s">
        <v>111</v>
      </c>
      <c r="K83" s="6" t="s">
        <v>1219</v>
      </c>
      <c r="L83" s="8">
        <f t="shared" si="5"/>
        <v>44538</v>
      </c>
      <c r="M83" s="6" t="s">
        <v>1666</v>
      </c>
      <c r="N83" s="6" t="s">
        <v>1656</v>
      </c>
      <c r="P83" s="6" t="s">
        <v>1646</v>
      </c>
      <c r="Q83" s="6" t="s">
        <v>1660</v>
      </c>
      <c r="R83" s="6" t="s">
        <v>1661</v>
      </c>
      <c r="S83" s="6" t="s">
        <v>1662</v>
      </c>
      <c r="T83" s="6" t="s">
        <v>1663</v>
      </c>
      <c r="U83" s="6" t="s">
        <v>5369</v>
      </c>
      <c r="V83" s="6" t="s">
        <v>1665</v>
      </c>
      <c r="W83" s="6" t="s">
        <v>1667</v>
      </c>
    </row>
    <row r="84" spans="1:23" ht="14.25" hidden="1" customHeight="1">
      <c r="A84" s="5" t="s">
        <v>1668</v>
      </c>
      <c r="B84" s="6" t="s">
        <v>1669</v>
      </c>
      <c r="C84" s="6" t="s">
        <v>108</v>
      </c>
      <c r="D84" s="6" t="s">
        <v>896</v>
      </c>
      <c r="E84" s="6" t="s">
        <v>298</v>
      </c>
      <c r="F84" s="6" t="s">
        <v>390</v>
      </c>
      <c r="G84" s="7">
        <v>44538</v>
      </c>
      <c r="H84" s="7">
        <f t="shared" si="3"/>
        <v>46364</v>
      </c>
      <c r="I84" s="7" t="b">
        <f t="shared" ca="1" si="4"/>
        <v>1</v>
      </c>
      <c r="J84" s="6" t="s">
        <v>85</v>
      </c>
      <c r="K84" s="6" t="s">
        <v>481</v>
      </c>
      <c r="L84" s="8">
        <f t="shared" si="5"/>
        <v>44538</v>
      </c>
      <c r="M84" s="6" t="s">
        <v>1676</v>
      </c>
      <c r="N84" s="6" t="s">
        <v>1677</v>
      </c>
      <c r="P84" s="6" t="s">
        <v>1678</v>
      </c>
      <c r="Q84" s="6" t="s">
        <v>1670</v>
      </c>
      <c r="R84" s="6" t="s">
        <v>1671</v>
      </c>
      <c r="S84" s="6" t="s">
        <v>1672</v>
      </c>
      <c r="T84" s="6" t="s">
        <v>1673</v>
      </c>
      <c r="U84" s="6" t="s">
        <v>1674</v>
      </c>
      <c r="V84" s="6" t="s">
        <v>1675</v>
      </c>
      <c r="W84" s="6" t="s">
        <v>1679</v>
      </c>
    </row>
    <row r="85" spans="1:23" ht="14.25" hidden="1" customHeight="1">
      <c r="A85" s="5" t="s">
        <v>1689</v>
      </c>
      <c r="B85" s="6" t="s">
        <v>1690</v>
      </c>
      <c r="C85" s="6" t="s">
        <v>88</v>
      </c>
      <c r="D85" s="6" t="s">
        <v>256</v>
      </c>
      <c r="E85" s="6" t="s">
        <v>257</v>
      </c>
      <c r="F85" s="6" t="s">
        <v>390</v>
      </c>
      <c r="G85" s="7">
        <v>44538</v>
      </c>
      <c r="H85" s="7">
        <f t="shared" ref="H85:H148" si="6">G85+(365*5)+1</f>
        <v>46364</v>
      </c>
      <c r="I85" s="7" t="b">
        <f t="shared" ca="1" si="4"/>
        <v>1</v>
      </c>
      <c r="J85" s="6" t="s">
        <v>125</v>
      </c>
      <c r="K85" s="6" t="s">
        <v>693</v>
      </c>
      <c r="L85" s="8">
        <f t="shared" si="5"/>
        <v>44538</v>
      </c>
      <c r="M85" s="6" t="s">
        <v>1666</v>
      </c>
      <c r="N85" s="6" t="s">
        <v>1656</v>
      </c>
      <c r="P85" s="6" t="s">
        <v>1646</v>
      </c>
      <c r="Q85" s="6" t="s">
        <v>1691</v>
      </c>
      <c r="R85" s="6" t="s">
        <v>1692</v>
      </c>
      <c r="S85" s="6" t="s">
        <v>1693</v>
      </c>
      <c r="T85" s="6" t="s">
        <v>1694</v>
      </c>
      <c r="U85" s="6" t="s">
        <v>1695</v>
      </c>
      <c r="V85" s="6" t="s">
        <v>1696</v>
      </c>
      <c r="W85" s="6" t="s">
        <v>1697</v>
      </c>
    </row>
    <row r="86" spans="1:23" ht="14.25" hidden="1" customHeight="1">
      <c r="A86" s="5" t="s">
        <v>1725</v>
      </c>
      <c r="B86" s="6" t="s">
        <v>1726</v>
      </c>
      <c r="C86" s="6" t="s">
        <v>104</v>
      </c>
      <c r="D86" s="6" t="s">
        <v>256</v>
      </c>
      <c r="E86" s="6" t="s">
        <v>278</v>
      </c>
      <c r="F86" s="6" t="s">
        <v>390</v>
      </c>
      <c r="G86" s="7">
        <v>44538</v>
      </c>
      <c r="H86" s="7">
        <f t="shared" si="6"/>
        <v>46364</v>
      </c>
      <c r="I86" s="7" t="b">
        <f t="shared" ca="1" si="4"/>
        <v>1</v>
      </c>
      <c r="J86" s="6" t="s">
        <v>85</v>
      </c>
      <c r="K86" s="6" t="s">
        <v>481</v>
      </c>
      <c r="L86" s="8">
        <f t="shared" si="5"/>
        <v>44538</v>
      </c>
      <c r="N86" s="6" t="s">
        <v>1656</v>
      </c>
      <c r="P86" s="6" t="s">
        <v>1646</v>
      </c>
      <c r="Q86" s="6" t="s">
        <v>1727</v>
      </c>
      <c r="R86" s="6" t="s">
        <v>1728</v>
      </c>
      <c r="S86" s="6" t="s">
        <v>1729</v>
      </c>
      <c r="T86" s="6" t="s">
        <v>1730</v>
      </c>
      <c r="U86" s="6" t="s">
        <v>1731</v>
      </c>
      <c r="V86" s="6" t="s">
        <v>1732</v>
      </c>
      <c r="W86" s="6" t="s">
        <v>1733</v>
      </c>
    </row>
    <row r="87" spans="1:23" ht="14.25" hidden="1" customHeight="1">
      <c r="A87" s="5" t="s">
        <v>1716</v>
      </c>
      <c r="B87" s="6" t="s">
        <v>1717</v>
      </c>
      <c r="C87" s="6" t="s">
        <v>106</v>
      </c>
      <c r="D87" s="6" t="s">
        <v>896</v>
      </c>
      <c r="E87" s="6" t="s">
        <v>298</v>
      </c>
      <c r="F87" s="6" t="s">
        <v>390</v>
      </c>
      <c r="G87" s="7">
        <v>44538</v>
      </c>
      <c r="H87" s="7">
        <f t="shared" si="6"/>
        <v>46364</v>
      </c>
      <c r="I87" s="7" t="b">
        <f t="shared" ca="1" si="4"/>
        <v>1</v>
      </c>
      <c r="J87" s="6" t="s">
        <v>85</v>
      </c>
      <c r="K87" s="6" t="s">
        <v>481</v>
      </c>
      <c r="L87" s="8">
        <f t="shared" si="5"/>
        <v>44538</v>
      </c>
      <c r="M87" s="6" t="s">
        <v>1333</v>
      </c>
      <c r="N87" s="6" t="s">
        <v>1656</v>
      </c>
      <c r="P87" s="6" t="s">
        <v>1646</v>
      </c>
      <c r="Q87" s="6" t="s">
        <v>1718</v>
      </c>
      <c r="R87" s="6" t="s">
        <v>1719</v>
      </c>
      <c r="S87" s="6" t="s">
        <v>1720</v>
      </c>
      <c r="T87" s="6" t="s">
        <v>1721</v>
      </c>
      <c r="U87" s="6" t="s">
        <v>5370</v>
      </c>
      <c r="V87" s="6" t="s">
        <v>1723</v>
      </c>
      <c r="W87" s="6" t="s">
        <v>1724</v>
      </c>
    </row>
    <row r="88" spans="1:23" ht="14.25" hidden="1" customHeight="1">
      <c r="A88" s="5" t="s">
        <v>1734</v>
      </c>
      <c r="B88" s="6" t="s">
        <v>1735</v>
      </c>
      <c r="C88" s="6" t="s">
        <v>84</v>
      </c>
      <c r="D88" s="6" t="s">
        <v>256</v>
      </c>
      <c r="E88" s="6" t="s">
        <v>257</v>
      </c>
      <c r="F88" s="6" t="s">
        <v>390</v>
      </c>
      <c r="G88" s="7">
        <v>44538</v>
      </c>
      <c r="H88" s="7">
        <f t="shared" si="6"/>
        <v>46364</v>
      </c>
      <c r="I88" s="7" t="b">
        <f t="shared" ca="1" si="4"/>
        <v>1</v>
      </c>
      <c r="J88" s="6" t="s">
        <v>160</v>
      </c>
      <c r="K88" s="6" t="s">
        <v>277</v>
      </c>
      <c r="L88" s="8">
        <f t="shared" si="5"/>
        <v>44538</v>
      </c>
      <c r="N88" s="6" t="s">
        <v>1656</v>
      </c>
      <c r="P88" s="6" t="s">
        <v>1646</v>
      </c>
      <c r="Q88" s="6" t="s">
        <v>1736</v>
      </c>
      <c r="R88" s="6" t="s">
        <v>1737</v>
      </c>
      <c r="S88" s="6" t="s">
        <v>1738</v>
      </c>
      <c r="T88" s="6" t="s">
        <v>1739</v>
      </c>
      <c r="U88" s="6" t="s">
        <v>1740</v>
      </c>
      <c r="V88" s="6" t="s">
        <v>1741</v>
      </c>
      <c r="W88" s="6" t="s">
        <v>1742</v>
      </c>
    </row>
    <row r="89" spans="1:23" ht="14.25" hidden="1" customHeight="1">
      <c r="A89" s="5" t="s">
        <v>1743</v>
      </c>
      <c r="B89" s="6" t="s">
        <v>1744</v>
      </c>
      <c r="C89" s="6" t="s">
        <v>84</v>
      </c>
      <c r="D89" s="6" t="s">
        <v>256</v>
      </c>
      <c r="E89" s="6" t="s">
        <v>257</v>
      </c>
      <c r="F89" s="6" t="s">
        <v>390</v>
      </c>
      <c r="G89" s="7">
        <v>44538</v>
      </c>
      <c r="H89" s="7">
        <f t="shared" si="6"/>
        <v>46364</v>
      </c>
      <c r="I89" s="7" t="b">
        <f t="shared" ca="1" si="4"/>
        <v>1</v>
      </c>
      <c r="J89" s="6" t="s">
        <v>191</v>
      </c>
      <c r="K89" s="6" t="s">
        <v>297</v>
      </c>
      <c r="L89" s="8">
        <f t="shared" si="5"/>
        <v>44538</v>
      </c>
      <c r="N89" s="6" t="s">
        <v>1656</v>
      </c>
      <c r="P89" s="6" t="s">
        <v>1646</v>
      </c>
      <c r="Q89" s="6" t="s">
        <v>1745</v>
      </c>
      <c r="R89" s="6" t="s">
        <v>1746</v>
      </c>
      <c r="S89" s="6" t="s">
        <v>5371</v>
      </c>
      <c r="T89" s="6" t="s">
        <v>5372</v>
      </c>
      <c r="U89" s="6" t="s">
        <v>5373</v>
      </c>
      <c r="V89" s="6" t="s">
        <v>1750</v>
      </c>
      <c r="W89" s="6" t="s">
        <v>1751</v>
      </c>
    </row>
    <row r="90" spans="1:23" ht="14.25" hidden="1" customHeight="1">
      <c r="A90" s="5" t="s">
        <v>1752</v>
      </c>
      <c r="B90" s="6" t="s">
        <v>1753</v>
      </c>
      <c r="C90" s="6" t="s">
        <v>84</v>
      </c>
      <c r="D90" s="6" t="s">
        <v>256</v>
      </c>
      <c r="E90" s="6" t="s">
        <v>257</v>
      </c>
      <c r="F90" s="6" t="s">
        <v>390</v>
      </c>
      <c r="G90" s="7">
        <v>44538</v>
      </c>
      <c r="H90" s="7">
        <f t="shared" si="6"/>
        <v>46364</v>
      </c>
      <c r="I90" s="7" t="b">
        <f t="shared" ca="1" si="4"/>
        <v>1</v>
      </c>
      <c r="J90" s="6" t="s">
        <v>137</v>
      </c>
      <c r="K90" s="6" t="s">
        <v>929</v>
      </c>
      <c r="L90" s="8">
        <f t="shared" si="5"/>
        <v>44538</v>
      </c>
      <c r="N90" s="6" t="s">
        <v>1656</v>
      </c>
      <c r="P90" s="6" t="s">
        <v>1646</v>
      </c>
      <c r="Q90" s="6" t="s">
        <v>1754</v>
      </c>
      <c r="R90" s="6" t="s">
        <v>1755</v>
      </c>
      <c r="S90" s="6" t="s">
        <v>1756</v>
      </c>
      <c r="T90" s="6" t="s">
        <v>1757</v>
      </c>
      <c r="U90" s="21" t="s">
        <v>5374</v>
      </c>
      <c r="V90" s="6" t="s">
        <v>1759</v>
      </c>
      <c r="W90" s="6" t="s">
        <v>1760</v>
      </c>
    </row>
    <row r="91" spans="1:23" ht="14.25" hidden="1" customHeight="1">
      <c r="A91" s="5" t="s">
        <v>1761</v>
      </c>
      <c r="B91" s="6" t="s">
        <v>1762</v>
      </c>
      <c r="C91" s="6" t="s">
        <v>110</v>
      </c>
      <c r="D91" s="6" t="s">
        <v>896</v>
      </c>
      <c r="E91" s="6" t="s">
        <v>257</v>
      </c>
      <c r="F91" s="6" t="s">
        <v>390</v>
      </c>
      <c r="G91" s="7">
        <v>44538</v>
      </c>
      <c r="H91" s="7">
        <f t="shared" si="6"/>
        <v>46364</v>
      </c>
      <c r="I91" s="7" t="b">
        <f t="shared" ca="1" si="4"/>
        <v>1</v>
      </c>
      <c r="J91" s="6" t="s">
        <v>175</v>
      </c>
      <c r="K91" s="6" t="s">
        <v>481</v>
      </c>
      <c r="L91" s="8">
        <f t="shared" si="5"/>
        <v>44538</v>
      </c>
      <c r="N91" s="6" t="s">
        <v>1656</v>
      </c>
      <c r="P91" s="6" t="s">
        <v>1646</v>
      </c>
      <c r="Q91" s="6" t="s">
        <v>1763</v>
      </c>
      <c r="R91" s="6" t="s">
        <v>1764</v>
      </c>
      <c r="S91" s="6" t="s">
        <v>1765</v>
      </c>
      <c r="T91" s="6" t="s">
        <v>1766</v>
      </c>
      <c r="U91" s="6" t="s">
        <v>1767</v>
      </c>
      <c r="V91" s="6" t="s">
        <v>1768</v>
      </c>
      <c r="W91" s="6" t="s">
        <v>1769</v>
      </c>
    </row>
    <row r="92" spans="1:23" ht="14.25" hidden="1" customHeight="1">
      <c r="A92" s="5" t="s">
        <v>1698</v>
      </c>
      <c r="B92" s="6" t="s">
        <v>1699</v>
      </c>
      <c r="C92" s="6" t="s">
        <v>88</v>
      </c>
      <c r="D92" s="6" t="s">
        <v>256</v>
      </c>
      <c r="E92" s="6" t="s">
        <v>278</v>
      </c>
      <c r="F92" s="6" t="s">
        <v>390</v>
      </c>
      <c r="G92" s="7">
        <v>44538</v>
      </c>
      <c r="H92" s="7">
        <f t="shared" si="6"/>
        <v>46364</v>
      </c>
      <c r="I92" s="7" t="b">
        <f t="shared" ca="1" si="4"/>
        <v>1</v>
      </c>
      <c r="J92" s="6" t="s">
        <v>83</v>
      </c>
      <c r="K92" s="6" t="s">
        <v>267</v>
      </c>
      <c r="L92" s="8">
        <f t="shared" si="5"/>
        <v>44538</v>
      </c>
      <c r="N92" s="6" t="s">
        <v>1645</v>
      </c>
      <c r="P92" s="6" t="s">
        <v>1646</v>
      </c>
      <c r="Q92" s="6" t="s">
        <v>1700</v>
      </c>
      <c r="R92" s="6" t="s">
        <v>1701</v>
      </c>
      <c r="S92" s="6" t="s">
        <v>1702</v>
      </c>
      <c r="T92" s="6" t="s">
        <v>1703</v>
      </c>
      <c r="U92" s="6" t="s">
        <v>1704</v>
      </c>
      <c r="V92" s="6" t="s">
        <v>1705</v>
      </c>
      <c r="W92" s="6" t="s">
        <v>1706</v>
      </c>
    </row>
    <row r="93" spans="1:23" ht="14.25" hidden="1" customHeight="1">
      <c r="A93" s="5" t="s">
        <v>1770</v>
      </c>
      <c r="B93" s="6" t="s">
        <v>5375</v>
      </c>
      <c r="C93" s="6" t="s">
        <v>2792</v>
      </c>
      <c r="D93" s="6" t="s">
        <v>491</v>
      </c>
      <c r="E93" s="6" t="s">
        <v>298</v>
      </c>
      <c r="F93" s="6" t="s">
        <v>390</v>
      </c>
      <c r="G93" s="7">
        <v>44538</v>
      </c>
      <c r="H93" s="7">
        <f t="shared" si="6"/>
        <v>46364</v>
      </c>
      <c r="I93" s="7" t="b">
        <f t="shared" ca="1" si="4"/>
        <v>1</v>
      </c>
      <c r="J93" s="6" t="s">
        <v>87</v>
      </c>
      <c r="K93" s="6" t="s">
        <v>255</v>
      </c>
      <c r="L93" s="8">
        <f t="shared" si="5"/>
        <v>44538</v>
      </c>
      <c r="N93" s="6" t="s">
        <v>1656</v>
      </c>
      <c r="P93" s="6" t="s">
        <v>1646</v>
      </c>
      <c r="Q93" s="6" t="s">
        <v>1772</v>
      </c>
      <c r="R93" s="6" t="s">
        <v>1773</v>
      </c>
      <c r="S93" s="6" t="s">
        <v>1774</v>
      </c>
      <c r="T93" s="6" t="s">
        <v>1775</v>
      </c>
      <c r="U93" s="6" t="s">
        <v>1776</v>
      </c>
      <c r="V93" s="6" t="s">
        <v>1777</v>
      </c>
      <c r="W93" s="6" t="s">
        <v>1778</v>
      </c>
    </row>
    <row r="94" spans="1:23" ht="14.25" hidden="1" customHeight="1">
      <c r="A94" s="5" t="s">
        <v>1789</v>
      </c>
      <c r="B94" s="6" t="s">
        <v>1790</v>
      </c>
      <c r="C94" s="6" t="s">
        <v>86</v>
      </c>
      <c r="D94" s="6" t="s">
        <v>256</v>
      </c>
      <c r="E94" s="6" t="s">
        <v>278</v>
      </c>
      <c r="F94" s="6" t="s">
        <v>390</v>
      </c>
      <c r="G94" s="7">
        <v>44498</v>
      </c>
      <c r="H94" s="7">
        <f t="shared" si="6"/>
        <v>46324</v>
      </c>
      <c r="I94" s="7" t="b">
        <f t="shared" ca="1" si="4"/>
        <v>1</v>
      </c>
      <c r="J94" s="6" t="s">
        <v>181</v>
      </c>
      <c r="K94" s="6" t="s">
        <v>392</v>
      </c>
      <c r="L94" s="8">
        <f t="shared" si="5"/>
        <v>44498</v>
      </c>
      <c r="M94" s="6" t="s">
        <v>1797</v>
      </c>
      <c r="N94" s="6" t="s">
        <v>1798</v>
      </c>
      <c r="P94" s="6" t="s">
        <v>1787</v>
      </c>
      <c r="Q94" s="6" t="s">
        <v>1791</v>
      </c>
      <c r="R94" s="6" t="s">
        <v>1792</v>
      </c>
      <c r="S94" s="6" t="s">
        <v>1793</v>
      </c>
      <c r="T94" s="6" t="s">
        <v>1794</v>
      </c>
      <c r="U94" s="6" t="s">
        <v>1795</v>
      </c>
      <c r="V94" s="6" t="s">
        <v>1796</v>
      </c>
      <c r="W94" s="6" t="s">
        <v>1799</v>
      </c>
    </row>
    <row r="95" spans="1:23" ht="14.25" hidden="1" customHeight="1">
      <c r="A95" s="5" t="s">
        <v>1819</v>
      </c>
      <c r="B95" s="6" t="s">
        <v>1820</v>
      </c>
      <c r="C95" s="6" t="s">
        <v>84</v>
      </c>
      <c r="D95" s="6" t="s">
        <v>256</v>
      </c>
      <c r="E95" s="6" t="s">
        <v>257</v>
      </c>
      <c r="F95" s="6" t="s">
        <v>390</v>
      </c>
      <c r="G95" s="7">
        <v>44498</v>
      </c>
      <c r="H95" s="7">
        <f t="shared" si="6"/>
        <v>46324</v>
      </c>
      <c r="I95" s="7" t="b">
        <f t="shared" ca="1" si="4"/>
        <v>1</v>
      </c>
      <c r="J95" s="6" t="s">
        <v>199</v>
      </c>
      <c r="K95" s="6" t="s">
        <v>438</v>
      </c>
      <c r="L95" s="8">
        <f t="shared" si="5"/>
        <v>44498</v>
      </c>
      <c r="N95" s="6" t="s">
        <v>1807</v>
      </c>
      <c r="P95" s="6" t="s">
        <v>1808</v>
      </c>
      <c r="Q95" s="6" t="s">
        <v>1821</v>
      </c>
      <c r="R95" s="6" t="s">
        <v>1822</v>
      </c>
      <c r="S95" s="6" t="s">
        <v>1823</v>
      </c>
      <c r="T95" s="6" t="s">
        <v>1824</v>
      </c>
      <c r="U95" s="6" t="s">
        <v>1825</v>
      </c>
      <c r="V95" s="6" t="s">
        <v>1826</v>
      </c>
      <c r="W95" s="6" t="s">
        <v>1827</v>
      </c>
    </row>
    <row r="96" spans="1:23" ht="14.25" hidden="1" customHeight="1">
      <c r="A96" s="5" t="s">
        <v>1828</v>
      </c>
      <c r="B96" s="6" t="s">
        <v>1829</v>
      </c>
      <c r="C96" s="6" t="s">
        <v>84</v>
      </c>
      <c r="D96" s="6" t="s">
        <v>256</v>
      </c>
      <c r="E96" s="6" t="s">
        <v>257</v>
      </c>
      <c r="F96" s="6" t="s">
        <v>390</v>
      </c>
      <c r="G96" s="7">
        <v>44498</v>
      </c>
      <c r="H96" s="7">
        <f t="shared" si="6"/>
        <v>46324</v>
      </c>
      <c r="I96" s="7" t="b">
        <f t="shared" ca="1" si="4"/>
        <v>1</v>
      </c>
      <c r="J96" s="6" t="s">
        <v>113</v>
      </c>
      <c r="K96" s="6" t="s">
        <v>287</v>
      </c>
      <c r="L96" s="8">
        <f t="shared" si="5"/>
        <v>44498</v>
      </c>
      <c r="M96" s="6" t="s">
        <v>1666</v>
      </c>
      <c r="N96" s="6" t="s">
        <v>1807</v>
      </c>
      <c r="P96" s="6" t="s">
        <v>1808</v>
      </c>
      <c r="Q96" s="6" t="s">
        <v>1830</v>
      </c>
      <c r="R96" s="6" t="s">
        <v>1831</v>
      </c>
      <c r="S96" s="6" t="s">
        <v>1832</v>
      </c>
      <c r="T96" s="6" t="s">
        <v>5376</v>
      </c>
      <c r="U96" s="6" t="s">
        <v>5377</v>
      </c>
      <c r="V96" s="6" t="s">
        <v>1835</v>
      </c>
      <c r="W96" s="6" t="s">
        <v>1836</v>
      </c>
    </row>
    <row r="97" spans="1:23" ht="14.25" hidden="1" customHeight="1">
      <c r="A97" s="5" t="s">
        <v>1779</v>
      </c>
      <c r="B97" s="6" t="s">
        <v>1780</v>
      </c>
      <c r="C97" s="6" t="s">
        <v>654</v>
      </c>
      <c r="D97" s="6" t="s">
        <v>256</v>
      </c>
      <c r="E97" s="6" t="s">
        <v>298</v>
      </c>
      <c r="F97" s="6" t="s">
        <v>390</v>
      </c>
      <c r="G97" s="7">
        <v>44498</v>
      </c>
      <c r="H97" s="7">
        <f t="shared" si="6"/>
        <v>46324</v>
      </c>
      <c r="I97" s="7" t="b">
        <f t="shared" ca="1" si="4"/>
        <v>1</v>
      </c>
      <c r="J97" s="6" t="s">
        <v>87</v>
      </c>
      <c r="K97" s="6" t="s">
        <v>255</v>
      </c>
      <c r="L97" s="8">
        <f t="shared" si="5"/>
        <v>44498</v>
      </c>
      <c r="P97" s="6" t="s">
        <v>1787</v>
      </c>
      <c r="Q97" s="6" t="s">
        <v>1781</v>
      </c>
      <c r="R97" s="6" t="s">
        <v>1782</v>
      </c>
      <c r="S97" s="6" t="s">
        <v>1783</v>
      </c>
      <c r="T97" s="6" t="s">
        <v>1784</v>
      </c>
      <c r="U97" s="6" t="s">
        <v>1785</v>
      </c>
      <c r="V97" s="6" t="s">
        <v>1786</v>
      </c>
      <c r="W97" s="6" t="s">
        <v>1788</v>
      </c>
    </row>
    <row r="98" spans="1:23" ht="14.25" hidden="1" customHeight="1">
      <c r="A98" s="5" t="s">
        <v>1800</v>
      </c>
      <c r="B98" s="6" t="s">
        <v>1801</v>
      </c>
      <c r="C98" s="6" t="s">
        <v>86</v>
      </c>
      <c r="D98" s="6" t="s">
        <v>256</v>
      </c>
      <c r="E98" s="6" t="s">
        <v>278</v>
      </c>
      <c r="F98" s="6" t="s">
        <v>390</v>
      </c>
      <c r="G98" s="7">
        <v>44498</v>
      </c>
      <c r="H98" s="7">
        <f t="shared" si="6"/>
        <v>46324</v>
      </c>
      <c r="I98" s="7" t="b">
        <f t="shared" ca="1" si="4"/>
        <v>1</v>
      </c>
      <c r="J98" s="6" t="s">
        <v>165</v>
      </c>
      <c r="K98" s="6" t="s">
        <v>1399</v>
      </c>
      <c r="L98" s="8">
        <f t="shared" si="5"/>
        <v>44498</v>
      </c>
      <c r="M98" s="6" t="s">
        <v>1666</v>
      </c>
      <c r="N98" s="6" t="s">
        <v>1807</v>
      </c>
      <c r="P98" s="6" t="s">
        <v>1808</v>
      </c>
      <c r="Q98" s="6" t="s">
        <v>1802</v>
      </c>
      <c r="R98" s="6" t="s">
        <v>1803</v>
      </c>
      <c r="S98" s="6" t="s">
        <v>1804</v>
      </c>
      <c r="T98" s="6" t="s">
        <v>1739</v>
      </c>
      <c r="U98" s="6" t="s">
        <v>1805</v>
      </c>
      <c r="V98" s="6" t="s">
        <v>1806</v>
      </c>
      <c r="W98" s="6" t="s">
        <v>1809</v>
      </c>
    </row>
    <row r="99" spans="1:23" ht="14.25" customHeight="1">
      <c r="A99" s="5" t="s">
        <v>1810</v>
      </c>
      <c r="B99" s="6" t="s">
        <v>1811</v>
      </c>
      <c r="C99" s="6" t="s">
        <v>86</v>
      </c>
      <c r="D99" s="6" t="s">
        <v>256</v>
      </c>
      <c r="E99" s="6" t="s">
        <v>278</v>
      </c>
      <c r="F99" s="6" t="s">
        <v>390</v>
      </c>
      <c r="G99" s="7">
        <v>44498</v>
      </c>
      <c r="H99" s="7">
        <f t="shared" si="6"/>
        <v>46324</v>
      </c>
      <c r="I99" s="7" t="b">
        <f t="shared" ca="1" si="4"/>
        <v>1</v>
      </c>
      <c r="J99" s="6" t="s">
        <v>128</v>
      </c>
      <c r="K99" s="6" t="s">
        <v>501</v>
      </c>
      <c r="L99" s="8">
        <f t="shared" si="5"/>
        <v>44498</v>
      </c>
      <c r="N99" s="6" t="s">
        <v>1807</v>
      </c>
      <c r="P99" s="6" t="s">
        <v>1808</v>
      </c>
      <c r="Q99" s="6" t="s">
        <v>1812</v>
      </c>
      <c r="R99" s="6" t="s">
        <v>1813</v>
      </c>
      <c r="S99" s="6" t="s">
        <v>1814</v>
      </c>
      <c r="T99" s="6" t="s">
        <v>1815</v>
      </c>
      <c r="U99" s="6" t="s">
        <v>1816</v>
      </c>
      <c r="V99" s="6" t="s">
        <v>1817</v>
      </c>
      <c r="W99" s="6" t="s">
        <v>1818</v>
      </c>
    </row>
    <row r="100" spans="1:23" ht="14.25" hidden="1" customHeight="1">
      <c r="A100" s="5" t="s">
        <v>1837</v>
      </c>
      <c r="B100" s="6" t="s">
        <v>1838</v>
      </c>
      <c r="C100" s="6" t="s">
        <v>86</v>
      </c>
      <c r="D100" s="6" t="s">
        <v>256</v>
      </c>
      <c r="E100" s="6" t="s">
        <v>298</v>
      </c>
      <c r="F100" s="6" t="s">
        <v>390</v>
      </c>
      <c r="G100" s="7">
        <v>44369</v>
      </c>
      <c r="H100" s="7">
        <f t="shared" si="6"/>
        <v>46195</v>
      </c>
      <c r="I100" s="7" t="b">
        <f t="shared" ca="1" si="4"/>
        <v>1</v>
      </c>
      <c r="J100" s="6" t="s">
        <v>132</v>
      </c>
      <c r="K100" s="6" t="s">
        <v>287</v>
      </c>
      <c r="L100" s="8">
        <f t="shared" si="5"/>
        <v>44369</v>
      </c>
      <c r="N100" s="6" t="s">
        <v>1845</v>
      </c>
      <c r="P100" s="6" t="s">
        <v>1846</v>
      </c>
      <c r="Q100" s="6" t="s">
        <v>5378</v>
      </c>
      <c r="R100" s="6" t="s">
        <v>1840</v>
      </c>
      <c r="S100" s="6" t="s">
        <v>5379</v>
      </c>
      <c r="T100" s="6" t="s">
        <v>1842</v>
      </c>
      <c r="U100" s="6" t="s">
        <v>5380</v>
      </c>
      <c r="V100" s="6" t="s">
        <v>1844</v>
      </c>
      <c r="W100" s="6" t="s">
        <v>1847</v>
      </c>
    </row>
    <row r="101" spans="1:23" ht="14.25" customHeight="1">
      <c r="A101" s="5" t="s">
        <v>1848</v>
      </c>
      <c r="B101" s="6" t="s">
        <v>1849</v>
      </c>
      <c r="C101" s="6" t="s">
        <v>98</v>
      </c>
      <c r="D101" s="6" t="s">
        <v>559</v>
      </c>
      <c r="E101" s="6" t="s">
        <v>257</v>
      </c>
      <c r="F101" s="6" t="s">
        <v>390</v>
      </c>
      <c r="G101" s="7">
        <v>44363</v>
      </c>
      <c r="H101" s="7">
        <f t="shared" si="6"/>
        <v>46189</v>
      </c>
      <c r="I101" s="7" t="b">
        <f t="shared" ca="1" si="4"/>
        <v>1</v>
      </c>
      <c r="J101" s="6" t="s">
        <v>141</v>
      </c>
      <c r="K101" s="6" t="s">
        <v>501</v>
      </c>
      <c r="L101" s="8">
        <f t="shared" si="5"/>
        <v>44363</v>
      </c>
      <c r="N101" s="6" t="s">
        <v>1856</v>
      </c>
      <c r="P101" s="6" t="s">
        <v>1857</v>
      </c>
      <c r="Q101" s="6" t="s">
        <v>1850</v>
      </c>
      <c r="R101" s="6" t="s">
        <v>1851</v>
      </c>
      <c r="S101" s="6" t="s">
        <v>1852</v>
      </c>
      <c r="T101" s="6" t="s">
        <v>1853</v>
      </c>
      <c r="U101" s="6" t="s">
        <v>1854</v>
      </c>
      <c r="V101" s="6" t="s">
        <v>1855</v>
      </c>
      <c r="W101" s="6" t="s">
        <v>1858</v>
      </c>
    </row>
    <row r="102" spans="1:23" ht="14.25" hidden="1" customHeight="1">
      <c r="A102" s="5" t="s">
        <v>1859</v>
      </c>
      <c r="B102" s="6" t="s">
        <v>1860</v>
      </c>
      <c r="C102" s="6" t="s">
        <v>84</v>
      </c>
      <c r="D102" s="6" t="s">
        <v>256</v>
      </c>
      <c r="E102" s="6" t="s">
        <v>257</v>
      </c>
      <c r="F102" s="6" t="s">
        <v>390</v>
      </c>
      <c r="G102" s="7">
        <v>44361</v>
      </c>
      <c r="H102" s="7">
        <f t="shared" si="6"/>
        <v>46187</v>
      </c>
      <c r="I102" s="7" t="b">
        <f t="shared" ca="1" si="4"/>
        <v>1</v>
      </c>
      <c r="J102" s="6" t="s">
        <v>99</v>
      </c>
      <c r="K102" s="6" t="s">
        <v>511</v>
      </c>
      <c r="L102" s="8">
        <f t="shared" si="5"/>
        <v>44361</v>
      </c>
      <c r="N102" s="6" t="s">
        <v>1867</v>
      </c>
      <c r="P102" s="6" t="s">
        <v>1868</v>
      </c>
      <c r="Q102" s="6" t="s">
        <v>1861</v>
      </c>
      <c r="R102" s="6" t="s">
        <v>1862</v>
      </c>
      <c r="S102" s="6" t="s">
        <v>1863</v>
      </c>
      <c r="T102" s="6" t="s">
        <v>1864</v>
      </c>
      <c r="U102" s="6" t="s">
        <v>1865</v>
      </c>
      <c r="V102" s="6" t="s">
        <v>1866</v>
      </c>
      <c r="W102" s="6" t="s">
        <v>1869</v>
      </c>
    </row>
    <row r="103" spans="1:23" ht="14.25" hidden="1" customHeight="1">
      <c r="A103" s="5" t="s">
        <v>1870</v>
      </c>
      <c r="B103" s="6" t="s">
        <v>1871</v>
      </c>
      <c r="C103" s="6" t="s">
        <v>84</v>
      </c>
      <c r="D103" s="6" t="s">
        <v>256</v>
      </c>
      <c r="E103" s="6" t="s">
        <v>257</v>
      </c>
      <c r="F103" s="6" t="s">
        <v>390</v>
      </c>
      <c r="G103" s="7">
        <v>44356</v>
      </c>
      <c r="H103" s="7">
        <f t="shared" si="6"/>
        <v>46182</v>
      </c>
      <c r="I103" s="7" t="b">
        <f t="shared" ca="1" si="4"/>
        <v>1</v>
      </c>
      <c r="J103" s="6" t="s">
        <v>170</v>
      </c>
      <c r="K103" s="6" t="s">
        <v>438</v>
      </c>
      <c r="L103" s="8">
        <f t="shared" si="5"/>
        <v>44356</v>
      </c>
      <c r="N103" s="6" t="s">
        <v>1878</v>
      </c>
      <c r="P103" s="6" t="s">
        <v>1879</v>
      </c>
      <c r="Q103" s="6" t="s">
        <v>1872</v>
      </c>
      <c r="R103" s="6" t="s">
        <v>1873</v>
      </c>
      <c r="S103" s="6" t="s">
        <v>1874</v>
      </c>
      <c r="T103" s="6" t="s">
        <v>1875</v>
      </c>
      <c r="U103" s="6" t="s">
        <v>1876</v>
      </c>
      <c r="V103" s="6" t="s">
        <v>1877</v>
      </c>
      <c r="W103" s="6" t="s">
        <v>1880</v>
      </c>
    </row>
    <row r="104" spans="1:23" ht="14.25" hidden="1" customHeight="1">
      <c r="A104" s="5" t="s">
        <v>1881</v>
      </c>
      <c r="B104" s="6" t="s">
        <v>1882</v>
      </c>
      <c r="C104" s="6" t="s">
        <v>2574</v>
      </c>
      <c r="D104" s="6" t="s">
        <v>559</v>
      </c>
      <c r="E104" s="6" t="s">
        <v>278</v>
      </c>
      <c r="F104" s="6" t="s">
        <v>390</v>
      </c>
      <c r="G104" s="7">
        <v>44354</v>
      </c>
      <c r="H104" s="7">
        <f t="shared" si="6"/>
        <v>46180</v>
      </c>
      <c r="I104" s="7" t="b">
        <f t="shared" ca="1" si="4"/>
        <v>1</v>
      </c>
      <c r="J104" s="6" t="s">
        <v>83</v>
      </c>
      <c r="K104" s="6" t="s">
        <v>267</v>
      </c>
      <c r="L104" s="8">
        <f t="shared" si="5"/>
        <v>44354</v>
      </c>
      <c r="N104" s="6" t="s">
        <v>1889</v>
      </c>
      <c r="P104" s="6" t="s">
        <v>1890</v>
      </c>
      <c r="Q104" s="6" t="s">
        <v>1883</v>
      </c>
      <c r="R104" s="6" t="s">
        <v>1884</v>
      </c>
      <c r="S104" s="6" t="s">
        <v>1885</v>
      </c>
      <c r="T104" s="6" t="s">
        <v>1886</v>
      </c>
      <c r="U104" s="6" t="s">
        <v>1887</v>
      </c>
      <c r="V104" s="6" t="s">
        <v>1888</v>
      </c>
      <c r="W104" s="6" t="s">
        <v>1891</v>
      </c>
    </row>
    <row r="105" spans="1:23" ht="14.25" customHeight="1">
      <c r="A105" s="5" t="s">
        <v>1892</v>
      </c>
      <c r="B105" s="6" t="s">
        <v>1893</v>
      </c>
      <c r="C105" s="6" t="s">
        <v>84</v>
      </c>
      <c r="D105" s="6" t="s">
        <v>256</v>
      </c>
      <c r="E105" s="6" t="s">
        <v>257</v>
      </c>
      <c r="F105" s="6" t="s">
        <v>390</v>
      </c>
      <c r="G105" s="7">
        <v>44344</v>
      </c>
      <c r="H105" s="7">
        <f t="shared" si="6"/>
        <v>46170</v>
      </c>
      <c r="I105" s="7" t="b">
        <f t="shared" ca="1" si="4"/>
        <v>1</v>
      </c>
      <c r="J105" s="6" t="s">
        <v>109</v>
      </c>
      <c r="K105" s="6" t="s">
        <v>501</v>
      </c>
      <c r="L105" s="8">
        <f t="shared" si="5"/>
        <v>44344</v>
      </c>
      <c r="N105" s="6" t="s">
        <v>1889</v>
      </c>
      <c r="P105" s="6" t="s">
        <v>1900</v>
      </c>
      <c r="Q105" s="6" t="s">
        <v>1894</v>
      </c>
      <c r="R105" s="6" t="s">
        <v>1895</v>
      </c>
      <c r="S105" s="6" t="s">
        <v>1896</v>
      </c>
      <c r="T105" s="6" t="s">
        <v>1897</v>
      </c>
      <c r="U105" s="6" t="s">
        <v>1898</v>
      </c>
      <c r="V105" s="6" t="s">
        <v>1899</v>
      </c>
      <c r="W105" s="6" t="s">
        <v>1901</v>
      </c>
    </row>
    <row r="106" spans="1:23" ht="14.25" hidden="1" customHeight="1">
      <c r="A106" s="5" t="s">
        <v>1902</v>
      </c>
      <c r="B106" s="6" t="s">
        <v>1903</v>
      </c>
      <c r="C106" s="6" t="s">
        <v>94</v>
      </c>
      <c r="D106" s="6" t="s">
        <v>256</v>
      </c>
      <c r="E106" s="6" t="s">
        <v>278</v>
      </c>
      <c r="F106" s="6" t="s">
        <v>390</v>
      </c>
      <c r="G106" s="7">
        <v>44334</v>
      </c>
      <c r="H106" s="7">
        <f t="shared" si="6"/>
        <v>46160</v>
      </c>
      <c r="I106" s="7" t="b">
        <f t="shared" ca="1" si="4"/>
        <v>1</v>
      </c>
      <c r="J106" s="6" t="s">
        <v>85</v>
      </c>
      <c r="K106" s="6" t="s">
        <v>481</v>
      </c>
      <c r="L106" s="8">
        <f t="shared" si="5"/>
        <v>44334</v>
      </c>
      <c r="N106" s="6" t="s">
        <v>1910</v>
      </c>
      <c r="P106" s="6" t="s">
        <v>1911</v>
      </c>
      <c r="Q106" s="6" t="s">
        <v>1904</v>
      </c>
      <c r="R106" s="6" t="s">
        <v>1905</v>
      </c>
      <c r="S106" s="6" t="s">
        <v>1906</v>
      </c>
      <c r="T106" s="6" t="s">
        <v>1907</v>
      </c>
      <c r="U106" s="6" t="s">
        <v>5381</v>
      </c>
      <c r="V106" s="6" t="s">
        <v>1909</v>
      </c>
      <c r="W106" s="6" t="s">
        <v>1912</v>
      </c>
    </row>
    <row r="107" spans="1:23" ht="14.25" hidden="1" customHeight="1">
      <c r="A107" s="5" t="s">
        <v>1913</v>
      </c>
      <c r="B107" s="6" t="s">
        <v>1914</v>
      </c>
      <c r="C107" s="6" t="s">
        <v>86</v>
      </c>
      <c r="D107" s="6" t="s">
        <v>256</v>
      </c>
      <c r="E107" s="6" t="s">
        <v>298</v>
      </c>
      <c r="F107" s="6" t="s">
        <v>390</v>
      </c>
      <c r="G107" s="7">
        <v>44319</v>
      </c>
      <c r="H107" s="7">
        <f t="shared" si="6"/>
        <v>46145</v>
      </c>
      <c r="I107" s="7" t="b">
        <f t="shared" ca="1" si="4"/>
        <v>1</v>
      </c>
      <c r="J107" s="6" t="s">
        <v>131</v>
      </c>
      <c r="K107" s="6" t="s">
        <v>490</v>
      </c>
      <c r="L107" s="8">
        <f t="shared" si="5"/>
        <v>44319</v>
      </c>
      <c r="N107" s="6" t="s">
        <v>1921</v>
      </c>
      <c r="P107" s="6" t="s">
        <v>1922</v>
      </c>
      <c r="Q107" s="6" t="s">
        <v>1915</v>
      </c>
      <c r="R107" s="6" t="s">
        <v>1916</v>
      </c>
      <c r="S107" s="6" t="s">
        <v>1917</v>
      </c>
      <c r="T107" s="6" t="s">
        <v>1918</v>
      </c>
      <c r="U107" s="6" t="s">
        <v>1919</v>
      </c>
      <c r="V107" s="6" t="s">
        <v>1920</v>
      </c>
      <c r="W107" s="6" t="s">
        <v>1923</v>
      </c>
    </row>
    <row r="108" spans="1:23" ht="14.25" hidden="1" customHeight="1">
      <c r="A108" s="5" t="s">
        <v>1924</v>
      </c>
      <c r="B108" s="6" t="s">
        <v>1925</v>
      </c>
      <c r="C108" s="6" t="s">
        <v>84</v>
      </c>
      <c r="D108" s="6" t="s">
        <v>256</v>
      </c>
      <c r="E108" s="6" t="s">
        <v>257</v>
      </c>
      <c r="F108" s="6" t="s">
        <v>390</v>
      </c>
      <c r="G108" s="7">
        <v>44314</v>
      </c>
      <c r="H108" s="7">
        <f t="shared" si="6"/>
        <v>46140</v>
      </c>
      <c r="I108" s="7" t="b">
        <f t="shared" ca="1" si="4"/>
        <v>1</v>
      </c>
      <c r="J108" s="6" t="s">
        <v>172</v>
      </c>
      <c r="K108" s="6" t="s">
        <v>438</v>
      </c>
      <c r="L108" s="8">
        <f t="shared" si="5"/>
        <v>44314</v>
      </c>
      <c r="N108" s="6" t="s">
        <v>1932</v>
      </c>
      <c r="P108" s="6" t="s">
        <v>1933</v>
      </c>
      <c r="Q108" s="6" t="s">
        <v>1926</v>
      </c>
      <c r="R108" s="6" t="s">
        <v>1927</v>
      </c>
      <c r="S108" s="6" t="s">
        <v>1928</v>
      </c>
      <c r="T108" s="6" t="s">
        <v>1929</v>
      </c>
      <c r="U108" s="6" t="s">
        <v>1930</v>
      </c>
      <c r="V108" s="6" t="s">
        <v>1931</v>
      </c>
      <c r="W108" s="6" t="s">
        <v>1934</v>
      </c>
    </row>
    <row r="109" spans="1:23" ht="14.25" hidden="1" customHeight="1">
      <c r="A109" s="5" t="s">
        <v>1935</v>
      </c>
      <c r="B109" s="6" t="s">
        <v>1936</v>
      </c>
      <c r="C109" s="6" t="s">
        <v>98</v>
      </c>
      <c r="D109" s="6" t="s">
        <v>559</v>
      </c>
      <c r="E109" s="6" t="s">
        <v>257</v>
      </c>
      <c r="F109" s="6" t="s">
        <v>390</v>
      </c>
      <c r="G109" s="7">
        <v>44308</v>
      </c>
      <c r="H109" s="7">
        <f t="shared" si="6"/>
        <v>46134</v>
      </c>
      <c r="I109" s="7" t="b">
        <f t="shared" ca="1" si="4"/>
        <v>1</v>
      </c>
      <c r="J109" s="6" t="s">
        <v>184</v>
      </c>
      <c r="K109" s="6" t="s">
        <v>438</v>
      </c>
      <c r="L109" s="8">
        <f t="shared" si="5"/>
        <v>44308</v>
      </c>
      <c r="N109" s="6" t="s">
        <v>1932</v>
      </c>
      <c r="P109" s="6" t="s">
        <v>1933</v>
      </c>
      <c r="Q109" s="6" t="s">
        <v>1937</v>
      </c>
      <c r="R109" s="6" t="s">
        <v>1938</v>
      </c>
      <c r="S109" s="6" t="s">
        <v>1939</v>
      </c>
      <c r="T109" s="6" t="s">
        <v>1940</v>
      </c>
      <c r="U109" s="6" t="s">
        <v>5382</v>
      </c>
      <c r="V109" s="6" t="s">
        <v>1942</v>
      </c>
      <c r="W109" s="6" t="s">
        <v>1943</v>
      </c>
    </row>
    <row r="110" spans="1:23" ht="14.25" hidden="1" customHeight="1">
      <c r="A110" s="5" t="s">
        <v>1944</v>
      </c>
      <c r="B110" s="6" t="s">
        <v>5383</v>
      </c>
      <c r="C110" s="6" t="s">
        <v>98</v>
      </c>
      <c r="D110" s="6" t="s">
        <v>559</v>
      </c>
      <c r="E110" s="6" t="s">
        <v>257</v>
      </c>
      <c r="F110" s="6" t="s">
        <v>390</v>
      </c>
      <c r="G110" s="7">
        <v>44295</v>
      </c>
      <c r="H110" s="7">
        <f t="shared" si="6"/>
        <v>46121</v>
      </c>
      <c r="I110" s="7" t="b">
        <f t="shared" ca="1" si="4"/>
        <v>1</v>
      </c>
      <c r="J110" s="6" t="s">
        <v>167</v>
      </c>
      <c r="K110" s="6" t="s">
        <v>325</v>
      </c>
      <c r="L110" s="8">
        <f t="shared" si="5"/>
        <v>44295</v>
      </c>
      <c r="M110" s="6" t="s">
        <v>1797</v>
      </c>
      <c r="N110" s="6" t="s">
        <v>1952</v>
      </c>
      <c r="P110" s="6" t="s">
        <v>1953</v>
      </c>
      <c r="Q110" s="6" t="s">
        <v>1946</v>
      </c>
      <c r="R110" s="6" t="s">
        <v>1947</v>
      </c>
      <c r="S110" s="6" t="s">
        <v>1948</v>
      </c>
      <c r="T110" s="6" t="s">
        <v>1949</v>
      </c>
      <c r="U110" s="6" t="s">
        <v>1950</v>
      </c>
      <c r="V110" s="6" t="s">
        <v>1951</v>
      </c>
      <c r="W110" s="6" t="s">
        <v>1954</v>
      </c>
    </row>
    <row r="111" spans="1:23" ht="14.25" hidden="1" customHeight="1">
      <c r="A111" s="5" t="s">
        <v>1955</v>
      </c>
      <c r="B111" s="6" t="s">
        <v>1956</v>
      </c>
      <c r="C111" s="6" t="s">
        <v>94</v>
      </c>
      <c r="D111" s="6" t="s">
        <v>256</v>
      </c>
      <c r="E111" s="6" t="s">
        <v>278</v>
      </c>
      <c r="F111" s="6" t="s">
        <v>390</v>
      </c>
      <c r="G111" s="7">
        <v>44293</v>
      </c>
      <c r="H111" s="7">
        <f t="shared" si="6"/>
        <v>46119</v>
      </c>
      <c r="I111" s="7" t="b">
        <f t="shared" ca="1" si="4"/>
        <v>1</v>
      </c>
      <c r="J111" s="6" t="s">
        <v>107</v>
      </c>
      <c r="K111" s="6" t="s">
        <v>693</v>
      </c>
      <c r="L111" s="8">
        <f t="shared" si="5"/>
        <v>44293</v>
      </c>
      <c r="N111" s="6" t="s">
        <v>1963</v>
      </c>
      <c r="P111" s="6" t="s">
        <v>1964</v>
      </c>
      <c r="Q111" s="6" t="s">
        <v>1957</v>
      </c>
      <c r="R111" s="6" t="s">
        <v>1958</v>
      </c>
      <c r="S111" s="6" t="s">
        <v>1959</v>
      </c>
      <c r="T111" s="6" t="s">
        <v>1960</v>
      </c>
      <c r="U111" s="6" t="s">
        <v>5384</v>
      </c>
      <c r="V111" s="6" t="s">
        <v>1962</v>
      </c>
      <c r="W111" s="6" t="s">
        <v>1965</v>
      </c>
    </row>
    <row r="112" spans="1:23" ht="14.25" hidden="1" customHeight="1">
      <c r="A112" s="5" t="s">
        <v>1978</v>
      </c>
      <c r="B112" s="6" t="s">
        <v>1979</v>
      </c>
      <c r="C112" s="6" t="s">
        <v>84</v>
      </c>
      <c r="D112" s="6" t="s">
        <v>256</v>
      </c>
      <c r="E112" s="6" t="s">
        <v>257</v>
      </c>
      <c r="F112" s="6" t="s">
        <v>390</v>
      </c>
      <c r="G112" s="7">
        <v>44278</v>
      </c>
      <c r="H112" s="7">
        <f t="shared" si="6"/>
        <v>46104</v>
      </c>
      <c r="I112" s="7" t="b">
        <f t="shared" ca="1" si="4"/>
        <v>1</v>
      </c>
      <c r="J112" s="6" t="s">
        <v>155</v>
      </c>
      <c r="K112" s="6" t="s">
        <v>438</v>
      </c>
      <c r="L112" s="8">
        <f t="shared" si="5"/>
        <v>44278</v>
      </c>
      <c r="N112" s="6" t="s">
        <v>1986</v>
      </c>
      <c r="P112" s="6" t="s">
        <v>1987</v>
      </c>
      <c r="Q112" s="6" t="s">
        <v>1980</v>
      </c>
      <c r="R112" s="6" t="s">
        <v>1981</v>
      </c>
      <c r="S112" s="6" t="s">
        <v>1982</v>
      </c>
      <c r="T112" s="6" t="s">
        <v>1983</v>
      </c>
      <c r="U112" s="6" t="s">
        <v>1984</v>
      </c>
      <c r="V112" s="6" t="s">
        <v>1985</v>
      </c>
      <c r="W112" s="6" t="s">
        <v>1988</v>
      </c>
    </row>
    <row r="113" spans="1:23" ht="14.25" hidden="1" customHeight="1">
      <c r="A113" s="5" t="s">
        <v>1989</v>
      </c>
      <c r="B113" s="6" t="s">
        <v>1990</v>
      </c>
      <c r="C113" s="6" t="s">
        <v>84</v>
      </c>
      <c r="D113" s="6" t="s">
        <v>256</v>
      </c>
      <c r="E113" s="6" t="s">
        <v>257</v>
      </c>
      <c r="F113" s="6" t="s">
        <v>390</v>
      </c>
      <c r="G113" s="7">
        <v>44278</v>
      </c>
      <c r="H113" s="7">
        <f t="shared" si="6"/>
        <v>46104</v>
      </c>
      <c r="I113" s="7" t="b">
        <f t="shared" ca="1" si="4"/>
        <v>1</v>
      </c>
      <c r="J113" s="6" t="s">
        <v>135</v>
      </c>
      <c r="K113" s="6" t="s">
        <v>325</v>
      </c>
      <c r="L113" s="8">
        <f t="shared" si="5"/>
        <v>44278</v>
      </c>
      <c r="N113" s="6" t="s">
        <v>1986</v>
      </c>
      <c r="P113" s="6" t="s">
        <v>1987</v>
      </c>
      <c r="Q113" s="6" t="s">
        <v>1991</v>
      </c>
      <c r="R113" s="6" t="s">
        <v>1992</v>
      </c>
      <c r="S113" s="6" t="s">
        <v>47</v>
      </c>
      <c r="T113" s="6" t="s">
        <v>1993</v>
      </c>
      <c r="U113" s="6" t="s">
        <v>1994</v>
      </c>
      <c r="V113" s="6" t="s">
        <v>1995</v>
      </c>
      <c r="W113" s="6" t="s">
        <v>1996</v>
      </c>
    </row>
    <row r="114" spans="1:23" ht="14.25" hidden="1" customHeight="1">
      <c r="A114" s="5" t="s">
        <v>1966</v>
      </c>
      <c r="B114" s="6" t="s">
        <v>1967</v>
      </c>
      <c r="C114" s="6" t="s">
        <v>86</v>
      </c>
      <c r="D114" s="6" t="s">
        <v>256</v>
      </c>
      <c r="E114" s="6" t="s">
        <v>298</v>
      </c>
      <c r="F114" s="6" t="s">
        <v>390</v>
      </c>
      <c r="G114" s="7">
        <v>44278</v>
      </c>
      <c r="H114" s="7">
        <f t="shared" si="6"/>
        <v>46104</v>
      </c>
      <c r="I114" s="7" t="b">
        <f t="shared" ca="1" si="4"/>
        <v>1</v>
      </c>
      <c r="J114" s="6" t="s">
        <v>127</v>
      </c>
      <c r="K114" s="6" t="s">
        <v>945</v>
      </c>
      <c r="L114" s="8">
        <f t="shared" si="5"/>
        <v>44278</v>
      </c>
      <c r="M114" s="6" t="s">
        <v>1974</v>
      </c>
      <c r="N114" s="6" t="s">
        <v>1975</v>
      </c>
      <c r="P114" s="6" t="s">
        <v>1976</v>
      </c>
      <c r="Q114" s="6" t="s">
        <v>1968</v>
      </c>
      <c r="R114" s="6" t="s">
        <v>1969</v>
      </c>
      <c r="S114" s="6" t="s">
        <v>1970</v>
      </c>
      <c r="T114" s="6" t="s">
        <v>1971</v>
      </c>
      <c r="U114" s="6" t="s">
        <v>1972</v>
      </c>
      <c r="V114" s="6" t="s">
        <v>1973</v>
      </c>
      <c r="W114" s="6" t="s">
        <v>1977</v>
      </c>
    </row>
    <row r="115" spans="1:23" ht="14.25" hidden="1" customHeight="1">
      <c r="A115" s="5" t="s">
        <v>1997</v>
      </c>
      <c r="B115" s="6" t="s">
        <v>1998</v>
      </c>
      <c r="C115" s="6" t="s">
        <v>104</v>
      </c>
      <c r="D115" s="6" t="s">
        <v>256</v>
      </c>
      <c r="E115" s="6" t="s">
        <v>298</v>
      </c>
      <c r="F115" s="6" t="s">
        <v>390</v>
      </c>
      <c r="G115" s="7">
        <v>44271</v>
      </c>
      <c r="H115" s="7">
        <f t="shared" si="6"/>
        <v>46097</v>
      </c>
      <c r="I115" s="7" t="b">
        <f t="shared" ca="1" si="4"/>
        <v>1</v>
      </c>
      <c r="J115" s="6" t="s">
        <v>85</v>
      </c>
      <c r="K115" s="6" t="s">
        <v>481</v>
      </c>
      <c r="L115" s="8">
        <f t="shared" si="5"/>
        <v>44271</v>
      </c>
      <c r="M115" s="6" t="s">
        <v>1605</v>
      </c>
      <c r="N115" s="6" t="s">
        <v>2005</v>
      </c>
      <c r="P115" s="6" t="s">
        <v>2006</v>
      </c>
      <c r="Q115" s="6" t="s">
        <v>1999</v>
      </c>
      <c r="R115" s="6" t="s">
        <v>2000</v>
      </c>
      <c r="S115" s="6" t="s">
        <v>2001</v>
      </c>
      <c r="T115" s="6" t="s">
        <v>2002</v>
      </c>
      <c r="U115" s="6" t="s">
        <v>2003</v>
      </c>
      <c r="V115" s="6" t="s">
        <v>2004</v>
      </c>
      <c r="W115" s="6" t="s">
        <v>2007</v>
      </c>
    </row>
    <row r="116" spans="1:23" ht="14.25" hidden="1" customHeight="1">
      <c r="A116" s="5" t="s">
        <v>2008</v>
      </c>
      <c r="B116" s="6" t="s">
        <v>2009</v>
      </c>
      <c r="C116" s="6" t="s">
        <v>94</v>
      </c>
      <c r="D116" s="6" t="s">
        <v>256</v>
      </c>
      <c r="E116" s="6" t="s">
        <v>298</v>
      </c>
      <c r="F116" s="6" t="s">
        <v>390</v>
      </c>
      <c r="G116" s="7">
        <v>44270</v>
      </c>
      <c r="H116" s="7">
        <f t="shared" si="6"/>
        <v>46096</v>
      </c>
      <c r="I116" s="7" t="b">
        <f t="shared" ca="1" si="4"/>
        <v>1</v>
      </c>
      <c r="J116" s="6" t="s">
        <v>85</v>
      </c>
      <c r="K116" s="6" t="s">
        <v>481</v>
      </c>
      <c r="L116" s="8">
        <f t="shared" si="5"/>
        <v>44270</v>
      </c>
      <c r="M116" s="6" t="s">
        <v>1605</v>
      </c>
      <c r="N116" s="6" t="s">
        <v>2016</v>
      </c>
      <c r="P116" s="6" t="s">
        <v>2017</v>
      </c>
      <c r="Q116" s="6" t="s">
        <v>2010</v>
      </c>
      <c r="R116" s="6" t="s">
        <v>2011</v>
      </c>
      <c r="S116" s="6" t="s">
        <v>2012</v>
      </c>
      <c r="T116" s="6" t="s">
        <v>2013</v>
      </c>
      <c r="U116" s="6" t="s">
        <v>2014</v>
      </c>
      <c r="V116" s="6" t="s">
        <v>2015</v>
      </c>
      <c r="W116" s="6" t="s">
        <v>2018</v>
      </c>
    </row>
    <row r="117" spans="1:23" ht="14.25" hidden="1" customHeight="1">
      <c r="A117" s="5" t="s">
        <v>2019</v>
      </c>
      <c r="B117" s="6" t="s">
        <v>2020</v>
      </c>
      <c r="C117" s="6" t="s">
        <v>84</v>
      </c>
      <c r="D117" s="6" t="s">
        <v>256</v>
      </c>
      <c r="E117" s="6" t="s">
        <v>257</v>
      </c>
      <c r="F117" s="6" t="s">
        <v>390</v>
      </c>
      <c r="G117" s="7">
        <v>44250</v>
      </c>
      <c r="H117" s="7">
        <f t="shared" si="6"/>
        <v>46076</v>
      </c>
      <c r="I117" s="7" t="b">
        <f t="shared" ca="1" si="4"/>
        <v>1</v>
      </c>
      <c r="J117" s="6" t="s">
        <v>169</v>
      </c>
      <c r="K117" s="6" t="s">
        <v>325</v>
      </c>
      <c r="L117" s="8">
        <f t="shared" si="5"/>
        <v>44250</v>
      </c>
      <c r="M117" s="6" t="s">
        <v>1666</v>
      </c>
      <c r="N117" s="6" t="s">
        <v>2027</v>
      </c>
      <c r="P117" s="6" t="s">
        <v>2028</v>
      </c>
      <c r="Q117" s="6" t="s">
        <v>2021</v>
      </c>
      <c r="R117" s="6" t="s">
        <v>2022</v>
      </c>
      <c r="S117" s="6" t="s">
        <v>2023</v>
      </c>
      <c r="T117" s="6" t="s">
        <v>2024</v>
      </c>
      <c r="U117" s="6" t="s">
        <v>2025</v>
      </c>
      <c r="V117" s="6" t="s">
        <v>2026</v>
      </c>
      <c r="W117" s="6" t="s">
        <v>2029</v>
      </c>
    </row>
    <row r="118" spans="1:23" ht="14.25" hidden="1" customHeight="1">
      <c r="A118" s="5" t="s">
        <v>2030</v>
      </c>
      <c r="B118" s="6" t="s">
        <v>2031</v>
      </c>
      <c r="C118" s="6" t="s">
        <v>88</v>
      </c>
      <c r="D118" s="6" t="s">
        <v>256</v>
      </c>
      <c r="E118" s="6" t="s">
        <v>298</v>
      </c>
      <c r="F118" s="6" t="s">
        <v>390</v>
      </c>
      <c r="G118" s="7">
        <v>44231</v>
      </c>
      <c r="H118" s="7">
        <f t="shared" si="6"/>
        <v>46057</v>
      </c>
      <c r="I118" s="7" t="b">
        <f t="shared" ca="1" si="4"/>
        <v>1</v>
      </c>
      <c r="J118" s="6" t="s">
        <v>111</v>
      </c>
      <c r="K118" s="6" t="s">
        <v>1219</v>
      </c>
      <c r="L118" s="8">
        <f t="shared" si="5"/>
        <v>44231</v>
      </c>
      <c r="N118" s="6" t="s">
        <v>2038</v>
      </c>
      <c r="P118" s="6" t="s">
        <v>2039</v>
      </c>
      <c r="Q118" s="6" t="s">
        <v>2032</v>
      </c>
      <c r="R118" s="6" t="s">
        <v>2033</v>
      </c>
      <c r="S118" s="6" t="s">
        <v>2034</v>
      </c>
      <c r="T118" s="6" t="s">
        <v>2035</v>
      </c>
      <c r="U118" s="6" t="s">
        <v>2036</v>
      </c>
      <c r="V118" s="6" t="s">
        <v>2037</v>
      </c>
      <c r="W118" s="6" t="s">
        <v>2040</v>
      </c>
    </row>
    <row r="119" spans="1:23" ht="14.25" hidden="1" customHeight="1">
      <c r="A119" s="5" t="s">
        <v>2041</v>
      </c>
      <c r="B119" s="6" t="s">
        <v>2042</v>
      </c>
      <c r="C119" s="6" t="s">
        <v>2596</v>
      </c>
      <c r="D119" s="6" t="s">
        <v>491</v>
      </c>
      <c r="E119" s="6" t="s">
        <v>278</v>
      </c>
      <c r="F119" s="6" t="s">
        <v>390</v>
      </c>
      <c r="G119" s="7">
        <v>44231</v>
      </c>
      <c r="H119" s="7">
        <f t="shared" si="6"/>
        <v>46057</v>
      </c>
      <c r="I119" s="7" t="b">
        <f t="shared" ca="1" si="4"/>
        <v>1</v>
      </c>
      <c r="J119" s="6" t="s">
        <v>83</v>
      </c>
      <c r="K119" s="6" t="s">
        <v>267</v>
      </c>
      <c r="L119" s="8">
        <f t="shared" si="5"/>
        <v>44231</v>
      </c>
      <c r="N119" s="6" t="s">
        <v>2038</v>
      </c>
      <c r="P119" s="6" t="s">
        <v>2039</v>
      </c>
      <c r="Q119" s="6" t="s">
        <v>2043</v>
      </c>
      <c r="R119" s="6" t="s">
        <v>2044</v>
      </c>
      <c r="S119" s="6" t="s">
        <v>2045</v>
      </c>
      <c r="T119" s="6" t="s">
        <v>2046</v>
      </c>
      <c r="U119" s="6" t="s">
        <v>2047</v>
      </c>
      <c r="V119" s="6" t="s">
        <v>2048</v>
      </c>
      <c r="W119" s="6" t="s">
        <v>2049</v>
      </c>
    </row>
    <row r="120" spans="1:23" ht="14.25" hidden="1" customHeight="1">
      <c r="A120" s="5" t="s">
        <v>2050</v>
      </c>
      <c r="B120" s="6" t="s">
        <v>2051</v>
      </c>
      <c r="C120" s="6" t="s">
        <v>86</v>
      </c>
      <c r="D120" s="6" t="s">
        <v>256</v>
      </c>
      <c r="E120" s="6" t="s">
        <v>278</v>
      </c>
      <c r="F120" s="6" t="s">
        <v>390</v>
      </c>
      <c r="G120" s="7">
        <v>44228</v>
      </c>
      <c r="H120" s="7">
        <f t="shared" si="6"/>
        <v>46054</v>
      </c>
      <c r="I120" s="7" t="b">
        <f t="shared" ca="1" si="4"/>
        <v>1</v>
      </c>
      <c r="J120" s="6" t="s">
        <v>157</v>
      </c>
      <c r="K120" s="6" t="s">
        <v>325</v>
      </c>
      <c r="L120" s="8">
        <f t="shared" si="5"/>
        <v>44228</v>
      </c>
      <c r="M120" s="6" t="s">
        <v>1507</v>
      </c>
      <c r="N120" s="6" t="s">
        <v>2058</v>
      </c>
      <c r="P120" s="6" t="s">
        <v>2059</v>
      </c>
      <c r="Q120" s="6" t="s">
        <v>2052</v>
      </c>
      <c r="R120" s="6" t="s">
        <v>2053</v>
      </c>
      <c r="S120" s="6" t="s">
        <v>2054</v>
      </c>
      <c r="T120" s="6" t="s">
        <v>2055</v>
      </c>
      <c r="U120" s="6" t="s">
        <v>2056</v>
      </c>
      <c r="V120" s="6" t="s">
        <v>2057</v>
      </c>
      <c r="W120" s="6" t="s">
        <v>2060</v>
      </c>
    </row>
    <row r="121" spans="1:23" ht="14.25" hidden="1" customHeight="1">
      <c r="A121" s="5" t="s">
        <v>2061</v>
      </c>
      <c r="B121" s="6" t="s">
        <v>2062</v>
      </c>
      <c r="C121" s="6" t="s">
        <v>88</v>
      </c>
      <c r="D121" s="6" t="s">
        <v>256</v>
      </c>
      <c r="E121" s="6" t="s">
        <v>278</v>
      </c>
      <c r="F121" s="6" t="s">
        <v>390</v>
      </c>
      <c r="G121" s="7">
        <v>44225</v>
      </c>
      <c r="H121" s="7">
        <f t="shared" si="6"/>
        <v>46051</v>
      </c>
      <c r="I121" s="7" t="b">
        <f t="shared" ca="1" si="4"/>
        <v>1</v>
      </c>
      <c r="J121" s="6" t="s">
        <v>93</v>
      </c>
      <c r="K121" s="6" t="s">
        <v>277</v>
      </c>
      <c r="L121" s="8">
        <f t="shared" si="5"/>
        <v>44225</v>
      </c>
      <c r="N121" s="6" t="s">
        <v>2038</v>
      </c>
      <c r="P121" s="6" t="s">
        <v>2039</v>
      </c>
      <c r="Q121" s="6" t="s">
        <v>2063</v>
      </c>
      <c r="R121" s="6" t="s">
        <v>2064</v>
      </c>
      <c r="S121" s="6" t="s">
        <v>2065</v>
      </c>
      <c r="T121" s="6" t="s">
        <v>2066</v>
      </c>
      <c r="U121" s="6" t="s">
        <v>2067</v>
      </c>
      <c r="V121" s="6" t="s">
        <v>2068</v>
      </c>
      <c r="W121" s="6" t="s">
        <v>2069</v>
      </c>
    </row>
    <row r="122" spans="1:23" ht="14.25" hidden="1" customHeight="1">
      <c r="A122" s="5" t="s">
        <v>2070</v>
      </c>
      <c r="B122" s="6" t="s">
        <v>2071</v>
      </c>
      <c r="C122" s="6" t="s">
        <v>84</v>
      </c>
      <c r="D122" s="6" t="s">
        <v>256</v>
      </c>
      <c r="E122" s="6" t="s">
        <v>257</v>
      </c>
      <c r="F122" s="6" t="s">
        <v>390</v>
      </c>
      <c r="G122" s="7">
        <v>44215</v>
      </c>
      <c r="H122" s="7">
        <f t="shared" si="6"/>
        <v>46041</v>
      </c>
      <c r="I122" s="7" t="b">
        <f t="shared" ca="1" si="4"/>
        <v>1</v>
      </c>
      <c r="J122" s="6" t="s">
        <v>174</v>
      </c>
      <c r="K122" s="6" t="s">
        <v>945</v>
      </c>
      <c r="L122" s="8">
        <f t="shared" si="5"/>
        <v>44215</v>
      </c>
      <c r="N122" s="6" t="s">
        <v>1677</v>
      </c>
      <c r="P122" s="6" t="s">
        <v>1678</v>
      </c>
      <c r="Q122" s="6" t="s">
        <v>2072</v>
      </c>
      <c r="R122" s="6" t="s">
        <v>2073</v>
      </c>
      <c r="S122" s="6" t="s">
        <v>2074</v>
      </c>
      <c r="T122" s="6" t="s">
        <v>2075</v>
      </c>
      <c r="U122" s="6" t="s">
        <v>2076</v>
      </c>
      <c r="V122" s="6" t="s">
        <v>2077</v>
      </c>
      <c r="W122" s="6" t="s">
        <v>2078</v>
      </c>
    </row>
    <row r="123" spans="1:23" ht="14.25" hidden="1" customHeight="1">
      <c r="A123" s="5" t="s">
        <v>2079</v>
      </c>
      <c r="B123" s="6" t="s">
        <v>2080</v>
      </c>
      <c r="C123" s="6" t="s">
        <v>88</v>
      </c>
      <c r="D123" s="6" t="s">
        <v>256</v>
      </c>
      <c r="E123" s="6" t="s">
        <v>278</v>
      </c>
      <c r="F123" s="6" t="s">
        <v>390</v>
      </c>
      <c r="G123" s="7">
        <v>44211</v>
      </c>
      <c r="H123" s="7">
        <f t="shared" si="6"/>
        <v>46037</v>
      </c>
      <c r="I123" s="7" t="b">
        <f t="shared" ca="1" si="4"/>
        <v>1</v>
      </c>
      <c r="J123" s="6" t="s">
        <v>93</v>
      </c>
      <c r="K123" s="6" t="s">
        <v>277</v>
      </c>
      <c r="L123" s="8">
        <f t="shared" si="5"/>
        <v>44211</v>
      </c>
      <c r="N123" s="6" t="s">
        <v>2058</v>
      </c>
      <c r="P123" s="6" t="s">
        <v>2059</v>
      </c>
      <c r="Q123" s="6" t="s">
        <v>2081</v>
      </c>
      <c r="R123" s="6" t="s">
        <v>2082</v>
      </c>
      <c r="S123" s="6" t="s">
        <v>2083</v>
      </c>
      <c r="T123" s="6" t="s">
        <v>2084</v>
      </c>
      <c r="U123" s="6" t="s">
        <v>2085</v>
      </c>
      <c r="V123" s="6" t="s">
        <v>2086</v>
      </c>
      <c r="W123" s="6" t="s">
        <v>2087</v>
      </c>
    </row>
    <row r="124" spans="1:23" ht="14.25" hidden="1" customHeight="1">
      <c r="A124" s="5" t="s">
        <v>2088</v>
      </c>
      <c r="B124" s="6" t="s">
        <v>2089</v>
      </c>
      <c r="C124" s="6" t="s">
        <v>100</v>
      </c>
      <c r="D124" s="6" t="s">
        <v>559</v>
      </c>
      <c r="E124" s="6" t="s">
        <v>278</v>
      </c>
      <c r="F124" s="6" t="s">
        <v>390</v>
      </c>
      <c r="G124" s="7">
        <v>44174</v>
      </c>
      <c r="H124" s="7">
        <f t="shared" si="6"/>
        <v>46000</v>
      </c>
      <c r="I124" s="7" t="b">
        <f t="shared" ca="1" si="4"/>
        <v>1</v>
      </c>
      <c r="J124" s="6" t="s">
        <v>83</v>
      </c>
      <c r="K124" s="6" t="s">
        <v>267</v>
      </c>
      <c r="L124" s="8">
        <f t="shared" si="5"/>
        <v>44174</v>
      </c>
      <c r="N124" s="6" t="s">
        <v>2096</v>
      </c>
      <c r="P124" s="6" t="s">
        <v>2097</v>
      </c>
      <c r="Q124" s="6" t="s">
        <v>2090</v>
      </c>
      <c r="R124" s="6" t="s">
        <v>2091</v>
      </c>
      <c r="S124" s="6" t="s">
        <v>2092</v>
      </c>
      <c r="T124" s="6" t="s">
        <v>2093</v>
      </c>
      <c r="U124" s="6" t="s">
        <v>2094</v>
      </c>
      <c r="V124" s="6" t="s">
        <v>2095</v>
      </c>
      <c r="W124" s="6" t="s">
        <v>2098</v>
      </c>
    </row>
    <row r="125" spans="1:23" ht="14.25" hidden="1" customHeight="1">
      <c r="A125" s="5" t="s">
        <v>2099</v>
      </c>
      <c r="B125" s="6" t="s">
        <v>2100</v>
      </c>
      <c r="C125" s="6" t="s">
        <v>88</v>
      </c>
      <c r="D125" s="6" t="s">
        <v>256</v>
      </c>
      <c r="E125" s="6" t="s">
        <v>278</v>
      </c>
      <c r="F125" s="6" t="s">
        <v>390</v>
      </c>
      <c r="G125" s="7">
        <v>44144</v>
      </c>
      <c r="H125" s="7">
        <f t="shared" si="6"/>
        <v>45970</v>
      </c>
      <c r="I125" s="7" t="b">
        <f t="shared" ca="1" si="4"/>
        <v>1</v>
      </c>
      <c r="J125" s="6" t="s">
        <v>83</v>
      </c>
      <c r="K125" s="6" t="s">
        <v>267</v>
      </c>
      <c r="L125" s="8">
        <f t="shared" si="5"/>
        <v>44144</v>
      </c>
      <c r="M125" s="6" t="s">
        <v>1676</v>
      </c>
      <c r="N125" s="6" t="s">
        <v>2107</v>
      </c>
      <c r="P125" s="6" t="s">
        <v>2108</v>
      </c>
      <c r="Q125" s="6" t="s">
        <v>2101</v>
      </c>
      <c r="R125" s="6" t="s">
        <v>2102</v>
      </c>
      <c r="S125" s="6" t="s">
        <v>2103</v>
      </c>
      <c r="T125" s="6" t="s">
        <v>2104</v>
      </c>
      <c r="U125" s="6" t="s">
        <v>5385</v>
      </c>
      <c r="V125" s="6" t="s">
        <v>2106</v>
      </c>
      <c r="W125" s="6" t="s">
        <v>2109</v>
      </c>
    </row>
    <row r="126" spans="1:23" ht="14.25" hidden="1" customHeight="1">
      <c r="A126" s="5" t="s">
        <v>2110</v>
      </c>
      <c r="B126" s="6" t="s">
        <v>2111</v>
      </c>
      <c r="C126" s="6" t="s">
        <v>102</v>
      </c>
      <c r="D126" s="6" t="s">
        <v>256</v>
      </c>
      <c r="E126" s="6" t="s">
        <v>257</v>
      </c>
      <c r="F126" s="6" t="s">
        <v>390</v>
      </c>
      <c r="G126" s="7">
        <v>44127</v>
      </c>
      <c r="H126" s="7">
        <f t="shared" si="6"/>
        <v>45953</v>
      </c>
      <c r="I126" s="7" t="b">
        <f t="shared" ca="1" si="4"/>
        <v>1</v>
      </c>
      <c r="J126" s="6" t="s">
        <v>176</v>
      </c>
      <c r="K126" s="6" t="s">
        <v>255</v>
      </c>
      <c r="L126" s="8">
        <f t="shared" si="5"/>
        <v>44127</v>
      </c>
      <c r="N126" s="6" t="s">
        <v>2117</v>
      </c>
      <c r="P126" s="6" t="s">
        <v>2118</v>
      </c>
      <c r="Q126" s="6" t="s">
        <v>2112</v>
      </c>
      <c r="R126" s="6" t="s">
        <v>2113</v>
      </c>
      <c r="T126" s="6" t="s">
        <v>2114</v>
      </c>
      <c r="U126" s="6" t="s">
        <v>2115</v>
      </c>
      <c r="V126" s="6" t="s">
        <v>2116</v>
      </c>
      <c r="W126" s="6" t="s">
        <v>2119</v>
      </c>
    </row>
    <row r="127" spans="1:23" ht="14.25" hidden="1" customHeight="1">
      <c r="A127" s="5" t="s">
        <v>2120</v>
      </c>
      <c r="B127" s="6" t="s">
        <v>2121</v>
      </c>
      <c r="C127" s="6" t="s">
        <v>410</v>
      </c>
      <c r="D127" s="6" t="s">
        <v>256</v>
      </c>
      <c r="E127" s="6" t="s">
        <v>278</v>
      </c>
      <c r="F127" s="6" t="s">
        <v>390</v>
      </c>
      <c r="G127" s="7">
        <v>44125</v>
      </c>
      <c r="H127" s="7">
        <f t="shared" si="6"/>
        <v>45951</v>
      </c>
      <c r="I127" s="7" t="b">
        <f t="shared" ca="1" si="4"/>
        <v>1</v>
      </c>
      <c r="J127" s="6" t="s">
        <v>105</v>
      </c>
      <c r="K127" s="6" t="s">
        <v>392</v>
      </c>
      <c r="L127" s="8">
        <f t="shared" si="5"/>
        <v>44125</v>
      </c>
      <c r="M127" s="6" t="s">
        <v>1666</v>
      </c>
      <c r="N127" s="6" t="s">
        <v>2117</v>
      </c>
      <c r="P127" s="6" t="s">
        <v>2118</v>
      </c>
      <c r="Q127" s="6" t="s">
        <v>2122</v>
      </c>
      <c r="R127" s="6" t="s">
        <v>2123</v>
      </c>
      <c r="S127" s="6" t="s">
        <v>2124</v>
      </c>
      <c r="T127" s="6" t="s">
        <v>2125</v>
      </c>
      <c r="U127" s="6" t="s">
        <v>2126</v>
      </c>
      <c r="V127" s="6" t="s">
        <v>2127</v>
      </c>
      <c r="W127" s="6" t="s">
        <v>2128</v>
      </c>
    </row>
    <row r="128" spans="1:23" ht="14.25" hidden="1" customHeight="1">
      <c r="A128" s="5" t="s">
        <v>2137</v>
      </c>
      <c r="B128" s="6" t="s">
        <v>2138</v>
      </c>
      <c r="C128" s="6" t="s">
        <v>94</v>
      </c>
      <c r="D128" s="6" t="s">
        <v>256</v>
      </c>
      <c r="E128" s="6" t="s">
        <v>298</v>
      </c>
      <c r="F128" s="6" t="s">
        <v>390</v>
      </c>
      <c r="G128" s="7">
        <v>44119</v>
      </c>
      <c r="H128" s="7">
        <f t="shared" si="6"/>
        <v>45945</v>
      </c>
      <c r="I128" s="7" t="b">
        <f t="shared" ca="1" si="4"/>
        <v>1</v>
      </c>
      <c r="J128" s="6" t="s">
        <v>232</v>
      </c>
      <c r="K128" s="6" t="s">
        <v>2139</v>
      </c>
      <c r="L128" s="8">
        <f t="shared" si="5"/>
        <v>44119</v>
      </c>
      <c r="N128" s="6" t="s">
        <v>2117</v>
      </c>
      <c r="P128" s="6" t="s">
        <v>2118</v>
      </c>
      <c r="Q128" s="6" t="s">
        <v>2140</v>
      </c>
      <c r="R128" s="6" t="s">
        <v>2141</v>
      </c>
      <c r="S128" s="6" t="s">
        <v>2142</v>
      </c>
      <c r="T128" s="6" t="s">
        <v>2143</v>
      </c>
      <c r="U128" s="6" t="s">
        <v>2144</v>
      </c>
      <c r="V128" s="6" t="s">
        <v>2145</v>
      </c>
      <c r="W128" s="6" t="s">
        <v>2146</v>
      </c>
    </row>
    <row r="129" spans="1:23" ht="14.25" hidden="1" customHeight="1">
      <c r="A129" s="5" t="s">
        <v>2129</v>
      </c>
      <c r="B129" s="6" t="s">
        <v>2130</v>
      </c>
      <c r="C129" s="6" t="s">
        <v>102</v>
      </c>
      <c r="D129" s="6" t="s">
        <v>256</v>
      </c>
      <c r="E129" s="6" t="s">
        <v>257</v>
      </c>
      <c r="F129" s="6" t="s">
        <v>390</v>
      </c>
      <c r="G129" s="7">
        <v>44119</v>
      </c>
      <c r="H129" s="7">
        <f t="shared" si="6"/>
        <v>45945</v>
      </c>
      <c r="I129" s="7" t="b">
        <f t="shared" ca="1" si="4"/>
        <v>1</v>
      </c>
      <c r="J129" s="6" t="s">
        <v>189</v>
      </c>
      <c r="K129" s="6" t="s">
        <v>1219</v>
      </c>
      <c r="L129" s="8">
        <f t="shared" si="5"/>
        <v>44119</v>
      </c>
      <c r="N129" s="6" t="s">
        <v>2117</v>
      </c>
      <c r="P129" s="6" t="s">
        <v>2118</v>
      </c>
      <c r="Q129" s="6" t="s">
        <v>2131</v>
      </c>
      <c r="R129" s="6" t="s">
        <v>2132</v>
      </c>
      <c r="T129" s="6" t="s">
        <v>2133</v>
      </c>
      <c r="U129" s="6" t="s">
        <v>2134</v>
      </c>
      <c r="V129" s="6" t="s">
        <v>2135</v>
      </c>
      <c r="W129" s="6" t="s">
        <v>2136</v>
      </c>
    </row>
    <row r="130" spans="1:23" ht="14.25" hidden="1" customHeight="1">
      <c r="A130" s="5" t="s">
        <v>2147</v>
      </c>
      <c r="B130" s="6" t="s">
        <v>2148</v>
      </c>
      <c r="C130" s="6" t="s">
        <v>2574</v>
      </c>
      <c r="D130" s="6" t="s">
        <v>559</v>
      </c>
      <c r="E130" s="6" t="s">
        <v>298</v>
      </c>
      <c r="F130" s="6" t="s">
        <v>390</v>
      </c>
      <c r="G130" s="7">
        <v>44103</v>
      </c>
      <c r="H130" s="7">
        <f t="shared" si="6"/>
        <v>45929</v>
      </c>
      <c r="I130" s="7" t="b">
        <f t="shared" ca="1" si="4"/>
        <v>1</v>
      </c>
      <c r="J130" s="6" t="s">
        <v>97</v>
      </c>
      <c r="K130" s="6" t="s">
        <v>297</v>
      </c>
      <c r="L130" s="8">
        <f t="shared" si="5"/>
        <v>44103</v>
      </c>
      <c r="M130" s="6" t="s">
        <v>1605</v>
      </c>
      <c r="N130" s="6" t="s">
        <v>2117</v>
      </c>
      <c r="P130" s="6" t="s">
        <v>2118</v>
      </c>
      <c r="Q130" s="6" t="s">
        <v>2149</v>
      </c>
      <c r="R130" s="6" t="s">
        <v>2150</v>
      </c>
      <c r="S130" s="6" t="s">
        <v>5386</v>
      </c>
      <c r="T130" s="6" t="s">
        <v>5387</v>
      </c>
      <c r="U130" s="6" t="s">
        <v>5388</v>
      </c>
      <c r="V130" s="6" t="s">
        <v>2153</v>
      </c>
      <c r="W130" s="6" t="s">
        <v>2154</v>
      </c>
    </row>
    <row r="131" spans="1:23" ht="14.25" hidden="1" customHeight="1">
      <c r="A131" s="5" t="s">
        <v>2155</v>
      </c>
      <c r="B131" s="6" t="s">
        <v>2156</v>
      </c>
      <c r="C131" s="6" t="s">
        <v>84</v>
      </c>
      <c r="D131" s="6" t="s">
        <v>256</v>
      </c>
      <c r="E131" s="6" t="s">
        <v>257</v>
      </c>
      <c r="F131" s="6" t="s">
        <v>390</v>
      </c>
      <c r="G131" s="7">
        <v>44048</v>
      </c>
      <c r="H131" s="7">
        <f t="shared" si="6"/>
        <v>45874</v>
      </c>
      <c r="I131" s="7" t="b">
        <f t="shared" ca="1" si="4"/>
        <v>1</v>
      </c>
      <c r="J131" s="6" t="s">
        <v>139</v>
      </c>
      <c r="K131" s="6" t="s">
        <v>325</v>
      </c>
      <c r="L131" s="8">
        <f t="shared" si="5"/>
        <v>44048</v>
      </c>
      <c r="N131" s="6" t="s">
        <v>2163</v>
      </c>
      <c r="P131" s="6" t="s">
        <v>2164</v>
      </c>
      <c r="Q131" s="6" t="s">
        <v>2157</v>
      </c>
      <c r="R131" s="6" t="s">
        <v>2158</v>
      </c>
      <c r="S131" s="6" t="s">
        <v>2159</v>
      </c>
      <c r="T131" s="6" t="s">
        <v>2160</v>
      </c>
      <c r="U131" s="6" t="s">
        <v>2161</v>
      </c>
      <c r="V131" s="6" t="s">
        <v>2162</v>
      </c>
      <c r="W131" s="6" t="s">
        <v>2165</v>
      </c>
    </row>
    <row r="132" spans="1:23" ht="14.25" hidden="1" customHeight="1">
      <c r="A132" s="5" t="s">
        <v>2166</v>
      </c>
      <c r="B132" s="6" t="s">
        <v>2167</v>
      </c>
      <c r="C132" s="6" t="s">
        <v>88</v>
      </c>
      <c r="D132" s="6" t="s">
        <v>256</v>
      </c>
      <c r="E132" s="6" t="s">
        <v>257</v>
      </c>
      <c r="F132" s="6" t="s">
        <v>390</v>
      </c>
      <c r="G132" s="7">
        <v>44042</v>
      </c>
      <c r="H132" s="7">
        <f t="shared" si="6"/>
        <v>45868</v>
      </c>
      <c r="I132" s="7" t="b">
        <f t="shared" ref="I132:I195" ca="1" si="7">H132&gt;=TODAY()</f>
        <v>1</v>
      </c>
      <c r="J132" s="6" t="s">
        <v>173</v>
      </c>
      <c r="K132" s="6" t="s">
        <v>481</v>
      </c>
      <c r="L132" s="8">
        <f t="shared" ref="L132:L195" si="8">G132</f>
        <v>44042</v>
      </c>
      <c r="M132" s="6" t="s">
        <v>2174</v>
      </c>
      <c r="N132" s="6" t="s">
        <v>2175</v>
      </c>
      <c r="P132" s="6" t="s">
        <v>2176</v>
      </c>
      <c r="Q132" s="6" t="s">
        <v>2168</v>
      </c>
      <c r="R132" s="6" t="s">
        <v>2169</v>
      </c>
      <c r="S132" s="6" t="s">
        <v>2170</v>
      </c>
      <c r="T132" s="6" t="s">
        <v>2171</v>
      </c>
      <c r="U132" s="6" t="s">
        <v>2172</v>
      </c>
      <c r="V132" s="6" t="s">
        <v>2173</v>
      </c>
      <c r="W132" s="6" t="s">
        <v>2177</v>
      </c>
    </row>
    <row r="133" spans="1:23" ht="14.25" hidden="1" customHeight="1">
      <c r="A133" s="5" t="s">
        <v>2178</v>
      </c>
      <c r="B133" s="6" t="s">
        <v>2179</v>
      </c>
      <c r="C133" s="6" t="s">
        <v>84</v>
      </c>
      <c r="D133" s="6" t="s">
        <v>256</v>
      </c>
      <c r="E133" s="6" t="s">
        <v>257</v>
      </c>
      <c r="F133" s="6" t="s">
        <v>390</v>
      </c>
      <c r="G133" s="7">
        <v>44042</v>
      </c>
      <c r="H133" s="7">
        <f t="shared" si="6"/>
        <v>45868</v>
      </c>
      <c r="I133" s="7" t="b">
        <f t="shared" ca="1" si="7"/>
        <v>1</v>
      </c>
      <c r="J133" s="6" t="s">
        <v>125</v>
      </c>
      <c r="K133" s="6" t="s">
        <v>693</v>
      </c>
      <c r="L133" s="8">
        <f t="shared" si="8"/>
        <v>44042</v>
      </c>
      <c r="N133" s="6" t="s">
        <v>2186</v>
      </c>
      <c r="P133" s="6" t="s">
        <v>2176</v>
      </c>
      <c r="Q133" s="6" t="s">
        <v>2180</v>
      </c>
      <c r="R133" s="6" t="s">
        <v>2181</v>
      </c>
      <c r="S133" s="6" t="s">
        <v>2182</v>
      </c>
      <c r="T133" s="6" t="s">
        <v>2183</v>
      </c>
      <c r="U133" s="6" t="s">
        <v>2184</v>
      </c>
      <c r="V133" s="6" t="s">
        <v>2185</v>
      </c>
      <c r="W133" s="6" t="s">
        <v>2187</v>
      </c>
    </row>
    <row r="134" spans="1:23" ht="14.25" hidden="1" customHeight="1">
      <c r="A134" s="5" t="s">
        <v>2188</v>
      </c>
      <c r="B134" s="6" t="s">
        <v>2189</v>
      </c>
      <c r="C134" s="6" t="s">
        <v>110</v>
      </c>
      <c r="D134" s="6" t="s">
        <v>896</v>
      </c>
      <c r="E134" s="6" t="s">
        <v>268</v>
      </c>
      <c r="F134" s="6" t="s">
        <v>390</v>
      </c>
      <c r="G134" s="7">
        <v>44042</v>
      </c>
      <c r="H134" s="7">
        <f t="shared" si="6"/>
        <v>45868</v>
      </c>
      <c r="I134" s="7" t="b">
        <f t="shared" ca="1" si="7"/>
        <v>1</v>
      </c>
      <c r="J134" s="6" t="s">
        <v>83</v>
      </c>
      <c r="K134" s="6" t="s">
        <v>267</v>
      </c>
      <c r="L134" s="8">
        <f t="shared" si="8"/>
        <v>44042</v>
      </c>
      <c r="M134" s="6" t="s">
        <v>2196</v>
      </c>
      <c r="N134" s="6" t="s">
        <v>2197</v>
      </c>
      <c r="P134" s="6" t="s">
        <v>2198</v>
      </c>
      <c r="Q134" s="6" t="s">
        <v>2190</v>
      </c>
      <c r="R134" s="6" t="s">
        <v>2191</v>
      </c>
      <c r="S134" s="6" t="s">
        <v>2192</v>
      </c>
      <c r="T134" s="6" t="s">
        <v>2193</v>
      </c>
      <c r="U134" s="6" t="s">
        <v>2194</v>
      </c>
      <c r="V134" s="6" t="s">
        <v>2195</v>
      </c>
      <c r="W134" s="6" t="s">
        <v>2199</v>
      </c>
    </row>
    <row r="135" spans="1:23" ht="14.25" hidden="1" customHeight="1">
      <c r="A135" s="5" t="s">
        <v>2212</v>
      </c>
      <c r="B135" s="6" t="s">
        <v>2213</v>
      </c>
      <c r="C135" s="6" t="s">
        <v>94</v>
      </c>
      <c r="D135" s="6" t="s">
        <v>256</v>
      </c>
      <c r="E135" s="6" t="s">
        <v>278</v>
      </c>
      <c r="F135" s="6" t="s">
        <v>390</v>
      </c>
      <c r="G135" s="7">
        <v>44032</v>
      </c>
      <c r="H135" s="7">
        <f t="shared" si="6"/>
        <v>45858</v>
      </c>
      <c r="I135" s="7" t="b">
        <f t="shared" ca="1" si="7"/>
        <v>1</v>
      </c>
      <c r="J135" s="6" t="s">
        <v>97</v>
      </c>
      <c r="K135" s="6" t="s">
        <v>297</v>
      </c>
      <c r="L135" s="8">
        <f t="shared" si="8"/>
        <v>44032</v>
      </c>
      <c r="N135" s="6" t="s">
        <v>2219</v>
      </c>
      <c r="P135" s="6" t="s">
        <v>2210</v>
      </c>
      <c r="Q135" s="6" t="s">
        <v>5389</v>
      </c>
      <c r="R135" s="6" t="s">
        <v>2215</v>
      </c>
      <c r="S135" s="6" t="s">
        <v>5390</v>
      </c>
      <c r="T135" s="6" t="s">
        <v>2216</v>
      </c>
      <c r="U135" s="6" t="s">
        <v>5391</v>
      </c>
      <c r="V135" s="6" t="s">
        <v>2218</v>
      </c>
      <c r="W135" s="6" t="s">
        <v>2220</v>
      </c>
    </row>
    <row r="136" spans="1:23" ht="14.25" hidden="1" customHeight="1">
      <c r="A136" s="5" t="s">
        <v>2200</v>
      </c>
      <c r="B136" s="6" t="s">
        <v>2201</v>
      </c>
      <c r="C136" s="6" t="s">
        <v>84</v>
      </c>
      <c r="D136" s="6" t="s">
        <v>256</v>
      </c>
      <c r="E136" s="6" t="s">
        <v>257</v>
      </c>
      <c r="F136" s="6" t="s">
        <v>390</v>
      </c>
      <c r="G136" s="7">
        <v>44032</v>
      </c>
      <c r="H136" s="7">
        <f t="shared" si="6"/>
        <v>45858</v>
      </c>
      <c r="I136" s="7" t="b">
        <f t="shared" ca="1" si="7"/>
        <v>1</v>
      </c>
      <c r="J136" s="6" t="s">
        <v>119</v>
      </c>
      <c r="K136" s="6" t="s">
        <v>307</v>
      </c>
      <c r="L136" s="8">
        <f t="shared" si="8"/>
        <v>44032</v>
      </c>
      <c r="M136" s="6" t="s">
        <v>1333</v>
      </c>
      <c r="N136" s="6" t="s">
        <v>2208</v>
      </c>
      <c r="O136" s="6" t="s">
        <v>2209</v>
      </c>
      <c r="P136" s="6" t="s">
        <v>2210</v>
      </c>
      <c r="Q136" s="6" t="s">
        <v>2202</v>
      </c>
      <c r="R136" s="6" t="s">
        <v>2203</v>
      </c>
      <c r="S136" s="6" t="s">
        <v>2204</v>
      </c>
      <c r="T136" s="6" t="s">
        <v>2205</v>
      </c>
      <c r="U136" s="6" t="s">
        <v>5392</v>
      </c>
      <c r="V136" s="6" t="s">
        <v>2207</v>
      </c>
      <c r="W136" s="6" t="s">
        <v>2211</v>
      </c>
    </row>
    <row r="137" spans="1:23" ht="14.25" hidden="1" customHeight="1">
      <c r="A137" s="5" t="s">
        <v>2221</v>
      </c>
      <c r="B137" s="6" t="s">
        <v>2222</v>
      </c>
      <c r="C137" s="6" t="s">
        <v>86</v>
      </c>
      <c r="D137" s="6" t="s">
        <v>256</v>
      </c>
      <c r="E137" s="6" t="s">
        <v>278</v>
      </c>
      <c r="F137" s="6" t="s">
        <v>390</v>
      </c>
      <c r="G137" s="7">
        <v>44029</v>
      </c>
      <c r="H137" s="7">
        <f t="shared" si="6"/>
        <v>45855</v>
      </c>
      <c r="I137" s="7" t="b">
        <f t="shared" ca="1" si="7"/>
        <v>1</v>
      </c>
      <c r="J137" s="6" t="s">
        <v>187</v>
      </c>
      <c r="K137" s="6" t="s">
        <v>325</v>
      </c>
      <c r="L137" s="8">
        <f t="shared" si="8"/>
        <v>44029</v>
      </c>
      <c r="M137" s="6" t="s">
        <v>1644</v>
      </c>
      <c r="N137" s="6" t="s">
        <v>2219</v>
      </c>
      <c r="P137" s="6" t="s">
        <v>2210</v>
      </c>
      <c r="Q137" s="6" t="s">
        <v>2223</v>
      </c>
      <c r="R137" s="6" t="s">
        <v>2224</v>
      </c>
      <c r="S137" s="6" t="s">
        <v>2225</v>
      </c>
      <c r="T137" s="6" t="s">
        <v>2226</v>
      </c>
      <c r="U137" s="6" t="s">
        <v>2227</v>
      </c>
      <c r="V137" s="6" t="s">
        <v>2228</v>
      </c>
      <c r="W137" s="6" t="s">
        <v>2229</v>
      </c>
    </row>
    <row r="138" spans="1:23" ht="14.25" hidden="1" customHeight="1">
      <c r="A138" s="5" t="s">
        <v>2230</v>
      </c>
      <c r="B138" s="6" t="s">
        <v>2231</v>
      </c>
      <c r="C138" s="6" t="s">
        <v>2574</v>
      </c>
      <c r="D138" s="6" t="s">
        <v>559</v>
      </c>
      <c r="E138" s="6" t="s">
        <v>257</v>
      </c>
      <c r="F138" s="6" t="s">
        <v>390</v>
      </c>
      <c r="G138" s="7">
        <v>44028</v>
      </c>
      <c r="H138" s="7">
        <f t="shared" si="6"/>
        <v>45854</v>
      </c>
      <c r="I138" s="7" t="b">
        <f t="shared" ca="1" si="7"/>
        <v>1</v>
      </c>
      <c r="J138" s="6" t="s">
        <v>93</v>
      </c>
      <c r="K138" s="6" t="s">
        <v>277</v>
      </c>
      <c r="L138" s="8">
        <f t="shared" si="8"/>
        <v>44028</v>
      </c>
      <c r="N138" s="6" t="s">
        <v>2238</v>
      </c>
      <c r="P138" s="6" t="s">
        <v>2239</v>
      </c>
      <c r="Q138" s="6" t="s">
        <v>2232</v>
      </c>
      <c r="R138" s="6" t="s">
        <v>2233</v>
      </c>
      <c r="S138" s="6" t="s">
        <v>2234</v>
      </c>
      <c r="T138" s="6" t="s">
        <v>2235</v>
      </c>
      <c r="U138" s="6" t="s">
        <v>2236</v>
      </c>
      <c r="V138" s="6" t="s">
        <v>2237</v>
      </c>
      <c r="W138" s="6" t="s">
        <v>2240</v>
      </c>
    </row>
    <row r="139" spans="1:23" ht="14.25" hidden="1" customHeight="1">
      <c r="A139" s="5" t="s">
        <v>2241</v>
      </c>
      <c r="B139" s="6" t="s">
        <v>2242</v>
      </c>
      <c r="C139" s="6" t="s">
        <v>106</v>
      </c>
      <c r="D139" s="6" t="s">
        <v>896</v>
      </c>
      <c r="E139" s="6" t="s">
        <v>278</v>
      </c>
      <c r="F139" s="6" t="s">
        <v>390</v>
      </c>
      <c r="G139" s="7">
        <v>44013</v>
      </c>
      <c r="H139" s="7">
        <f t="shared" si="6"/>
        <v>45839</v>
      </c>
      <c r="I139" s="7" t="b">
        <f t="shared" ca="1" si="7"/>
        <v>1</v>
      </c>
      <c r="J139" s="6" t="s">
        <v>83</v>
      </c>
      <c r="K139" s="6" t="s">
        <v>267</v>
      </c>
      <c r="L139" s="8">
        <f t="shared" si="8"/>
        <v>44013</v>
      </c>
      <c r="N139" s="6" t="s">
        <v>2163</v>
      </c>
      <c r="P139" s="6" t="s">
        <v>2164</v>
      </c>
      <c r="Q139" s="6" t="s">
        <v>2243</v>
      </c>
      <c r="R139" s="6" t="s">
        <v>2244</v>
      </c>
      <c r="S139" s="6" t="s">
        <v>2245</v>
      </c>
      <c r="T139" s="6" t="s">
        <v>2246</v>
      </c>
      <c r="U139" s="6" t="s">
        <v>2247</v>
      </c>
      <c r="V139" s="6" t="s">
        <v>2248</v>
      </c>
      <c r="W139" s="6" t="s">
        <v>2249</v>
      </c>
    </row>
    <row r="140" spans="1:23" ht="14.25" hidden="1" customHeight="1">
      <c r="A140" s="5" t="s">
        <v>2250</v>
      </c>
      <c r="B140" s="6" t="s">
        <v>2251</v>
      </c>
      <c r="C140" s="6" t="s">
        <v>122</v>
      </c>
      <c r="D140" s="6" t="s">
        <v>256</v>
      </c>
      <c r="E140" s="6" t="s">
        <v>268</v>
      </c>
      <c r="F140" s="6" t="s">
        <v>390</v>
      </c>
      <c r="G140" s="7">
        <v>43994</v>
      </c>
      <c r="H140" s="7">
        <f t="shared" si="6"/>
        <v>45820</v>
      </c>
      <c r="I140" s="7" t="b">
        <f t="shared" ca="1" si="7"/>
        <v>1</v>
      </c>
      <c r="J140" s="6" t="s">
        <v>83</v>
      </c>
      <c r="K140" s="6" t="s">
        <v>267</v>
      </c>
      <c r="L140" s="8">
        <f t="shared" si="8"/>
        <v>43994</v>
      </c>
      <c r="N140" s="6" t="s">
        <v>2258</v>
      </c>
      <c r="P140" s="6" t="s">
        <v>2259</v>
      </c>
      <c r="Q140" s="6" t="s">
        <v>2252</v>
      </c>
      <c r="R140" s="6" t="s">
        <v>2253</v>
      </c>
      <c r="S140" s="6" t="s">
        <v>2254</v>
      </c>
      <c r="T140" s="6" t="s">
        <v>2255</v>
      </c>
      <c r="U140" s="6" t="s">
        <v>2256</v>
      </c>
      <c r="V140" s="6" t="s">
        <v>2257</v>
      </c>
      <c r="W140" s="6" t="s">
        <v>2260</v>
      </c>
    </row>
    <row r="141" spans="1:23" ht="14.25" hidden="1" customHeight="1">
      <c r="A141" s="5" t="s">
        <v>2261</v>
      </c>
      <c r="B141" s="6" t="s">
        <v>2262</v>
      </c>
      <c r="C141" s="6" t="s">
        <v>108</v>
      </c>
      <c r="D141" s="6" t="s">
        <v>896</v>
      </c>
      <c r="E141" s="6" t="s">
        <v>298</v>
      </c>
      <c r="F141" s="6" t="s">
        <v>390</v>
      </c>
      <c r="G141" s="7">
        <v>43991</v>
      </c>
      <c r="H141" s="7">
        <f t="shared" si="6"/>
        <v>45817</v>
      </c>
      <c r="I141" s="7" t="b">
        <f t="shared" ca="1" si="7"/>
        <v>1</v>
      </c>
      <c r="J141" s="6" t="s">
        <v>107</v>
      </c>
      <c r="K141" s="6" t="s">
        <v>693</v>
      </c>
      <c r="L141" s="8">
        <f t="shared" si="8"/>
        <v>43991</v>
      </c>
      <c r="M141" s="6" t="s">
        <v>2269</v>
      </c>
      <c r="N141" s="6" t="s">
        <v>2270</v>
      </c>
      <c r="P141" s="6" t="s">
        <v>2271</v>
      </c>
      <c r="Q141" s="6" t="s">
        <v>2263</v>
      </c>
      <c r="R141" s="6" t="s">
        <v>2264</v>
      </c>
      <c r="S141" s="6" t="s">
        <v>2265</v>
      </c>
      <c r="T141" s="6" t="s">
        <v>2266</v>
      </c>
      <c r="U141" s="6" t="s">
        <v>5393</v>
      </c>
      <c r="V141" s="6" t="s">
        <v>2268</v>
      </c>
      <c r="W141" s="6" t="s">
        <v>2272</v>
      </c>
    </row>
    <row r="142" spans="1:23" ht="14.25" hidden="1" customHeight="1">
      <c r="A142" s="5" t="s">
        <v>2273</v>
      </c>
      <c r="B142" s="6" t="s">
        <v>2274</v>
      </c>
      <c r="C142" s="6" t="s">
        <v>94</v>
      </c>
      <c r="D142" s="6" t="s">
        <v>256</v>
      </c>
      <c r="E142" s="6" t="s">
        <v>298</v>
      </c>
      <c r="F142" s="6" t="s">
        <v>390</v>
      </c>
      <c r="G142" s="7">
        <v>43929</v>
      </c>
      <c r="H142" s="7">
        <f t="shared" si="6"/>
        <v>45755</v>
      </c>
      <c r="I142" s="7" t="b">
        <f t="shared" ca="1" si="7"/>
        <v>1</v>
      </c>
      <c r="J142" s="6" t="s">
        <v>203</v>
      </c>
      <c r="K142" s="6" t="s">
        <v>438</v>
      </c>
      <c r="L142" s="8">
        <f t="shared" si="8"/>
        <v>43929</v>
      </c>
      <c r="M142" s="6" t="s">
        <v>2269</v>
      </c>
      <c r="N142" s="6" t="s">
        <v>2281</v>
      </c>
      <c r="P142" s="6" t="s">
        <v>2282</v>
      </c>
      <c r="Q142" s="6" t="s">
        <v>2275</v>
      </c>
      <c r="R142" s="6" t="s">
        <v>2276</v>
      </c>
      <c r="S142" s="6" t="s">
        <v>2277</v>
      </c>
      <c r="T142" s="6" t="s">
        <v>2278</v>
      </c>
      <c r="U142" s="6" t="s">
        <v>5394</v>
      </c>
      <c r="V142" s="6" t="s">
        <v>2280</v>
      </c>
      <c r="W142" s="6" t="s">
        <v>2283</v>
      </c>
    </row>
    <row r="143" spans="1:23" ht="14.25" hidden="1" customHeight="1">
      <c r="A143" s="5" t="s">
        <v>2284</v>
      </c>
      <c r="B143" s="6" t="s">
        <v>2285</v>
      </c>
      <c r="C143" s="6" t="s">
        <v>84</v>
      </c>
      <c r="D143" s="6" t="s">
        <v>256</v>
      </c>
      <c r="E143" s="6" t="s">
        <v>257</v>
      </c>
      <c r="F143" s="6" t="s">
        <v>390</v>
      </c>
      <c r="G143" s="7">
        <v>43914</v>
      </c>
      <c r="H143" s="7">
        <f t="shared" si="6"/>
        <v>45740</v>
      </c>
      <c r="I143" s="7" t="b">
        <f t="shared" ca="1" si="7"/>
        <v>1</v>
      </c>
      <c r="J143" s="6" t="s">
        <v>146</v>
      </c>
      <c r="K143" s="6" t="s">
        <v>2286</v>
      </c>
      <c r="L143" s="8">
        <f t="shared" si="8"/>
        <v>43914</v>
      </c>
      <c r="N143" s="6" t="s">
        <v>2292</v>
      </c>
      <c r="P143" s="6" t="s">
        <v>2293</v>
      </c>
      <c r="Q143" s="6" t="s">
        <v>2287</v>
      </c>
      <c r="R143" s="6" t="s">
        <v>2288</v>
      </c>
      <c r="T143" s="6" t="s">
        <v>2289</v>
      </c>
      <c r="U143" s="6" t="s">
        <v>2290</v>
      </c>
      <c r="V143" s="6" t="s">
        <v>2291</v>
      </c>
      <c r="W143" s="6" t="s">
        <v>2294</v>
      </c>
    </row>
    <row r="144" spans="1:23" ht="14.25" hidden="1" customHeight="1">
      <c r="A144" s="5" t="s">
        <v>2295</v>
      </c>
      <c r="B144" s="23" t="s">
        <v>2296</v>
      </c>
      <c r="C144" s="6" t="s">
        <v>108</v>
      </c>
      <c r="D144" s="6" t="s">
        <v>896</v>
      </c>
      <c r="E144" s="6" t="s">
        <v>298</v>
      </c>
      <c r="F144" s="6" t="s">
        <v>390</v>
      </c>
      <c r="G144" s="7">
        <v>43907</v>
      </c>
      <c r="H144" s="7">
        <f t="shared" si="6"/>
        <v>45733</v>
      </c>
      <c r="I144" s="7" t="b">
        <f t="shared" ca="1" si="7"/>
        <v>1</v>
      </c>
      <c r="J144" s="6" t="s">
        <v>89</v>
      </c>
      <c r="K144" s="6" t="s">
        <v>929</v>
      </c>
      <c r="L144" s="8">
        <f t="shared" si="8"/>
        <v>43907</v>
      </c>
      <c r="M144" s="6" t="s">
        <v>1797</v>
      </c>
      <c r="N144" s="6" t="s">
        <v>2303</v>
      </c>
      <c r="P144" s="6" t="s">
        <v>2304</v>
      </c>
      <c r="Q144" s="6" t="s">
        <v>2297</v>
      </c>
      <c r="R144" s="6" t="s">
        <v>2298</v>
      </c>
      <c r="S144" s="6" t="s">
        <v>2299</v>
      </c>
      <c r="T144" s="6" t="s">
        <v>2300</v>
      </c>
      <c r="U144" s="6" t="s">
        <v>2301</v>
      </c>
      <c r="V144" s="6" t="s">
        <v>2302</v>
      </c>
      <c r="W144" s="6" t="s">
        <v>2305</v>
      </c>
    </row>
    <row r="145" spans="1:23" ht="14.25" hidden="1" customHeight="1">
      <c r="A145" s="5" t="s">
        <v>2317</v>
      </c>
      <c r="B145" s="6" t="s">
        <v>2318</v>
      </c>
      <c r="C145" s="6" t="s">
        <v>88</v>
      </c>
      <c r="D145" s="6" t="s">
        <v>256</v>
      </c>
      <c r="E145" s="6" t="s">
        <v>298</v>
      </c>
      <c r="F145" s="6" t="s">
        <v>390</v>
      </c>
      <c r="G145" s="7">
        <v>43906</v>
      </c>
      <c r="H145" s="7">
        <f t="shared" si="6"/>
        <v>45732</v>
      </c>
      <c r="I145" s="7" t="b">
        <f t="shared" ca="1" si="7"/>
        <v>1</v>
      </c>
      <c r="J145" s="6" t="s">
        <v>109</v>
      </c>
      <c r="K145" s="6" t="s">
        <v>255</v>
      </c>
      <c r="L145" s="8">
        <f t="shared" si="8"/>
        <v>43906</v>
      </c>
      <c r="M145" s="6" t="s">
        <v>2269</v>
      </c>
      <c r="N145" s="6" t="s">
        <v>2325</v>
      </c>
      <c r="P145" s="6" t="s">
        <v>2326</v>
      </c>
      <c r="Q145" s="6" t="s">
        <v>2319</v>
      </c>
      <c r="R145" s="6" t="s">
        <v>2320</v>
      </c>
      <c r="S145" s="6" t="s">
        <v>2321</v>
      </c>
      <c r="T145" s="6" t="s">
        <v>2322</v>
      </c>
      <c r="U145" s="6" t="s">
        <v>2323</v>
      </c>
      <c r="V145" s="6" t="s">
        <v>2324</v>
      </c>
      <c r="W145" s="6" t="s">
        <v>2327</v>
      </c>
    </row>
    <row r="146" spans="1:23" ht="14.25" customHeight="1">
      <c r="A146" s="5" t="s">
        <v>2306</v>
      </c>
      <c r="B146" s="6" t="s">
        <v>2307</v>
      </c>
      <c r="C146" s="6" t="s">
        <v>654</v>
      </c>
      <c r="D146" s="6" t="s">
        <v>256</v>
      </c>
      <c r="E146" s="6" t="s">
        <v>298</v>
      </c>
      <c r="F146" s="6" t="s">
        <v>390</v>
      </c>
      <c r="G146" s="7">
        <v>43906</v>
      </c>
      <c r="H146" s="7">
        <f t="shared" si="6"/>
        <v>45732</v>
      </c>
      <c r="I146" s="7" t="b">
        <f t="shared" ca="1" si="7"/>
        <v>1</v>
      </c>
      <c r="J146" s="6" t="s">
        <v>91</v>
      </c>
      <c r="K146" s="6" t="s">
        <v>501</v>
      </c>
      <c r="L146" s="8">
        <f t="shared" si="8"/>
        <v>43906</v>
      </c>
      <c r="N146" s="6" t="s">
        <v>2314</v>
      </c>
      <c r="P146" s="6" t="s">
        <v>2315</v>
      </c>
      <c r="Q146" s="6" t="s">
        <v>2308</v>
      </c>
      <c r="R146" s="6" t="s">
        <v>2309</v>
      </c>
      <c r="S146" s="6" t="s">
        <v>2310</v>
      </c>
      <c r="T146" s="6" t="s">
        <v>2311</v>
      </c>
      <c r="U146" s="6" t="s">
        <v>2312</v>
      </c>
      <c r="V146" s="6" t="s">
        <v>2313</v>
      </c>
      <c r="W146" s="6" t="s">
        <v>2316</v>
      </c>
    </row>
    <row r="147" spans="1:23" ht="14.25" hidden="1" customHeight="1">
      <c r="A147" s="5" t="s">
        <v>2328</v>
      </c>
      <c r="B147" s="6" t="s">
        <v>2329</v>
      </c>
      <c r="C147" s="6" t="s">
        <v>84</v>
      </c>
      <c r="D147" s="6" t="s">
        <v>256</v>
      </c>
      <c r="E147" s="6" t="s">
        <v>257</v>
      </c>
      <c r="F147" s="6" t="s">
        <v>390</v>
      </c>
      <c r="G147" s="7">
        <v>43901</v>
      </c>
      <c r="H147" s="7">
        <f t="shared" si="6"/>
        <v>45727</v>
      </c>
      <c r="I147" s="7" t="b">
        <f t="shared" ca="1" si="7"/>
        <v>1</v>
      </c>
      <c r="J147" s="6" t="s">
        <v>148</v>
      </c>
      <c r="K147" s="6" t="s">
        <v>438</v>
      </c>
      <c r="L147" s="8">
        <f t="shared" si="8"/>
        <v>43901</v>
      </c>
      <c r="N147" s="6" t="s">
        <v>2336</v>
      </c>
      <c r="P147" s="6" t="s">
        <v>2337</v>
      </c>
      <c r="Q147" s="6" t="s">
        <v>2330</v>
      </c>
      <c r="R147" s="6" t="s">
        <v>2331</v>
      </c>
      <c r="S147" s="6" t="s">
        <v>2332</v>
      </c>
      <c r="T147" s="6" t="s">
        <v>2333</v>
      </c>
      <c r="U147" s="6" t="s">
        <v>2334</v>
      </c>
      <c r="V147" s="6" t="s">
        <v>2335</v>
      </c>
      <c r="W147" s="6" t="s">
        <v>2338</v>
      </c>
    </row>
    <row r="148" spans="1:23" ht="14.25" hidden="1" customHeight="1">
      <c r="A148" s="5" t="s">
        <v>2339</v>
      </c>
      <c r="B148" s="6" t="s">
        <v>2340</v>
      </c>
      <c r="C148" s="6" t="s">
        <v>104</v>
      </c>
      <c r="D148" s="6" t="s">
        <v>256</v>
      </c>
      <c r="E148" s="6" t="s">
        <v>278</v>
      </c>
      <c r="F148" s="6" t="s">
        <v>390</v>
      </c>
      <c r="G148" s="7">
        <v>43892</v>
      </c>
      <c r="H148" s="7">
        <f t="shared" si="6"/>
        <v>45718</v>
      </c>
      <c r="I148" s="7" t="b">
        <f t="shared" ca="1" si="7"/>
        <v>1</v>
      </c>
      <c r="J148" s="6" t="s">
        <v>85</v>
      </c>
      <c r="K148" s="6" t="s">
        <v>481</v>
      </c>
      <c r="L148" s="8">
        <f t="shared" si="8"/>
        <v>43892</v>
      </c>
      <c r="N148" s="6" t="s">
        <v>2347</v>
      </c>
      <c r="P148" s="6" t="s">
        <v>2348</v>
      </c>
      <c r="Q148" s="6" t="s">
        <v>2341</v>
      </c>
      <c r="R148" s="6" t="s">
        <v>2342</v>
      </c>
      <c r="S148" s="6" t="s">
        <v>2343</v>
      </c>
      <c r="T148" s="6" t="s">
        <v>2344</v>
      </c>
      <c r="U148" s="6" t="s">
        <v>2345</v>
      </c>
      <c r="V148" s="6" t="s">
        <v>2346</v>
      </c>
      <c r="W148" s="6" t="s">
        <v>2349</v>
      </c>
    </row>
    <row r="149" spans="1:23" ht="14.25" hidden="1" customHeight="1">
      <c r="A149" s="5" t="s">
        <v>2350</v>
      </c>
      <c r="B149" s="6" t="s">
        <v>2351</v>
      </c>
      <c r="C149" s="6" t="s">
        <v>84</v>
      </c>
      <c r="D149" s="6" t="s">
        <v>256</v>
      </c>
      <c r="E149" s="6" t="s">
        <v>257</v>
      </c>
      <c r="F149" s="6" t="s">
        <v>390</v>
      </c>
      <c r="G149" s="7">
        <v>43881</v>
      </c>
      <c r="H149" s="7">
        <f t="shared" ref="H149:H212" si="9">G149+(365*5)+1</f>
        <v>45707</v>
      </c>
      <c r="I149" s="7" t="b">
        <f t="shared" ca="1" si="7"/>
        <v>1</v>
      </c>
      <c r="J149" s="6" t="s">
        <v>180</v>
      </c>
      <c r="K149" s="6" t="s">
        <v>438</v>
      </c>
      <c r="L149" s="8">
        <f t="shared" si="8"/>
        <v>43881</v>
      </c>
      <c r="N149" s="6" t="s">
        <v>2358</v>
      </c>
      <c r="P149" s="6" t="s">
        <v>2359</v>
      </c>
      <c r="Q149" s="6" t="s">
        <v>2352</v>
      </c>
      <c r="R149" s="6" t="s">
        <v>2353</v>
      </c>
      <c r="S149" s="6" t="s">
        <v>2354</v>
      </c>
      <c r="T149" s="6" t="s">
        <v>2355</v>
      </c>
      <c r="U149" s="6" t="s">
        <v>2356</v>
      </c>
      <c r="V149" s="6" t="s">
        <v>2357</v>
      </c>
      <c r="W149" s="6" t="s">
        <v>2360</v>
      </c>
    </row>
    <row r="150" spans="1:23" ht="14.25" hidden="1" customHeight="1">
      <c r="A150" s="5" t="s">
        <v>2361</v>
      </c>
      <c r="B150" s="6" t="s">
        <v>2362</v>
      </c>
      <c r="C150" s="6" t="s">
        <v>410</v>
      </c>
      <c r="D150" s="6" t="s">
        <v>256</v>
      </c>
      <c r="E150" s="6" t="s">
        <v>278</v>
      </c>
      <c r="F150" s="6" t="s">
        <v>390</v>
      </c>
      <c r="G150" s="7">
        <v>43872</v>
      </c>
      <c r="H150" s="7">
        <f t="shared" si="9"/>
        <v>45698</v>
      </c>
      <c r="I150" s="7" t="b">
        <f t="shared" ca="1" si="7"/>
        <v>1</v>
      </c>
      <c r="J150" s="6" t="s">
        <v>85</v>
      </c>
      <c r="K150" s="6" t="s">
        <v>481</v>
      </c>
      <c r="L150" s="8">
        <f t="shared" si="8"/>
        <v>43872</v>
      </c>
      <c r="M150" s="6" t="s">
        <v>1605</v>
      </c>
      <c r="N150" s="6" t="s">
        <v>2369</v>
      </c>
      <c r="P150" s="6" t="s">
        <v>2370</v>
      </c>
      <c r="Q150" s="6" t="s">
        <v>2363</v>
      </c>
      <c r="R150" s="6" t="s">
        <v>2364</v>
      </c>
      <c r="S150" s="6" t="s">
        <v>2365</v>
      </c>
      <c r="T150" s="6" t="s">
        <v>2366</v>
      </c>
      <c r="U150" s="6" t="s">
        <v>5395</v>
      </c>
      <c r="V150" s="6" t="s">
        <v>2368</v>
      </c>
      <c r="W150" s="6" t="s">
        <v>2371</v>
      </c>
    </row>
    <row r="151" spans="1:23" ht="14.25" hidden="1" customHeight="1">
      <c r="A151" s="5" t="s">
        <v>2372</v>
      </c>
      <c r="B151" s="6" t="s">
        <v>2373</v>
      </c>
      <c r="C151" s="6" t="s">
        <v>86</v>
      </c>
      <c r="D151" s="6" t="s">
        <v>256</v>
      </c>
      <c r="E151" s="6" t="s">
        <v>278</v>
      </c>
      <c r="F151" s="6" t="s">
        <v>390</v>
      </c>
      <c r="G151" s="7">
        <v>43864</v>
      </c>
      <c r="H151" s="7">
        <f t="shared" si="9"/>
        <v>45690</v>
      </c>
      <c r="I151" s="7" t="b">
        <f t="shared" ca="1" si="7"/>
        <v>1</v>
      </c>
      <c r="J151" s="6" t="s">
        <v>152</v>
      </c>
      <c r="K151" s="6" t="s">
        <v>490</v>
      </c>
      <c r="L151" s="8">
        <f t="shared" si="8"/>
        <v>43864</v>
      </c>
      <c r="N151" s="6" t="s">
        <v>2380</v>
      </c>
      <c r="P151" s="6" t="s">
        <v>2381</v>
      </c>
      <c r="Q151" s="6" t="s">
        <v>2374</v>
      </c>
      <c r="R151" s="6" t="s">
        <v>2375</v>
      </c>
      <c r="S151" s="6" t="s">
        <v>2376</v>
      </c>
      <c r="T151" s="6" t="s">
        <v>2377</v>
      </c>
      <c r="U151" s="6" t="s">
        <v>2378</v>
      </c>
      <c r="V151" s="6" t="s">
        <v>2379</v>
      </c>
      <c r="W151" s="6" t="s">
        <v>2382</v>
      </c>
    </row>
    <row r="152" spans="1:23" ht="14.25" hidden="1" customHeight="1">
      <c r="A152" s="5" t="s">
        <v>2383</v>
      </c>
      <c r="B152" s="6" t="s">
        <v>2384</v>
      </c>
      <c r="C152" s="6" t="s">
        <v>4935</v>
      </c>
      <c r="D152" s="6" t="s">
        <v>491</v>
      </c>
      <c r="E152" s="6" t="s">
        <v>298</v>
      </c>
      <c r="F152" s="6" t="s">
        <v>390</v>
      </c>
      <c r="G152" s="7">
        <v>43861</v>
      </c>
      <c r="H152" s="7">
        <f t="shared" si="9"/>
        <v>45687</v>
      </c>
      <c r="I152" s="7" t="b">
        <f t="shared" ca="1" si="7"/>
        <v>1</v>
      </c>
      <c r="J152" s="6" t="s">
        <v>103</v>
      </c>
      <c r="K152" s="6" t="s">
        <v>335</v>
      </c>
      <c r="L152" s="8">
        <f t="shared" si="8"/>
        <v>43861</v>
      </c>
      <c r="M152" s="6" t="s">
        <v>2269</v>
      </c>
      <c r="N152" s="6" t="s">
        <v>2380</v>
      </c>
      <c r="P152" s="6" t="s">
        <v>2381</v>
      </c>
      <c r="Q152" s="6" t="s">
        <v>2385</v>
      </c>
      <c r="R152" s="6" t="s">
        <v>2386</v>
      </c>
      <c r="S152" s="6" t="s">
        <v>2387</v>
      </c>
      <c r="T152" s="6" t="s">
        <v>2388</v>
      </c>
      <c r="U152" s="6" t="s">
        <v>2389</v>
      </c>
      <c r="V152" s="6" t="s">
        <v>2390</v>
      </c>
      <c r="W152" s="6" t="s">
        <v>2391</v>
      </c>
    </row>
    <row r="153" spans="1:23" ht="14.25" hidden="1" customHeight="1">
      <c r="A153" s="5" t="s">
        <v>2392</v>
      </c>
      <c r="B153" s="6" t="s">
        <v>2393</v>
      </c>
      <c r="C153" s="6" t="s">
        <v>86</v>
      </c>
      <c r="D153" s="6" t="s">
        <v>256</v>
      </c>
      <c r="E153" s="6" t="s">
        <v>278</v>
      </c>
      <c r="F153" s="6" t="s">
        <v>390</v>
      </c>
      <c r="G153" s="7">
        <v>43858</v>
      </c>
      <c r="H153" s="7">
        <f t="shared" si="9"/>
        <v>45684</v>
      </c>
      <c r="I153" s="7" t="b">
        <f t="shared" ca="1" si="7"/>
        <v>0</v>
      </c>
      <c r="J153" s="6" t="s">
        <v>97</v>
      </c>
      <c r="K153" s="6" t="s">
        <v>297</v>
      </c>
      <c r="L153" s="8">
        <f t="shared" si="8"/>
        <v>43858</v>
      </c>
      <c r="M153" s="6" t="s">
        <v>2399</v>
      </c>
      <c r="N153" s="6" t="s">
        <v>2400</v>
      </c>
      <c r="P153" s="6" t="s">
        <v>2401</v>
      </c>
      <c r="Q153" s="6" t="s">
        <v>5396</v>
      </c>
      <c r="R153" s="6" t="s">
        <v>2395</v>
      </c>
      <c r="S153" s="6" t="s">
        <v>5397</v>
      </c>
      <c r="T153" s="6" t="s">
        <v>5398</v>
      </c>
      <c r="U153" s="6" t="s">
        <v>5399</v>
      </c>
      <c r="V153" s="6" t="s">
        <v>2398</v>
      </c>
      <c r="W153" s="6" t="s">
        <v>2402</v>
      </c>
    </row>
    <row r="154" spans="1:23" ht="14.25" hidden="1" customHeight="1">
      <c r="A154" s="5" t="s">
        <v>2403</v>
      </c>
      <c r="B154" s="6" t="s">
        <v>2404</v>
      </c>
      <c r="C154" s="6" t="s">
        <v>86</v>
      </c>
      <c r="D154" s="6" t="s">
        <v>256</v>
      </c>
      <c r="E154" s="6" t="s">
        <v>278</v>
      </c>
      <c r="F154" s="6" t="s">
        <v>390</v>
      </c>
      <c r="G154" s="7">
        <v>43857</v>
      </c>
      <c r="H154" s="7">
        <f t="shared" si="9"/>
        <v>45683</v>
      </c>
      <c r="I154" s="7" t="b">
        <f t="shared" ca="1" si="7"/>
        <v>0</v>
      </c>
      <c r="J154" s="6" t="s">
        <v>111</v>
      </c>
      <c r="K154" s="6" t="s">
        <v>1219</v>
      </c>
      <c r="L154" s="8">
        <f t="shared" si="8"/>
        <v>43857</v>
      </c>
      <c r="N154" s="6" t="s">
        <v>2411</v>
      </c>
      <c r="P154" s="6" t="s">
        <v>2412</v>
      </c>
      <c r="Q154" s="6" t="s">
        <v>2405</v>
      </c>
      <c r="R154" s="6" t="s">
        <v>2406</v>
      </c>
      <c r="S154" s="6" t="s">
        <v>2407</v>
      </c>
      <c r="T154" s="6" t="s">
        <v>2408</v>
      </c>
      <c r="U154" s="6" t="s">
        <v>2409</v>
      </c>
      <c r="V154" s="6" t="s">
        <v>2410</v>
      </c>
      <c r="W154" s="6" t="s">
        <v>2413</v>
      </c>
    </row>
    <row r="155" spans="1:23" ht="14.25" hidden="1" customHeight="1">
      <c r="A155" s="5" t="s">
        <v>2414</v>
      </c>
      <c r="B155" s="6" t="s">
        <v>2415</v>
      </c>
      <c r="C155" s="6" t="s">
        <v>84</v>
      </c>
      <c r="D155" s="6" t="s">
        <v>256</v>
      </c>
      <c r="E155" s="6" t="s">
        <v>257</v>
      </c>
      <c r="F155" s="6" t="s">
        <v>390</v>
      </c>
      <c r="G155" s="7">
        <v>43854</v>
      </c>
      <c r="H155" s="7">
        <f t="shared" si="9"/>
        <v>45680</v>
      </c>
      <c r="I155" s="7" t="b">
        <f t="shared" ca="1" si="7"/>
        <v>0</v>
      </c>
      <c r="J155" s="6" t="s">
        <v>136</v>
      </c>
      <c r="K155" s="6" t="s">
        <v>255</v>
      </c>
      <c r="L155" s="8">
        <f t="shared" si="8"/>
        <v>43854</v>
      </c>
      <c r="N155" s="6" t="s">
        <v>2411</v>
      </c>
      <c r="P155" s="6" t="s">
        <v>2412</v>
      </c>
      <c r="Q155" s="6" t="s">
        <v>2416</v>
      </c>
      <c r="R155" s="6" t="s">
        <v>2417</v>
      </c>
      <c r="T155" s="6" t="s">
        <v>2418</v>
      </c>
      <c r="U155" s="6" t="s">
        <v>2419</v>
      </c>
      <c r="V155" s="6" t="s">
        <v>2420</v>
      </c>
      <c r="W155" s="6" t="s">
        <v>2421</v>
      </c>
    </row>
    <row r="156" spans="1:23" ht="14.25" hidden="1" customHeight="1">
      <c r="A156" s="5" t="s">
        <v>2422</v>
      </c>
      <c r="B156" s="6" t="s">
        <v>2423</v>
      </c>
      <c r="C156" s="6" t="s">
        <v>84</v>
      </c>
      <c r="D156" s="6" t="s">
        <v>256</v>
      </c>
      <c r="E156" s="6" t="s">
        <v>257</v>
      </c>
      <c r="F156" s="6" t="s">
        <v>390</v>
      </c>
      <c r="G156" s="7">
        <v>43854</v>
      </c>
      <c r="H156" s="7">
        <f t="shared" si="9"/>
        <v>45680</v>
      </c>
      <c r="I156" s="7" t="b">
        <f t="shared" ca="1" si="7"/>
        <v>0</v>
      </c>
      <c r="J156" s="6" t="s">
        <v>129</v>
      </c>
      <c r="K156" s="6" t="s">
        <v>287</v>
      </c>
      <c r="L156" s="8">
        <f t="shared" si="8"/>
        <v>43854</v>
      </c>
      <c r="M156" s="6" t="s">
        <v>1605</v>
      </c>
      <c r="N156" s="6" t="s">
        <v>2411</v>
      </c>
      <c r="P156" s="6" t="s">
        <v>2412</v>
      </c>
      <c r="Q156" s="6" t="s">
        <v>2424</v>
      </c>
      <c r="R156" s="6" t="s">
        <v>2425</v>
      </c>
      <c r="S156" s="6" t="s">
        <v>2426</v>
      </c>
      <c r="T156" s="6" t="s">
        <v>2427</v>
      </c>
      <c r="U156" s="6" t="s">
        <v>2428</v>
      </c>
      <c r="V156" s="6" t="s">
        <v>2429</v>
      </c>
      <c r="W156" s="6" t="s">
        <v>2430</v>
      </c>
    </row>
    <row r="157" spans="1:23" ht="14.25" hidden="1" customHeight="1">
      <c r="A157" s="5" t="s">
        <v>2431</v>
      </c>
      <c r="B157" s="6" t="s">
        <v>2432</v>
      </c>
      <c r="C157" s="6" t="s">
        <v>88</v>
      </c>
      <c r="D157" s="6" t="s">
        <v>256</v>
      </c>
      <c r="E157" s="6" t="s">
        <v>257</v>
      </c>
      <c r="F157" s="6" t="s">
        <v>390</v>
      </c>
      <c r="G157" s="7">
        <v>43823</v>
      </c>
      <c r="H157" s="7">
        <f t="shared" si="9"/>
        <v>45649</v>
      </c>
      <c r="I157" s="7" t="b">
        <f t="shared" ca="1" si="7"/>
        <v>0</v>
      </c>
      <c r="J157" s="6" t="s">
        <v>168</v>
      </c>
      <c r="K157" s="6" t="s">
        <v>438</v>
      </c>
      <c r="L157" s="8">
        <f t="shared" si="8"/>
        <v>43823</v>
      </c>
      <c r="N157" s="6" t="s">
        <v>2439</v>
      </c>
      <c r="P157" s="6" t="s">
        <v>2440</v>
      </c>
      <c r="Q157" s="6" t="s">
        <v>2433</v>
      </c>
      <c r="R157" s="6" t="s">
        <v>2434</v>
      </c>
      <c r="S157" s="6" t="s">
        <v>2435</v>
      </c>
      <c r="T157" s="6" t="s">
        <v>2436</v>
      </c>
      <c r="U157" s="6" t="s">
        <v>5400</v>
      </c>
      <c r="V157" s="6" t="s">
        <v>2438</v>
      </c>
      <c r="W157" s="6" t="s">
        <v>2441</v>
      </c>
    </row>
    <row r="158" spans="1:23" ht="14.25" hidden="1" customHeight="1">
      <c r="A158" s="5" t="s">
        <v>2442</v>
      </c>
      <c r="B158" s="6" t="s">
        <v>5401</v>
      </c>
      <c r="C158" s="6" t="s">
        <v>86</v>
      </c>
      <c r="D158" s="6" t="s">
        <v>256</v>
      </c>
      <c r="E158" s="6" t="s">
        <v>278</v>
      </c>
      <c r="F158" s="6" t="s">
        <v>390</v>
      </c>
      <c r="G158" s="7">
        <v>43823</v>
      </c>
      <c r="H158" s="7">
        <f t="shared" si="9"/>
        <v>45649</v>
      </c>
      <c r="I158" s="7" t="b">
        <f t="shared" ca="1" si="7"/>
        <v>0</v>
      </c>
      <c r="J158" s="6" t="s">
        <v>220</v>
      </c>
      <c r="K158" s="6" t="s">
        <v>255</v>
      </c>
      <c r="L158" s="8">
        <f t="shared" si="8"/>
        <v>43823</v>
      </c>
      <c r="M158" s="6" t="s">
        <v>1507</v>
      </c>
      <c r="N158" s="6" t="s">
        <v>2439</v>
      </c>
      <c r="P158" s="6" t="s">
        <v>2440</v>
      </c>
      <c r="Q158" s="6" t="s">
        <v>2444</v>
      </c>
      <c r="R158" s="6" t="s">
        <v>2445</v>
      </c>
      <c r="S158" s="6" t="s">
        <v>2446</v>
      </c>
      <c r="T158" s="6" t="s">
        <v>2447</v>
      </c>
      <c r="U158" s="6" t="s">
        <v>2448</v>
      </c>
      <c r="V158" s="6" t="s">
        <v>2449</v>
      </c>
      <c r="W158" s="6" t="s">
        <v>2450</v>
      </c>
    </row>
    <row r="159" spans="1:23" ht="14.25" customHeight="1">
      <c r="A159" s="5" t="s">
        <v>2451</v>
      </c>
      <c r="B159" s="6" t="s">
        <v>2452</v>
      </c>
      <c r="C159" s="6" t="s">
        <v>106</v>
      </c>
      <c r="D159" s="6" t="s">
        <v>896</v>
      </c>
      <c r="E159" s="6" t="s">
        <v>298</v>
      </c>
      <c r="F159" s="6" t="s">
        <v>390</v>
      </c>
      <c r="G159" s="7">
        <v>43812</v>
      </c>
      <c r="H159" s="7">
        <f t="shared" si="9"/>
        <v>45638</v>
      </c>
      <c r="I159" s="7" t="b">
        <f t="shared" ca="1" si="7"/>
        <v>0</v>
      </c>
      <c r="J159" s="6" t="s">
        <v>91</v>
      </c>
      <c r="K159" s="6" t="s">
        <v>501</v>
      </c>
      <c r="L159" s="8">
        <f t="shared" si="8"/>
        <v>43812</v>
      </c>
      <c r="M159" s="6" t="s">
        <v>2196</v>
      </c>
      <c r="N159" s="6" t="s">
        <v>2459</v>
      </c>
      <c r="P159" s="6" t="s">
        <v>2460</v>
      </c>
      <c r="Q159" s="6" t="s">
        <v>2453</v>
      </c>
      <c r="R159" s="6" t="s">
        <v>2454</v>
      </c>
      <c r="S159" s="6" t="s">
        <v>2455</v>
      </c>
      <c r="T159" s="6" t="s">
        <v>2456</v>
      </c>
      <c r="U159" s="6" t="s">
        <v>2457</v>
      </c>
      <c r="V159" s="6" t="s">
        <v>2458</v>
      </c>
      <c r="W159" s="6" t="s">
        <v>2461</v>
      </c>
    </row>
    <row r="160" spans="1:23" ht="14.25" hidden="1" customHeight="1">
      <c r="A160" s="5" t="s">
        <v>2462</v>
      </c>
      <c r="B160" s="6" t="s">
        <v>2463</v>
      </c>
      <c r="C160" s="6" t="s">
        <v>86</v>
      </c>
      <c r="D160" s="6" t="s">
        <v>256</v>
      </c>
      <c r="E160" s="6" t="s">
        <v>278</v>
      </c>
      <c r="F160" s="6" t="s">
        <v>390</v>
      </c>
      <c r="G160" s="7">
        <v>43809</v>
      </c>
      <c r="H160" s="7">
        <f t="shared" si="9"/>
        <v>45635</v>
      </c>
      <c r="I160" s="7" t="b">
        <f t="shared" ca="1" si="7"/>
        <v>0</v>
      </c>
      <c r="J160" s="6" t="s">
        <v>2464</v>
      </c>
      <c r="K160" s="6" t="s">
        <v>325</v>
      </c>
      <c r="L160" s="8">
        <f t="shared" si="8"/>
        <v>43809</v>
      </c>
      <c r="M160" s="6" t="s">
        <v>1644</v>
      </c>
      <c r="N160" s="6" t="s">
        <v>2471</v>
      </c>
      <c r="P160" s="6" t="s">
        <v>2472</v>
      </c>
      <c r="Q160" s="6" t="s">
        <v>2465</v>
      </c>
      <c r="R160" s="6" t="s">
        <v>2466</v>
      </c>
      <c r="S160" s="6" t="s">
        <v>2467</v>
      </c>
      <c r="T160" s="6" t="s">
        <v>2468</v>
      </c>
      <c r="U160" s="6" t="s">
        <v>2469</v>
      </c>
      <c r="V160" s="6" t="s">
        <v>2470</v>
      </c>
      <c r="W160" s="6" t="s">
        <v>2473</v>
      </c>
    </row>
    <row r="161" spans="1:23" ht="14.25" hidden="1" customHeight="1">
      <c r="A161" s="5" t="s">
        <v>2474</v>
      </c>
      <c r="B161" s="6" t="s">
        <v>2475</v>
      </c>
      <c r="C161" s="6" t="s">
        <v>94</v>
      </c>
      <c r="D161" s="6" t="s">
        <v>256</v>
      </c>
      <c r="E161" s="6" t="s">
        <v>278</v>
      </c>
      <c r="F161" s="6" t="s">
        <v>390</v>
      </c>
      <c r="G161" s="7">
        <v>43809</v>
      </c>
      <c r="H161" s="7">
        <f t="shared" si="9"/>
        <v>45635</v>
      </c>
      <c r="I161" s="7" t="b">
        <f t="shared" ca="1" si="7"/>
        <v>0</v>
      </c>
      <c r="J161" s="6" t="s">
        <v>95</v>
      </c>
      <c r="K161" s="6" t="s">
        <v>287</v>
      </c>
      <c r="L161" s="8">
        <f t="shared" si="8"/>
        <v>43809</v>
      </c>
      <c r="N161" s="6" t="s">
        <v>2482</v>
      </c>
      <c r="P161" s="6" t="s">
        <v>2483</v>
      </c>
      <c r="Q161" s="6" t="s">
        <v>5402</v>
      </c>
      <c r="R161" s="6" t="s">
        <v>2477</v>
      </c>
      <c r="S161" s="6" t="s">
        <v>5403</v>
      </c>
      <c r="T161" s="6" t="s">
        <v>5404</v>
      </c>
      <c r="U161" s="6" t="s">
        <v>5405</v>
      </c>
      <c r="V161" s="6" t="s">
        <v>2481</v>
      </c>
      <c r="W161" s="6" t="s">
        <v>2484</v>
      </c>
    </row>
    <row r="162" spans="1:23" ht="14.25" hidden="1" customHeight="1">
      <c r="A162" s="5" t="s">
        <v>2485</v>
      </c>
      <c r="B162" s="6" t="s">
        <v>2486</v>
      </c>
      <c r="C162" s="6" t="s">
        <v>2792</v>
      </c>
      <c r="D162" s="6" t="s">
        <v>491</v>
      </c>
      <c r="E162" s="6" t="s">
        <v>298</v>
      </c>
      <c r="F162" s="6" t="s">
        <v>390</v>
      </c>
      <c r="G162" s="7">
        <v>43808</v>
      </c>
      <c r="H162" s="7">
        <f t="shared" si="9"/>
        <v>45634</v>
      </c>
      <c r="I162" s="7" t="b">
        <f t="shared" ca="1" si="7"/>
        <v>0</v>
      </c>
      <c r="J162" s="6" t="s">
        <v>89</v>
      </c>
      <c r="K162" s="6" t="s">
        <v>929</v>
      </c>
      <c r="L162" s="8">
        <f t="shared" si="8"/>
        <v>43808</v>
      </c>
      <c r="M162" s="6" t="s">
        <v>2493</v>
      </c>
      <c r="N162" s="6" t="s">
        <v>2471</v>
      </c>
      <c r="P162" s="6" t="s">
        <v>2472</v>
      </c>
      <c r="Q162" s="6" t="s">
        <v>2487</v>
      </c>
      <c r="R162" s="6" t="s">
        <v>2488</v>
      </c>
      <c r="S162" s="11" t="s">
        <v>2489</v>
      </c>
      <c r="T162" s="11" t="s">
        <v>2490</v>
      </c>
      <c r="U162" s="11" t="s">
        <v>5406</v>
      </c>
      <c r="V162" s="6" t="s">
        <v>2492</v>
      </c>
      <c r="W162" s="6" t="s">
        <v>2494</v>
      </c>
    </row>
    <row r="163" spans="1:23" ht="14.25" hidden="1" customHeight="1">
      <c r="A163" s="5" t="s">
        <v>2495</v>
      </c>
      <c r="B163" s="6" t="s">
        <v>2496</v>
      </c>
      <c r="C163" s="6" t="s">
        <v>94</v>
      </c>
      <c r="D163" s="6" t="s">
        <v>256</v>
      </c>
      <c r="E163" s="6" t="s">
        <v>278</v>
      </c>
      <c r="F163" s="6" t="s">
        <v>390</v>
      </c>
      <c r="G163" s="7">
        <v>43804</v>
      </c>
      <c r="H163" s="7">
        <f t="shared" si="9"/>
        <v>45630</v>
      </c>
      <c r="I163" s="7" t="b">
        <f t="shared" ca="1" si="7"/>
        <v>0</v>
      </c>
      <c r="J163" s="6" t="s">
        <v>2497</v>
      </c>
      <c r="K163" s="6" t="s">
        <v>392</v>
      </c>
      <c r="L163" s="8">
        <f t="shared" si="8"/>
        <v>43804</v>
      </c>
      <c r="M163" s="6" t="s">
        <v>1507</v>
      </c>
      <c r="N163" s="6" t="s">
        <v>2471</v>
      </c>
      <c r="P163" s="6" t="s">
        <v>2472</v>
      </c>
      <c r="Q163" s="6" t="s">
        <v>2498</v>
      </c>
      <c r="R163" s="6" t="s">
        <v>2499</v>
      </c>
      <c r="S163" s="6" t="s">
        <v>2500</v>
      </c>
      <c r="T163" s="6" t="s">
        <v>2501</v>
      </c>
      <c r="U163" s="6" t="s">
        <v>2502</v>
      </c>
      <c r="V163" s="6" t="s">
        <v>2503</v>
      </c>
      <c r="W163" s="6" t="s">
        <v>2504</v>
      </c>
    </row>
    <row r="164" spans="1:23" ht="14.25" hidden="1" customHeight="1">
      <c r="A164" s="5" t="s">
        <v>2505</v>
      </c>
      <c r="B164" s="6" t="s">
        <v>2506</v>
      </c>
      <c r="C164" s="6" t="s">
        <v>84</v>
      </c>
      <c r="D164" s="6" t="s">
        <v>559</v>
      </c>
      <c r="E164" s="6" t="s">
        <v>257</v>
      </c>
      <c r="F164" s="6" t="s">
        <v>390</v>
      </c>
      <c r="G164" s="7">
        <v>43802</v>
      </c>
      <c r="H164" s="7">
        <f t="shared" si="9"/>
        <v>45628</v>
      </c>
      <c r="I164" s="7" t="b">
        <f t="shared" ca="1" si="7"/>
        <v>0</v>
      </c>
      <c r="J164" s="6" t="s">
        <v>2507</v>
      </c>
      <c r="K164" s="6" t="s">
        <v>438</v>
      </c>
      <c r="L164" s="8">
        <f t="shared" si="8"/>
        <v>43802</v>
      </c>
      <c r="N164" s="6" t="s">
        <v>2514</v>
      </c>
      <c r="P164" s="6" t="s">
        <v>2515</v>
      </c>
      <c r="Q164" s="6" t="s">
        <v>2508</v>
      </c>
      <c r="R164" s="6" t="s">
        <v>2509</v>
      </c>
      <c r="S164" s="6" t="s">
        <v>2510</v>
      </c>
      <c r="T164" s="6" t="s">
        <v>2511</v>
      </c>
      <c r="U164" s="6" t="s">
        <v>2512</v>
      </c>
      <c r="V164" s="6" t="s">
        <v>2513</v>
      </c>
      <c r="W164" s="6" t="s">
        <v>2516</v>
      </c>
    </row>
    <row r="165" spans="1:23" ht="14.25" hidden="1" customHeight="1">
      <c r="A165" s="5" t="s">
        <v>2517</v>
      </c>
      <c r="B165" s="6" t="s">
        <v>2518</v>
      </c>
      <c r="C165" s="6" t="s">
        <v>410</v>
      </c>
      <c r="D165" s="6" t="s">
        <v>256</v>
      </c>
      <c r="E165" s="6" t="s">
        <v>278</v>
      </c>
      <c r="F165" s="6" t="s">
        <v>390</v>
      </c>
      <c r="G165" s="7">
        <v>43802</v>
      </c>
      <c r="H165" s="7">
        <f t="shared" si="9"/>
        <v>45628</v>
      </c>
      <c r="I165" s="7" t="b">
        <f t="shared" ca="1" si="7"/>
        <v>0</v>
      </c>
      <c r="J165" s="6" t="s">
        <v>85</v>
      </c>
      <c r="K165" s="6" t="s">
        <v>481</v>
      </c>
      <c r="L165" s="8">
        <f t="shared" si="8"/>
        <v>43802</v>
      </c>
      <c r="N165" s="6" t="s">
        <v>2514</v>
      </c>
      <c r="P165" s="6" t="s">
        <v>2515</v>
      </c>
      <c r="Q165" s="6" t="s">
        <v>2519</v>
      </c>
      <c r="R165" s="6" t="s">
        <v>2520</v>
      </c>
      <c r="S165" s="6" t="s">
        <v>2521</v>
      </c>
      <c r="T165" s="6" t="s">
        <v>2522</v>
      </c>
      <c r="U165" s="6" t="s">
        <v>2523</v>
      </c>
      <c r="V165" s="6" t="s">
        <v>2524</v>
      </c>
      <c r="W165" s="6" t="s">
        <v>2525</v>
      </c>
    </row>
    <row r="166" spans="1:23" ht="14.25" hidden="1" customHeight="1">
      <c r="A166" s="5" t="s">
        <v>2526</v>
      </c>
      <c r="B166" s="6" t="s">
        <v>2527</v>
      </c>
      <c r="C166" s="6" t="s">
        <v>86</v>
      </c>
      <c r="D166" s="6" t="s">
        <v>256</v>
      </c>
      <c r="E166" s="6" t="s">
        <v>298</v>
      </c>
      <c r="F166" s="6" t="s">
        <v>390</v>
      </c>
      <c r="G166" s="7">
        <v>43790</v>
      </c>
      <c r="H166" s="7">
        <f t="shared" si="9"/>
        <v>45616</v>
      </c>
      <c r="I166" s="7" t="b">
        <f t="shared" ca="1" si="7"/>
        <v>0</v>
      </c>
      <c r="J166" s="6" t="s">
        <v>119</v>
      </c>
      <c r="K166" s="6" t="s">
        <v>307</v>
      </c>
      <c r="L166" s="8">
        <f t="shared" si="8"/>
        <v>43790</v>
      </c>
      <c r="N166" s="6" t="s">
        <v>2534</v>
      </c>
      <c r="P166" s="6" t="s">
        <v>2535</v>
      </c>
      <c r="Q166" s="6" t="s">
        <v>2528</v>
      </c>
      <c r="R166" s="6" t="s">
        <v>2529</v>
      </c>
      <c r="S166" s="6" t="s">
        <v>2530</v>
      </c>
      <c r="T166" s="6" t="s">
        <v>2531</v>
      </c>
      <c r="U166" s="6" t="s">
        <v>5407</v>
      </c>
      <c r="V166" s="6" t="s">
        <v>2533</v>
      </c>
      <c r="W166" s="6" t="s">
        <v>2536</v>
      </c>
    </row>
    <row r="167" spans="1:23" ht="14.25" hidden="1" customHeight="1">
      <c r="A167" s="5" t="s">
        <v>2537</v>
      </c>
      <c r="B167" s="6" t="s">
        <v>5408</v>
      </c>
      <c r="C167" s="6" t="s">
        <v>98</v>
      </c>
      <c r="D167" s="6" t="s">
        <v>559</v>
      </c>
      <c r="E167" s="6" t="s">
        <v>257</v>
      </c>
      <c r="F167" s="6" t="s">
        <v>390</v>
      </c>
      <c r="G167" s="7">
        <v>43774</v>
      </c>
      <c r="H167" s="7">
        <f t="shared" si="9"/>
        <v>45600</v>
      </c>
      <c r="I167" s="7" t="b">
        <f t="shared" ca="1" si="7"/>
        <v>0</v>
      </c>
      <c r="J167" s="6" t="s">
        <v>2539</v>
      </c>
      <c r="K167" s="6" t="s">
        <v>297</v>
      </c>
      <c r="L167" s="8">
        <f t="shared" si="8"/>
        <v>43774</v>
      </c>
      <c r="M167" s="6" t="s">
        <v>1797</v>
      </c>
      <c r="N167" s="6" t="s">
        <v>2546</v>
      </c>
      <c r="P167" s="6" t="s">
        <v>2547</v>
      </c>
      <c r="Q167" s="6" t="s">
        <v>2540</v>
      </c>
      <c r="R167" s="6" t="s">
        <v>2541</v>
      </c>
      <c r="S167" s="6" t="s">
        <v>5409</v>
      </c>
      <c r="T167" s="6" t="s">
        <v>2543</v>
      </c>
      <c r="U167" s="6" t="s">
        <v>2544</v>
      </c>
      <c r="V167" s="6" t="s">
        <v>2545</v>
      </c>
      <c r="W167" s="6" t="s">
        <v>2548</v>
      </c>
    </row>
    <row r="168" spans="1:23" ht="14.25" hidden="1" customHeight="1">
      <c r="A168" s="5" t="s">
        <v>2549</v>
      </c>
      <c r="B168" s="6" t="s">
        <v>2550</v>
      </c>
      <c r="C168" s="6" t="s">
        <v>84</v>
      </c>
      <c r="D168" s="6" t="s">
        <v>256</v>
      </c>
      <c r="E168" s="6" t="s">
        <v>257</v>
      </c>
      <c r="F168" s="6" t="s">
        <v>390</v>
      </c>
      <c r="G168" s="7">
        <v>43761</v>
      </c>
      <c r="H168" s="7">
        <f t="shared" si="9"/>
        <v>45587</v>
      </c>
      <c r="I168" s="7" t="b">
        <f t="shared" ca="1" si="7"/>
        <v>0</v>
      </c>
      <c r="J168" s="6" t="s">
        <v>2551</v>
      </c>
      <c r="K168" s="6" t="s">
        <v>255</v>
      </c>
      <c r="L168" s="8">
        <f t="shared" si="8"/>
        <v>43761</v>
      </c>
      <c r="N168" s="6" t="s">
        <v>2558</v>
      </c>
      <c r="P168" s="6" t="s">
        <v>2559</v>
      </c>
      <c r="Q168" s="6" t="s">
        <v>2552</v>
      </c>
      <c r="R168" s="6" t="s">
        <v>2553</v>
      </c>
      <c r="S168" s="6" t="s">
        <v>2554</v>
      </c>
      <c r="T168" s="6" t="s">
        <v>2555</v>
      </c>
      <c r="U168" s="6" t="s">
        <v>5410</v>
      </c>
      <c r="V168" s="6" t="s">
        <v>2557</v>
      </c>
      <c r="W168" s="6" t="s">
        <v>2560</v>
      </c>
    </row>
    <row r="169" spans="1:23" ht="14.25" hidden="1" customHeight="1">
      <c r="A169" s="5" t="s">
        <v>275</v>
      </c>
      <c r="B169" s="6" t="s">
        <v>276</v>
      </c>
      <c r="C169" s="6" t="s">
        <v>86</v>
      </c>
      <c r="D169" s="6" t="s">
        <v>256</v>
      </c>
      <c r="E169" s="6" t="s">
        <v>278</v>
      </c>
      <c r="F169" s="6" t="s">
        <v>390</v>
      </c>
      <c r="G169" s="7">
        <v>43759</v>
      </c>
      <c r="H169" s="7">
        <f t="shared" si="9"/>
        <v>45585</v>
      </c>
      <c r="I169" s="7" t="b">
        <f t="shared" ca="1" si="7"/>
        <v>0</v>
      </c>
      <c r="J169" s="6" t="s">
        <v>93</v>
      </c>
      <c r="K169" s="6" t="s">
        <v>277</v>
      </c>
      <c r="L169" s="8">
        <f t="shared" si="8"/>
        <v>43759</v>
      </c>
      <c r="N169" s="6" t="s">
        <v>2570</v>
      </c>
      <c r="P169" s="6" t="s">
        <v>2571</v>
      </c>
      <c r="Q169" s="6" t="s">
        <v>5411</v>
      </c>
      <c r="R169" s="6" t="s">
        <v>5412</v>
      </c>
      <c r="S169" s="6" t="s">
        <v>5413</v>
      </c>
      <c r="T169" s="6" t="s">
        <v>5414</v>
      </c>
      <c r="U169" s="6" t="s">
        <v>5415</v>
      </c>
      <c r="V169" s="6" t="s">
        <v>5416</v>
      </c>
      <c r="W169" s="6" t="s">
        <v>5417</v>
      </c>
    </row>
    <row r="170" spans="1:23" ht="14.25" hidden="1" customHeight="1">
      <c r="A170" s="5" t="s">
        <v>2561</v>
      </c>
      <c r="B170" s="6" t="s">
        <v>2562</v>
      </c>
      <c r="C170" s="6" t="s">
        <v>84</v>
      </c>
      <c r="D170" s="6" t="s">
        <v>256</v>
      </c>
      <c r="E170" s="6" t="s">
        <v>257</v>
      </c>
      <c r="F170" s="6" t="s">
        <v>390</v>
      </c>
      <c r="G170" s="7">
        <v>43756</v>
      </c>
      <c r="H170" s="7">
        <f t="shared" si="9"/>
        <v>45582</v>
      </c>
      <c r="I170" s="7" t="b">
        <f t="shared" ca="1" si="7"/>
        <v>0</v>
      </c>
      <c r="J170" s="6" t="s">
        <v>105</v>
      </c>
      <c r="K170" s="6" t="s">
        <v>392</v>
      </c>
      <c r="L170" s="8">
        <f t="shared" si="8"/>
        <v>43756</v>
      </c>
      <c r="M170" s="6" t="s">
        <v>2569</v>
      </c>
      <c r="N170" s="6" t="s">
        <v>2570</v>
      </c>
      <c r="P170" s="6" t="s">
        <v>2571</v>
      </c>
      <c r="Q170" s="6" t="s">
        <v>2563</v>
      </c>
      <c r="R170" s="6" t="s">
        <v>2564</v>
      </c>
      <c r="S170" s="6" t="s">
        <v>2565</v>
      </c>
      <c r="T170" s="6" t="s">
        <v>2566</v>
      </c>
      <c r="U170" s="6" t="s">
        <v>5418</v>
      </c>
      <c r="V170" s="6" t="s">
        <v>2568</v>
      </c>
      <c r="W170" s="6" t="s">
        <v>2572</v>
      </c>
    </row>
    <row r="171" spans="1:23" ht="14.25" hidden="1" customHeight="1">
      <c r="A171" s="5" t="s">
        <v>2573</v>
      </c>
      <c r="B171" s="6" t="s">
        <v>2575</v>
      </c>
      <c r="C171" s="6" t="s">
        <v>2574</v>
      </c>
      <c r="D171" s="6" t="s">
        <v>559</v>
      </c>
      <c r="E171" s="6" t="s">
        <v>257</v>
      </c>
      <c r="F171" s="6" t="s">
        <v>390</v>
      </c>
      <c r="G171" s="7">
        <v>43753</v>
      </c>
      <c r="H171" s="7">
        <f t="shared" si="9"/>
        <v>45579</v>
      </c>
      <c r="I171" s="7" t="b">
        <f t="shared" ca="1" si="7"/>
        <v>0</v>
      </c>
      <c r="J171" s="6" t="s">
        <v>107</v>
      </c>
      <c r="K171" s="6" t="s">
        <v>693</v>
      </c>
      <c r="L171" s="8">
        <f t="shared" si="8"/>
        <v>43753</v>
      </c>
      <c r="M171" s="6" t="s">
        <v>2196</v>
      </c>
      <c r="N171" s="6" t="s">
        <v>2582</v>
      </c>
      <c r="P171" s="6" t="s">
        <v>2583</v>
      </c>
      <c r="Q171" s="6" t="s">
        <v>2576</v>
      </c>
      <c r="R171" s="6" t="s">
        <v>2577</v>
      </c>
      <c r="S171" s="6" t="s">
        <v>2578</v>
      </c>
      <c r="T171" s="6" t="s">
        <v>2579</v>
      </c>
      <c r="U171" s="6" t="s">
        <v>5419</v>
      </c>
      <c r="V171" s="6" t="s">
        <v>2581</v>
      </c>
      <c r="W171" s="6" t="s">
        <v>2584</v>
      </c>
    </row>
    <row r="172" spans="1:23" ht="14.25" hidden="1" customHeight="1">
      <c r="A172" s="5" t="s">
        <v>2585</v>
      </c>
      <c r="B172" s="6" t="s">
        <v>2586</v>
      </c>
      <c r="C172" s="6" t="s">
        <v>84</v>
      </c>
      <c r="D172" s="6" t="s">
        <v>256</v>
      </c>
      <c r="E172" s="6" t="s">
        <v>257</v>
      </c>
      <c r="F172" s="6" t="s">
        <v>390</v>
      </c>
      <c r="G172" s="7">
        <v>43752</v>
      </c>
      <c r="H172" s="7">
        <f t="shared" si="9"/>
        <v>45578</v>
      </c>
      <c r="I172" s="7" t="b">
        <f t="shared" ca="1" si="7"/>
        <v>0</v>
      </c>
      <c r="J172" s="6" t="s">
        <v>2587</v>
      </c>
      <c r="K172" s="6" t="s">
        <v>438</v>
      </c>
      <c r="L172" s="8">
        <f t="shared" si="8"/>
        <v>43752</v>
      </c>
      <c r="N172" s="6" t="s">
        <v>2582</v>
      </c>
      <c r="P172" s="6" t="s">
        <v>2583</v>
      </c>
      <c r="Q172" s="6" t="s">
        <v>2588</v>
      </c>
      <c r="R172" s="6" t="s">
        <v>2589</v>
      </c>
      <c r="S172" s="6" t="s">
        <v>2590</v>
      </c>
      <c r="T172" s="6" t="s">
        <v>2591</v>
      </c>
      <c r="U172" s="6" t="s">
        <v>5420</v>
      </c>
      <c r="V172" s="6" t="s">
        <v>2593</v>
      </c>
      <c r="W172" s="6" t="s">
        <v>2594</v>
      </c>
    </row>
    <row r="173" spans="1:23" ht="14.25" hidden="1" customHeight="1">
      <c r="A173" s="5" t="s">
        <v>2595</v>
      </c>
      <c r="B173" s="6" t="s">
        <v>2597</v>
      </c>
      <c r="C173" s="6" t="s">
        <v>2596</v>
      </c>
      <c r="D173" s="6" t="s">
        <v>491</v>
      </c>
      <c r="E173" s="6" t="s">
        <v>278</v>
      </c>
      <c r="F173" s="6" t="s">
        <v>390</v>
      </c>
      <c r="G173" s="7">
        <v>43749</v>
      </c>
      <c r="H173" s="7">
        <f t="shared" si="9"/>
        <v>45575</v>
      </c>
      <c r="I173" s="7" t="b">
        <f t="shared" ca="1" si="7"/>
        <v>0</v>
      </c>
      <c r="J173" s="6" t="s">
        <v>89</v>
      </c>
      <c r="K173" s="6" t="s">
        <v>929</v>
      </c>
      <c r="L173" s="8">
        <f t="shared" si="8"/>
        <v>43749</v>
      </c>
      <c r="M173" s="6" t="s">
        <v>2604</v>
      </c>
      <c r="N173" s="6" t="s">
        <v>2582</v>
      </c>
      <c r="P173" s="6" t="s">
        <v>2583</v>
      </c>
      <c r="Q173" s="6" t="s">
        <v>2598</v>
      </c>
      <c r="R173" s="6" t="s">
        <v>2599</v>
      </c>
      <c r="S173" s="11" t="s">
        <v>2600</v>
      </c>
      <c r="T173" s="11" t="s">
        <v>2601</v>
      </c>
      <c r="U173" s="11" t="s">
        <v>5421</v>
      </c>
      <c r="V173" s="6" t="s">
        <v>2603</v>
      </c>
      <c r="W173" s="6" t="s">
        <v>2605</v>
      </c>
    </row>
    <row r="174" spans="1:23" ht="14.25" hidden="1" customHeight="1">
      <c r="A174" s="5" t="s">
        <v>2606</v>
      </c>
      <c r="B174" s="6" t="s">
        <v>2607</v>
      </c>
      <c r="C174" s="6" t="s">
        <v>2574</v>
      </c>
      <c r="D174" s="6" t="s">
        <v>559</v>
      </c>
      <c r="E174" s="6" t="s">
        <v>298</v>
      </c>
      <c r="F174" s="6" t="s">
        <v>390</v>
      </c>
      <c r="G174" s="7">
        <v>43748</v>
      </c>
      <c r="H174" s="7">
        <f t="shared" si="9"/>
        <v>45574</v>
      </c>
      <c r="I174" s="7" t="b">
        <f t="shared" ca="1" si="7"/>
        <v>0</v>
      </c>
      <c r="J174" s="6" t="s">
        <v>107</v>
      </c>
      <c r="K174" s="6" t="s">
        <v>693</v>
      </c>
      <c r="L174" s="8">
        <f t="shared" si="8"/>
        <v>43748</v>
      </c>
      <c r="M174" s="6" t="s">
        <v>1644</v>
      </c>
      <c r="N174" s="6" t="s">
        <v>2582</v>
      </c>
      <c r="P174" s="6" t="s">
        <v>2583</v>
      </c>
      <c r="Q174" s="6" t="s">
        <v>2608</v>
      </c>
      <c r="R174" s="6" t="s">
        <v>2609</v>
      </c>
      <c r="S174" s="6" t="s">
        <v>2610</v>
      </c>
      <c r="T174" s="6" t="s">
        <v>2611</v>
      </c>
      <c r="U174" s="6" t="s">
        <v>5422</v>
      </c>
      <c r="V174" s="6" t="s">
        <v>2613</v>
      </c>
      <c r="W174" s="6" t="s">
        <v>2614</v>
      </c>
    </row>
    <row r="175" spans="1:23" ht="14.25" hidden="1" customHeight="1">
      <c r="A175" s="5" t="s">
        <v>2615</v>
      </c>
      <c r="B175" s="6" t="s">
        <v>2616</v>
      </c>
      <c r="C175" s="6" t="s">
        <v>108</v>
      </c>
      <c r="D175" s="6" t="s">
        <v>896</v>
      </c>
      <c r="E175" s="6" t="s">
        <v>298</v>
      </c>
      <c r="F175" s="6" t="s">
        <v>390</v>
      </c>
      <c r="G175" s="7">
        <v>43747</v>
      </c>
      <c r="H175" s="7">
        <f t="shared" si="9"/>
        <v>45573</v>
      </c>
      <c r="I175" s="7" t="b">
        <f t="shared" ca="1" si="7"/>
        <v>0</v>
      </c>
      <c r="J175" s="6" t="s">
        <v>127</v>
      </c>
      <c r="K175" s="6" t="s">
        <v>945</v>
      </c>
      <c r="L175" s="8">
        <f t="shared" si="8"/>
        <v>43747</v>
      </c>
      <c r="N175" s="6" t="s">
        <v>2582</v>
      </c>
      <c r="P175" s="6" t="s">
        <v>2583</v>
      </c>
      <c r="Q175" s="6" t="s">
        <v>5423</v>
      </c>
      <c r="R175" s="6" t="s">
        <v>2618</v>
      </c>
      <c r="S175" s="6" t="s">
        <v>2619</v>
      </c>
      <c r="T175" s="6" t="s">
        <v>5424</v>
      </c>
      <c r="U175" s="6" t="s">
        <v>5425</v>
      </c>
      <c r="V175" s="6" t="s">
        <v>2622</v>
      </c>
      <c r="W175" s="6" t="s">
        <v>2623</v>
      </c>
    </row>
    <row r="176" spans="1:23" ht="14.25" hidden="1" customHeight="1">
      <c r="A176" s="5" t="s">
        <v>2624</v>
      </c>
      <c r="B176" s="6" t="s">
        <v>2625</v>
      </c>
      <c r="C176" s="6" t="s">
        <v>84</v>
      </c>
      <c r="D176" s="6" t="s">
        <v>256</v>
      </c>
      <c r="E176" s="6" t="s">
        <v>257</v>
      </c>
      <c r="F176" s="6" t="s">
        <v>390</v>
      </c>
      <c r="G176" s="7">
        <v>43746</v>
      </c>
      <c r="H176" s="7">
        <f t="shared" si="9"/>
        <v>45572</v>
      </c>
      <c r="I176" s="7" t="b">
        <f t="shared" ca="1" si="7"/>
        <v>0</v>
      </c>
      <c r="J176" s="6" t="s">
        <v>2626</v>
      </c>
      <c r="K176" s="6" t="s">
        <v>693</v>
      </c>
      <c r="L176" s="8">
        <f t="shared" si="8"/>
        <v>43746</v>
      </c>
      <c r="N176" s="6" t="s">
        <v>2633</v>
      </c>
      <c r="P176" s="6" t="s">
        <v>2634</v>
      </c>
      <c r="Q176" s="6" t="s">
        <v>2627</v>
      </c>
      <c r="R176" s="6" t="s">
        <v>2628</v>
      </c>
      <c r="S176" s="6" t="s">
        <v>2629</v>
      </c>
      <c r="T176" s="6" t="s">
        <v>2630</v>
      </c>
      <c r="U176" s="6" t="s">
        <v>5426</v>
      </c>
      <c r="V176" s="6" t="s">
        <v>2632</v>
      </c>
      <c r="W176" s="6" t="s">
        <v>2635</v>
      </c>
    </row>
    <row r="177" spans="1:23" ht="14.25" hidden="1" customHeight="1">
      <c r="A177" s="5" t="s">
        <v>2636</v>
      </c>
      <c r="B177" s="6" t="s">
        <v>2637</v>
      </c>
      <c r="C177" s="6" t="s">
        <v>84</v>
      </c>
      <c r="D177" s="6" t="s">
        <v>256</v>
      </c>
      <c r="E177" s="6" t="s">
        <v>257</v>
      </c>
      <c r="F177" s="6" t="s">
        <v>390</v>
      </c>
      <c r="G177" s="7">
        <v>43725</v>
      </c>
      <c r="H177" s="7">
        <f t="shared" si="9"/>
        <v>45551</v>
      </c>
      <c r="I177" s="7" t="b">
        <f t="shared" ca="1" si="7"/>
        <v>0</v>
      </c>
      <c r="J177" s="6" t="s">
        <v>2638</v>
      </c>
      <c r="K177" s="6" t="s">
        <v>693</v>
      </c>
      <c r="L177" s="8">
        <f t="shared" si="8"/>
        <v>43725</v>
      </c>
      <c r="N177" s="6" t="s">
        <v>2645</v>
      </c>
      <c r="P177" s="6" t="s">
        <v>2646</v>
      </c>
      <c r="Q177" s="6" t="s">
        <v>2639</v>
      </c>
      <c r="R177" s="6" t="s">
        <v>2640</v>
      </c>
      <c r="S177" s="6" t="s">
        <v>2641</v>
      </c>
      <c r="T177" s="6" t="s">
        <v>2642</v>
      </c>
      <c r="U177" s="6" t="s">
        <v>5427</v>
      </c>
      <c r="V177" s="6" t="s">
        <v>2644</v>
      </c>
      <c r="W177" s="6" t="s">
        <v>2647</v>
      </c>
    </row>
    <row r="178" spans="1:23" ht="14.25" hidden="1" customHeight="1">
      <c r="A178" s="5" t="s">
        <v>2648</v>
      </c>
      <c r="B178" s="6" t="s">
        <v>2649</v>
      </c>
      <c r="C178" s="6" t="s">
        <v>106</v>
      </c>
      <c r="D178" s="6" t="s">
        <v>896</v>
      </c>
      <c r="E178" s="6" t="s">
        <v>298</v>
      </c>
      <c r="F178" s="6" t="s">
        <v>390</v>
      </c>
      <c r="G178" s="7">
        <v>43718</v>
      </c>
      <c r="H178" s="7">
        <f t="shared" si="9"/>
        <v>45544</v>
      </c>
      <c r="I178" s="7" t="b">
        <f t="shared" ca="1" si="7"/>
        <v>0</v>
      </c>
      <c r="J178" s="6" t="s">
        <v>2650</v>
      </c>
      <c r="K178" s="6" t="s">
        <v>2286</v>
      </c>
      <c r="L178" s="8">
        <f t="shared" si="8"/>
        <v>43718</v>
      </c>
      <c r="N178" s="6" t="s">
        <v>2657</v>
      </c>
      <c r="P178" s="6" t="s">
        <v>2658</v>
      </c>
      <c r="Q178" s="6" t="s">
        <v>2651</v>
      </c>
      <c r="R178" s="6" t="s">
        <v>2652</v>
      </c>
      <c r="S178" s="6" t="s">
        <v>2653</v>
      </c>
      <c r="T178" s="6" t="s">
        <v>2654</v>
      </c>
      <c r="U178" s="6" t="s">
        <v>2655</v>
      </c>
      <c r="V178" s="6" t="s">
        <v>2656</v>
      </c>
      <c r="W178" s="6" t="s">
        <v>2659</v>
      </c>
    </row>
    <row r="179" spans="1:23" ht="14.25" hidden="1" customHeight="1">
      <c r="A179" s="5" t="s">
        <v>2660</v>
      </c>
      <c r="B179" s="6" t="s">
        <v>2661</v>
      </c>
      <c r="C179" s="6" t="s">
        <v>84</v>
      </c>
      <c r="D179" s="6" t="s">
        <v>256</v>
      </c>
      <c r="E179" s="6" t="s">
        <v>257</v>
      </c>
      <c r="F179" s="6" t="s">
        <v>390</v>
      </c>
      <c r="G179" s="7">
        <v>43707</v>
      </c>
      <c r="H179" s="7">
        <f t="shared" si="9"/>
        <v>45533</v>
      </c>
      <c r="I179" s="7" t="b">
        <f t="shared" ca="1" si="7"/>
        <v>0</v>
      </c>
      <c r="J179" s="6" t="s">
        <v>185</v>
      </c>
      <c r="K179" s="6" t="s">
        <v>438</v>
      </c>
      <c r="L179" s="8">
        <f t="shared" si="8"/>
        <v>43707</v>
      </c>
      <c r="N179" s="6" t="s">
        <v>2657</v>
      </c>
      <c r="P179" s="6" t="s">
        <v>2668</v>
      </c>
      <c r="Q179" s="6" t="s">
        <v>2662</v>
      </c>
      <c r="R179" s="6" t="s">
        <v>2663</v>
      </c>
      <c r="S179" s="6" t="s">
        <v>2664</v>
      </c>
      <c r="T179" s="6" t="s">
        <v>2665</v>
      </c>
      <c r="U179" s="6" t="s">
        <v>5428</v>
      </c>
      <c r="V179" s="6" t="s">
        <v>2667</v>
      </c>
      <c r="W179" s="6" t="s">
        <v>2669</v>
      </c>
    </row>
    <row r="180" spans="1:23" ht="14.25" hidden="1" customHeight="1">
      <c r="A180" s="5" t="s">
        <v>2670</v>
      </c>
      <c r="B180" s="6" t="s">
        <v>2671</v>
      </c>
      <c r="C180" s="6" t="s">
        <v>84</v>
      </c>
      <c r="D180" s="6" t="s">
        <v>256</v>
      </c>
      <c r="E180" s="6" t="s">
        <v>257</v>
      </c>
      <c r="F180" s="6" t="s">
        <v>390</v>
      </c>
      <c r="G180" s="7">
        <v>43705</v>
      </c>
      <c r="H180" s="7">
        <f t="shared" si="9"/>
        <v>45531</v>
      </c>
      <c r="I180" s="7" t="b">
        <f t="shared" ca="1" si="7"/>
        <v>0</v>
      </c>
      <c r="J180" s="6" t="s">
        <v>2672</v>
      </c>
      <c r="K180" s="6" t="s">
        <v>392</v>
      </c>
      <c r="L180" s="8">
        <f t="shared" si="8"/>
        <v>43705</v>
      </c>
      <c r="N180" s="6" t="s">
        <v>2679</v>
      </c>
      <c r="P180" s="6" t="s">
        <v>2680</v>
      </c>
      <c r="Q180" s="6" t="s">
        <v>2673</v>
      </c>
      <c r="R180" s="6" t="s">
        <v>2674</v>
      </c>
      <c r="S180" s="6" t="s">
        <v>2675</v>
      </c>
      <c r="T180" s="6" t="s">
        <v>2676</v>
      </c>
      <c r="U180" s="6" t="s">
        <v>5429</v>
      </c>
      <c r="V180" s="6" t="s">
        <v>2678</v>
      </c>
      <c r="W180" s="6" t="s">
        <v>2681</v>
      </c>
    </row>
    <row r="181" spans="1:23" ht="14.25" hidden="1" customHeight="1">
      <c r="A181" s="5" t="s">
        <v>2682</v>
      </c>
      <c r="B181" s="6" t="s">
        <v>2683</v>
      </c>
      <c r="C181" s="6" t="s">
        <v>84</v>
      </c>
      <c r="D181" s="6" t="s">
        <v>256</v>
      </c>
      <c r="E181" s="6" t="s">
        <v>257</v>
      </c>
      <c r="F181" s="6" t="s">
        <v>390</v>
      </c>
      <c r="G181" s="7">
        <v>43700</v>
      </c>
      <c r="H181" s="7">
        <f t="shared" si="9"/>
        <v>45526</v>
      </c>
      <c r="I181" s="7" t="b">
        <f t="shared" ca="1" si="7"/>
        <v>0</v>
      </c>
      <c r="J181" s="6" t="s">
        <v>2684</v>
      </c>
      <c r="K181" s="6" t="s">
        <v>1219</v>
      </c>
      <c r="L181" s="8">
        <f t="shared" si="8"/>
        <v>43700</v>
      </c>
      <c r="N181" s="6" t="s">
        <v>2679</v>
      </c>
      <c r="P181" s="6" t="s">
        <v>2691</v>
      </c>
      <c r="Q181" s="6" t="s">
        <v>2685</v>
      </c>
      <c r="R181" s="6" t="s">
        <v>2686</v>
      </c>
      <c r="S181" s="6" t="s">
        <v>2687</v>
      </c>
      <c r="T181" s="6" t="s">
        <v>2688</v>
      </c>
      <c r="U181" s="6" t="s">
        <v>5430</v>
      </c>
      <c r="V181" s="6" t="s">
        <v>2690</v>
      </c>
      <c r="W181" s="6" t="s">
        <v>2692</v>
      </c>
    </row>
    <row r="182" spans="1:23" ht="14.25" hidden="1" customHeight="1">
      <c r="A182" s="5" t="s">
        <v>479</v>
      </c>
      <c r="B182" s="6" t="s">
        <v>480</v>
      </c>
      <c r="C182" s="6" t="s">
        <v>94</v>
      </c>
      <c r="D182" s="6" t="s">
        <v>256</v>
      </c>
      <c r="E182" s="6" t="s">
        <v>278</v>
      </c>
      <c r="F182" s="6" t="s">
        <v>390</v>
      </c>
      <c r="G182" s="7">
        <v>43697</v>
      </c>
      <c r="H182" s="7">
        <f t="shared" si="9"/>
        <v>45523</v>
      </c>
      <c r="I182" s="7" t="b">
        <f t="shared" ca="1" si="7"/>
        <v>0</v>
      </c>
      <c r="J182" s="6" t="s">
        <v>85</v>
      </c>
      <c r="K182" s="6" t="s">
        <v>481</v>
      </c>
      <c r="L182" s="8">
        <f t="shared" si="8"/>
        <v>43697</v>
      </c>
      <c r="N182" s="6" t="s">
        <v>2679</v>
      </c>
      <c r="P182" s="6" t="s">
        <v>2691</v>
      </c>
      <c r="Q182" s="6" t="s">
        <v>2694</v>
      </c>
      <c r="R182" s="6" t="s">
        <v>483</v>
      </c>
      <c r="S182" s="6" t="s">
        <v>484</v>
      </c>
      <c r="T182" s="6" t="s">
        <v>485</v>
      </c>
      <c r="U182" s="6" t="s">
        <v>5431</v>
      </c>
      <c r="V182" s="6" t="s">
        <v>487</v>
      </c>
      <c r="W182" s="6" t="s">
        <v>2696</v>
      </c>
    </row>
    <row r="183" spans="1:23" ht="14.25" hidden="1" customHeight="1">
      <c r="A183" s="5" t="s">
        <v>2697</v>
      </c>
      <c r="B183" s="6" t="s">
        <v>2698</v>
      </c>
      <c r="C183" s="6" t="s">
        <v>94</v>
      </c>
      <c r="D183" s="6" t="s">
        <v>256</v>
      </c>
      <c r="E183" s="6" t="s">
        <v>278</v>
      </c>
      <c r="F183" s="6" t="s">
        <v>390</v>
      </c>
      <c r="G183" s="7">
        <v>43685</v>
      </c>
      <c r="H183" s="7">
        <f t="shared" si="9"/>
        <v>45511</v>
      </c>
      <c r="I183" s="7" t="b">
        <f t="shared" ca="1" si="7"/>
        <v>0</v>
      </c>
      <c r="J183" s="6" t="s">
        <v>117</v>
      </c>
      <c r="K183" s="6" t="s">
        <v>481</v>
      </c>
      <c r="L183" s="8">
        <f t="shared" si="8"/>
        <v>43685</v>
      </c>
      <c r="N183" s="6" t="s">
        <v>2705</v>
      </c>
      <c r="P183" s="6" t="s">
        <v>2706</v>
      </c>
      <c r="Q183" s="6" t="s">
        <v>2699</v>
      </c>
      <c r="R183" s="6" t="s">
        <v>2700</v>
      </c>
      <c r="S183" s="6" t="s">
        <v>2701</v>
      </c>
      <c r="T183" s="6" t="s">
        <v>2702</v>
      </c>
      <c r="U183" s="6" t="s">
        <v>5432</v>
      </c>
      <c r="V183" s="6" t="s">
        <v>2704</v>
      </c>
      <c r="W183" s="6" t="s">
        <v>2707</v>
      </c>
    </row>
    <row r="184" spans="1:23" ht="14.25" hidden="1" customHeight="1">
      <c r="A184" s="5" t="s">
        <v>2708</v>
      </c>
      <c r="B184" s="6" t="s">
        <v>2709</v>
      </c>
      <c r="C184" s="6" t="s">
        <v>84</v>
      </c>
      <c r="D184" s="6" t="s">
        <v>256</v>
      </c>
      <c r="E184" s="6" t="s">
        <v>257</v>
      </c>
      <c r="F184" s="6" t="s">
        <v>390</v>
      </c>
      <c r="G184" s="7">
        <v>43684</v>
      </c>
      <c r="H184" s="7">
        <f t="shared" si="9"/>
        <v>45510</v>
      </c>
      <c r="I184" s="7" t="b">
        <f t="shared" ca="1" si="7"/>
        <v>0</v>
      </c>
      <c r="J184" s="6" t="s">
        <v>2710</v>
      </c>
      <c r="K184" s="6" t="s">
        <v>438</v>
      </c>
      <c r="L184" s="8">
        <f t="shared" si="8"/>
        <v>43684</v>
      </c>
      <c r="N184" s="6" t="s">
        <v>2657</v>
      </c>
      <c r="P184" s="6" t="s">
        <v>2706</v>
      </c>
      <c r="Q184" s="6" t="s">
        <v>2711</v>
      </c>
      <c r="R184" s="6" t="s">
        <v>2712</v>
      </c>
      <c r="S184" s="6" t="s">
        <v>2713</v>
      </c>
      <c r="T184" s="6" t="s">
        <v>2714</v>
      </c>
      <c r="U184" s="6" t="s">
        <v>5433</v>
      </c>
      <c r="V184" s="6" t="s">
        <v>2716</v>
      </c>
      <c r="W184" s="6" t="s">
        <v>2717</v>
      </c>
    </row>
    <row r="185" spans="1:23" ht="14.25" hidden="1" customHeight="1">
      <c r="A185" s="5" t="s">
        <v>2718</v>
      </c>
      <c r="B185" s="6" t="s">
        <v>2719</v>
      </c>
      <c r="C185" s="6" t="s">
        <v>84</v>
      </c>
      <c r="D185" s="6" t="s">
        <v>256</v>
      </c>
      <c r="E185" s="6" t="s">
        <v>257</v>
      </c>
      <c r="F185" s="6" t="s">
        <v>390</v>
      </c>
      <c r="G185" s="7">
        <v>43679</v>
      </c>
      <c r="H185" s="7">
        <f t="shared" si="9"/>
        <v>45505</v>
      </c>
      <c r="I185" s="7" t="b">
        <f t="shared" ca="1" si="7"/>
        <v>0</v>
      </c>
      <c r="J185" s="6" t="s">
        <v>2720</v>
      </c>
      <c r="K185" s="6" t="s">
        <v>1219</v>
      </c>
      <c r="L185" s="8">
        <f t="shared" si="8"/>
        <v>43679</v>
      </c>
      <c r="N185" s="6" t="s">
        <v>2657</v>
      </c>
      <c r="P185" s="6" t="s">
        <v>2727</v>
      </c>
      <c r="Q185" s="6" t="s">
        <v>2721</v>
      </c>
      <c r="R185" s="6" t="s">
        <v>2722</v>
      </c>
      <c r="S185" s="6" t="s">
        <v>2723</v>
      </c>
      <c r="T185" s="6" t="s">
        <v>2724</v>
      </c>
      <c r="U185" s="6" t="s">
        <v>5434</v>
      </c>
      <c r="V185" s="6" t="s">
        <v>2726</v>
      </c>
      <c r="W185" s="6" t="s">
        <v>2728</v>
      </c>
    </row>
    <row r="186" spans="1:23" ht="14.25" hidden="1" customHeight="1">
      <c r="A186" s="5" t="s">
        <v>2729</v>
      </c>
      <c r="B186" s="6" t="s">
        <v>2730</v>
      </c>
      <c r="C186" s="6" t="s">
        <v>84</v>
      </c>
      <c r="D186" s="6" t="s">
        <v>256</v>
      </c>
      <c r="E186" s="6" t="s">
        <v>257</v>
      </c>
      <c r="F186" s="6" t="s">
        <v>390</v>
      </c>
      <c r="G186" s="7">
        <v>43678</v>
      </c>
      <c r="H186" s="7">
        <f t="shared" si="9"/>
        <v>45504</v>
      </c>
      <c r="I186" s="7" t="b">
        <f t="shared" ca="1" si="7"/>
        <v>0</v>
      </c>
      <c r="J186" s="6" t="s">
        <v>2731</v>
      </c>
      <c r="K186" s="6" t="s">
        <v>392</v>
      </c>
      <c r="L186" s="8">
        <f t="shared" si="8"/>
        <v>43678</v>
      </c>
      <c r="M186" s="6" t="s">
        <v>2196</v>
      </c>
      <c r="N186" s="6" t="s">
        <v>2705</v>
      </c>
      <c r="P186" s="6" t="s">
        <v>2727</v>
      </c>
      <c r="Q186" s="6" t="s">
        <v>2732</v>
      </c>
      <c r="R186" s="6" t="s">
        <v>2733</v>
      </c>
      <c r="S186" s="6" t="s">
        <v>2734</v>
      </c>
      <c r="T186" s="6" t="s">
        <v>2735</v>
      </c>
      <c r="U186" s="6" t="s">
        <v>5435</v>
      </c>
      <c r="V186" s="6" t="s">
        <v>2737</v>
      </c>
      <c r="W186" s="6" t="s">
        <v>2738</v>
      </c>
    </row>
    <row r="187" spans="1:23" ht="14.25" hidden="1" customHeight="1">
      <c r="A187" s="5" t="s">
        <v>2739</v>
      </c>
      <c r="B187" s="6" t="s">
        <v>2740</v>
      </c>
      <c r="C187" s="6" t="s">
        <v>84</v>
      </c>
      <c r="D187" s="6" t="s">
        <v>256</v>
      </c>
      <c r="E187" s="6" t="s">
        <v>257</v>
      </c>
      <c r="F187" s="6" t="s">
        <v>390</v>
      </c>
      <c r="G187" s="7">
        <v>43672</v>
      </c>
      <c r="H187" s="7">
        <f t="shared" si="9"/>
        <v>45498</v>
      </c>
      <c r="I187" s="7" t="b">
        <f t="shared" ca="1" si="7"/>
        <v>0</v>
      </c>
      <c r="J187" s="6" t="s">
        <v>372</v>
      </c>
      <c r="K187" s="6" t="s">
        <v>277</v>
      </c>
      <c r="L187" s="8">
        <f t="shared" si="8"/>
        <v>43672</v>
      </c>
      <c r="N187" s="6" t="s">
        <v>2657</v>
      </c>
      <c r="P187" s="6" t="s">
        <v>2747</v>
      </c>
      <c r="Q187" s="6" t="s">
        <v>2741</v>
      </c>
      <c r="R187" s="6" t="s">
        <v>2742</v>
      </c>
      <c r="S187" s="6" t="s">
        <v>2743</v>
      </c>
      <c r="T187" s="6" t="s">
        <v>2744</v>
      </c>
      <c r="U187" s="6" t="s">
        <v>5436</v>
      </c>
      <c r="V187" s="6" t="s">
        <v>2746</v>
      </c>
      <c r="W187" s="6" t="s">
        <v>2748</v>
      </c>
    </row>
    <row r="188" spans="1:23" ht="14.25" hidden="1" customHeight="1">
      <c r="A188" s="5" t="s">
        <v>2749</v>
      </c>
      <c r="B188" s="6" t="s">
        <v>5437</v>
      </c>
      <c r="C188" s="6" t="s">
        <v>410</v>
      </c>
      <c r="D188" s="6" t="s">
        <v>256</v>
      </c>
      <c r="E188" s="6" t="s">
        <v>278</v>
      </c>
      <c r="F188" s="6" t="s">
        <v>390</v>
      </c>
      <c r="G188" s="7">
        <v>43669</v>
      </c>
      <c r="H188" s="7">
        <f t="shared" si="9"/>
        <v>45495</v>
      </c>
      <c r="I188" s="7" t="b">
        <f t="shared" ca="1" si="7"/>
        <v>0</v>
      </c>
      <c r="J188" s="6" t="s">
        <v>83</v>
      </c>
      <c r="K188" s="6" t="s">
        <v>267</v>
      </c>
      <c r="L188" s="8">
        <f t="shared" si="8"/>
        <v>43669</v>
      </c>
      <c r="N188" s="6" t="s">
        <v>2757</v>
      </c>
      <c r="P188" s="6" t="s">
        <v>2758</v>
      </c>
      <c r="Q188" s="6" t="s">
        <v>2751</v>
      </c>
      <c r="R188" s="6" t="s">
        <v>2752</v>
      </c>
      <c r="S188" s="6" t="s">
        <v>2753</v>
      </c>
      <c r="T188" s="6" t="s">
        <v>2754</v>
      </c>
      <c r="U188" s="6" t="s">
        <v>2755</v>
      </c>
      <c r="V188" s="6" t="s">
        <v>2756</v>
      </c>
      <c r="W188" s="6" t="s">
        <v>2759</v>
      </c>
    </row>
    <row r="189" spans="1:23" ht="14.25" hidden="1" customHeight="1">
      <c r="A189" s="5" t="s">
        <v>2760</v>
      </c>
      <c r="B189" s="6" t="s">
        <v>2761</v>
      </c>
      <c r="C189" s="6" t="s">
        <v>84</v>
      </c>
      <c r="D189" s="6" t="s">
        <v>256</v>
      </c>
      <c r="E189" s="6" t="s">
        <v>257</v>
      </c>
      <c r="F189" s="6" t="s">
        <v>390</v>
      </c>
      <c r="G189" s="7">
        <v>43669</v>
      </c>
      <c r="H189" s="7">
        <f t="shared" si="9"/>
        <v>45495</v>
      </c>
      <c r="I189" s="7" t="b">
        <f t="shared" ca="1" si="7"/>
        <v>0</v>
      </c>
      <c r="J189" s="6" t="s">
        <v>2762</v>
      </c>
      <c r="K189" s="6" t="s">
        <v>307</v>
      </c>
      <c r="L189" s="8">
        <f t="shared" si="8"/>
        <v>43669</v>
      </c>
      <c r="N189" s="6" t="s">
        <v>2757</v>
      </c>
      <c r="P189" s="6" t="s">
        <v>2758</v>
      </c>
      <c r="Q189" s="6" t="s">
        <v>2763</v>
      </c>
      <c r="R189" s="6" t="s">
        <v>2764</v>
      </c>
      <c r="S189" s="6" t="s">
        <v>2765</v>
      </c>
      <c r="T189" s="6" t="s">
        <v>2766</v>
      </c>
      <c r="U189" s="6" t="s">
        <v>3259</v>
      </c>
      <c r="V189" s="6" t="s">
        <v>2768</v>
      </c>
      <c r="W189" s="6" t="s">
        <v>2769</v>
      </c>
    </row>
    <row r="190" spans="1:23" ht="14.25" hidden="1" customHeight="1">
      <c r="A190" s="5" t="s">
        <v>2770</v>
      </c>
      <c r="B190" s="6" t="s">
        <v>2771</v>
      </c>
      <c r="C190" s="6" t="s">
        <v>104</v>
      </c>
      <c r="D190" s="6" t="s">
        <v>256</v>
      </c>
      <c r="E190" s="6" t="s">
        <v>278</v>
      </c>
      <c r="F190" s="6" t="s">
        <v>390</v>
      </c>
      <c r="G190" s="7">
        <v>43663</v>
      </c>
      <c r="H190" s="7">
        <f t="shared" si="9"/>
        <v>45489</v>
      </c>
      <c r="I190" s="7" t="b">
        <f t="shared" ca="1" si="7"/>
        <v>0</v>
      </c>
      <c r="J190" s="6" t="s">
        <v>85</v>
      </c>
      <c r="K190" s="6" t="s">
        <v>481</v>
      </c>
      <c r="L190" s="8">
        <f t="shared" si="8"/>
        <v>43663</v>
      </c>
      <c r="N190" s="6" t="s">
        <v>2757</v>
      </c>
      <c r="P190" s="6" t="s">
        <v>2778</v>
      </c>
      <c r="Q190" s="6" t="s">
        <v>2772</v>
      </c>
      <c r="R190" s="6" t="s">
        <v>2773</v>
      </c>
      <c r="S190" s="6" t="s">
        <v>2774</v>
      </c>
      <c r="T190" s="6" t="s">
        <v>2775</v>
      </c>
      <c r="U190" s="6" t="s">
        <v>2776</v>
      </c>
      <c r="V190" s="6" t="s">
        <v>2777</v>
      </c>
      <c r="W190" s="6" t="s">
        <v>2779</v>
      </c>
    </row>
    <row r="191" spans="1:23" ht="14.25" hidden="1" customHeight="1">
      <c r="A191" s="5" t="s">
        <v>2780</v>
      </c>
      <c r="B191" s="6" t="s">
        <v>2781</v>
      </c>
      <c r="C191" s="6" t="s">
        <v>84</v>
      </c>
      <c r="D191" s="6" t="s">
        <v>256</v>
      </c>
      <c r="E191" s="6" t="s">
        <v>257</v>
      </c>
      <c r="F191" s="6" t="s">
        <v>390</v>
      </c>
      <c r="G191" s="7">
        <v>43655</v>
      </c>
      <c r="H191" s="7">
        <f t="shared" si="9"/>
        <v>45481</v>
      </c>
      <c r="I191" s="7" t="b">
        <f t="shared" ca="1" si="7"/>
        <v>0</v>
      </c>
      <c r="J191" s="6" t="s">
        <v>2782</v>
      </c>
      <c r="K191" s="6" t="s">
        <v>438</v>
      </c>
      <c r="L191" s="8">
        <f t="shared" si="8"/>
        <v>43655</v>
      </c>
      <c r="N191" s="6" t="s">
        <v>2757</v>
      </c>
      <c r="P191" s="6" t="s">
        <v>2789</v>
      </c>
      <c r="Q191" s="6" t="s">
        <v>2783</v>
      </c>
      <c r="R191" s="6" t="s">
        <v>2784</v>
      </c>
      <c r="S191" s="6" t="s">
        <v>2785</v>
      </c>
      <c r="T191" s="6" t="s">
        <v>2786</v>
      </c>
      <c r="U191" s="6" t="s">
        <v>2787</v>
      </c>
      <c r="V191" s="6" t="s">
        <v>2788</v>
      </c>
      <c r="W191" s="6" t="s">
        <v>2790</v>
      </c>
    </row>
    <row r="192" spans="1:23" ht="14.25" hidden="1" customHeight="1">
      <c r="A192" s="5" t="s">
        <v>2791</v>
      </c>
      <c r="B192" s="6" t="s">
        <v>2793</v>
      </c>
      <c r="C192" s="6" t="s">
        <v>2792</v>
      </c>
      <c r="D192" s="6" t="s">
        <v>491</v>
      </c>
      <c r="E192" s="6" t="s">
        <v>298</v>
      </c>
      <c r="F192" s="6" t="s">
        <v>390</v>
      </c>
      <c r="G192" s="7">
        <v>43655</v>
      </c>
      <c r="H192" s="7">
        <f t="shared" si="9"/>
        <v>45481</v>
      </c>
      <c r="I192" s="7" t="b">
        <f t="shared" ca="1" si="7"/>
        <v>0</v>
      </c>
      <c r="J192" s="6" t="s">
        <v>83</v>
      </c>
      <c r="K192" s="6" t="s">
        <v>267</v>
      </c>
      <c r="L192" s="8">
        <f t="shared" si="8"/>
        <v>43655</v>
      </c>
      <c r="N192" s="6" t="s">
        <v>2757</v>
      </c>
      <c r="P192" s="6" t="s">
        <v>2800</v>
      </c>
      <c r="Q192" s="6" t="s">
        <v>2794</v>
      </c>
      <c r="R192" s="6" t="s">
        <v>2795</v>
      </c>
      <c r="S192" s="6" t="s">
        <v>2796</v>
      </c>
      <c r="T192" s="6" t="s">
        <v>2797</v>
      </c>
      <c r="U192" s="6" t="s">
        <v>2798</v>
      </c>
      <c r="V192" s="6" t="s">
        <v>2799</v>
      </c>
      <c r="W192" s="6" t="s">
        <v>2801</v>
      </c>
    </row>
    <row r="193" spans="1:23" ht="14.25" hidden="1" customHeight="1">
      <c r="A193" s="5" t="s">
        <v>550</v>
      </c>
      <c r="B193" s="6" t="s">
        <v>5438</v>
      </c>
      <c r="C193" s="6" t="s">
        <v>84</v>
      </c>
      <c r="D193" s="6" t="s">
        <v>256</v>
      </c>
      <c r="E193" s="6" t="s">
        <v>257</v>
      </c>
      <c r="F193" s="6" t="s">
        <v>390</v>
      </c>
      <c r="G193" s="7">
        <v>43654</v>
      </c>
      <c r="H193" s="7">
        <f t="shared" si="9"/>
        <v>45480</v>
      </c>
      <c r="I193" s="7" t="b">
        <f t="shared" ca="1" si="7"/>
        <v>0</v>
      </c>
      <c r="J193" s="6" t="s">
        <v>162</v>
      </c>
      <c r="K193" s="6" t="s">
        <v>438</v>
      </c>
      <c r="L193" s="8">
        <f t="shared" si="8"/>
        <v>43654</v>
      </c>
      <c r="M193" s="6" t="s">
        <v>5439</v>
      </c>
      <c r="N193" s="6" t="s">
        <v>2757</v>
      </c>
      <c r="P193" s="6" t="s">
        <v>2819</v>
      </c>
      <c r="Q193" s="6" t="s">
        <v>5440</v>
      </c>
      <c r="R193" s="6" t="s">
        <v>553</v>
      </c>
      <c r="S193" s="6" t="s">
        <v>5441</v>
      </c>
      <c r="T193" s="6" t="s">
        <v>5442</v>
      </c>
      <c r="U193" s="6" t="s">
        <v>5443</v>
      </c>
      <c r="V193" s="6" t="s">
        <v>556</v>
      </c>
      <c r="W193" s="6" t="s">
        <v>5444</v>
      </c>
    </row>
    <row r="194" spans="1:23" ht="14.25" hidden="1" customHeight="1">
      <c r="A194" s="5" t="s">
        <v>2802</v>
      </c>
      <c r="B194" s="6" t="s">
        <v>2803</v>
      </c>
      <c r="C194" s="6" t="s">
        <v>2574</v>
      </c>
      <c r="D194" s="6" t="s">
        <v>559</v>
      </c>
      <c r="E194" s="6" t="s">
        <v>298</v>
      </c>
      <c r="F194" s="6" t="s">
        <v>390</v>
      </c>
      <c r="G194" s="7">
        <v>43654</v>
      </c>
      <c r="H194" s="7">
        <f t="shared" si="9"/>
        <v>45480</v>
      </c>
      <c r="I194" s="7" t="b">
        <f t="shared" ca="1" si="7"/>
        <v>0</v>
      </c>
      <c r="J194" s="6" t="s">
        <v>232</v>
      </c>
      <c r="K194" s="6" t="s">
        <v>2139</v>
      </c>
      <c r="L194" s="8">
        <f t="shared" si="8"/>
        <v>43654</v>
      </c>
      <c r="M194" s="6" t="s">
        <v>1666</v>
      </c>
      <c r="N194" s="6" t="s">
        <v>2757</v>
      </c>
      <c r="P194" s="6" t="s">
        <v>2758</v>
      </c>
      <c r="Q194" s="6" t="s">
        <v>2804</v>
      </c>
      <c r="R194" s="6" t="s">
        <v>2805</v>
      </c>
      <c r="S194" s="6" t="s">
        <v>2806</v>
      </c>
      <c r="T194" s="6" t="s">
        <v>2807</v>
      </c>
      <c r="U194" s="6" t="s">
        <v>2808</v>
      </c>
      <c r="V194" s="6" t="s">
        <v>2809</v>
      </c>
      <c r="W194" s="6" t="s">
        <v>2810</v>
      </c>
    </row>
    <row r="195" spans="1:23" ht="14.25" hidden="1" customHeight="1">
      <c r="A195" s="5" t="s">
        <v>2821</v>
      </c>
      <c r="B195" s="6" t="s">
        <v>2822</v>
      </c>
      <c r="C195" s="6" t="s">
        <v>88</v>
      </c>
      <c r="D195" s="6" t="s">
        <v>256</v>
      </c>
      <c r="E195" s="6" t="s">
        <v>278</v>
      </c>
      <c r="F195" s="6" t="s">
        <v>390</v>
      </c>
      <c r="G195" s="7">
        <v>43650</v>
      </c>
      <c r="H195" s="7">
        <f t="shared" si="9"/>
        <v>45476</v>
      </c>
      <c r="I195" s="7" t="b">
        <f t="shared" ca="1" si="7"/>
        <v>0</v>
      </c>
      <c r="J195" s="6" t="s">
        <v>214</v>
      </c>
      <c r="K195" s="6" t="s">
        <v>490</v>
      </c>
      <c r="L195" s="8">
        <f t="shared" si="8"/>
        <v>43650</v>
      </c>
      <c r="N195" s="6" t="s">
        <v>2757</v>
      </c>
      <c r="P195" s="6" t="s">
        <v>2819</v>
      </c>
      <c r="Q195" s="6" t="s">
        <v>2823</v>
      </c>
      <c r="R195" s="6" t="s">
        <v>2824</v>
      </c>
      <c r="S195" s="6" t="s">
        <v>2825</v>
      </c>
      <c r="T195" s="6" t="s">
        <v>2826</v>
      </c>
      <c r="U195" s="6" t="s">
        <v>2827</v>
      </c>
      <c r="V195" s="6" t="s">
        <v>2828</v>
      </c>
      <c r="W195" s="6" t="s">
        <v>2829</v>
      </c>
    </row>
    <row r="196" spans="1:23" ht="14.25" hidden="1" customHeight="1">
      <c r="A196" s="5" t="s">
        <v>2811</v>
      </c>
      <c r="B196" s="6" t="s">
        <v>2812</v>
      </c>
      <c r="C196" s="6" t="s">
        <v>654</v>
      </c>
      <c r="D196" s="6" t="s">
        <v>256</v>
      </c>
      <c r="E196" s="6" t="s">
        <v>298</v>
      </c>
      <c r="F196" s="6" t="s">
        <v>390</v>
      </c>
      <c r="G196" s="7">
        <v>43650</v>
      </c>
      <c r="H196" s="7">
        <f t="shared" si="9"/>
        <v>45476</v>
      </c>
      <c r="I196" s="7" t="b">
        <f t="shared" ref="I196:I259" ca="1" si="10">H196&gt;=TODAY()</f>
        <v>0</v>
      </c>
      <c r="J196" s="6" t="s">
        <v>97</v>
      </c>
      <c r="K196" s="6" t="s">
        <v>297</v>
      </c>
      <c r="L196" s="8">
        <f t="shared" ref="L196:L259" si="11">G196</f>
        <v>43650</v>
      </c>
      <c r="N196" s="6" t="s">
        <v>2757</v>
      </c>
      <c r="P196" s="6" t="s">
        <v>2819</v>
      </c>
      <c r="Q196" s="6" t="s">
        <v>2813</v>
      </c>
      <c r="R196" s="6" t="s">
        <v>2814</v>
      </c>
      <c r="S196" s="6" t="s">
        <v>2815</v>
      </c>
      <c r="T196" s="6" t="s">
        <v>2816</v>
      </c>
      <c r="U196" s="6" t="s">
        <v>2817</v>
      </c>
      <c r="V196" s="6" t="s">
        <v>2818</v>
      </c>
      <c r="W196" s="6" t="s">
        <v>2820</v>
      </c>
    </row>
    <row r="197" spans="1:23" ht="14.25" hidden="1" customHeight="1">
      <c r="A197" s="5" t="s">
        <v>2830</v>
      </c>
      <c r="B197" s="6" t="s">
        <v>2831</v>
      </c>
      <c r="C197" s="6" t="s">
        <v>84</v>
      </c>
      <c r="D197" s="6" t="s">
        <v>256</v>
      </c>
      <c r="E197" s="6" t="s">
        <v>257</v>
      </c>
      <c r="F197" s="6" t="s">
        <v>390</v>
      </c>
      <c r="G197" s="7">
        <v>43649</v>
      </c>
      <c r="H197" s="7">
        <f t="shared" si="9"/>
        <v>45475</v>
      </c>
      <c r="I197" s="7" t="b">
        <f t="shared" ca="1" si="10"/>
        <v>0</v>
      </c>
      <c r="J197" s="6" t="s">
        <v>2832</v>
      </c>
      <c r="K197" s="6" t="s">
        <v>481</v>
      </c>
      <c r="L197" s="8">
        <f t="shared" si="11"/>
        <v>43649</v>
      </c>
      <c r="N197" s="6" t="s">
        <v>2757</v>
      </c>
      <c r="P197" s="6" t="s">
        <v>2819</v>
      </c>
      <c r="Q197" s="6" t="s">
        <v>2833</v>
      </c>
      <c r="R197" s="6" t="s">
        <v>2834</v>
      </c>
      <c r="S197" s="6" t="s">
        <v>2835</v>
      </c>
      <c r="T197" s="6" t="s">
        <v>2836</v>
      </c>
      <c r="U197" s="6" t="s">
        <v>2837</v>
      </c>
      <c r="V197" s="6" t="s">
        <v>2838</v>
      </c>
      <c r="W197" s="6" t="s">
        <v>2839</v>
      </c>
    </row>
    <row r="198" spans="1:23" ht="14.25" hidden="1" customHeight="1">
      <c r="A198" s="5" t="s">
        <v>2840</v>
      </c>
      <c r="B198" s="6" t="s">
        <v>2841</v>
      </c>
      <c r="C198" s="6" t="s">
        <v>84</v>
      </c>
      <c r="D198" s="6" t="s">
        <v>256</v>
      </c>
      <c r="E198" s="6" t="s">
        <v>257</v>
      </c>
      <c r="F198" s="6" t="s">
        <v>390</v>
      </c>
      <c r="G198" s="7">
        <v>43480</v>
      </c>
      <c r="H198" s="7">
        <f t="shared" si="9"/>
        <v>45306</v>
      </c>
      <c r="I198" s="7" t="b">
        <f t="shared" ca="1" si="10"/>
        <v>0</v>
      </c>
      <c r="J198" s="6" t="s">
        <v>2842</v>
      </c>
      <c r="K198" s="6" t="s">
        <v>255</v>
      </c>
      <c r="L198" s="8">
        <f t="shared" si="11"/>
        <v>43480</v>
      </c>
      <c r="N198" s="6" t="s">
        <v>2757</v>
      </c>
      <c r="P198" s="6" t="s">
        <v>2849</v>
      </c>
      <c r="Q198" s="6" t="s">
        <v>2843</v>
      </c>
      <c r="R198" s="6" t="s">
        <v>2844</v>
      </c>
      <c r="S198" s="6" t="s">
        <v>2845</v>
      </c>
      <c r="T198" s="6" t="s">
        <v>2846</v>
      </c>
      <c r="U198" s="6" t="s">
        <v>2847</v>
      </c>
      <c r="V198" s="6" t="s">
        <v>2848</v>
      </c>
      <c r="W198" s="6" t="s">
        <v>2850</v>
      </c>
    </row>
    <row r="199" spans="1:23" ht="14.25" hidden="1" customHeight="1">
      <c r="A199" s="5" t="s">
        <v>2851</v>
      </c>
      <c r="B199" s="6" t="s">
        <v>2852</v>
      </c>
      <c r="C199" s="6" t="s">
        <v>88</v>
      </c>
      <c r="D199" s="6" t="s">
        <v>256</v>
      </c>
      <c r="E199" s="6" t="s">
        <v>278</v>
      </c>
      <c r="F199" s="6" t="s">
        <v>390</v>
      </c>
      <c r="G199" s="7">
        <v>43479</v>
      </c>
      <c r="H199" s="7">
        <f t="shared" si="9"/>
        <v>45305</v>
      </c>
      <c r="I199" s="7" t="b">
        <f t="shared" ca="1" si="10"/>
        <v>0</v>
      </c>
      <c r="J199" s="6" t="s">
        <v>105</v>
      </c>
      <c r="K199" s="6" t="s">
        <v>392</v>
      </c>
      <c r="L199" s="8">
        <f t="shared" si="11"/>
        <v>43479</v>
      </c>
      <c r="N199" s="6" t="s">
        <v>2757</v>
      </c>
      <c r="P199" s="6" t="s">
        <v>2859</v>
      </c>
      <c r="Q199" s="6" t="s">
        <v>2853</v>
      </c>
      <c r="R199" s="6" t="s">
        <v>2854</v>
      </c>
      <c r="S199" s="6" t="s">
        <v>2855</v>
      </c>
      <c r="T199" s="6" t="s">
        <v>2856</v>
      </c>
      <c r="U199" s="6" t="s">
        <v>5445</v>
      </c>
      <c r="V199" s="6" t="s">
        <v>2858</v>
      </c>
      <c r="W199" s="6" t="s">
        <v>2860</v>
      </c>
    </row>
    <row r="200" spans="1:23" ht="14.25" hidden="1" customHeight="1">
      <c r="A200" s="5" t="s">
        <v>2861</v>
      </c>
      <c r="B200" s="6" t="s">
        <v>2862</v>
      </c>
      <c r="C200" s="6" t="s">
        <v>88</v>
      </c>
      <c r="D200" s="6" t="s">
        <v>256</v>
      </c>
      <c r="E200" s="6" t="s">
        <v>278</v>
      </c>
      <c r="F200" s="6" t="s">
        <v>390</v>
      </c>
      <c r="G200" s="7">
        <v>43479</v>
      </c>
      <c r="H200" s="7">
        <f t="shared" si="9"/>
        <v>45305</v>
      </c>
      <c r="I200" s="7" t="b">
        <f t="shared" ca="1" si="10"/>
        <v>0</v>
      </c>
      <c r="J200" s="6" t="s">
        <v>130</v>
      </c>
      <c r="K200" s="6" t="s">
        <v>725</v>
      </c>
      <c r="L200" s="8">
        <f t="shared" si="11"/>
        <v>43479</v>
      </c>
      <c r="N200" s="6" t="s">
        <v>2757</v>
      </c>
      <c r="P200" s="6" t="s">
        <v>2869</v>
      </c>
      <c r="Q200" s="6" t="s">
        <v>2863</v>
      </c>
      <c r="R200" s="6" t="s">
        <v>2864</v>
      </c>
      <c r="S200" s="6" t="s">
        <v>2865</v>
      </c>
      <c r="T200" s="6" t="s">
        <v>2866</v>
      </c>
      <c r="U200" s="6" t="s">
        <v>5446</v>
      </c>
      <c r="V200" s="6" t="s">
        <v>2868</v>
      </c>
      <c r="W200" s="6" t="s">
        <v>2870</v>
      </c>
    </row>
    <row r="201" spans="1:23" ht="14.25" hidden="1" customHeight="1">
      <c r="A201" s="5" t="s">
        <v>2871</v>
      </c>
      <c r="B201" s="6" t="s">
        <v>2872</v>
      </c>
      <c r="C201" s="6" t="s">
        <v>86</v>
      </c>
      <c r="D201" s="6" t="s">
        <v>256</v>
      </c>
      <c r="E201" s="6" t="s">
        <v>278</v>
      </c>
      <c r="F201" s="6" t="s">
        <v>390</v>
      </c>
      <c r="G201" s="7">
        <v>43479</v>
      </c>
      <c r="H201" s="7">
        <f t="shared" si="9"/>
        <v>45305</v>
      </c>
      <c r="I201" s="7" t="b">
        <f t="shared" ca="1" si="10"/>
        <v>0</v>
      </c>
      <c r="J201" s="6" t="s">
        <v>2873</v>
      </c>
      <c r="K201" s="6" t="s">
        <v>297</v>
      </c>
      <c r="L201" s="8">
        <f t="shared" si="11"/>
        <v>43479</v>
      </c>
      <c r="M201" s="6" t="s">
        <v>2493</v>
      </c>
      <c r="N201" s="6" t="s">
        <v>2757</v>
      </c>
      <c r="P201" s="6" t="s">
        <v>2880</v>
      </c>
      <c r="Q201" s="6" t="s">
        <v>2874</v>
      </c>
      <c r="R201" s="6" t="s">
        <v>2875</v>
      </c>
      <c r="S201" s="6" t="s">
        <v>2876</v>
      </c>
      <c r="T201" s="6" t="s">
        <v>2877</v>
      </c>
      <c r="U201" s="6" t="s">
        <v>5447</v>
      </c>
      <c r="V201" s="6" t="s">
        <v>2879</v>
      </c>
      <c r="W201" s="6" t="s">
        <v>2881</v>
      </c>
    </row>
    <row r="202" spans="1:23" ht="14.25" hidden="1" customHeight="1">
      <c r="A202" s="5" t="s">
        <v>2892</v>
      </c>
      <c r="B202" s="6" t="s">
        <v>2893</v>
      </c>
      <c r="C202" s="6" t="s">
        <v>84</v>
      </c>
      <c r="D202" s="6" t="s">
        <v>256</v>
      </c>
      <c r="E202" s="6" t="s">
        <v>257</v>
      </c>
      <c r="F202" s="6" t="s">
        <v>390</v>
      </c>
      <c r="G202" s="7">
        <v>43479</v>
      </c>
      <c r="H202" s="7">
        <f t="shared" si="9"/>
        <v>45305</v>
      </c>
      <c r="I202" s="7" t="b">
        <f t="shared" ca="1" si="10"/>
        <v>0</v>
      </c>
      <c r="J202" s="6" t="s">
        <v>2894</v>
      </c>
      <c r="K202" s="6" t="s">
        <v>481</v>
      </c>
      <c r="L202" s="8">
        <f t="shared" si="11"/>
        <v>43479</v>
      </c>
      <c r="N202" s="6" t="s">
        <v>2757</v>
      </c>
      <c r="P202" s="6" t="s">
        <v>2901</v>
      </c>
      <c r="Q202" s="6" t="s">
        <v>2895</v>
      </c>
      <c r="R202" s="6" t="s">
        <v>2896</v>
      </c>
      <c r="S202" s="6" t="s">
        <v>2897</v>
      </c>
      <c r="T202" s="6" t="s">
        <v>2898</v>
      </c>
      <c r="U202" s="6" t="s">
        <v>2899</v>
      </c>
      <c r="V202" s="6" t="s">
        <v>2900</v>
      </c>
      <c r="W202" s="6" t="s">
        <v>2902</v>
      </c>
    </row>
    <row r="203" spans="1:23" ht="14.25" hidden="1" customHeight="1">
      <c r="A203" s="5" t="s">
        <v>2903</v>
      </c>
      <c r="B203" s="6" t="s">
        <v>2904</v>
      </c>
      <c r="C203" s="6" t="s">
        <v>84</v>
      </c>
      <c r="D203" s="6" t="s">
        <v>256</v>
      </c>
      <c r="E203" s="6" t="s">
        <v>257</v>
      </c>
      <c r="F203" s="6" t="s">
        <v>390</v>
      </c>
      <c r="G203" s="7">
        <v>43479</v>
      </c>
      <c r="H203" s="7">
        <f t="shared" si="9"/>
        <v>45305</v>
      </c>
      <c r="I203" s="7" t="b">
        <f t="shared" ca="1" si="10"/>
        <v>0</v>
      </c>
      <c r="J203" s="6" t="s">
        <v>2905</v>
      </c>
      <c r="K203" s="6" t="s">
        <v>438</v>
      </c>
      <c r="L203" s="8">
        <f t="shared" si="11"/>
        <v>43479</v>
      </c>
      <c r="N203" s="6" t="s">
        <v>2757</v>
      </c>
      <c r="P203" s="6" t="s">
        <v>2901</v>
      </c>
      <c r="Q203" s="6" t="s">
        <v>2906</v>
      </c>
      <c r="R203" s="6" t="s">
        <v>2907</v>
      </c>
      <c r="S203" s="6" t="s">
        <v>2908</v>
      </c>
      <c r="T203" s="6" t="s">
        <v>2909</v>
      </c>
      <c r="U203" s="6" t="s">
        <v>5448</v>
      </c>
      <c r="V203" s="6" t="s">
        <v>2911</v>
      </c>
      <c r="W203" s="6" t="s">
        <v>2912</v>
      </c>
    </row>
    <row r="204" spans="1:23" ht="14.25" hidden="1" customHeight="1">
      <c r="A204" s="5" t="s">
        <v>2913</v>
      </c>
      <c r="B204" s="6" t="s">
        <v>2914</v>
      </c>
      <c r="C204" s="6" t="s">
        <v>2792</v>
      </c>
      <c r="D204" s="6" t="s">
        <v>491</v>
      </c>
      <c r="E204" s="6" t="s">
        <v>298</v>
      </c>
      <c r="F204" s="6" t="s">
        <v>390</v>
      </c>
      <c r="G204" s="7">
        <v>43479</v>
      </c>
      <c r="H204" s="7">
        <f t="shared" si="9"/>
        <v>45305</v>
      </c>
      <c r="I204" s="7" t="b">
        <f t="shared" ca="1" si="10"/>
        <v>0</v>
      </c>
      <c r="J204" s="6" t="s">
        <v>203</v>
      </c>
      <c r="K204" s="6" t="s">
        <v>438</v>
      </c>
      <c r="L204" s="8">
        <f t="shared" si="11"/>
        <v>43479</v>
      </c>
      <c r="N204" s="6" t="s">
        <v>2757</v>
      </c>
      <c r="P204" s="6" t="s">
        <v>2901</v>
      </c>
      <c r="Q204" s="6" t="s">
        <v>2915</v>
      </c>
      <c r="R204" s="6" t="s">
        <v>2916</v>
      </c>
      <c r="S204" s="6" t="s">
        <v>2917</v>
      </c>
      <c r="T204" s="6" t="s">
        <v>2918</v>
      </c>
      <c r="U204" s="6" t="s">
        <v>2919</v>
      </c>
      <c r="V204" s="6" t="s">
        <v>2920</v>
      </c>
      <c r="W204" s="6" t="s">
        <v>2921</v>
      </c>
    </row>
    <row r="205" spans="1:23" ht="14.25" hidden="1" customHeight="1">
      <c r="A205" s="5" t="s">
        <v>2882</v>
      </c>
      <c r="B205" s="6" t="s">
        <v>2883</v>
      </c>
      <c r="C205" s="6" t="s">
        <v>86</v>
      </c>
      <c r="D205" s="6" t="s">
        <v>256</v>
      </c>
      <c r="E205" s="6" t="s">
        <v>278</v>
      </c>
      <c r="F205" s="6" t="s">
        <v>390</v>
      </c>
      <c r="G205" s="7">
        <v>43479</v>
      </c>
      <c r="H205" s="7">
        <f t="shared" si="9"/>
        <v>45305</v>
      </c>
      <c r="I205" s="7" t="b">
        <f t="shared" ca="1" si="10"/>
        <v>0</v>
      </c>
      <c r="J205" s="6" t="s">
        <v>2884</v>
      </c>
      <c r="K205" s="6" t="s">
        <v>287</v>
      </c>
      <c r="L205" s="8">
        <f t="shared" si="11"/>
        <v>43479</v>
      </c>
      <c r="N205" s="6" t="s">
        <v>2757</v>
      </c>
      <c r="P205" s="6" t="s">
        <v>2880</v>
      </c>
      <c r="Q205" s="6" t="s">
        <v>5449</v>
      </c>
      <c r="R205" s="6" t="s">
        <v>2886</v>
      </c>
      <c r="S205" s="6" t="s">
        <v>2887</v>
      </c>
      <c r="T205" s="6" t="s">
        <v>5450</v>
      </c>
      <c r="U205" s="6" t="s">
        <v>5451</v>
      </c>
      <c r="V205" s="6" t="s">
        <v>2890</v>
      </c>
      <c r="W205" s="6" t="s">
        <v>2891</v>
      </c>
    </row>
    <row r="206" spans="1:23" ht="14.25" hidden="1" customHeight="1">
      <c r="A206" s="5" t="s">
        <v>2922</v>
      </c>
      <c r="B206" s="6" t="s">
        <v>2923</v>
      </c>
      <c r="C206" s="6" t="s">
        <v>84</v>
      </c>
      <c r="D206" s="6" t="s">
        <v>256</v>
      </c>
      <c r="E206" s="6" t="s">
        <v>257</v>
      </c>
      <c r="F206" s="6" t="s">
        <v>390</v>
      </c>
      <c r="G206" s="7">
        <v>43475</v>
      </c>
      <c r="H206" s="7">
        <f t="shared" si="9"/>
        <v>45301</v>
      </c>
      <c r="I206" s="7" t="b">
        <f t="shared" ca="1" si="10"/>
        <v>0</v>
      </c>
      <c r="J206" s="6" t="s">
        <v>2924</v>
      </c>
      <c r="K206" s="6" t="s">
        <v>438</v>
      </c>
      <c r="L206" s="8">
        <f t="shared" si="11"/>
        <v>43475</v>
      </c>
      <c r="N206" s="6" t="s">
        <v>2757</v>
      </c>
      <c r="P206" s="6" t="s">
        <v>2849</v>
      </c>
      <c r="Q206" s="6" t="s">
        <v>2925</v>
      </c>
      <c r="R206" s="6" t="s">
        <v>2926</v>
      </c>
      <c r="S206" s="6" t="s">
        <v>2927</v>
      </c>
      <c r="T206" s="6" t="s">
        <v>2928</v>
      </c>
      <c r="U206" s="6" t="s">
        <v>2929</v>
      </c>
      <c r="V206" s="6" t="s">
        <v>2930</v>
      </c>
      <c r="W206" s="6" t="s">
        <v>2931</v>
      </c>
    </row>
    <row r="207" spans="1:23" ht="14.25" hidden="1" customHeight="1">
      <c r="A207" s="5" t="s">
        <v>2932</v>
      </c>
      <c r="B207" s="6" t="s">
        <v>2933</v>
      </c>
      <c r="C207" s="6" t="s">
        <v>84</v>
      </c>
      <c r="D207" s="6" t="s">
        <v>256</v>
      </c>
      <c r="E207" s="6" t="s">
        <v>257</v>
      </c>
      <c r="F207" s="6" t="s">
        <v>390</v>
      </c>
      <c r="G207" s="7">
        <v>43462</v>
      </c>
      <c r="H207" s="7">
        <f t="shared" si="9"/>
        <v>45288</v>
      </c>
      <c r="I207" s="7" t="b">
        <f t="shared" ca="1" si="10"/>
        <v>0</v>
      </c>
      <c r="J207" s="6" t="s">
        <v>2934</v>
      </c>
      <c r="K207" s="6" t="s">
        <v>307</v>
      </c>
      <c r="L207" s="8">
        <f t="shared" si="11"/>
        <v>43462</v>
      </c>
      <c r="N207" s="6" t="s">
        <v>2757</v>
      </c>
      <c r="P207" s="6" t="s">
        <v>2941</v>
      </c>
      <c r="Q207" s="6" t="s">
        <v>2935</v>
      </c>
      <c r="R207" s="6" t="s">
        <v>2936</v>
      </c>
      <c r="S207" s="6" t="s">
        <v>2937</v>
      </c>
      <c r="T207" s="6" t="s">
        <v>2938</v>
      </c>
      <c r="U207" s="6" t="s">
        <v>3259</v>
      </c>
      <c r="V207" s="6" t="s">
        <v>2940</v>
      </c>
      <c r="W207" s="6" t="s">
        <v>2942</v>
      </c>
    </row>
    <row r="208" spans="1:23" ht="14.25" hidden="1" customHeight="1">
      <c r="A208" s="5" t="s">
        <v>671</v>
      </c>
      <c r="B208" s="6" t="s">
        <v>672</v>
      </c>
      <c r="C208" s="6" t="s">
        <v>88</v>
      </c>
      <c r="D208" s="6" t="s">
        <v>256</v>
      </c>
      <c r="E208" s="6" t="s">
        <v>298</v>
      </c>
      <c r="F208" s="6" t="s">
        <v>390</v>
      </c>
      <c r="G208" s="7">
        <v>43455</v>
      </c>
      <c r="H208" s="7">
        <f t="shared" si="9"/>
        <v>45281</v>
      </c>
      <c r="I208" s="7" t="b">
        <f t="shared" ca="1" si="10"/>
        <v>0</v>
      </c>
      <c r="J208" s="6" t="s">
        <v>183</v>
      </c>
      <c r="K208" s="6" t="s">
        <v>438</v>
      </c>
      <c r="L208" s="8">
        <f t="shared" si="11"/>
        <v>43455</v>
      </c>
      <c r="M208" s="6" t="s">
        <v>679</v>
      </c>
      <c r="N208" s="6" t="s">
        <v>2757</v>
      </c>
      <c r="P208" s="6" t="s">
        <v>680</v>
      </c>
      <c r="Q208" s="6" t="s">
        <v>673</v>
      </c>
      <c r="R208" s="6" t="s">
        <v>674</v>
      </c>
      <c r="S208" s="6" t="s">
        <v>675</v>
      </c>
      <c r="T208" s="6" t="s">
        <v>676</v>
      </c>
      <c r="U208" s="6" t="s">
        <v>5452</v>
      </c>
      <c r="V208" s="6" t="s">
        <v>678</v>
      </c>
      <c r="W208" s="6" t="s">
        <v>681</v>
      </c>
    </row>
    <row r="209" spans="1:23" ht="14.25" hidden="1" customHeight="1">
      <c r="A209" s="5" t="s">
        <v>2943</v>
      </c>
      <c r="B209" s="6" t="s">
        <v>2944</v>
      </c>
      <c r="C209" s="6" t="s">
        <v>88</v>
      </c>
      <c r="D209" s="6" t="s">
        <v>256</v>
      </c>
      <c r="E209" s="6" t="s">
        <v>278</v>
      </c>
      <c r="F209" s="6" t="s">
        <v>390</v>
      </c>
      <c r="G209" s="7">
        <v>43452</v>
      </c>
      <c r="H209" s="7">
        <f t="shared" si="9"/>
        <v>45278</v>
      </c>
      <c r="I209" s="7" t="b">
        <f t="shared" ca="1" si="10"/>
        <v>0</v>
      </c>
      <c r="J209" s="6" t="s">
        <v>83</v>
      </c>
      <c r="K209" s="6" t="s">
        <v>267</v>
      </c>
      <c r="L209" s="8">
        <f t="shared" si="11"/>
        <v>43452</v>
      </c>
      <c r="N209" s="6" t="s">
        <v>2951</v>
      </c>
      <c r="P209" s="6" t="s">
        <v>2952</v>
      </c>
      <c r="Q209" s="6" t="s">
        <v>2945</v>
      </c>
      <c r="R209" s="6" t="s">
        <v>2946</v>
      </c>
      <c r="S209" s="6" t="s">
        <v>2947</v>
      </c>
      <c r="T209" s="6" t="s">
        <v>2948</v>
      </c>
      <c r="U209" s="6" t="s">
        <v>2949</v>
      </c>
      <c r="V209" s="6" t="s">
        <v>2950</v>
      </c>
      <c r="W209" s="6" t="s">
        <v>2953</v>
      </c>
    </row>
    <row r="210" spans="1:23" ht="14.25" hidden="1" customHeight="1">
      <c r="A210" s="5" t="s">
        <v>2954</v>
      </c>
      <c r="B210" s="6" t="s">
        <v>2955</v>
      </c>
      <c r="C210" s="6" t="s">
        <v>84</v>
      </c>
      <c r="D210" s="6" t="s">
        <v>256</v>
      </c>
      <c r="E210" s="6" t="s">
        <v>257</v>
      </c>
      <c r="F210" s="6" t="s">
        <v>390</v>
      </c>
      <c r="G210" s="7">
        <v>43448</v>
      </c>
      <c r="H210" s="7">
        <f t="shared" si="9"/>
        <v>45274</v>
      </c>
      <c r="I210" s="7" t="b">
        <f t="shared" ca="1" si="10"/>
        <v>0</v>
      </c>
      <c r="J210" s="6" t="s">
        <v>2956</v>
      </c>
      <c r="K210" s="6" t="s">
        <v>307</v>
      </c>
      <c r="L210" s="8">
        <f t="shared" si="11"/>
        <v>43448</v>
      </c>
      <c r="N210" s="6" t="s">
        <v>2962</v>
      </c>
      <c r="P210" s="6" t="s">
        <v>2963</v>
      </c>
      <c r="Q210" s="6" t="s">
        <v>2957</v>
      </c>
      <c r="R210" s="6" t="s">
        <v>2958</v>
      </c>
      <c r="S210" s="6" t="s">
        <v>2765</v>
      </c>
      <c r="T210" s="6" t="s">
        <v>2959</v>
      </c>
      <c r="U210" s="6" t="s">
        <v>3259</v>
      </c>
      <c r="V210" s="6" t="s">
        <v>2961</v>
      </c>
      <c r="W210" s="6" t="s">
        <v>2964</v>
      </c>
    </row>
    <row r="211" spans="1:23" ht="14.25" hidden="1" customHeight="1">
      <c r="A211" s="5" t="s">
        <v>2965</v>
      </c>
      <c r="B211" s="6" t="s">
        <v>2966</v>
      </c>
      <c r="C211" s="6" t="s">
        <v>110</v>
      </c>
      <c r="D211" s="6" t="s">
        <v>896</v>
      </c>
      <c r="E211" s="6" t="s">
        <v>278</v>
      </c>
      <c r="F211" s="6" t="s">
        <v>390</v>
      </c>
      <c r="G211" s="7">
        <v>43447</v>
      </c>
      <c r="H211" s="7">
        <f t="shared" si="9"/>
        <v>45273</v>
      </c>
      <c r="I211" s="7" t="b">
        <f t="shared" ca="1" si="10"/>
        <v>0</v>
      </c>
      <c r="J211" s="6" t="s">
        <v>83</v>
      </c>
      <c r="K211" s="6" t="s">
        <v>267</v>
      </c>
      <c r="L211" s="8">
        <f t="shared" si="11"/>
        <v>43447</v>
      </c>
      <c r="N211" s="6" t="s">
        <v>2962</v>
      </c>
      <c r="P211" s="6" t="s">
        <v>2963</v>
      </c>
      <c r="Q211" s="6" t="s">
        <v>2967</v>
      </c>
      <c r="R211" s="6" t="s">
        <v>2968</v>
      </c>
      <c r="S211" s="6" t="s">
        <v>2969</v>
      </c>
      <c r="T211" s="6" t="s">
        <v>2970</v>
      </c>
      <c r="U211" s="6" t="s">
        <v>2971</v>
      </c>
      <c r="V211" s="6" t="s">
        <v>2972</v>
      </c>
      <c r="W211" s="6" t="s">
        <v>2973</v>
      </c>
    </row>
    <row r="212" spans="1:23" ht="14.25" hidden="1" customHeight="1">
      <c r="A212" s="5" t="s">
        <v>2974</v>
      </c>
      <c r="B212" s="6" t="s">
        <v>2975</v>
      </c>
      <c r="C212" s="6" t="s">
        <v>84</v>
      </c>
      <c r="D212" s="6" t="s">
        <v>256</v>
      </c>
      <c r="E212" s="6" t="s">
        <v>257</v>
      </c>
      <c r="F212" s="6" t="s">
        <v>390</v>
      </c>
      <c r="G212" s="7">
        <v>43444</v>
      </c>
      <c r="H212" s="7">
        <f t="shared" si="9"/>
        <v>45270</v>
      </c>
      <c r="I212" s="7" t="b">
        <f t="shared" ca="1" si="10"/>
        <v>0</v>
      </c>
      <c r="J212" s="6" t="s">
        <v>2976</v>
      </c>
      <c r="K212" s="6" t="s">
        <v>438</v>
      </c>
      <c r="L212" s="8">
        <f t="shared" si="11"/>
        <v>43444</v>
      </c>
      <c r="N212" s="6" t="s">
        <v>2983</v>
      </c>
      <c r="P212" s="6" t="s">
        <v>2984</v>
      </c>
      <c r="Q212" s="6" t="s">
        <v>2977</v>
      </c>
      <c r="R212" s="6" t="s">
        <v>2978</v>
      </c>
      <c r="S212" s="6" t="s">
        <v>2979</v>
      </c>
      <c r="T212" s="6" t="s">
        <v>2980</v>
      </c>
      <c r="U212" s="6" t="s">
        <v>5453</v>
      </c>
      <c r="V212" s="6" t="s">
        <v>2982</v>
      </c>
      <c r="W212" s="6" t="s">
        <v>2985</v>
      </c>
    </row>
    <row r="213" spans="1:23" ht="14.25" hidden="1" customHeight="1">
      <c r="A213" s="5" t="s">
        <v>3018</v>
      </c>
      <c r="B213" s="6" t="s">
        <v>3019</v>
      </c>
      <c r="C213" s="6" t="s">
        <v>100</v>
      </c>
      <c r="D213" s="6" t="s">
        <v>256</v>
      </c>
      <c r="E213" s="6" t="s">
        <v>278</v>
      </c>
      <c r="F213" s="6" t="s">
        <v>390</v>
      </c>
      <c r="G213" s="7">
        <v>43440</v>
      </c>
      <c r="H213" s="7">
        <f t="shared" ref="H213:H249" si="12">G213+(365*5)+1</f>
        <v>45266</v>
      </c>
      <c r="I213" s="7" t="b">
        <f t="shared" ca="1" si="10"/>
        <v>0</v>
      </c>
      <c r="J213" s="6" t="s">
        <v>83</v>
      </c>
      <c r="K213" s="6" t="s">
        <v>267</v>
      </c>
      <c r="L213" s="8">
        <f t="shared" si="11"/>
        <v>43440</v>
      </c>
      <c r="N213" s="6" t="s">
        <v>3026</v>
      </c>
      <c r="P213" s="6" t="s">
        <v>2963</v>
      </c>
      <c r="Q213" s="6" t="s">
        <v>3020</v>
      </c>
      <c r="R213" s="6" t="s">
        <v>3021</v>
      </c>
      <c r="S213" s="6" t="s">
        <v>3022</v>
      </c>
      <c r="T213" s="6" t="s">
        <v>3023</v>
      </c>
      <c r="U213" s="6" t="s">
        <v>5454</v>
      </c>
      <c r="V213" s="6" t="s">
        <v>3025</v>
      </c>
      <c r="W213" s="6" t="s">
        <v>3027</v>
      </c>
    </row>
    <row r="214" spans="1:23" ht="14.25" hidden="1" customHeight="1">
      <c r="A214" s="5" t="s">
        <v>2986</v>
      </c>
      <c r="B214" s="6" t="s">
        <v>2987</v>
      </c>
      <c r="C214" s="6" t="s">
        <v>84</v>
      </c>
      <c r="D214" s="6" t="s">
        <v>256</v>
      </c>
      <c r="E214" s="6" t="s">
        <v>257</v>
      </c>
      <c r="F214" s="6" t="s">
        <v>390</v>
      </c>
      <c r="G214" s="7">
        <v>43440</v>
      </c>
      <c r="H214" s="7">
        <f t="shared" si="12"/>
        <v>45266</v>
      </c>
      <c r="I214" s="7" t="b">
        <f t="shared" ca="1" si="10"/>
        <v>0</v>
      </c>
      <c r="J214" s="6" t="s">
        <v>2988</v>
      </c>
      <c r="K214" s="6" t="s">
        <v>576</v>
      </c>
      <c r="L214" s="8">
        <f t="shared" si="11"/>
        <v>43440</v>
      </c>
      <c r="N214" s="6" t="s">
        <v>2995</v>
      </c>
      <c r="P214" s="6" t="s">
        <v>2984</v>
      </c>
      <c r="Q214" s="6" t="s">
        <v>2989</v>
      </c>
      <c r="R214" s="6" t="s">
        <v>2990</v>
      </c>
      <c r="S214" s="6" t="s">
        <v>2991</v>
      </c>
      <c r="T214" s="6" t="s">
        <v>2992</v>
      </c>
      <c r="U214" s="6" t="s">
        <v>2993</v>
      </c>
      <c r="V214" s="6" t="s">
        <v>2994</v>
      </c>
      <c r="W214" s="6" t="s">
        <v>2996</v>
      </c>
    </row>
    <row r="215" spans="1:23" ht="14.25" hidden="1" customHeight="1">
      <c r="A215" s="5" t="s">
        <v>2997</v>
      </c>
      <c r="B215" s="6" t="s">
        <v>2998</v>
      </c>
      <c r="C215" s="6" t="s">
        <v>84</v>
      </c>
      <c r="D215" s="6" t="s">
        <v>256</v>
      </c>
      <c r="E215" s="6" t="s">
        <v>257</v>
      </c>
      <c r="F215" s="6" t="s">
        <v>390</v>
      </c>
      <c r="G215" s="7">
        <v>43440</v>
      </c>
      <c r="H215" s="7">
        <f t="shared" si="12"/>
        <v>45266</v>
      </c>
      <c r="I215" s="7" t="b">
        <f t="shared" ca="1" si="10"/>
        <v>0</v>
      </c>
      <c r="J215" s="6" t="s">
        <v>2999</v>
      </c>
      <c r="K215" s="6" t="s">
        <v>576</v>
      </c>
      <c r="L215" s="8">
        <f t="shared" si="11"/>
        <v>43440</v>
      </c>
      <c r="N215" s="6" t="s">
        <v>3006</v>
      </c>
      <c r="P215" s="6" t="s">
        <v>2984</v>
      </c>
      <c r="Q215" s="6" t="s">
        <v>3000</v>
      </c>
      <c r="R215" s="6" t="s">
        <v>3001</v>
      </c>
      <c r="S215" s="6" t="s">
        <v>3002</v>
      </c>
      <c r="T215" s="6" t="s">
        <v>3003</v>
      </c>
      <c r="U215" s="6" t="s">
        <v>2993</v>
      </c>
      <c r="V215" s="6" t="s">
        <v>3005</v>
      </c>
      <c r="W215" s="6" t="s">
        <v>3007</v>
      </c>
    </row>
    <row r="216" spans="1:23" ht="14.25" hidden="1" customHeight="1">
      <c r="A216" s="5" t="s">
        <v>3008</v>
      </c>
      <c r="B216" s="6" t="s">
        <v>3009</v>
      </c>
      <c r="C216" s="6" t="s">
        <v>84</v>
      </c>
      <c r="D216" s="6" t="s">
        <v>256</v>
      </c>
      <c r="E216" s="6" t="s">
        <v>257</v>
      </c>
      <c r="F216" s="6" t="s">
        <v>390</v>
      </c>
      <c r="G216" s="7">
        <v>43440</v>
      </c>
      <c r="H216" s="7">
        <f t="shared" si="12"/>
        <v>45266</v>
      </c>
      <c r="I216" s="7" t="b">
        <f t="shared" ca="1" si="10"/>
        <v>0</v>
      </c>
      <c r="J216" s="6" t="s">
        <v>3010</v>
      </c>
      <c r="K216" s="6" t="s">
        <v>576</v>
      </c>
      <c r="L216" s="8">
        <f t="shared" si="11"/>
        <v>43440</v>
      </c>
      <c r="N216" s="6" t="s">
        <v>3016</v>
      </c>
      <c r="P216" s="6" t="s">
        <v>2984</v>
      </c>
      <c r="Q216" s="6" t="s">
        <v>3011</v>
      </c>
      <c r="R216" s="6" t="s">
        <v>3012</v>
      </c>
      <c r="S216" s="6" t="s">
        <v>2991</v>
      </c>
      <c r="T216" s="6" t="s">
        <v>3013</v>
      </c>
      <c r="U216" s="6" t="s">
        <v>2993</v>
      </c>
      <c r="V216" s="6" t="s">
        <v>3015</v>
      </c>
      <c r="W216" s="6" t="s">
        <v>3017</v>
      </c>
    </row>
    <row r="217" spans="1:23" ht="14.25" hidden="1" customHeight="1">
      <c r="A217" s="5" t="s">
        <v>3028</v>
      </c>
      <c r="B217" s="6" t="s">
        <v>3029</v>
      </c>
      <c r="C217" s="6" t="s">
        <v>2574</v>
      </c>
      <c r="D217" s="6" t="s">
        <v>559</v>
      </c>
      <c r="E217" s="6" t="s">
        <v>298</v>
      </c>
      <c r="F217" s="6" t="s">
        <v>390</v>
      </c>
      <c r="G217" s="7">
        <v>43440</v>
      </c>
      <c r="H217" s="7">
        <f t="shared" si="12"/>
        <v>45266</v>
      </c>
      <c r="I217" s="7" t="b">
        <f t="shared" ca="1" si="10"/>
        <v>0</v>
      </c>
      <c r="J217" s="6" t="s">
        <v>228</v>
      </c>
      <c r="K217" s="6" t="s">
        <v>576</v>
      </c>
      <c r="L217" s="8">
        <f t="shared" si="11"/>
        <v>43440</v>
      </c>
      <c r="N217" s="6" t="s">
        <v>3006</v>
      </c>
      <c r="P217" s="6" t="s">
        <v>2984</v>
      </c>
      <c r="Q217" s="6" t="s">
        <v>3030</v>
      </c>
      <c r="R217" s="6" t="s">
        <v>3031</v>
      </c>
      <c r="S217" s="6" t="s">
        <v>2991</v>
      </c>
      <c r="T217" s="6" t="s">
        <v>3032</v>
      </c>
      <c r="U217" s="6" t="s">
        <v>2993</v>
      </c>
      <c r="V217" s="6" t="s">
        <v>3033</v>
      </c>
      <c r="W217" s="6" t="s">
        <v>3034</v>
      </c>
    </row>
    <row r="218" spans="1:23" ht="14.25" hidden="1" customHeight="1">
      <c r="A218" s="5" t="s">
        <v>3035</v>
      </c>
      <c r="B218" s="6" t="s">
        <v>3036</v>
      </c>
      <c r="C218" s="6" t="s">
        <v>2792</v>
      </c>
      <c r="D218" s="6" t="s">
        <v>491</v>
      </c>
      <c r="E218" s="6" t="s">
        <v>298</v>
      </c>
      <c r="F218" s="6" t="s">
        <v>390</v>
      </c>
      <c r="G218" s="7">
        <v>43438</v>
      </c>
      <c r="H218" s="7">
        <f t="shared" si="12"/>
        <v>45264</v>
      </c>
      <c r="I218" s="7" t="b">
        <f t="shared" ca="1" si="10"/>
        <v>0</v>
      </c>
      <c r="J218" s="6" t="s">
        <v>209</v>
      </c>
      <c r="K218" s="6" t="s">
        <v>325</v>
      </c>
      <c r="L218" s="8">
        <f t="shared" si="11"/>
        <v>43438</v>
      </c>
      <c r="N218" s="6" t="s">
        <v>3043</v>
      </c>
      <c r="P218" s="6" t="s">
        <v>3044</v>
      </c>
      <c r="Q218" s="6" t="s">
        <v>3037</v>
      </c>
      <c r="R218" s="6" t="s">
        <v>3038</v>
      </c>
      <c r="S218" s="6" t="s">
        <v>3039</v>
      </c>
      <c r="T218" s="6" t="s">
        <v>3040</v>
      </c>
      <c r="U218" s="6" t="s">
        <v>3041</v>
      </c>
      <c r="V218" s="6" t="s">
        <v>3042</v>
      </c>
      <c r="W218" s="6" t="s">
        <v>3045</v>
      </c>
    </row>
    <row r="219" spans="1:23" ht="14.25" hidden="1" customHeight="1">
      <c r="A219" s="5" t="s">
        <v>623</v>
      </c>
      <c r="B219" s="6" t="s">
        <v>624</v>
      </c>
      <c r="C219" s="6" t="s">
        <v>88</v>
      </c>
      <c r="D219" s="6" t="s">
        <v>256</v>
      </c>
      <c r="E219" s="6" t="s">
        <v>278</v>
      </c>
      <c r="F219" s="6" t="s">
        <v>390</v>
      </c>
      <c r="G219" s="7">
        <v>43434</v>
      </c>
      <c r="H219" s="7">
        <f t="shared" si="12"/>
        <v>45260</v>
      </c>
      <c r="I219" s="7" t="b">
        <f t="shared" ca="1" si="10"/>
        <v>0</v>
      </c>
      <c r="J219" s="6" t="s">
        <v>138</v>
      </c>
      <c r="K219" s="6" t="s">
        <v>297</v>
      </c>
      <c r="L219" s="8">
        <f t="shared" si="11"/>
        <v>43434</v>
      </c>
      <c r="M219" s="6" t="s">
        <v>631</v>
      </c>
      <c r="N219" s="6" t="s">
        <v>3055</v>
      </c>
      <c r="P219" s="6" t="s">
        <v>5455</v>
      </c>
      <c r="Q219" s="6" t="s">
        <v>5456</v>
      </c>
      <c r="R219" s="6" t="s">
        <v>626</v>
      </c>
      <c r="S219" s="6" t="s">
        <v>5457</v>
      </c>
      <c r="T219" s="6" t="s">
        <v>628</v>
      </c>
      <c r="U219" s="6" t="s">
        <v>5458</v>
      </c>
      <c r="V219" s="6" t="s">
        <v>630</v>
      </c>
      <c r="W219" s="6" t="s">
        <v>635</v>
      </c>
    </row>
    <row r="220" spans="1:23" ht="14.25" hidden="1" customHeight="1">
      <c r="A220" s="5" t="s">
        <v>3046</v>
      </c>
      <c r="B220" s="6" t="s">
        <v>3047</v>
      </c>
      <c r="C220" s="6" t="s">
        <v>98</v>
      </c>
      <c r="D220" s="6" t="s">
        <v>559</v>
      </c>
      <c r="E220" s="6" t="s">
        <v>257</v>
      </c>
      <c r="F220" s="6" t="s">
        <v>390</v>
      </c>
      <c r="G220" s="7">
        <v>43432</v>
      </c>
      <c r="H220" s="7">
        <f t="shared" si="12"/>
        <v>45258</v>
      </c>
      <c r="I220" s="7" t="b">
        <f t="shared" ca="1" si="10"/>
        <v>0</v>
      </c>
      <c r="J220" s="6" t="s">
        <v>3048</v>
      </c>
      <c r="K220" s="6" t="s">
        <v>335</v>
      </c>
      <c r="L220" s="8">
        <f t="shared" si="11"/>
        <v>43432</v>
      </c>
      <c r="N220" s="6" t="s">
        <v>3055</v>
      </c>
      <c r="P220" s="6" t="s">
        <v>3056</v>
      </c>
      <c r="Q220" s="6" t="s">
        <v>3049</v>
      </c>
      <c r="R220" s="6" t="s">
        <v>3050</v>
      </c>
      <c r="S220" s="6" t="s">
        <v>3051</v>
      </c>
      <c r="T220" s="6" t="s">
        <v>3052</v>
      </c>
      <c r="U220" s="6" t="s">
        <v>5459</v>
      </c>
      <c r="V220" s="6" t="s">
        <v>3054</v>
      </c>
      <c r="W220" s="6" t="s">
        <v>3057</v>
      </c>
    </row>
    <row r="221" spans="1:23" ht="14.25" hidden="1" customHeight="1">
      <c r="A221" s="5" t="s">
        <v>3058</v>
      </c>
      <c r="B221" s="24" t="s">
        <v>3059</v>
      </c>
      <c r="C221" s="6" t="s">
        <v>84</v>
      </c>
      <c r="D221" s="6" t="s">
        <v>256</v>
      </c>
      <c r="E221" s="6" t="s">
        <v>257</v>
      </c>
      <c r="F221" s="6" t="s">
        <v>390</v>
      </c>
      <c r="G221" s="7">
        <v>43431</v>
      </c>
      <c r="H221" s="7">
        <f t="shared" si="12"/>
        <v>45257</v>
      </c>
      <c r="I221" s="7" t="b">
        <f t="shared" ca="1" si="10"/>
        <v>0</v>
      </c>
      <c r="J221" s="6" t="s">
        <v>89</v>
      </c>
      <c r="K221" s="6" t="s">
        <v>929</v>
      </c>
      <c r="L221" s="8">
        <f t="shared" si="11"/>
        <v>43431</v>
      </c>
      <c r="N221" s="6" t="s">
        <v>2983</v>
      </c>
      <c r="P221" s="6" t="s">
        <v>3066</v>
      </c>
      <c r="Q221" s="6" t="s">
        <v>3060</v>
      </c>
      <c r="R221" s="6" t="s">
        <v>3061</v>
      </c>
      <c r="S221" s="6" t="s">
        <v>3062</v>
      </c>
      <c r="T221" s="6" t="s">
        <v>3063</v>
      </c>
      <c r="U221" s="6" t="s">
        <v>3064</v>
      </c>
      <c r="V221" s="6" t="s">
        <v>3065</v>
      </c>
      <c r="W221" s="6" t="s">
        <v>3067</v>
      </c>
    </row>
    <row r="222" spans="1:23" ht="14.25" hidden="1" customHeight="1">
      <c r="A222" s="5" t="s">
        <v>3068</v>
      </c>
      <c r="B222" s="6" t="s">
        <v>3069</v>
      </c>
      <c r="C222" s="6" t="s">
        <v>2574</v>
      </c>
      <c r="D222" s="6" t="s">
        <v>559</v>
      </c>
      <c r="E222" s="6" t="s">
        <v>298</v>
      </c>
      <c r="F222" s="6" t="s">
        <v>390</v>
      </c>
      <c r="G222" s="7">
        <v>43416</v>
      </c>
      <c r="H222" s="7">
        <f t="shared" si="12"/>
        <v>45242</v>
      </c>
      <c r="I222" s="7" t="b">
        <f t="shared" ca="1" si="10"/>
        <v>0</v>
      </c>
      <c r="J222" s="6" t="s">
        <v>214</v>
      </c>
      <c r="K222" s="6" t="s">
        <v>490</v>
      </c>
      <c r="L222" s="8">
        <f t="shared" si="11"/>
        <v>43416</v>
      </c>
      <c r="N222" s="6" t="s">
        <v>3076</v>
      </c>
      <c r="P222" s="6" t="s">
        <v>3077</v>
      </c>
      <c r="Q222" s="6" t="s">
        <v>3070</v>
      </c>
      <c r="R222" s="6" t="s">
        <v>3071</v>
      </c>
      <c r="S222" s="6" t="s">
        <v>3072</v>
      </c>
      <c r="T222" s="6" t="s">
        <v>3073</v>
      </c>
      <c r="U222" s="6" t="s">
        <v>3074</v>
      </c>
      <c r="V222" s="6" t="s">
        <v>3075</v>
      </c>
      <c r="W222" s="6" t="s">
        <v>3078</v>
      </c>
    </row>
    <row r="223" spans="1:23" ht="14.25" hidden="1" customHeight="1">
      <c r="A223" s="5" t="s">
        <v>3079</v>
      </c>
      <c r="B223" s="6" t="s">
        <v>3080</v>
      </c>
      <c r="C223" s="6" t="s">
        <v>112</v>
      </c>
      <c r="D223" s="6" t="s">
        <v>256</v>
      </c>
      <c r="E223" s="6" t="s">
        <v>257</v>
      </c>
      <c r="F223" s="6" t="s">
        <v>390</v>
      </c>
      <c r="G223" s="7">
        <v>43405</v>
      </c>
      <c r="H223" s="7">
        <f t="shared" si="12"/>
        <v>45231</v>
      </c>
      <c r="I223" s="7" t="b">
        <f t="shared" ca="1" si="10"/>
        <v>0</v>
      </c>
      <c r="J223" s="6" t="s">
        <v>3081</v>
      </c>
      <c r="K223" s="6" t="s">
        <v>307</v>
      </c>
      <c r="L223" s="8">
        <f t="shared" si="11"/>
        <v>43405</v>
      </c>
      <c r="M223" s="6" t="s">
        <v>1676</v>
      </c>
      <c r="N223" s="6" t="s">
        <v>3055</v>
      </c>
      <c r="P223" s="6" t="s">
        <v>3088</v>
      </c>
      <c r="Q223" s="6" t="s">
        <v>3082</v>
      </c>
      <c r="R223" s="6" t="s">
        <v>3083</v>
      </c>
      <c r="S223" s="6" t="s">
        <v>3084</v>
      </c>
      <c r="T223" s="6" t="s">
        <v>3085</v>
      </c>
      <c r="U223" s="6" t="s">
        <v>5460</v>
      </c>
      <c r="V223" s="6" t="s">
        <v>3087</v>
      </c>
      <c r="W223" s="6" t="s">
        <v>3089</v>
      </c>
    </row>
    <row r="224" spans="1:23" ht="14.25" hidden="1" customHeight="1">
      <c r="A224" s="5" t="s">
        <v>3090</v>
      </c>
      <c r="B224" s="6" t="s">
        <v>3091</v>
      </c>
      <c r="C224" s="6" t="s">
        <v>84</v>
      </c>
      <c r="D224" s="6" t="s">
        <v>256</v>
      </c>
      <c r="E224" s="6" t="s">
        <v>257</v>
      </c>
      <c r="F224" s="6" t="s">
        <v>390</v>
      </c>
      <c r="G224" s="7">
        <v>43392</v>
      </c>
      <c r="H224" s="7">
        <f t="shared" si="12"/>
        <v>45218</v>
      </c>
      <c r="I224" s="7" t="b">
        <f t="shared" ca="1" si="10"/>
        <v>0</v>
      </c>
      <c r="J224" s="6" t="s">
        <v>3092</v>
      </c>
      <c r="K224" s="6" t="s">
        <v>438</v>
      </c>
      <c r="L224" s="8">
        <f t="shared" si="11"/>
        <v>43392</v>
      </c>
      <c r="N224" s="6" t="s">
        <v>2983</v>
      </c>
      <c r="P224" s="6" t="s">
        <v>3099</v>
      </c>
      <c r="Q224" s="6" t="s">
        <v>3093</v>
      </c>
      <c r="R224" s="6" t="s">
        <v>3094</v>
      </c>
      <c r="S224" s="6" t="s">
        <v>3095</v>
      </c>
      <c r="T224" s="6" t="s">
        <v>3096</v>
      </c>
      <c r="U224" s="6" t="s">
        <v>5461</v>
      </c>
      <c r="V224" s="6" t="s">
        <v>3098</v>
      </c>
      <c r="W224" s="6" t="s">
        <v>3100</v>
      </c>
    </row>
    <row r="225" spans="1:23" ht="14.25" hidden="1" customHeight="1">
      <c r="A225" s="5" t="s">
        <v>3101</v>
      </c>
      <c r="B225" s="6" t="s">
        <v>3102</v>
      </c>
      <c r="C225" s="6" t="s">
        <v>112</v>
      </c>
      <c r="D225" s="6" t="s">
        <v>256</v>
      </c>
      <c r="E225" s="6" t="s">
        <v>257</v>
      </c>
      <c r="F225" s="6" t="s">
        <v>390</v>
      </c>
      <c r="G225" s="7">
        <v>43390</v>
      </c>
      <c r="H225" s="7">
        <f t="shared" si="12"/>
        <v>45216</v>
      </c>
      <c r="I225" s="7" t="b">
        <f t="shared" ca="1" si="10"/>
        <v>0</v>
      </c>
      <c r="J225" s="6" t="s">
        <v>3103</v>
      </c>
      <c r="K225" s="6" t="s">
        <v>307</v>
      </c>
      <c r="L225" s="8">
        <f t="shared" si="11"/>
        <v>43390</v>
      </c>
      <c r="N225" s="6" t="s">
        <v>3055</v>
      </c>
      <c r="P225" s="6" t="s">
        <v>3110</v>
      </c>
      <c r="Q225" s="6" t="s">
        <v>3104</v>
      </c>
      <c r="R225" s="6" t="s">
        <v>3105</v>
      </c>
      <c r="S225" s="6" t="s">
        <v>3106</v>
      </c>
      <c r="T225" s="6" t="s">
        <v>3107</v>
      </c>
      <c r="U225" s="6" t="s">
        <v>5462</v>
      </c>
      <c r="V225" s="6" t="s">
        <v>3109</v>
      </c>
      <c r="W225" s="6" t="s">
        <v>3111</v>
      </c>
    </row>
    <row r="226" spans="1:23" ht="14.25" hidden="1" customHeight="1">
      <c r="A226" s="5" t="s">
        <v>825</v>
      </c>
      <c r="B226" s="6" t="s">
        <v>3112</v>
      </c>
      <c r="C226" s="6" t="s">
        <v>100</v>
      </c>
      <c r="D226" s="6" t="s">
        <v>491</v>
      </c>
      <c r="E226" s="6" t="s">
        <v>278</v>
      </c>
      <c r="F226" s="6" t="s">
        <v>390</v>
      </c>
      <c r="G226" s="7">
        <v>43389</v>
      </c>
      <c r="H226" s="7">
        <f t="shared" si="12"/>
        <v>45215</v>
      </c>
      <c r="I226" s="7" t="b">
        <f t="shared" ca="1" si="10"/>
        <v>0</v>
      </c>
      <c r="J226" s="6" t="s">
        <v>83</v>
      </c>
      <c r="K226" s="6" t="s">
        <v>267</v>
      </c>
      <c r="L226" s="8">
        <f t="shared" si="11"/>
        <v>43389</v>
      </c>
      <c r="M226" s="6" t="s">
        <v>1666</v>
      </c>
      <c r="N226" s="6" t="s">
        <v>3055</v>
      </c>
      <c r="P226" s="6" t="s">
        <v>3110</v>
      </c>
      <c r="Q226" s="6" t="s">
        <v>3113</v>
      </c>
      <c r="R226" s="6" t="s">
        <v>3114</v>
      </c>
      <c r="S226" s="6" t="s">
        <v>3115</v>
      </c>
      <c r="T226" s="6" t="s">
        <v>3116</v>
      </c>
      <c r="U226" s="6" t="s">
        <v>5463</v>
      </c>
      <c r="V226" s="6" t="s">
        <v>3118</v>
      </c>
      <c r="W226" s="6" t="s">
        <v>3119</v>
      </c>
    </row>
    <row r="227" spans="1:23" ht="14.25" hidden="1" customHeight="1">
      <c r="A227" s="5" t="s">
        <v>3131</v>
      </c>
      <c r="B227" s="6" t="s">
        <v>3132</v>
      </c>
      <c r="C227" s="6" t="s">
        <v>106</v>
      </c>
      <c r="D227" s="6" t="s">
        <v>896</v>
      </c>
      <c r="E227" s="6" t="s">
        <v>298</v>
      </c>
      <c r="F227" s="6" t="s">
        <v>390</v>
      </c>
      <c r="G227" s="7">
        <v>43371</v>
      </c>
      <c r="H227" s="7">
        <f t="shared" si="12"/>
        <v>45197</v>
      </c>
      <c r="I227" s="7" t="b">
        <f t="shared" ca="1" si="10"/>
        <v>0</v>
      </c>
      <c r="J227" s="6" t="s">
        <v>89</v>
      </c>
      <c r="K227" s="6" t="s">
        <v>929</v>
      </c>
      <c r="L227" s="8">
        <f t="shared" si="11"/>
        <v>43371</v>
      </c>
      <c r="N227" s="6" t="s">
        <v>2983</v>
      </c>
      <c r="P227" s="6" t="s">
        <v>3129</v>
      </c>
      <c r="Q227" s="6" t="s">
        <v>3133</v>
      </c>
      <c r="R227" s="6" t="s">
        <v>3134</v>
      </c>
      <c r="S227" s="11" t="s">
        <v>3135</v>
      </c>
      <c r="T227" s="11" t="s">
        <v>3136</v>
      </c>
      <c r="U227" s="11" t="s">
        <v>3137</v>
      </c>
      <c r="V227" s="6" t="s">
        <v>3138</v>
      </c>
      <c r="W227" s="6" t="s">
        <v>3139</v>
      </c>
    </row>
    <row r="228" spans="1:23" ht="14.25" hidden="1" customHeight="1">
      <c r="A228" s="5" t="s">
        <v>3120</v>
      </c>
      <c r="B228" s="6" t="s">
        <v>3121</v>
      </c>
      <c r="C228" s="6" t="s">
        <v>88</v>
      </c>
      <c r="D228" s="6" t="s">
        <v>256</v>
      </c>
      <c r="E228" s="6" t="s">
        <v>278</v>
      </c>
      <c r="F228" s="6" t="s">
        <v>390</v>
      </c>
      <c r="G228" s="7">
        <v>43371</v>
      </c>
      <c r="H228" s="7">
        <f t="shared" si="12"/>
        <v>45197</v>
      </c>
      <c r="I228" s="7" t="b">
        <f t="shared" ca="1" si="10"/>
        <v>0</v>
      </c>
      <c r="J228" s="6" t="s">
        <v>83</v>
      </c>
      <c r="K228" s="6" t="s">
        <v>267</v>
      </c>
      <c r="L228" s="8">
        <f t="shared" si="11"/>
        <v>43371</v>
      </c>
      <c r="N228" s="6" t="s">
        <v>3128</v>
      </c>
      <c r="P228" s="6" t="s">
        <v>3129</v>
      </c>
      <c r="Q228" s="6" t="s">
        <v>3122</v>
      </c>
      <c r="R228" s="6" t="s">
        <v>3123</v>
      </c>
      <c r="S228" s="6" t="s">
        <v>3124</v>
      </c>
      <c r="T228" s="6" t="s">
        <v>3125</v>
      </c>
      <c r="U228" s="6" t="s">
        <v>5464</v>
      </c>
      <c r="V228" s="6" t="s">
        <v>3127</v>
      </c>
      <c r="W228" s="6" t="s">
        <v>3130</v>
      </c>
    </row>
    <row r="229" spans="1:23" ht="14.25" hidden="1" customHeight="1">
      <c r="A229" s="5" t="s">
        <v>3140</v>
      </c>
      <c r="B229" s="6" t="s">
        <v>5465</v>
      </c>
      <c r="C229" s="6" t="s">
        <v>94</v>
      </c>
      <c r="D229" s="6" t="s">
        <v>256</v>
      </c>
      <c r="E229" s="6" t="s">
        <v>298</v>
      </c>
      <c r="F229" s="6" t="s">
        <v>390</v>
      </c>
      <c r="G229" s="7">
        <v>43357</v>
      </c>
      <c r="H229" s="7">
        <f t="shared" si="12"/>
        <v>45183</v>
      </c>
      <c r="I229" s="7" t="b">
        <f t="shared" ca="1" si="10"/>
        <v>0</v>
      </c>
      <c r="J229" s="6" t="s">
        <v>3142</v>
      </c>
      <c r="K229" s="6" t="s">
        <v>1439</v>
      </c>
      <c r="L229" s="8">
        <f t="shared" si="11"/>
        <v>43357</v>
      </c>
      <c r="N229" s="6" t="s">
        <v>3149</v>
      </c>
      <c r="P229" s="6" t="s">
        <v>3150</v>
      </c>
      <c r="Q229" s="6" t="s">
        <v>3143</v>
      </c>
      <c r="R229" s="6" t="s">
        <v>3144</v>
      </c>
      <c r="S229" s="6" t="s">
        <v>3145</v>
      </c>
      <c r="T229" s="6" t="s">
        <v>3146</v>
      </c>
      <c r="U229" s="6" t="s">
        <v>3147</v>
      </c>
      <c r="V229" s="6" t="s">
        <v>3148</v>
      </c>
      <c r="W229" s="6" t="s">
        <v>3151</v>
      </c>
    </row>
    <row r="230" spans="1:23" ht="14.25" hidden="1" customHeight="1">
      <c r="A230" s="5" t="s">
        <v>3152</v>
      </c>
      <c r="B230" s="6" t="s">
        <v>3153</v>
      </c>
      <c r="C230" s="6" t="s">
        <v>2596</v>
      </c>
      <c r="D230" s="6" t="s">
        <v>491</v>
      </c>
      <c r="E230" s="6" t="s">
        <v>278</v>
      </c>
      <c r="F230" s="6" t="s">
        <v>390</v>
      </c>
      <c r="G230" s="7">
        <v>43357</v>
      </c>
      <c r="H230" s="7">
        <f t="shared" si="12"/>
        <v>45183</v>
      </c>
      <c r="I230" s="7" t="b">
        <f t="shared" ca="1" si="10"/>
        <v>0</v>
      </c>
      <c r="J230" s="6" t="s">
        <v>203</v>
      </c>
      <c r="K230" s="6" t="s">
        <v>438</v>
      </c>
      <c r="L230" s="8">
        <f t="shared" si="11"/>
        <v>43357</v>
      </c>
      <c r="N230" s="6" t="s">
        <v>3149</v>
      </c>
      <c r="P230" s="6" t="s">
        <v>3150</v>
      </c>
      <c r="Q230" s="6" t="s">
        <v>3154</v>
      </c>
      <c r="R230" s="6" t="s">
        <v>3155</v>
      </c>
      <c r="S230" s="6" t="s">
        <v>3156</v>
      </c>
      <c r="T230" s="6" t="s">
        <v>3157</v>
      </c>
      <c r="U230" s="6" t="s">
        <v>3158</v>
      </c>
      <c r="V230" s="6" t="s">
        <v>3159</v>
      </c>
      <c r="W230" s="6" t="s">
        <v>3160</v>
      </c>
    </row>
    <row r="231" spans="1:23" ht="14.25" hidden="1" customHeight="1">
      <c r="A231" s="5" t="s">
        <v>3161</v>
      </c>
      <c r="B231" s="6" t="s">
        <v>3162</v>
      </c>
      <c r="C231" s="6" t="s">
        <v>106</v>
      </c>
      <c r="D231" s="6" t="s">
        <v>896</v>
      </c>
      <c r="E231" s="6" t="s">
        <v>298</v>
      </c>
      <c r="F231" s="6" t="s">
        <v>390</v>
      </c>
      <c r="G231" s="7">
        <v>43355</v>
      </c>
      <c r="H231" s="7">
        <f t="shared" si="12"/>
        <v>45181</v>
      </c>
      <c r="I231" s="7" t="b">
        <f t="shared" ca="1" si="10"/>
        <v>0</v>
      </c>
      <c r="J231" s="6" t="s">
        <v>230</v>
      </c>
      <c r="K231" s="6" t="s">
        <v>412</v>
      </c>
      <c r="L231" s="8">
        <f t="shared" si="11"/>
        <v>43355</v>
      </c>
      <c r="N231" s="6" t="s">
        <v>3149</v>
      </c>
      <c r="P231" s="6" t="s">
        <v>3150</v>
      </c>
      <c r="Q231" s="6" t="s">
        <v>3163</v>
      </c>
      <c r="R231" s="6" t="s">
        <v>3164</v>
      </c>
      <c r="S231" s="6" t="s">
        <v>3165</v>
      </c>
      <c r="T231" s="6" t="s">
        <v>3166</v>
      </c>
      <c r="U231" s="6" t="s">
        <v>5466</v>
      </c>
      <c r="V231" s="6" t="s">
        <v>3168</v>
      </c>
      <c r="W231" s="6" t="s">
        <v>3169</v>
      </c>
    </row>
    <row r="232" spans="1:23" ht="14.25" hidden="1" customHeight="1">
      <c r="A232" s="5" t="s">
        <v>3170</v>
      </c>
      <c r="B232" s="6" t="s">
        <v>3171</v>
      </c>
      <c r="C232" s="6" t="s">
        <v>112</v>
      </c>
      <c r="D232" s="6" t="s">
        <v>256</v>
      </c>
      <c r="E232" s="6" t="s">
        <v>257</v>
      </c>
      <c r="F232" s="6" t="s">
        <v>390</v>
      </c>
      <c r="G232" s="7">
        <v>43336</v>
      </c>
      <c r="H232" s="7">
        <f t="shared" si="12"/>
        <v>45162</v>
      </c>
      <c r="I232" s="7" t="b">
        <f t="shared" ca="1" si="10"/>
        <v>0</v>
      </c>
      <c r="J232" s="6" t="s">
        <v>3172</v>
      </c>
      <c r="K232" s="6" t="s">
        <v>325</v>
      </c>
      <c r="L232" s="8">
        <f t="shared" si="11"/>
        <v>43336</v>
      </c>
      <c r="M232" s="6" t="s">
        <v>3179</v>
      </c>
      <c r="N232" s="6" t="s">
        <v>3149</v>
      </c>
      <c r="P232" s="6" t="s">
        <v>3180</v>
      </c>
      <c r="Q232" s="6" t="s">
        <v>3173</v>
      </c>
      <c r="R232" s="6" t="s">
        <v>3174</v>
      </c>
      <c r="S232" s="6" t="s">
        <v>3175</v>
      </c>
      <c r="T232" s="6" t="s">
        <v>3176</v>
      </c>
      <c r="U232" s="6" t="s">
        <v>5467</v>
      </c>
      <c r="V232" s="6" t="s">
        <v>3178</v>
      </c>
      <c r="W232" s="6" t="s">
        <v>3181</v>
      </c>
    </row>
    <row r="233" spans="1:23" ht="14.25" hidden="1" customHeight="1">
      <c r="A233" s="5" t="s">
        <v>3182</v>
      </c>
      <c r="B233" s="6" t="s">
        <v>3183</v>
      </c>
      <c r="C233" s="6" t="s">
        <v>84</v>
      </c>
      <c r="D233" s="6" t="s">
        <v>256</v>
      </c>
      <c r="E233" s="6" t="s">
        <v>257</v>
      </c>
      <c r="F233" s="6" t="s">
        <v>390</v>
      </c>
      <c r="G233" s="7">
        <v>43333</v>
      </c>
      <c r="H233" s="7">
        <f t="shared" si="12"/>
        <v>45159</v>
      </c>
      <c r="I233" s="7" t="b">
        <f t="shared" ca="1" si="10"/>
        <v>0</v>
      </c>
      <c r="J233" s="6" t="s">
        <v>3184</v>
      </c>
      <c r="K233" s="6" t="s">
        <v>325</v>
      </c>
      <c r="L233" s="8">
        <f t="shared" si="11"/>
        <v>43333</v>
      </c>
      <c r="N233" s="6" t="s">
        <v>3149</v>
      </c>
      <c r="P233" s="6" t="s">
        <v>3191</v>
      </c>
      <c r="Q233" s="6" t="s">
        <v>3185</v>
      </c>
      <c r="R233" s="6" t="s">
        <v>3186</v>
      </c>
      <c r="S233" s="6" t="s">
        <v>3187</v>
      </c>
      <c r="T233" s="6" t="s">
        <v>3188</v>
      </c>
      <c r="U233" s="6" t="s">
        <v>5468</v>
      </c>
      <c r="V233" s="6" t="s">
        <v>3190</v>
      </c>
      <c r="W233" s="6" t="s">
        <v>3192</v>
      </c>
    </row>
    <row r="234" spans="1:23" ht="14.25" hidden="1" customHeight="1">
      <c r="A234" s="5" t="s">
        <v>3216</v>
      </c>
      <c r="B234" s="6" t="s">
        <v>3217</v>
      </c>
      <c r="C234" s="6" t="s">
        <v>94</v>
      </c>
      <c r="D234" s="6" t="s">
        <v>256</v>
      </c>
      <c r="E234" s="6" t="s">
        <v>298</v>
      </c>
      <c r="F234" s="6" t="s">
        <v>390</v>
      </c>
      <c r="G234" s="7">
        <v>43321</v>
      </c>
      <c r="H234" s="7">
        <f t="shared" si="12"/>
        <v>45147</v>
      </c>
      <c r="I234" s="7" t="b">
        <f t="shared" ca="1" si="10"/>
        <v>0</v>
      </c>
      <c r="J234" s="6" t="s">
        <v>87</v>
      </c>
      <c r="K234" s="6" t="s">
        <v>255</v>
      </c>
      <c r="L234" s="8">
        <f t="shared" si="11"/>
        <v>43321</v>
      </c>
      <c r="M234" s="6" t="s">
        <v>3224</v>
      </c>
      <c r="N234" s="6" t="s">
        <v>3149</v>
      </c>
      <c r="P234" s="6" t="s">
        <v>3203</v>
      </c>
      <c r="Q234" s="6" t="s">
        <v>3218</v>
      </c>
      <c r="R234" s="6" t="s">
        <v>3219</v>
      </c>
      <c r="S234" s="6" t="s">
        <v>3220</v>
      </c>
      <c r="T234" s="6" t="s">
        <v>3221</v>
      </c>
      <c r="U234" s="6" t="s">
        <v>3222</v>
      </c>
      <c r="V234" s="6" t="s">
        <v>3223</v>
      </c>
      <c r="W234" s="6" t="s">
        <v>3225</v>
      </c>
    </row>
    <row r="235" spans="1:23" ht="14.25" hidden="1" customHeight="1">
      <c r="A235" s="5" t="s">
        <v>3193</v>
      </c>
      <c r="B235" s="6" t="s">
        <v>3195</v>
      </c>
      <c r="C235" s="6" t="s">
        <v>3194</v>
      </c>
      <c r="D235" s="6" t="s">
        <v>256</v>
      </c>
      <c r="E235" s="6" t="s">
        <v>278</v>
      </c>
      <c r="F235" s="6" t="s">
        <v>390</v>
      </c>
      <c r="G235" s="7">
        <v>43321</v>
      </c>
      <c r="H235" s="7">
        <f t="shared" si="12"/>
        <v>45147</v>
      </c>
      <c r="I235" s="7" t="b">
        <f t="shared" ca="1" si="10"/>
        <v>0</v>
      </c>
      <c r="J235" s="6" t="s">
        <v>83</v>
      </c>
      <c r="K235" s="6" t="s">
        <v>267</v>
      </c>
      <c r="L235" s="8">
        <f t="shared" si="11"/>
        <v>43321</v>
      </c>
      <c r="N235" s="6" t="s">
        <v>3202</v>
      </c>
      <c r="P235" s="6" t="s">
        <v>3203</v>
      </c>
      <c r="Q235" s="6" t="s">
        <v>3196</v>
      </c>
      <c r="R235" s="6" t="s">
        <v>3197</v>
      </c>
      <c r="S235" s="6" t="s">
        <v>3198</v>
      </c>
      <c r="T235" s="6" t="s">
        <v>3199</v>
      </c>
      <c r="U235" s="6" t="s">
        <v>3200</v>
      </c>
      <c r="V235" s="6" t="s">
        <v>3201</v>
      </c>
      <c r="W235" s="6" t="s">
        <v>3204</v>
      </c>
    </row>
    <row r="236" spans="1:23" ht="14.25" hidden="1" customHeight="1">
      <c r="A236" s="5" t="s">
        <v>3205</v>
      </c>
      <c r="B236" s="6" t="s">
        <v>3206</v>
      </c>
      <c r="C236" s="6" t="s">
        <v>84</v>
      </c>
      <c r="D236" s="6" t="s">
        <v>256</v>
      </c>
      <c r="E236" s="6" t="s">
        <v>257</v>
      </c>
      <c r="F236" s="6" t="s">
        <v>390</v>
      </c>
      <c r="G236" s="7">
        <v>43321</v>
      </c>
      <c r="H236" s="7">
        <f t="shared" si="12"/>
        <v>45147</v>
      </c>
      <c r="I236" s="7" t="b">
        <f t="shared" ca="1" si="10"/>
        <v>0</v>
      </c>
      <c r="J236" s="6" t="s">
        <v>3207</v>
      </c>
      <c r="K236" s="6" t="s">
        <v>1219</v>
      </c>
      <c r="L236" s="8">
        <f t="shared" si="11"/>
        <v>43321</v>
      </c>
      <c r="N236" s="6" t="s">
        <v>1798</v>
      </c>
      <c r="P236" s="6" t="s">
        <v>3214</v>
      </c>
      <c r="Q236" s="6" t="s">
        <v>3208</v>
      </c>
      <c r="R236" s="6" t="s">
        <v>3209</v>
      </c>
      <c r="S236" s="6" t="s">
        <v>3210</v>
      </c>
      <c r="T236" s="6" t="s">
        <v>3211</v>
      </c>
      <c r="U236" s="6" t="s">
        <v>5469</v>
      </c>
      <c r="V236" s="6" t="s">
        <v>3213</v>
      </c>
      <c r="W236" s="6" t="s">
        <v>3215</v>
      </c>
    </row>
    <row r="237" spans="1:23" ht="14.25" hidden="1" customHeight="1">
      <c r="A237" s="5" t="s">
        <v>566</v>
      </c>
      <c r="B237" s="6" t="s">
        <v>567</v>
      </c>
      <c r="C237" s="6" t="s">
        <v>2792</v>
      </c>
      <c r="D237" s="6" t="s">
        <v>491</v>
      </c>
      <c r="E237" s="6" t="s">
        <v>298</v>
      </c>
      <c r="F237" s="6" t="s">
        <v>390</v>
      </c>
      <c r="G237" s="7">
        <v>43319</v>
      </c>
      <c r="H237" s="7">
        <f t="shared" si="12"/>
        <v>45145</v>
      </c>
      <c r="I237" s="7" t="b">
        <f t="shared" ca="1" si="10"/>
        <v>0</v>
      </c>
      <c r="J237" s="6" t="s">
        <v>161</v>
      </c>
      <c r="K237" s="6" t="s">
        <v>438</v>
      </c>
      <c r="L237" s="8">
        <f t="shared" si="11"/>
        <v>43319</v>
      </c>
      <c r="M237" s="6" t="s">
        <v>1507</v>
      </c>
      <c r="N237" s="6" t="s">
        <v>3149</v>
      </c>
      <c r="P237" s="6" t="s">
        <v>3232</v>
      </c>
      <c r="Q237" s="6" t="s">
        <v>3227</v>
      </c>
      <c r="R237" s="6" t="s">
        <v>3228</v>
      </c>
      <c r="S237" s="6" t="s">
        <v>3229</v>
      </c>
      <c r="T237" s="6" t="s">
        <v>3230</v>
      </c>
      <c r="U237" s="6" t="s">
        <v>3231</v>
      </c>
      <c r="V237" s="6" t="s">
        <v>573</v>
      </c>
      <c r="W237" s="6" t="s">
        <v>3233</v>
      </c>
    </row>
    <row r="238" spans="1:23" ht="14.25" hidden="1" customHeight="1">
      <c r="A238" s="5" t="s">
        <v>3234</v>
      </c>
      <c r="B238" s="6" t="s">
        <v>3235</v>
      </c>
      <c r="C238" s="6" t="s">
        <v>88</v>
      </c>
      <c r="D238" s="6" t="s">
        <v>256</v>
      </c>
      <c r="E238" s="6" t="s">
        <v>278</v>
      </c>
      <c r="F238" s="6" t="s">
        <v>390</v>
      </c>
      <c r="G238" s="7">
        <v>43314</v>
      </c>
      <c r="H238" s="7">
        <f t="shared" si="12"/>
        <v>45140</v>
      </c>
      <c r="I238" s="7" t="b">
        <f t="shared" ca="1" si="10"/>
        <v>0</v>
      </c>
      <c r="J238" s="6" t="s">
        <v>232</v>
      </c>
      <c r="K238" s="6" t="s">
        <v>2139</v>
      </c>
      <c r="L238" s="8">
        <f t="shared" si="11"/>
        <v>43314</v>
      </c>
      <c r="N238" s="6" t="s">
        <v>3149</v>
      </c>
      <c r="P238" s="6" t="s">
        <v>3242</v>
      </c>
      <c r="Q238" s="6" t="s">
        <v>3236</v>
      </c>
      <c r="R238" s="6" t="s">
        <v>3237</v>
      </c>
      <c r="S238" s="6" t="s">
        <v>3238</v>
      </c>
      <c r="T238" s="6" t="s">
        <v>3239</v>
      </c>
      <c r="U238" s="6" t="s">
        <v>5470</v>
      </c>
      <c r="V238" s="6" t="s">
        <v>3241</v>
      </c>
      <c r="W238" s="6" t="s">
        <v>3243</v>
      </c>
    </row>
    <row r="239" spans="1:23" ht="14.25" hidden="1" customHeight="1">
      <c r="A239" s="5" t="s">
        <v>869</v>
      </c>
      <c r="B239" s="6" t="s">
        <v>5471</v>
      </c>
      <c r="C239" s="6" t="s">
        <v>104</v>
      </c>
      <c r="D239" s="6" t="s">
        <v>256</v>
      </c>
      <c r="E239" s="6" t="s">
        <v>298</v>
      </c>
      <c r="F239" s="6" t="s">
        <v>390</v>
      </c>
      <c r="G239" s="7">
        <v>43308</v>
      </c>
      <c r="H239" s="7">
        <f t="shared" si="12"/>
        <v>45134</v>
      </c>
      <c r="I239" s="7" t="b">
        <f t="shared" ca="1" si="10"/>
        <v>0</v>
      </c>
      <c r="J239" s="6" t="s">
        <v>87</v>
      </c>
      <c r="K239" s="6" t="s">
        <v>255</v>
      </c>
      <c r="L239" s="8">
        <f t="shared" si="11"/>
        <v>43308</v>
      </c>
      <c r="M239" s="6" t="s">
        <v>2269</v>
      </c>
      <c r="N239" s="6" t="s">
        <v>3149</v>
      </c>
      <c r="P239" s="6" t="s">
        <v>5472</v>
      </c>
      <c r="Q239" s="6" t="s">
        <v>4566</v>
      </c>
      <c r="R239" s="6" t="s">
        <v>5473</v>
      </c>
      <c r="S239" s="6" t="s">
        <v>5474</v>
      </c>
      <c r="T239" s="6" t="s">
        <v>5475</v>
      </c>
      <c r="U239" s="6" t="s">
        <v>5476</v>
      </c>
      <c r="V239" s="6" t="s">
        <v>5477</v>
      </c>
      <c r="W239" s="6" t="s">
        <v>5478</v>
      </c>
    </row>
    <row r="240" spans="1:23" ht="14.25" hidden="1" customHeight="1">
      <c r="A240" s="5" t="s">
        <v>3244</v>
      </c>
      <c r="B240" s="6" t="s">
        <v>3245</v>
      </c>
      <c r="C240" s="6" t="s">
        <v>106</v>
      </c>
      <c r="D240" s="6" t="s">
        <v>896</v>
      </c>
      <c r="E240" s="6" t="s">
        <v>298</v>
      </c>
      <c r="F240" s="6" t="s">
        <v>390</v>
      </c>
      <c r="G240" s="7">
        <v>43305</v>
      </c>
      <c r="H240" s="7">
        <f t="shared" si="12"/>
        <v>45131</v>
      </c>
      <c r="I240" s="7" t="b">
        <f t="shared" ca="1" si="10"/>
        <v>0</v>
      </c>
      <c r="J240" s="6" t="s">
        <v>93</v>
      </c>
      <c r="K240" s="6" t="s">
        <v>277</v>
      </c>
      <c r="L240" s="8">
        <f t="shared" si="11"/>
        <v>43305</v>
      </c>
      <c r="N240" s="6" t="s">
        <v>1798</v>
      </c>
      <c r="P240" s="6" t="s">
        <v>3252</v>
      </c>
      <c r="Q240" s="6" t="s">
        <v>3246</v>
      </c>
      <c r="R240" s="6" t="s">
        <v>3247</v>
      </c>
      <c r="S240" s="6" t="s">
        <v>3248</v>
      </c>
      <c r="T240" s="6" t="s">
        <v>3249</v>
      </c>
      <c r="U240" s="6" t="s">
        <v>5479</v>
      </c>
      <c r="V240" s="6" t="s">
        <v>3251</v>
      </c>
      <c r="W240" s="6" t="s">
        <v>3253</v>
      </c>
    </row>
    <row r="241" spans="1:24" ht="14.25" hidden="1" customHeight="1">
      <c r="A241" s="5" t="s">
        <v>3254</v>
      </c>
      <c r="B241" s="6" t="s">
        <v>3255</v>
      </c>
      <c r="C241" s="6" t="s">
        <v>112</v>
      </c>
      <c r="D241" s="6" t="s">
        <v>256</v>
      </c>
      <c r="E241" s="6" t="s">
        <v>257</v>
      </c>
      <c r="F241" s="6" t="s">
        <v>390</v>
      </c>
      <c r="G241" s="7">
        <v>43290</v>
      </c>
      <c r="H241" s="7">
        <f t="shared" si="12"/>
        <v>45116</v>
      </c>
      <c r="I241" s="7" t="b">
        <f t="shared" ca="1" si="10"/>
        <v>0</v>
      </c>
      <c r="J241" s="6" t="s">
        <v>3256</v>
      </c>
      <c r="K241" s="6" t="s">
        <v>307</v>
      </c>
      <c r="L241" s="8">
        <f t="shared" si="11"/>
        <v>43290</v>
      </c>
      <c r="N241" s="6" t="s">
        <v>3261</v>
      </c>
      <c r="P241" s="6" t="s">
        <v>3262</v>
      </c>
      <c r="Q241" s="6" t="s">
        <v>2763</v>
      </c>
      <c r="R241" s="6" t="s">
        <v>3257</v>
      </c>
      <c r="S241" s="6" t="s">
        <v>2765</v>
      </c>
      <c r="T241" s="6" t="s">
        <v>3258</v>
      </c>
      <c r="U241" s="6" t="s">
        <v>3259</v>
      </c>
      <c r="V241" s="6" t="s">
        <v>3260</v>
      </c>
      <c r="W241" s="6" t="s">
        <v>3263</v>
      </c>
    </row>
    <row r="242" spans="1:24" ht="14.25" hidden="1" customHeight="1">
      <c r="A242" s="5" t="s">
        <v>3264</v>
      </c>
      <c r="B242" s="6" t="s">
        <v>3265</v>
      </c>
      <c r="C242" s="6" t="s">
        <v>84</v>
      </c>
      <c r="D242" s="6" t="s">
        <v>256</v>
      </c>
      <c r="E242" s="6" t="s">
        <v>257</v>
      </c>
      <c r="F242" s="6" t="s">
        <v>390</v>
      </c>
      <c r="G242" s="7">
        <v>43290</v>
      </c>
      <c r="H242" s="7">
        <f t="shared" si="12"/>
        <v>45116</v>
      </c>
      <c r="I242" s="7" t="b">
        <f t="shared" ca="1" si="10"/>
        <v>0</v>
      </c>
      <c r="J242" s="6" t="s">
        <v>3266</v>
      </c>
      <c r="K242" s="6" t="s">
        <v>392</v>
      </c>
      <c r="L242" s="8">
        <f t="shared" si="11"/>
        <v>43290</v>
      </c>
      <c r="N242" s="6" t="s">
        <v>3261</v>
      </c>
      <c r="P242" s="6" t="s">
        <v>3273</v>
      </c>
      <c r="Q242" s="6" t="s">
        <v>3267</v>
      </c>
      <c r="R242" s="6" t="s">
        <v>3268</v>
      </c>
      <c r="S242" s="6" t="s">
        <v>3269</v>
      </c>
      <c r="T242" s="6" t="s">
        <v>3270</v>
      </c>
      <c r="U242" s="6" t="s">
        <v>5480</v>
      </c>
      <c r="V242" s="6" t="s">
        <v>3272</v>
      </c>
      <c r="W242" s="6" t="s">
        <v>3274</v>
      </c>
    </row>
    <row r="243" spans="1:24" ht="14.25" hidden="1" customHeight="1">
      <c r="A243" s="5" t="s">
        <v>3275</v>
      </c>
      <c r="B243" s="6" t="s">
        <v>3276</v>
      </c>
      <c r="C243" s="6" t="s">
        <v>84</v>
      </c>
      <c r="D243" s="6" t="s">
        <v>256</v>
      </c>
      <c r="E243" s="6" t="s">
        <v>257</v>
      </c>
      <c r="F243" s="6" t="s">
        <v>390</v>
      </c>
      <c r="G243" s="7">
        <v>43290</v>
      </c>
      <c r="H243" s="7">
        <f t="shared" si="12"/>
        <v>45116</v>
      </c>
      <c r="I243" s="7" t="b">
        <f t="shared" ca="1" si="10"/>
        <v>0</v>
      </c>
      <c r="J243" s="6" t="s">
        <v>3277</v>
      </c>
      <c r="K243" s="6" t="s">
        <v>1219</v>
      </c>
      <c r="L243" s="8">
        <f t="shared" si="11"/>
        <v>43290</v>
      </c>
      <c r="N243" s="6" t="s">
        <v>3261</v>
      </c>
      <c r="P243" s="6" t="s">
        <v>3284</v>
      </c>
      <c r="Q243" s="6" t="s">
        <v>3278</v>
      </c>
      <c r="R243" s="6" t="s">
        <v>3279</v>
      </c>
      <c r="S243" s="6" t="s">
        <v>3280</v>
      </c>
      <c r="T243" s="6" t="s">
        <v>3281</v>
      </c>
      <c r="U243" s="6" t="s">
        <v>5481</v>
      </c>
      <c r="V243" s="6" t="s">
        <v>3283</v>
      </c>
      <c r="W243" s="6" t="s">
        <v>3285</v>
      </c>
    </row>
    <row r="244" spans="1:24" ht="14.25" hidden="1" customHeight="1">
      <c r="A244" s="5" t="s">
        <v>3286</v>
      </c>
      <c r="B244" s="6" t="s">
        <v>3288</v>
      </c>
      <c r="C244" s="6" t="s">
        <v>3287</v>
      </c>
      <c r="D244" s="6" t="s">
        <v>491</v>
      </c>
      <c r="E244" s="6" t="s">
        <v>278</v>
      </c>
      <c r="F244" s="6" t="s">
        <v>390</v>
      </c>
      <c r="G244" s="7">
        <v>43235</v>
      </c>
      <c r="H244" s="7">
        <f t="shared" si="12"/>
        <v>45061</v>
      </c>
      <c r="I244" s="7" t="b">
        <f t="shared" ca="1" si="10"/>
        <v>0</v>
      </c>
      <c r="J244" s="6" t="s">
        <v>197</v>
      </c>
      <c r="K244" s="6" t="s">
        <v>1399</v>
      </c>
      <c r="L244" s="8">
        <f t="shared" si="11"/>
        <v>43235</v>
      </c>
      <c r="N244" s="6" t="s">
        <v>3261</v>
      </c>
      <c r="P244" s="6" t="s">
        <v>3295</v>
      </c>
      <c r="Q244" s="6" t="s">
        <v>3289</v>
      </c>
      <c r="R244" s="6" t="s">
        <v>3290</v>
      </c>
      <c r="S244" s="6" t="s">
        <v>3291</v>
      </c>
      <c r="T244" s="6" t="s">
        <v>3292</v>
      </c>
      <c r="U244" s="6" t="s">
        <v>5482</v>
      </c>
      <c r="V244" s="6" t="s">
        <v>3294</v>
      </c>
      <c r="W244" s="6" t="s">
        <v>3296</v>
      </c>
    </row>
    <row r="245" spans="1:24" ht="14.25" hidden="1" customHeight="1">
      <c r="A245" s="5" t="s">
        <v>5483</v>
      </c>
      <c r="B245" s="6" t="s">
        <v>765</v>
      </c>
      <c r="C245" s="6" t="s">
        <v>100</v>
      </c>
      <c r="D245" s="6" t="s">
        <v>559</v>
      </c>
      <c r="E245" s="6" t="s">
        <v>278</v>
      </c>
      <c r="F245" s="6" t="s">
        <v>390</v>
      </c>
      <c r="G245" s="7">
        <v>43232</v>
      </c>
      <c r="H245" s="7">
        <f t="shared" si="12"/>
        <v>45058</v>
      </c>
      <c r="I245" s="7" t="b">
        <f t="shared" ca="1" si="10"/>
        <v>0</v>
      </c>
      <c r="J245" s="6" t="s">
        <v>83</v>
      </c>
      <c r="K245" s="6" t="s">
        <v>267</v>
      </c>
      <c r="L245" s="8">
        <f t="shared" si="11"/>
        <v>43232</v>
      </c>
      <c r="M245" s="6" t="s">
        <v>2269</v>
      </c>
      <c r="N245" s="6" t="s">
        <v>3055</v>
      </c>
      <c r="P245" s="6" t="s">
        <v>2984</v>
      </c>
      <c r="Q245" s="6" t="s">
        <v>767</v>
      </c>
      <c r="R245" s="6" t="s">
        <v>768</v>
      </c>
      <c r="S245" s="6" t="s">
        <v>5484</v>
      </c>
      <c r="T245" s="6" t="s">
        <v>5485</v>
      </c>
      <c r="U245" s="6" t="s">
        <v>5486</v>
      </c>
      <c r="V245" s="6" t="s">
        <v>772</v>
      </c>
      <c r="W245" s="6" t="s">
        <v>5487</v>
      </c>
    </row>
    <row r="246" spans="1:24" ht="14.25" hidden="1" customHeight="1">
      <c r="A246" s="5" t="s">
        <v>400</v>
      </c>
      <c r="B246" s="6" t="s">
        <v>401</v>
      </c>
      <c r="D246" s="6" t="s">
        <v>256</v>
      </c>
      <c r="E246" s="6" t="s">
        <v>298</v>
      </c>
      <c r="F246" s="6" t="s">
        <v>390</v>
      </c>
      <c r="G246" s="7">
        <v>43231</v>
      </c>
      <c r="H246" s="7">
        <f t="shared" si="12"/>
        <v>45057</v>
      </c>
      <c r="I246" s="7" t="b">
        <f t="shared" ca="1" si="10"/>
        <v>0</v>
      </c>
      <c r="J246" s="6" t="s">
        <v>87</v>
      </c>
      <c r="K246" s="6" t="s">
        <v>255</v>
      </c>
      <c r="L246" s="8">
        <f t="shared" si="11"/>
        <v>43231</v>
      </c>
      <c r="N246" s="6" t="s">
        <v>3261</v>
      </c>
      <c r="P246" s="6" t="s">
        <v>5488</v>
      </c>
      <c r="Q246" s="6" t="s">
        <v>5489</v>
      </c>
      <c r="R246" s="6" t="s">
        <v>403</v>
      </c>
      <c r="S246" s="6" t="s">
        <v>5490</v>
      </c>
      <c r="T246" s="6" t="s">
        <v>5491</v>
      </c>
      <c r="U246" s="6" t="s">
        <v>5492</v>
      </c>
      <c r="V246" s="6" t="s">
        <v>407</v>
      </c>
      <c r="W246" s="6" t="s">
        <v>5493</v>
      </c>
    </row>
    <row r="247" spans="1:24" ht="14.25" hidden="1" customHeight="1">
      <c r="A247" s="5" t="s">
        <v>3297</v>
      </c>
      <c r="B247" s="6" t="s">
        <v>3299</v>
      </c>
      <c r="D247" s="6" t="s">
        <v>256</v>
      </c>
      <c r="E247" s="6" t="s">
        <v>278</v>
      </c>
      <c r="F247" s="6" t="s">
        <v>390</v>
      </c>
      <c r="G247" s="7">
        <v>43231</v>
      </c>
      <c r="H247" s="7">
        <f t="shared" si="12"/>
        <v>45057</v>
      </c>
      <c r="I247" s="7" t="b">
        <f t="shared" ca="1" si="10"/>
        <v>0</v>
      </c>
      <c r="J247" s="6" t="s">
        <v>85</v>
      </c>
      <c r="K247" s="6" t="s">
        <v>481</v>
      </c>
      <c r="L247" s="8">
        <f t="shared" si="11"/>
        <v>43231</v>
      </c>
      <c r="N247" s="6" t="s">
        <v>3306</v>
      </c>
      <c r="P247" s="6" t="s">
        <v>3284</v>
      </c>
      <c r="Q247" s="6" t="s">
        <v>3300</v>
      </c>
      <c r="R247" s="6" t="s">
        <v>3301</v>
      </c>
      <c r="S247" s="6" t="s">
        <v>3302</v>
      </c>
      <c r="T247" s="6" t="s">
        <v>3303</v>
      </c>
      <c r="U247" s="6" t="s">
        <v>3304</v>
      </c>
      <c r="V247" s="6" t="s">
        <v>3305</v>
      </c>
      <c r="W247" s="6" t="s">
        <v>3307</v>
      </c>
    </row>
    <row r="248" spans="1:24" ht="14.25" hidden="1" customHeight="1">
      <c r="A248" s="5" t="s">
        <v>3319</v>
      </c>
      <c r="B248" s="6" t="s">
        <v>3320</v>
      </c>
      <c r="D248" s="6" t="s">
        <v>256</v>
      </c>
      <c r="E248" s="6" t="s">
        <v>257</v>
      </c>
      <c r="F248" s="6" t="s">
        <v>390</v>
      </c>
      <c r="G248" s="7">
        <v>43220</v>
      </c>
      <c r="H248" s="7">
        <f t="shared" si="12"/>
        <v>45046</v>
      </c>
      <c r="I248" s="7" t="b">
        <f t="shared" ca="1" si="10"/>
        <v>0</v>
      </c>
      <c r="J248" s="6" t="s">
        <v>3321</v>
      </c>
      <c r="K248" s="6" t="s">
        <v>438</v>
      </c>
      <c r="L248" s="8">
        <f t="shared" si="11"/>
        <v>43220</v>
      </c>
      <c r="N248" s="6" t="s">
        <v>3261</v>
      </c>
      <c r="P248" s="6" t="s">
        <v>3317</v>
      </c>
      <c r="Q248" s="6" t="s">
        <v>3322</v>
      </c>
      <c r="R248" s="6" t="s">
        <v>3323</v>
      </c>
      <c r="S248" s="6" t="s">
        <v>3324</v>
      </c>
      <c r="T248" s="6" t="s">
        <v>3325</v>
      </c>
      <c r="U248" s="6" t="s">
        <v>5494</v>
      </c>
      <c r="V248" s="6" t="s">
        <v>3327</v>
      </c>
      <c r="W248" s="6" t="s">
        <v>3328</v>
      </c>
    </row>
    <row r="249" spans="1:24" ht="14.25" hidden="1" customHeight="1">
      <c r="A249" s="5" t="s">
        <v>3308</v>
      </c>
      <c r="B249" s="6" t="s">
        <v>5495</v>
      </c>
      <c r="D249" s="6" t="s">
        <v>256</v>
      </c>
      <c r="E249" s="6" t="s">
        <v>278</v>
      </c>
      <c r="F249" s="6" t="s">
        <v>390</v>
      </c>
      <c r="G249" s="7">
        <v>43220</v>
      </c>
      <c r="H249" s="7">
        <f t="shared" si="12"/>
        <v>45046</v>
      </c>
      <c r="I249" s="7" t="b">
        <f t="shared" ca="1" si="10"/>
        <v>0</v>
      </c>
      <c r="J249" s="6" t="s">
        <v>113</v>
      </c>
      <c r="K249" s="6" t="s">
        <v>287</v>
      </c>
      <c r="L249" s="8">
        <f t="shared" si="11"/>
        <v>43220</v>
      </c>
      <c r="M249" s="6" t="s">
        <v>3316</v>
      </c>
      <c r="N249" s="6" t="s">
        <v>3261</v>
      </c>
      <c r="P249" s="6" t="s">
        <v>3317</v>
      </c>
      <c r="Q249" s="6" t="s">
        <v>3310</v>
      </c>
      <c r="R249" s="6" t="s">
        <v>3311</v>
      </c>
      <c r="S249" s="6" t="s">
        <v>3312</v>
      </c>
      <c r="T249" s="6" t="s">
        <v>3313</v>
      </c>
      <c r="U249" s="6" t="s">
        <v>3314</v>
      </c>
      <c r="V249" s="6" t="s">
        <v>3315</v>
      </c>
      <c r="W249" s="6" t="s">
        <v>3318</v>
      </c>
    </row>
    <row r="250" spans="1:24" ht="14.25" hidden="1" customHeight="1">
      <c r="A250" s="6" t="s">
        <v>860</v>
      </c>
      <c r="B250" s="6" t="s">
        <v>861</v>
      </c>
      <c r="D250" s="6" t="s">
        <v>256</v>
      </c>
      <c r="E250" s="6" t="s">
        <v>5496</v>
      </c>
      <c r="F250" s="6" t="s">
        <v>5497</v>
      </c>
      <c r="G250" s="7">
        <v>43199</v>
      </c>
      <c r="H250" s="7">
        <f>G250+(365*5)+2</f>
        <v>45026</v>
      </c>
      <c r="I250" s="7" t="b">
        <f t="shared" ca="1" si="10"/>
        <v>0</v>
      </c>
      <c r="J250" s="6" t="s">
        <v>83</v>
      </c>
      <c r="K250" s="6" t="s">
        <v>5498</v>
      </c>
      <c r="L250" s="8">
        <f t="shared" si="11"/>
        <v>43199</v>
      </c>
    </row>
    <row r="251" spans="1:24" ht="14.25" hidden="1" customHeight="1">
      <c r="A251" s="9" t="s">
        <v>3329</v>
      </c>
      <c r="B251" s="12" t="s">
        <v>3330</v>
      </c>
      <c r="C251" s="12" t="s">
        <v>84</v>
      </c>
      <c r="D251" s="12" t="s">
        <v>256</v>
      </c>
      <c r="E251" s="12" t="s">
        <v>257</v>
      </c>
      <c r="F251" s="12" t="s">
        <v>390</v>
      </c>
      <c r="G251" s="20">
        <v>43180</v>
      </c>
      <c r="H251" s="7">
        <f t="shared" ref="H251:H282" si="13">G251+(365*5)+1</f>
        <v>45006</v>
      </c>
      <c r="I251" s="7" t="b">
        <f t="shared" ca="1" si="10"/>
        <v>0</v>
      </c>
      <c r="J251" s="12" t="s">
        <v>3331</v>
      </c>
      <c r="K251" s="12" t="s">
        <v>929</v>
      </c>
      <c r="L251" s="8">
        <f t="shared" si="11"/>
        <v>43180</v>
      </c>
      <c r="M251" s="12"/>
      <c r="N251" s="12" t="s">
        <v>1798</v>
      </c>
      <c r="O251" s="12"/>
      <c r="P251" s="12" t="s">
        <v>3337</v>
      </c>
      <c r="Q251" s="13" t="s">
        <v>3332</v>
      </c>
      <c r="R251" s="12" t="s">
        <v>3333</v>
      </c>
      <c r="S251" s="12"/>
      <c r="T251" s="12" t="s">
        <v>3334</v>
      </c>
      <c r="U251" s="12" t="s">
        <v>5499</v>
      </c>
      <c r="V251" s="14" t="s">
        <v>3336</v>
      </c>
      <c r="W251" s="12"/>
      <c r="X251" s="12" t="s">
        <v>3338</v>
      </c>
    </row>
    <row r="252" spans="1:24" ht="14.25" hidden="1" customHeight="1">
      <c r="A252" s="10" t="s">
        <v>5500</v>
      </c>
      <c r="B252" s="15" t="s">
        <v>1025</v>
      </c>
      <c r="C252" s="15" t="s">
        <v>3847</v>
      </c>
      <c r="D252" s="15" t="s">
        <v>559</v>
      </c>
      <c r="E252" s="15" t="s">
        <v>298</v>
      </c>
      <c r="F252" s="15" t="s">
        <v>390</v>
      </c>
      <c r="G252" s="16">
        <v>43180</v>
      </c>
      <c r="H252" s="7">
        <f t="shared" si="13"/>
        <v>45006</v>
      </c>
      <c r="I252" s="7" t="b">
        <f t="shared" ca="1" si="10"/>
        <v>0</v>
      </c>
      <c r="J252" s="15" t="s">
        <v>91</v>
      </c>
      <c r="K252" s="15" t="s">
        <v>501</v>
      </c>
      <c r="L252" s="8">
        <f t="shared" si="11"/>
        <v>43180</v>
      </c>
      <c r="M252" s="15" t="s">
        <v>631</v>
      </c>
      <c r="N252" s="15" t="s">
        <v>3261</v>
      </c>
      <c r="O252" s="15"/>
      <c r="P252" s="15" t="s">
        <v>3348</v>
      </c>
      <c r="Q252" s="17" t="s">
        <v>1026</v>
      </c>
      <c r="R252" s="15" t="s">
        <v>5501</v>
      </c>
      <c r="S252" s="15" t="s">
        <v>5502</v>
      </c>
      <c r="T252" s="15" t="s">
        <v>5503</v>
      </c>
      <c r="U252" s="15" t="s">
        <v>5504</v>
      </c>
      <c r="V252" s="18" t="s">
        <v>5505</v>
      </c>
      <c r="W252" s="15"/>
      <c r="X252" s="15" t="s">
        <v>5506</v>
      </c>
    </row>
    <row r="253" spans="1:24" ht="14.25" hidden="1" customHeight="1">
      <c r="A253" s="10" t="s">
        <v>5507</v>
      </c>
      <c r="B253" s="15" t="s">
        <v>993</v>
      </c>
      <c r="C253" s="15"/>
      <c r="D253" s="15" t="s">
        <v>256</v>
      </c>
      <c r="E253" s="15" t="s">
        <v>298</v>
      </c>
      <c r="F253" s="15" t="s">
        <v>390</v>
      </c>
      <c r="G253" s="16">
        <v>43180</v>
      </c>
      <c r="H253" s="7">
        <f t="shared" si="13"/>
        <v>45006</v>
      </c>
      <c r="I253" s="7" t="b">
        <f t="shared" ca="1" si="10"/>
        <v>0</v>
      </c>
      <c r="J253" s="15" t="s">
        <v>109</v>
      </c>
      <c r="K253" s="15" t="s">
        <v>255</v>
      </c>
      <c r="L253" s="8">
        <f t="shared" si="11"/>
        <v>43180</v>
      </c>
      <c r="M253" s="15" t="s">
        <v>1333</v>
      </c>
      <c r="N253" s="15" t="s">
        <v>1798</v>
      </c>
      <c r="O253" s="15"/>
      <c r="P253" s="15" t="s">
        <v>3370</v>
      </c>
      <c r="Q253" s="15" t="s">
        <v>5508</v>
      </c>
      <c r="R253" s="15" t="s">
        <v>5509</v>
      </c>
      <c r="S253" s="15" t="s">
        <v>5510</v>
      </c>
      <c r="T253" s="15" t="s">
        <v>5511</v>
      </c>
      <c r="U253" s="15" t="s">
        <v>5512</v>
      </c>
      <c r="V253" s="18" t="s">
        <v>5513</v>
      </c>
      <c r="W253" s="15"/>
      <c r="X253" s="15" t="s">
        <v>5514</v>
      </c>
    </row>
    <row r="254" spans="1:24" ht="14.25" hidden="1" customHeight="1">
      <c r="A254" s="9" t="s">
        <v>599</v>
      </c>
      <c r="B254" s="12" t="s">
        <v>5515</v>
      </c>
      <c r="C254" s="12" t="s">
        <v>84</v>
      </c>
      <c r="D254" s="12" t="s">
        <v>256</v>
      </c>
      <c r="E254" s="12" t="s">
        <v>257</v>
      </c>
      <c r="F254" s="12" t="s">
        <v>390</v>
      </c>
      <c r="G254" s="20">
        <v>43175</v>
      </c>
      <c r="H254" s="7">
        <f t="shared" si="13"/>
        <v>45001</v>
      </c>
      <c r="I254" s="7" t="b">
        <f t="shared" ca="1" si="10"/>
        <v>0</v>
      </c>
      <c r="J254" s="12" t="s">
        <v>205</v>
      </c>
      <c r="K254" s="12" t="s">
        <v>392</v>
      </c>
      <c r="L254" s="8">
        <f t="shared" si="11"/>
        <v>43175</v>
      </c>
      <c r="M254" s="12"/>
      <c r="N254" s="12" t="s">
        <v>1798</v>
      </c>
      <c r="O254" s="12"/>
      <c r="P254" s="12" t="s">
        <v>5516</v>
      </c>
      <c r="Q254" s="12" t="s">
        <v>5517</v>
      </c>
      <c r="R254" s="12" t="s">
        <v>5518</v>
      </c>
      <c r="S254" s="12" t="s">
        <v>5519</v>
      </c>
      <c r="T254" s="12" t="s">
        <v>5520</v>
      </c>
      <c r="U254" s="12" t="s">
        <v>5521</v>
      </c>
      <c r="V254" s="14" t="s">
        <v>5522</v>
      </c>
      <c r="W254" s="12"/>
      <c r="X254" s="12" t="s">
        <v>5523</v>
      </c>
    </row>
    <row r="255" spans="1:24" ht="14.25" hidden="1" customHeight="1">
      <c r="A255" s="10" t="s">
        <v>3339</v>
      </c>
      <c r="B255" s="15" t="s">
        <v>3340</v>
      </c>
      <c r="C255" s="15"/>
      <c r="D255" s="15" t="s">
        <v>491</v>
      </c>
      <c r="E255" s="15" t="s">
        <v>298</v>
      </c>
      <c r="F255" s="15" t="s">
        <v>390</v>
      </c>
      <c r="G255" s="16">
        <v>43175</v>
      </c>
      <c r="H255" s="7">
        <f t="shared" si="13"/>
        <v>45001</v>
      </c>
      <c r="I255" s="7" t="b">
        <f t="shared" ca="1" si="10"/>
        <v>0</v>
      </c>
      <c r="J255" s="15" t="s">
        <v>91</v>
      </c>
      <c r="K255" s="15" t="s">
        <v>501</v>
      </c>
      <c r="L255" s="8">
        <f t="shared" si="11"/>
        <v>43175</v>
      </c>
      <c r="M255" s="15" t="s">
        <v>3347</v>
      </c>
      <c r="N255" s="15" t="s">
        <v>3261</v>
      </c>
      <c r="O255" s="15"/>
      <c r="P255" s="15" t="s">
        <v>3348</v>
      </c>
      <c r="Q255" s="17" t="s">
        <v>3341</v>
      </c>
      <c r="R255" s="15" t="s">
        <v>3342</v>
      </c>
      <c r="S255" s="15" t="s">
        <v>3343</v>
      </c>
      <c r="T255" s="15" t="s">
        <v>3344</v>
      </c>
      <c r="U255" s="15" t="s">
        <v>3345</v>
      </c>
      <c r="V255" s="18" t="s">
        <v>3346</v>
      </c>
      <c r="W255" s="15"/>
      <c r="X255" s="15" t="s">
        <v>3349</v>
      </c>
    </row>
    <row r="256" spans="1:24" ht="14.25" hidden="1" customHeight="1">
      <c r="A256" s="10" t="s">
        <v>3350</v>
      </c>
      <c r="B256" s="15" t="s">
        <v>3351</v>
      </c>
      <c r="C256" s="15" t="s">
        <v>654</v>
      </c>
      <c r="D256" s="15" t="s">
        <v>256</v>
      </c>
      <c r="E256" s="15" t="s">
        <v>298</v>
      </c>
      <c r="F256" s="15" t="s">
        <v>390</v>
      </c>
      <c r="G256" s="16">
        <v>43173</v>
      </c>
      <c r="H256" s="7">
        <f t="shared" si="13"/>
        <v>44999</v>
      </c>
      <c r="I256" s="7" t="b">
        <f t="shared" ca="1" si="10"/>
        <v>0</v>
      </c>
      <c r="J256" s="15" t="s">
        <v>111</v>
      </c>
      <c r="K256" s="15" t="s">
        <v>1219</v>
      </c>
      <c r="L256" s="8">
        <f t="shared" si="11"/>
        <v>43173</v>
      </c>
      <c r="M256" s="15"/>
      <c r="N256" s="15" t="s">
        <v>3261</v>
      </c>
      <c r="O256" s="15"/>
      <c r="P256" s="15" t="s">
        <v>3358</v>
      </c>
      <c r="Q256" s="15" t="s">
        <v>3352</v>
      </c>
      <c r="R256" s="15" t="s">
        <v>3353</v>
      </c>
      <c r="S256" s="15" t="s">
        <v>3354</v>
      </c>
      <c r="T256" s="15" t="s">
        <v>3355</v>
      </c>
      <c r="U256" s="15" t="s">
        <v>5524</v>
      </c>
      <c r="V256" s="18" t="s">
        <v>3357</v>
      </c>
      <c r="W256" s="15"/>
      <c r="X256" s="15" t="s">
        <v>3359</v>
      </c>
    </row>
    <row r="257" spans="1:24" ht="14.25" hidden="1" customHeight="1">
      <c r="A257" s="10" t="s">
        <v>3360</v>
      </c>
      <c r="B257" s="15" t="s">
        <v>3362</v>
      </c>
      <c r="C257" s="15" t="s">
        <v>3361</v>
      </c>
      <c r="D257" s="15" t="s">
        <v>256</v>
      </c>
      <c r="E257" s="15" t="s">
        <v>278</v>
      </c>
      <c r="F257" s="15" t="s">
        <v>390</v>
      </c>
      <c r="G257" s="16">
        <v>43172</v>
      </c>
      <c r="H257" s="7">
        <f t="shared" si="13"/>
        <v>44998</v>
      </c>
      <c r="I257" s="7" t="b">
        <f t="shared" ca="1" si="10"/>
        <v>0</v>
      </c>
      <c r="J257" s="15" t="s">
        <v>97</v>
      </c>
      <c r="K257" s="15" t="s">
        <v>297</v>
      </c>
      <c r="L257" s="8">
        <f t="shared" si="11"/>
        <v>43172</v>
      </c>
      <c r="M257" s="15" t="s">
        <v>3369</v>
      </c>
      <c r="N257" s="15" t="s">
        <v>1798</v>
      </c>
      <c r="O257" s="15"/>
      <c r="P257" s="15" t="s">
        <v>3370</v>
      </c>
      <c r="Q257" s="17" t="s">
        <v>3363</v>
      </c>
      <c r="R257" s="15" t="s">
        <v>3364</v>
      </c>
      <c r="S257" s="15" t="s">
        <v>3365</v>
      </c>
      <c r="T257" s="15" t="s">
        <v>3366</v>
      </c>
      <c r="U257" s="15" t="s">
        <v>5525</v>
      </c>
      <c r="V257" s="18" t="s">
        <v>3368</v>
      </c>
      <c r="W257" s="15"/>
      <c r="X257" s="15" t="s">
        <v>3371</v>
      </c>
    </row>
    <row r="258" spans="1:24" ht="14.25" hidden="1" customHeight="1">
      <c r="A258" s="10" t="s">
        <v>3372</v>
      </c>
      <c r="B258" s="15" t="s">
        <v>3373</v>
      </c>
      <c r="C258" s="15" t="s">
        <v>84</v>
      </c>
      <c r="D258" s="15" t="s">
        <v>256</v>
      </c>
      <c r="E258" s="15" t="s">
        <v>257</v>
      </c>
      <c r="F258" s="15" t="s">
        <v>390</v>
      </c>
      <c r="G258" s="16">
        <v>43167</v>
      </c>
      <c r="H258" s="7">
        <f t="shared" si="13"/>
        <v>44993</v>
      </c>
      <c r="I258" s="7" t="b">
        <f t="shared" ca="1" si="10"/>
        <v>0</v>
      </c>
      <c r="J258" s="15" t="s">
        <v>3374</v>
      </c>
      <c r="K258" s="15" t="s">
        <v>438</v>
      </c>
      <c r="L258" s="8">
        <f t="shared" si="11"/>
        <v>43167</v>
      </c>
      <c r="M258" s="15"/>
      <c r="N258" s="15" t="s">
        <v>1798</v>
      </c>
      <c r="O258" s="15"/>
      <c r="P258" s="15" t="s">
        <v>3381</v>
      </c>
      <c r="Q258" s="17" t="s">
        <v>3375</v>
      </c>
      <c r="R258" s="15" t="s">
        <v>3376</v>
      </c>
      <c r="S258" s="15" t="s">
        <v>3377</v>
      </c>
      <c r="T258" s="15" t="s">
        <v>3378</v>
      </c>
      <c r="U258" s="15" t="s">
        <v>5526</v>
      </c>
      <c r="V258" s="18" t="s">
        <v>3380</v>
      </c>
      <c r="W258" s="15"/>
      <c r="X258" s="15" t="s">
        <v>3382</v>
      </c>
    </row>
    <row r="259" spans="1:24" ht="14.25" hidden="1" customHeight="1">
      <c r="A259" s="9" t="s">
        <v>3383</v>
      </c>
      <c r="B259" s="12" t="s">
        <v>3384</v>
      </c>
      <c r="C259" s="12" t="s">
        <v>84</v>
      </c>
      <c r="D259" s="12" t="s">
        <v>256</v>
      </c>
      <c r="E259" s="12" t="s">
        <v>257</v>
      </c>
      <c r="F259" s="12" t="s">
        <v>390</v>
      </c>
      <c r="G259" s="20">
        <v>43166</v>
      </c>
      <c r="H259" s="7">
        <f t="shared" si="13"/>
        <v>44992</v>
      </c>
      <c r="I259" s="7" t="b">
        <f t="shared" ca="1" si="10"/>
        <v>0</v>
      </c>
      <c r="J259" s="12" t="s">
        <v>3385</v>
      </c>
      <c r="K259" s="12" t="s">
        <v>438</v>
      </c>
      <c r="L259" s="8">
        <f t="shared" si="11"/>
        <v>43166</v>
      </c>
      <c r="M259" s="12"/>
      <c r="N259" s="12" t="s">
        <v>1798</v>
      </c>
      <c r="O259" s="12"/>
      <c r="P259" s="12" t="s">
        <v>3392</v>
      </c>
      <c r="Q259" s="13" t="s">
        <v>3386</v>
      </c>
      <c r="R259" s="12" t="s">
        <v>3387</v>
      </c>
      <c r="S259" s="12" t="s">
        <v>3388</v>
      </c>
      <c r="T259" s="12" t="s">
        <v>3389</v>
      </c>
      <c r="U259" s="12" t="s">
        <v>5527</v>
      </c>
      <c r="V259" s="14" t="s">
        <v>3391</v>
      </c>
      <c r="W259" s="12"/>
      <c r="X259" s="12" t="s">
        <v>3393</v>
      </c>
    </row>
    <row r="260" spans="1:24" ht="14.25" hidden="1" customHeight="1">
      <c r="A260" s="10" t="s">
        <v>3394</v>
      </c>
      <c r="B260" s="15" t="s">
        <v>3395</v>
      </c>
      <c r="C260" s="15" t="s">
        <v>84</v>
      </c>
      <c r="D260" s="15" t="s">
        <v>256</v>
      </c>
      <c r="E260" s="15" t="s">
        <v>257</v>
      </c>
      <c r="F260" s="15" t="s">
        <v>390</v>
      </c>
      <c r="G260" s="16">
        <v>43161</v>
      </c>
      <c r="H260" s="7">
        <f t="shared" si="13"/>
        <v>44987</v>
      </c>
      <c r="I260" s="7" t="b">
        <f t="shared" ref="I260:I323" ca="1" si="14">H260&gt;=TODAY()</f>
        <v>0</v>
      </c>
      <c r="J260" s="15" t="s">
        <v>3396</v>
      </c>
      <c r="K260" s="15" t="s">
        <v>438</v>
      </c>
      <c r="L260" s="8">
        <f t="shared" ref="L260:L323" si="15">G260</f>
        <v>43161</v>
      </c>
      <c r="M260" s="15"/>
      <c r="N260" s="15" t="s">
        <v>1798</v>
      </c>
      <c r="O260" s="15"/>
      <c r="P260" s="15" t="s">
        <v>3403</v>
      </c>
      <c r="Q260" s="17" t="s">
        <v>3397</v>
      </c>
      <c r="R260" s="15" t="s">
        <v>3398</v>
      </c>
      <c r="S260" s="15" t="s">
        <v>3399</v>
      </c>
      <c r="T260" s="15" t="s">
        <v>3400</v>
      </c>
      <c r="U260" s="15" t="s">
        <v>5528</v>
      </c>
      <c r="V260" s="18" t="s">
        <v>3402</v>
      </c>
      <c r="W260" s="15"/>
      <c r="X260" s="15" t="s">
        <v>3404</v>
      </c>
    </row>
    <row r="261" spans="1:24" ht="14.25" hidden="1" customHeight="1">
      <c r="A261" s="10" t="s">
        <v>3405</v>
      </c>
      <c r="B261" s="15" t="s">
        <v>5529</v>
      </c>
      <c r="C261" s="15" t="s">
        <v>3406</v>
      </c>
      <c r="D261" s="15" t="s">
        <v>256</v>
      </c>
      <c r="E261" s="15" t="s">
        <v>257</v>
      </c>
      <c r="F261" s="15" t="s">
        <v>390</v>
      </c>
      <c r="G261" s="16">
        <v>43154</v>
      </c>
      <c r="H261" s="7">
        <f t="shared" si="13"/>
        <v>44980</v>
      </c>
      <c r="I261" s="7" t="b">
        <f t="shared" ca="1" si="14"/>
        <v>0</v>
      </c>
      <c r="J261" s="15" t="s">
        <v>216</v>
      </c>
      <c r="K261" s="15" t="s">
        <v>297</v>
      </c>
      <c r="L261" s="8">
        <f t="shared" si="15"/>
        <v>43154</v>
      </c>
      <c r="M261" s="15"/>
      <c r="N261" s="15" t="s">
        <v>3261</v>
      </c>
      <c r="O261" s="15"/>
      <c r="P261" s="15" t="s">
        <v>3414</v>
      </c>
      <c r="Q261" s="17" t="s">
        <v>3408</v>
      </c>
      <c r="R261" s="15" t="s">
        <v>3409</v>
      </c>
      <c r="S261" s="15" t="s">
        <v>3410</v>
      </c>
      <c r="T261" s="15" t="s">
        <v>3411</v>
      </c>
      <c r="U261" s="15" t="s">
        <v>5530</v>
      </c>
      <c r="V261" s="18" t="s">
        <v>3413</v>
      </c>
      <c r="W261" s="15"/>
      <c r="X261" s="15" t="s">
        <v>3415</v>
      </c>
    </row>
    <row r="262" spans="1:24" ht="14.25" hidden="1" customHeight="1">
      <c r="A262" s="10" t="s">
        <v>3416</v>
      </c>
      <c r="B262" s="15" t="s">
        <v>3417</v>
      </c>
      <c r="C262" s="15" t="s">
        <v>84</v>
      </c>
      <c r="D262" s="15" t="s">
        <v>256</v>
      </c>
      <c r="E262" s="15" t="s">
        <v>257</v>
      </c>
      <c r="F262" s="15" t="s">
        <v>390</v>
      </c>
      <c r="G262" s="16">
        <v>43151</v>
      </c>
      <c r="H262" s="7">
        <f t="shared" si="13"/>
        <v>44977</v>
      </c>
      <c r="I262" s="7" t="b">
        <f t="shared" ca="1" si="14"/>
        <v>0</v>
      </c>
      <c r="J262" s="15" t="s">
        <v>3418</v>
      </c>
      <c r="K262" s="15" t="s">
        <v>490</v>
      </c>
      <c r="L262" s="8">
        <f t="shared" si="15"/>
        <v>43151</v>
      </c>
      <c r="M262" s="15"/>
      <c r="N262" s="15" t="s">
        <v>1798</v>
      </c>
      <c r="O262" s="15"/>
      <c r="P262" s="15" t="s">
        <v>3425</v>
      </c>
      <c r="Q262" s="17" t="s">
        <v>3419</v>
      </c>
      <c r="R262" s="15" t="s">
        <v>3420</v>
      </c>
      <c r="S262" s="15" t="s">
        <v>3421</v>
      </c>
      <c r="T262" s="15" t="s">
        <v>3422</v>
      </c>
      <c r="U262" s="15" t="s">
        <v>5531</v>
      </c>
      <c r="V262" s="18" t="s">
        <v>3424</v>
      </c>
      <c r="W262" s="15"/>
      <c r="X262" s="15" t="s">
        <v>3426</v>
      </c>
    </row>
    <row r="263" spans="1:24" ht="14.25" hidden="1" customHeight="1">
      <c r="A263" s="9" t="s">
        <v>3427</v>
      </c>
      <c r="B263" s="12" t="s">
        <v>3429</v>
      </c>
      <c r="C263" s="19" t="s">
        <v>3428</v>
      </c>
      <c r="D263" s="12" t="s">
        <v>256</v>
      </c>
      <c r="E263" s="12" t="s">
        <v>257</v>
      </c>
      <c r="F263" s="12" t="s">
        <v>390</v>
      </c>
      <c r="G263" s="20">
        <v>43132</v>
      </c>
      <c r="H263" s="7">
        <f t="shared" si="13"/>
        <v>44958</v>
      </c>
      <c r="I263" s="7" t="b">
        <f t="shared" ca="1" si="14"/>
        <v>0</v>
      </c>
      <c r="J263" s="12" t="s">
        <v>3430</v>
      </c>
      <c r="K263" s="12" t="s">
        <v>307</v>
      </c>
      <c r="L263" s="8">
        <f t="shared" si="15"/>
        <v>43132</v>
      </c>
      <c r="M263" s="12"/>
      <c r="N263" s="12" t="s">
        <v>3261</v>
      </c>
      <c r="O263" s="12"/>
      <c r="P263" s="12" t="s">
        <v>3437</v>
      </c>
      <c r="Q263" s="13" t="s">
        <v>3431</v>
      </c>
      <c r="R263" s="12" t="s">
        <v>3432</v>
      </c>
      <c r="S263" s="12" t="s">
        <v>3433</v>
      </c>
      <c r="T263" s="12" t="s">
        <v>3434</v>
      </c>
      <c r="U263" s="12" t="s">
        <v>3435</v>
      </c>
      <c r="V263" s="12" t="s">
        <v>3436</v>
      </c>
      <c r="W263" s="12"/>
      <c r="X263" s="12" t="s">
        <v>3438</v>
      </c>
    </row>
    <row r="264" spans="1:24" ht="14.25" hidden="1" customHeight="1">
      <c r="A264" s="9" t="s">
        <v>3439</v>
      </c>
      <c r="B264" s="12" t="s">
        <v>3441</v>
      </c>
      <c r="C264" s="12" t="s">
        <v>3440</v>
      </c>
      <c r="D264" s="12" t="s">
        <v>256</v>
      </c>
      <c r="E264" s="12" t="s">
        <v>298</v>
      </c>
      <c r="F264" s="12" t="s">
        <v>390</v>
      </c>
      <c r="G264" s="20">
        <v>43125</v>
      </c>
      <c r="H264" s="7">
        <f t="shared" si="13"/>
        <v>44951</v>
      </c>
      <c r="I264" s="7" t="b">
        <f t="shared" ca="1" si="14"/>
        <v>0</v>
      </c>
      <c r="J264" s="12" t="s">
        <v>105</v>
      </c>
      <c r="K264" s="12" t="s">
        <v>392</v>
      </c>
      <c r="L264" s="8">
        <f t="shared" si="15"/>
        <v>43125</v>
      </c>
      <c r="M264" s="12"/>
      <c r="N264" s="12" t="s">
        <v>1798</v>
      </c>
      <c r="O264" s="12"/>
      <c r="P264" s="12" t="s">
        <v>3448</v>
      </c>
      <c r="Q264" s="13" t="s">
        <v>3442</v>
      </c>
      <c r="R264" s="12" t="s">
        <v>3443</v>
      </c>
      <c r="S264" s="12" t="s">
        <v>3444</v>
      </c>
      <c r="T264" s="12" t="s">
        <v>3445</v>
      </c>
      <c r="U264" s="14" t="s">
        <v>3446</v>
      </c>
      <c r="V264" s="14" t="s">
        <v>3447</v>
      </c>
      <c r="W264" s="12"/>
      <c r="X264" s="12" t="s">
        <v>3449</v>
      </c>
    </row>
    <row r="265" spans="1:24" ht="14.25" hidden="1" customHeight="1">
      <c r="A265" s="9" t="s">
        <v>5532</v>
      </c>
      <c r="B265" s="12" t="s">
        <v>1001</v>
      </c>
      <c r="C265" s="12" t="s">
        <v>3538</v>
      </c>
      <c r="D265" s="12" t="s">
        <v>256</v>
      </c>
      <c r="E265" s="12" t="s">
        <v>278</v>
      </c>
      <c r="F265" s="12" t="s">
        <v>390</v>
      </c>
      <c r="G265" s="20">
        <v>43118</v>
      </c>
      <c r="H265" s="7">
        <f t="shared" si="13"/>
        <v>44944</v>
      </c>
      <c r="I265" s="7" t="b">
        <f t="shared" ca="1" si="14"/>
        <v>0</v>
      </c>
      <c r="J265" s="12" t="s">
        <v>85</v>
      </c>
      <c r="K265" s="12" t="s">
        <v>481</v>
      </c>
      <c r="L265" s="8">
        <f t="shared" si="15"/>
        <v>43118</v>
      </c>
      <c r="M265" s="12" t="s">
        <v>5533</v>
      </c>
      <c r="N265" s="12" t="s">
        <v>1798</v>
      </c>
      <c r="O265" s="12"/>
      <c r="P265" s="12" t="s">
        <v>5534</v>
      </c>
      <c r="Q265" s="13" t="s">
        <v>5535</v>
      </c>
      <c r="R265" s="12" t="s">
        <v>5536</v>
      </c>
      <c r="S265" s="12" t="s">
        <v>5537</v>
      </c>
      <c r="T265" s="12" t="s">
        <v>5538</v>
      </c>
      <c r="U265" s="12" t="s">
        <v>5539</v>
      </c>
      <c r="V265" s="14" t="s">
        <v>5540</v>
      </c>
      <c r="W265" s="12"/>
      <c r="X265" s="12" t="s">
        <v>5541</v>
      </c>
    </row>
    <row r="266" spans="1:24" ht="14.25" hidden="1" customHeight="1">
      <c r="A266" s="9" t="s">
        <v>3450</v>
      </c>
      <c r="B266" s="12" t="s">
        <v>3451</v>
      </c>
      <c r="C266" s="12" t="s">
        <v>84</v>
      </c>
      <c r="D266" s="12" t="s">
        <v>256</v>
      </c>
      <c r="E266" s="12" t="s">
        <v>257</v>
      </c>
      <c r="F266" s="12" t="s">
        <v>390</v>
      </c>
      <c r="G266" s="20">
        <v>43111</v>
      </c>
      <c r="H266" s="7">
        <f t="shared" si="13"/>
        <v>44937</v>
      </c>
      <c r="I266" s="7" t="b">
        <f t="shared" ca="1" si="14"/>
        <v>0</v>
      </c>
      <c r="J266" s="12" t="s">
        <v>3452</v>
      </c>
      <c r="K266" s="12" t="s">
        <v>1219</v>
      </c>
      <c r="L266" s="8">
        <f t="shared" si="15"/>
        <v>43111</v>
      </c>
      <c r="M266" s="12"/>
      <c r="N266" s="12" t="s">
        <v>1798</v>
      </c>
      <c r="O266" s="12"/>
      <c r="P266" s="12" t="s">
        <v>3459</v>
      </c>
      <c r="Q266" s="13" t="s">
        <v>3453</v>
      </c>
      <c r="R266" s="12" t="s">
        <v>3454</v>
      </c>
      <c r="S266" s="12" t="s">
        <v>3455</v>
      </c>
      <c r="T266" s="12" t="s">
        <v>3456</v>
      </c>
      <c r="U266" s="12" t="s">
        <v>5542</v>
      </c>
      <c r="V266" s="14" t="s">
        <v>3458</v>
      </c>
      <c r="W266" s="12"/>
      <c r="X266" s="12" t="s">
        <v>3460</v>
      </c>
    </row>
    <row r="267" spans="1:24" ht="14.25" hidden="1" customHeight="1">
      <c r="A267" s="10" t="s">
        <v>3461</v>
      </c>
      <c r="B267" s="15" t="s">
        <v>3462</v>
      </c>
      <c r="C267" s="15" t="s">
        <v>84</v>
      </c>
      <c r="D267" s="15" t="s">
        <v>256</v>
      </c>
      <c r="E267" s="15" t="s">
        <v>257</v>
      </c>
      <c r="F267" s="15" t="s">
        <v>390</v>
      </c>
      <c r="G267" s="16">
        <v>43095</v>
      </c>
      <c r="H267" s="7">
        <f t="shared" si="13"/>
        <v>44921</v>
      </c>
      <c r="I267" s="7" t="b">
        <f t="shared" ca="1" si="14"/>
        <v>0</v>
      </c>
      <c r="J267" s="15" t="s">
        <v>3463</v>
      </c>
      <c r="K267" s="15" t="s">
        <v>490</v>
      </c>
      <c r="L267" s="8">
        <f t="shared" si="15"/>
        <v>43095</v>
      </c>
      <c r="M267" s="15"/>
      <c r="N267" s="15" t="s">
        <v>1798</v>
      </c>
      <c r="O267" s="15"/>
      <c r="P267" s="15" t="s">
        <v>3470</v>
      </c>
      <c r="Q267" s="17" t="s">
        <v>3464</v>
      </c>
      <c r="R267" s="15" t="s">
        <v>3465</v>
      </c>
      <c r="S267" s="15" t="s">
        <v>3466</v>
      </c>
      <c r="T267" s="15" t="s">
        <v>3467</v>
      </c>
      <c r="U267" s="15" t="s">
        <v>5543</v>
      </c>
      <c r="V267" s="18" t="s">
        <v>3469</v>
      </c>
      <c r="W267" s="15"/>
      <c r="X267" s="15" t="s">
        <v>3471</v>
      </c>
    </row>
    <row r="268" spans="1:24" ht="14.25" hidden="1" customHeight="1">
      <c r="A268" s="10" t="s">
        <v>5544</v>
      </c>
      <c r="B268" s="15" t="s">
        <v>1052</v>
      </c>
      <c r="C268" s="15" t="s">
        <v>3623</v>
      </c>
      <c r="D268" s="15" t="s">
        <v>256</v>
      </c>
      <c r="E268" s="15" t="s">
        <v>298</v>
      </c>
      <c r="F268" s="15" t="s">
        <v>390</v>
      </c>
      <c r="G268" s="16">
        <v>43082</v>
      </c>
      <c r="H268" s="7">
        <f t="shared" si="13"/>
        <v>44908</v>
      </c>
      <c r="I268" s="7" t="b">
        <f t="shared" ca="1" si="14"/>
        <v>0</v>
      </c>
      <c r="J268" s="15" t="s">
        <v>87</v>
      </c>
      <c r="K268" s="15" t="s">
        <v>255</v>
      </c>
      <c r="L268" s="8">
        <f t="shared" si="15"/>
        <v>43082</v>
      </c>
      <c r="M268" s="15"/>
      <c r="N268" s="15" t="s">
        <v>3524</v>
      </c>
      <c r="O268" s="15"/>
      <c r="P268" s="15" t="s">
        <v>5545</v>
      </c>
      <c r="Q268" s="15" t="s">
        <v>5546</v>
      </c>
      <c r="R268" s="15" t="s">
        <v>5547</v>
      </c>
      <c r="S268" s="15" t="s">
        <v>5548</v>
      </c>
      <c r="T268" s="15" t="s">
        <v>5549</v>
      </c>
      <c r="U268" s="15" t="s">
        <v>5550</v>
      </c>
      <c r="V268" s="18" t="s">
        <v>5551</v>
      </c>
      <c r="W268" s="15"/>
      <c r="X268" s="15" t="s">
        <v>5552</v>
      </c>
    </row>
    <row r="269" spans="1:24" ht="14.25" hidden="1" customHeight="1">
      <c r="A269" s="10" t="s">
        <v>5553</v>
      </c>
      <c r="B269" s="15" t="s">
        <v>1041</v>
      </c>
      <c r="C269" s="15" t="s">
        <v>116</v>
      </c>
      <c r="D269" s="15" t="s">
        <v>559</v>
      </c>
      <c r="E269" s="15" t="s">
        <v>298</v>
      </c>
      <c r="F269" s="15" t="s">
        <v>390</v>
      </c>
      <c r="G269" s="16">
        <v>43069</v>
      </c>
      <c r="H269" s="7">
        <f t="shared" si="13"/>
        <v>44895</v>
      </c>
      <c r="I269" s="7" t="b">
        <f t="shared" ca="1" si="14"/>
        <v>0</v>
      </c>
      <c r="J269" s="15" t="s">
        <v>87</v>
      </c>
      <c r="K269" s="15" t="s">
        <v>255</v>
      </c>
      <c r="L269" s="8">
        <f t="shared" si="15"/>
        <v>43069</v>
      </c>
      <c r="M269" s="15" t="s">
        <v>5554</v>
      </c>
      <c r="N269" s="15" t="s">
        <v>3524</v>
      </c>
      <c r="O269" s="15"/>
      <c r="P269" s="15" t="s">
        <v>5555</v>
      </c>
      <c r="Q269" s="15" t="s">
        <v>5556</v>
      </c>
      <c r="R269" s="15" t="s">
        <v>5557</v>
      </c>
      <c r="S269" s="15" t="s">
        <v>5558</v>
      </c>
      <c r="T269" s="15" t="s">
        <v>5559</v>
      </c>
      <c r="U269" s="15" t="s">
        <v>5560</v>
      </c>
      <c r="V269" s="18" t="s">
        <v>5561</v>
      </c>
      <c r="W269" s="15"/>
      <c r="X269" s="15" t="s">
        <v>5562</v>
      </c>
    </row>
    <row r="270" spans="1:24" ht="14.25" hidden="1" customHeight="1">
      <c r="A270" s="10" t="s">
        <v>5563</v>
      </c>
      <c r="B270" s="15" t="s">
        <v>1081</v>
      </c>
      <c r="C270" s="15" t="s">
        <v>84</v>
      </c>
      <c r="D270" s="15" t="s">
        <v>256</v>
      </c>
      <c r="E270" s="15" t="s">
        <v>257</v>
      </c>
      <c r="F270" s="15" t="s">
        <v>390</v>
      </c>
      <c r="G270" s="16">
        <v>43069</v>
      </c>
      <c r="H270" s="7">
        <f t="shared" si="13"/>
        <v>44895</v>
      </c>
      <c r="I270" s="7" t="b">
        <f t="shared" ca="1" si="14"/>
        <v>0</v>
      </c>
      <c r="J270" s="15" t="s">
        <v>156</v>
      </c>
      <c r="K270" s="15" t="s">
        <v>307</v>
      </c>
      <c r="L270" s="8">
        <f t="shared" si="15"/>
        <v>43069</v>
      </c>
      <c r="M270" s="15"/>
      <c r="N270" s="15" t="s">
        <v>1798</v>
      </c>
      <c r="O270" s="15"/>
      <c r="P270" s="15" t="s">
        <v>5564</v>
      </c>
      <c r="Q270" s="17" t="s">
        <v>1082</v>
      </c>
      <c r="R270" s="15" t="s">
        <v>5565</v>
      </c>
      <c r="S270" s="15" t="s">
        <v>5566</v>
      </c>
      <c r="T270" s="15" t="s">
        <v>5567</v>
      </c>
      <c r="U270" s="15" t="s">
        <v>5568</v>
      </c>
      <c r="V270" s="18" t="s">
        <v>1087</v>
      </c>
      <c r="W270" s="15"/>
      <c r="X270" s="15" t="s">
        <v>5569</v>
      </c>
    </row>
    <row r="271" spans="1:24" ht="14.25" hidden="1" customHeight="1">
      <c r="A271" s="9" t="s">
        <v>3472</v>
      </c>
      <c r="B271" s="12" t="s">
        <v>3473</v>
      </c>
      <c r="C271" s="12" t="s">
        <v>90</v>
      </c>
      <c r="D271" s="12" t="s">
        <v>491</v>
      </c>
      <c r="E271" s="12" t="s">
        <v>298</v>
      </c>
      <c r="F271" s="12" t="s">
        <v>390</v>
      </c>
      <c r="G271" s="20">
        <v>43069</v>
      </c>
      <c r="H271" s="7">
        <f t="shared" si="13"/>
        <v>44895</v>
      </c>
      <c r="I271" s="7" t="b">
        <f t="shared" ca="1" si="14"/>
        <v>0</v>
      </c>
      <c r="J271" s="12" t="s">
        <v>2650</v>
      </c>
      <c r="K271" s="12" t="s">
        <v>2286</v>
      </c>
      <c r="L271" s="8">
        <f t="shared" si="15"/>
        <v>43069</v>
      </c>
      <c r="M271" s="12" t="s">
        <v>1644</v>
      </c>
      <c r="N271" s="12" t="s">
        <v>1798</v>
      </c>
      <c r="O271" s="12"/>
      <c r="P271" s="12" t="s">
        <v>3480</v>
      </c>
      <c r="Q271" s="12" t="s">
        <v>3474</v>
      </c>
      <c r="R271" s="12" t="s">
        <v>3475</v>
      </c>
      <c r="S271" s="12" t="s">
        <v>3476</v>
      </c>
      <c r="T271" s="12" t="s">
        <v>3477</v>
      </c>
      <c r="U271" s="12" t="s">
        <v>3478</v>
      </c>
      <c r="V271" s="14" t="s">
        <v>3479</v>
      </c>
      <c r="W271" s="12"/>
      <c r="X271" s="12" t="s">
        <v>3481</v>
      </c>
    </row>
    <row r="272" spans="1:24" ht="14.25" hidden="1" customHeight="1">
      <c r="A272" s="10" t="s">
        <v>5570</v>
      </c>
      <c r="B272" s="15" t="s">
        <v>1062</v>
      </c>
      <c r="C272" s="15"/>
      <c r="D272" s="15" t="s">
        <v>256</v>
      </c>
      <c r="E272" s="15" t="s">
        <v>278</v>
      </c>
      <c r="F272" s="15" t="s">
        <v>390</v>
      </c>
      <c r="G272" s="16">
        <v>43069</v>
      </c>
      <c r="H272" s="7">
        <f t="shared" si="13"/>
        <v>44895</v>
      </c>
      <c r="I272" s="7" t="b">
        <f t="shared" ca="1" si="14"/>
        <v>0</v>
      </c>
      <c r="J272" s="15" t="s">
        <v>121</v>
      </c>
      <c r="K272" s="15" t="s">
        <v>325</v>
      </c>
      <c r="L272" s="8">
        <f t="shared" si="15"/>
        <v>43069</v>
      </c>
      <c r="M272" s="15" t="s">
        <v>5571</v>
      </c>
      <c r="N272" s="15" t="s">
        <v>1798</v>
      </c>
      <c r="O272" s="15"/>
      <c r="P272" s="15" t="s">
        <v>5564</v>
      </c>
      <c r="Q272" s="17" t="s">
        <v>1063</v>
      </c>
      <c r="R272" s="15" t="s">
        <v>1064</v>
      </c>
      <c r="S272" s="15" t="s">
        <v>1065</v>
      </c>
      <c r="T272" s="15" t="s">
        <v>5572</v>
      </c>
      <c r="U272" s="15" t="s">
        <v>5573</v>
      </c>
      <c r="V272" s="18" t="s">
        <v>5574</v>
      </c>
      <c r="W272" s="15"/>
      <c r="X272" s="15" t="s">
        <v>5575</v>
      </c>
    </row>
    <row r="273" spans="1:24" ht="14.25" hidden="1" customHeight="1">
      <c r="A273" s="9" t="s">
        <v>3482</v>
      </c>
      <c r="B273" s="12" t="s">
        <v>5576</v>
      </c>
      <c r="C273" s="12" t="s">
        <v>654</v>
      </c>
      <c r="D273" s="12" t="s">
        <v>256</v>
      </c>
      <c r="E273" s="12" t="s">
        <v>268</v>
      </c>
      <c r="F273" s="12" t="s">
        <v>390</v>
      </c>
      <c r="G273" s="20">
        <v>43052</v>
      </c>
      <c r="H273" s="7">
        <f t="shared" si="13"/>
        <v>44878</v>
      </c>
      <c r="I273" s="7" t="b">
        <f t="shared" ca="1" si="14"/>
        <v>0</v>
      </c>
      <c r="J273" s="12" t="s">
        <v>83</v>
      </c>
      <c r="K273" s="12" t="s">
        <v>267</v>
      </c>
      <c r="L273" s="8">
        <f t="shared" si="15"/>
        <v>43052</v>
      </c>
      <c r="M273" s="12" t="s">
        <v>3490</v>
      </c>
      <c r="N273" s="12" t="s">
        <v>3491</v>
      </c>
      <c r="O273" s="12"/>
      <c r="P273" s="12" t="s">
        <v>3492</v>
      </c>
      <c r="Q273" s="12" t="s">
        <v>3484</v>
      </c>
      <c r="R273" s="12" t="s">
        <v>3485</v>
      </c>
      <c r="S273" s="12" t="s">
        <v>3486</v>
      </c>
      <c r="T273" s="12" t="s">
        <v>3487</v>
      </c>
      <c r="U273" s="12" t="s">
        <v>3488</v>
      </c>
      <c r="V273" s="14" t="s">
        <v>3489</v>
      </c>
      <c r="W273" s="12"/>
      <c r="X273" s="12" t="s">
        <v>3493</v>
      </c>
    </row>
    <row r="274" spans="1:24" ht="14.25" hidden="1" customHeight="1">
      <c r="A274" s="10" t="s">
        <v>3494</v>
      </c>
      <c r="B274" s="15" t="s">
        <v>3495</v>
      </c>
      <c r="C274" s="15" t="s">
        <v>100</v>
      </c>
      <c r="D274" s="15" t="s">
        <v>491</v>
      </c>
      <c r="E274" s="15" t="s">
        <v>278</v>
      </c>
      <c r="F274" s="15" t="s">
        <v>390</v>
      </c>
      <c r="G274" s="16">
        <v>43046</v>
      </c>
      <c r="H274" s="7">
        <f t="shared" si="13"/>
        <v>44872</v>
      </c>
      <c r="I274" s="7" t="b">
        <f t="shared" ca="1" si="14"/>
        <v>0</v>
      </c>
      <c r="J274" s="15" t="s">
        <v>83</v>
      </c>
      <c r="K274" s="15" t="s">
        <v>267</v>
      </c>
      <c r="L274" s="8">
        <f t="shared" si="15"/>
        <v>43046</v>
      </c>
      <c r="M274" s="15"/>
      <c r="N274" s="15" t="s">
        <v>3502</v>
      </c>
      <c r="O274" s="15"/>
      <c r="P274" s="15" t="s">
        <v>3503</v>
      </c>
      <c r="Q274" s="17" t="s">
        <v>3496</v>
      </c>
      <c r="R274" s="15" t="s">
        <v>3497</v>
      </c>
      <c r="S274" s="15" t="s">
        <v>3498</v>
      </c>
      <c r="T274" s="15" t="s">
        <v>3499</v>
      </c>
      <c r="U274" s="15" t="s">
        <v>3500</v>
      </c>
      <c r="V274" s="18" t="s">
        <v>3501</v>
      </c>
      <c r="W274" s="15"/>
      <c r="X274" s="15" t="s">
        <v>3504</v>
      </c>
    </row>
    <row r="275" spans="1:24" ht="14.25" hidden="1" customHeight="1">
      <c r="A275" s="10" t="s">
        <v>3505</v>
      </c>
      <c r="B275" s="15" t="s">
        <v>3506</v>
      </c>
      <c r="C275" s="15" t="s">
        <v>100</v>
      </c>
      <c r="D275" s="15" t="s">
        <v>256</v>
      </c>
      <c r="E275" s="15" t="s">
        <v>278</v>
      </c>
      <c r="F275" s="15" t="s">
        <v>390</v>
      </c>
      <c r="G275" s="16">
        <v>43040</v>
      </c>
      <c r="H275" s="7">
        <f t="shared" si="13"/>
        <v>44866</v>
      </c>
      <c r="I275" s="7" t="b">
        <f t="shared" ca="1" si="14"/>
        <v>0</v>
      </c>
      <c r="J275" s="15" t="s">
        <v>3142</v>
      </c>
      <c r="K275" s="15" t="s">
        <v>1439</v>
      </c>
      <c r="L275" s="8">
        <f t="shared" si="15"/>
        <v>43040</v>
      </c>
      <c r="M275" s="15"/>
      <c r="N275" s="15" t="s">
        <v>1798</v>
      </c>
      <c r="O275" s="15"/>
      <c r="P275" s="15" t="s">
        <v>3513</v>
      </c>
      <c r="Q275" s="17" t="s">
        <v>3507</v>
      </c>
      <c r="R275" s="15" t="s">
        <v>3508</v>
      </c>
      <c r="S275" s="15" t="s">
        <v>3509</v>
      </c>
      <c r="T275" s="15" t="s">
        <v>3510</v>
      </c>
      <c r="U275" s="15" t="s">
        <v>3511</v>
      </c>
      <c r="V275" s="18" t="s">
        <v>3512</v>
      </c>
      <c r="W275" s="15"/>
      <c r="X275" s="15" t="s">
        <v>3514</v>
      </c>
    </row>
    <row r="276" spans="1:24" ht="14.25" hidden="1" customHeight="1">
      <c r="A276" s="9" t="s">
        <v>3527</v>
      </c>
      <c r="B276" s="12" t="s">
        <v>3528</v>
      </c>
      <c r="C276" s="12" t="s">
        <v>84</v>
      </c>
      <c r="D276" s="12" t="s">
        <v>256</v>
      </c>
      <c r="E276" s="12" t="s">
        <v>257</v>
      </c>
      <c r="F276" s="12" t="s">
        <v>390</v>
      </c>
      <c r="G276" s="20">
        <v>43034</v>
      </c>
      <c r="H276" s="7">
        <f t="shared" si="13"/>
        <v>44860</v>
      </c>
      <c r="I276" s="7" t="b">
        <f t="shared" ca="1" si="14"/>
        <v>0</v>
      </c>
      <c r="J276" s="12" t="s">
        <v>87</v>
      </c>
      <c r="K276" s="12" t="s">
        <v>255</v>
      </c>
      <c r="L276" s="8">
        <f t="shared" si="15"/>
        <v>43034</v>
      </c>
      <c r="M276" s="12"/>
      <c r="N276" s="12" t="s">
        <v>3524</v>
      </c>
      <c r="O276" s="12"/>
      <c r="P276" s="12" t="s">
        <v>3535</v>
      </c>
      <c r="Q276" s="13" t="s">
        <v>3529</v>
      </c>
      <c r="R276" s="12" t="s">
        <v>3530</v>
      </c>
      <c r="S276" s="12" t="s">
        <v>3531</v>
      </c>
      <c r="T276" s="12" t="s">
        <v>3532</v>
      </c>
      <c r="U276" s="12" t="s">
        <v>5577</v>
      </c>
      <c r="V276" s="14" t="s">
        <v>3534</v>
      </c>
      <c r="W276" s="12"/>
      <c r="X276" s="12" t="s">
        <v>3536</v>
      </c>
    </row>
    <row r="277" spans="1:24" ht="14.25" hidden="1" customHeight="1">
      <c r="A277" s="10" t="s">
        <v>3515</v>
      </c>
      <c r="B277" s="15" t="s">
        <v>3516</v>
      </c>
      <c r="C277" s="15" t="s">
        <v>102</v>
      </c>
      <c r="D277" s="15" t="s">
        <v>256</v>
      </c>
      <c r="E277" s="15" t="s">
        <v>257</v>
      </c>
      <c r="F277" s="15" t="s">
        <v>390</v>
      </c>
      <c r="G277" s="16">
        <v>43034</v>
      </c>
      <c r="H277" s="7">
        <f t="shared" si="13"/>
        <v>44860</v>
      </c>
      <c r="I277" s="7" t="b">
        <f t="shared" ca="1" si="14"/>
        <v>0</v>
      </c>
      <c r="J277" s="15" t="s">
        <v>3517</v>
      </c>
      <c r="K277" s="15" t="s">
        <v>255</v>
      </c>
      <c r="L277" s="8">
        <f t="shared" si="15"/>
        <v>43034</v>
      </c>
      <c r="M277" s="15"/>
      <c r="N277" s="15" t="s">
        <v>3524</v>
      </c>
      <c r="O277" s="15"/>
      <c r="P277" s="15" t="s">
        <v>3525</v>
      </c>
      <c r="Q277" s="15" t="s">
        <v>3518</v>
      </c>
      <c r="R277" s="15" t="s">
        <v>3519</v>
      </c>
      <c r="S277" s="15" t="s">
        <v>3520</v>
      </c>
      <c r="T277" s="15" t="s">
        <v>3521</v>
      </c>
      <c r="U277" s="15" t="s">
        <v>3522</v>
      </c>
      <c r="V277" s="18" t="s">
        <v>3523</v>
      </c>
      <c r="W277" s="15"/>
      <c r="X277" s="15" t="s">
        <v>3526</v>
      </c>
    </row>
    <row r="278" spans="1:24" ht="14.25" hidden="1" customHeight="1">
      <c r="A278" s="9" t="s">
        <v>3537</v>
      </c>
      <c r="B278" s="12" t="s">
        <v>3539</v>
      </c>
      <c r="C278" s="12" t="s">
        <v>3538</v>
      </c>
      <c r="D278" s="12" t="s">
        <v>256</v>
      </c>
      <c r="E278" s="12" t="s">
        <v>278</v>
      </c>
      <c r="F278" s="12" t="s">
        <v>390</v>
      </c>
      <c r="G278" s="20">
        <v>43028</v>
      </c>
      <c r="H278" s="7">
        <f t="shared" si="13"/>
        <v>44854</v>
      </c>
      <c r="I278" s="7" t="b">
        <f t="shared" ca="1" si="14"/>
        <v>0</v>
      </c>
      <c r="J278" s="12" t="s">
        <v>83</v>
      </c>
      <c r="K278" s="12" t="s">
        <v>267</v>
      </c>
      <c r="L278" s="8">
        <f t="shared" si="15"/>
        <v>43028</v>
      </c>
      <c r="M278" s="12"/>
      <c r="N278" s="12" t="s">
        <v>1798</v>
      </c>
      <c r="O278" s="12"/>
      <c r="P278" s="12" t="s">
        <v>3546</v>
      </c>
      <c r="Q278" s="13" t="s">
        <v>3540</v>
      </c>
      <c r="R278" s="12" t="s">
        <v>3541</v>
      </c>
      <c r="S278" s="12" t="s">
        <v>3542</v>
      </c>
      <c r="T278" s="12" t="s">
        <v>3543</v>
      </c>
      <c r="U278" s="12" t="s">
        <v>5578</v>
      </c>
      <c r="V278" s="14" t="s">
        <v>3545</v>
      </c>
      <c r="W278" s="12"/>
      <c r="X278" s="12" t="s">
        <v>3547</v>
      </c>
    </row>
    <row r="279" spans="1:24" ht="14.25" hidden="1" customHeight="1">
      <c r="A279" s="10" t="s">
        <v>3548</v>
      </c>
      <c r="B279" s="15" t="s">
        <v>3550</v>
      </c>
      <c r="C279" s="15" t="s">
        <v>3549</v>
      </c>
      <c r="D279" s="15" t="s">
        <v>256</v>
      </c>
      <c r="E279" s="15" t="s">
        <v>278</v>
      </c>
      <c r="F279" s="15" t="s">
        <v>390</v>
      </c>
      <c r="G279" s="16">
        <v>43013</v>
      </c>
      <c r="H279" s="7">
        <f t="shared" si="13"/>
        <v>44839</v>
      </c>
      <c r="I279" s="7" t="b">
        <f t="shared" ca="1" si="14"/>
        <v>0</v>
      </c>
      <c r="J279" s="15" t="s">
        <v>83</v>
      </c>
      <c r="K279" s="15" t="s">
        <v>267</v>
      </c>
      <c r="L279" s="8">
        <f t="shared" si="15"/>
        <v>43013</v>
      </c>
      <c r="M279" s="15"/>
      <c r="N279" s="15" t="s">
        <v>1798</v>
      </c>
      <c r="O279" s="15"/>
      <c r="P279" s="15" t="s">
        <v>3557</v>
      </c>
      <c r="Q279" s="15" t="s">
        <v>3551</v>
      </c>
      <c r="R279" s="15" t="s">
        <v>3552</v>
      </c>
      <c r="S279" s="15" t="s">
        <v>3553</v>
      </c>
      <c r="T279" s="15" t="s">
        <v>3554</v>
      </c>
      <c r="U279" s="15" t="s">
        <v>5579</v>
      </c>
      <c r="V279" s="18" t="s">
        <v>3556</v>
      </c>
      <c r="W279" s="15"/>
      <c r="X279" s="15" t="s">
        <v>3558</v>
      </c>
    </row>
    <row r="280" spans="1:24" ht="14.25" hidden="1" customHeight="1">
      <c r="A280" s="9" t="s">
        <v>3559</v>
      </c>
      <c r="B280" s="12" t="s">
        <v>3560</v>
      </c>
      <c r="C280" s="12" t="s">
        <v>3298</v>
      </c>
      <c r="D280" s="12" t="s">
        <v>256</v>
      </c>
      <c r="E280" s="12" t="s">
        <v>278</v>
      </c>
      <c r="F280" s="12" t="s">
        <v>390</v>
      </c>
      <c r="G280" s="20">
        <v>43006</v>
      </c>
      <c r="H280" s="7">
        <f t="shared" si="13"/>
        <v>44832</v>
      </c>
      <c r="I280" s="7" t="b">
        <f t="shared" ca="1" si="14"/>
        <v>0</v>
      </c>
      <c r="J280" s="12" t="s">
        <v>83</v>
      </c>
      <c r="K280" s="12" t="s">
        <v>267</v>
      </c>
      <c r="L280" s="8">
        <f t="shared" si="15"/>
        <v>43006</v>
      </c>
      <c r="M280" s="12"/>
      <c r="N280" s="12" t="s">
        <v>1798</v>
      </c>
      <c r="O280" s="12"/>
      <c r="P280" s="12" t="s">
        <v>3567</v>
      </c>
      <c r="Q280" s="13" t="s">
        <v>3561</v>
      </c>
      <c r="R280" s="12" t="s">
        <v>3562</v>
      </c>
      <c r="S280" s="12" t="s">
        <v>3563</v>
      </c>
      <c r="T280" s="12" t="s">
        <v>3564</v>
      </c>
      <c r="U280" s="12" t="s">
        <v>5580</v>
      </c>
      <c r="V280" s="14" t="s">
        <v>3566</v>
      </c>
      <c r="W280" s="12"/>
      <c r="X280" s="12" t="s">
        <v>3568</v>
      </c>
    </row>
    <row r="281" spans="1:24" ht="14.25" hidden="1" customHeight="1">
      <c r="A281" s="10" t="s">
        <v>3569</v>
      </c>
      <c r="B281" s="15" t="s">
        <v>3570</v>
      </c>
      <c r="C281" s="15" t="s">
        <v>84</v>
      </c>
      <c r="D281" s="15" t="s">
        <v>256</v>
      </c>
      <c r="E281" s="15" t="s">
        <v>257</v>
      </c>
      <c r="F281" s="15" t="s">
        <v>390</v>
      </c>
      <c r="G281" s="16">
        <v>43004</v>
      </c>
      <c r="H281" s="7">
        <f t="shared" si="13"/>
        <v>44830</v>
      </c>
      <c r="I281" s="7" t="b">
        <f t="shared" ca="1" si="14"/>
        <v>0</v>
      </c>
      <c r="J281" s="15" t="s">
        <v>3571</v>
      </c>
      <c r="K281" s="15" t="s">
        <v>392</v>
      </c>
      <c r="L281" s="8">
        <f t="shared" si="15"/>
        <v>43004</v>
      </c>
      <c r="M281" s="15"/>
      <c r="N281" s="15" t="s">
        <v>1798</v>
      </c>
      <c r="O281" s="15"/>
      <c r="P281" s="15" t="s">
        <v>3578</v>
      </c>
      <c r="Q281" s="15" t="s">
        <v>3572</v>
      </c>
      <c r="R281" s="15" t="s">
        <v>3573</v>
      </c>
      <c r="S281" s="15" t="s">
        <v>3574</v>
      </c>
      <c r="T281" s="15" t="s">
        <v>3575</v>
      </c>
      <c r="U281" s="15" t="s">
        <v>5581</v>
      </c>
      <c r="V281" s="18" t="s">
        <v>3577</v>
      </c>
      <c r="W281" s="15"/>
      <c r="X281" s="15" t="s">
        <v>3579</v>
      </c>
    </row>
    <row r="282" spans="1:24" ht="14.25" hidden="1" customHeight="1">
      <c r="A282" s="9" t="s">
        <v>3580</v>
      </c>
      <c r="B282" s="12" t="s">
        <v>3581</v>
      </c>
      <c r="C282" s="12" t="s">
        <v>100</v>
      </c>
      <c r="D282" s="12" t="s">
        <v>256</v>
      </c>
      <c r="E282" s="12" t="s">
        <v>278</v>
      </c>
      <c r="F282" s="12" t="s">
        <v>390</v>
      </c>
      <c r="G282" s="20">
        <v>42999</v>
      </c>
      <c r="H282" s="7">
        <f t="shared" si="13"/>
        <v>44825</v>
      </c>
      <c r="I282" s="7" t="b">
        <f t="shared" ca="1" si="14"/>
        <v>0</v>
      </c>
      <c r="J282" s="12" t="s">
        <v>83</v>
      </c>
      <c r="K282" s="12" t="s">
        <v>267</v>
      </c>
      <c r="L282" s="8">
        <f t="shared" si="15"/>
        <v>42999</v>
      </c>
      <c r="M282" s="12"/>
      <c r="N282" s="12" t="s">
        <v>3588</v>
      </c>
      <c r="O282" s="12"/>
      <c r="P282" s="12" t="s">
        <v>3589</v>
      </c>
      <c r="Q282" s="13" t="s">
        <v>3582</v>
      </c>
      <c r="R282" s="12" t="s">
        <v>3583</v>
      </c>
      <c r="S282" s="12" t="s">
        <v>3584</v>
      </c>
      <c r="T282" s="12" t="s">
        <v>3585</v>
      </c>
      <c r="U282" s="12" t="s">
        <v>5582</v>
      </c>
      <c r="V282" s="14" t="s">
        <v>3587</v>
      </c>
      <c r="W282" s="12"/>
      <c r="X282" s="12" t="s">
        <v>3590</v>
      </c>
    </row>
    <row r="283" spans="1:24" ht="14.25" hidden="1" customHeight="1">
      <c r="A283" s="10" t="s">
        <v>5583</v>
      </c>
      <c r="B283" s="15" t="s">
        <v>1188</v>
      </c>
      <c r="C283" s="15" t="s">
        <v>84</v>
      </c>
      <c r="D283" s="15" t="s">
        <v>256</v>
      </c>
      <c r="E283" s="15" t="s">
        <v>257</v>
      </c>
      <c r="F283" s="15" t="s">
        <v>390</v>
      </c>
      <c r="G283" s="16">
        <v>42979</v>
      </c>
      <c r="H283" s="7">
        <f t="shared" ref="H283:H314" si="16">G283+(365*5)+1</f>
        <v>44805</v>
      </c>
      <c r="I283" s="7" t="b">
        <f t="shared" ca="1" si="14"/>
        <v>0</v>
      </c>
      <c r="J283" s="15" t="s">
        <v>171</v>
      </c>
      <c r="K283" s="15" t="s">
        <v>438</v>
      </c>
      <c r="L283" s="8">
        <f t="shared" si="15"/>
        <v>42979</v>
      </c>
      <c r="M283" s="15"/>
      <c r="N283" s="15" t="s">
        <v>1798</v>
      </c>
      <c r="O283" s="15"/>
      <c r="P283" s="15" t="s">
        <v>5584</v>
      </c>
      <c r="Q283" s="17" t="s">
        <v>5585</v>
      </c>
      <c r="R283" s="15" t="s">
        <v>5586</v>
      </c>
      <c r="S283" s="15" t="s">
        <v>5587</v>
      </c>
      <c r="T283" s="15" t="s">
        <v>5588</v>
      </c>
      <c r="U283" s="15" t="s">
        <v>5589</v>
      </c>
      <c r="V283" s="18" t="s">
        <v>5590</v>
      </c>
      <c r="W283" s="15"/>
      <c r="X283" s="15" t="s">
        <v>5591</v>
      </c>
    </row>
    <row r="284" spans="1:24" ht="14.25" hidden="1" customHeight="1">
      <c r="A284" s="10" t="s">
        <v>5592</v>
      </c>
      <c r="B284" s="15" t="s">
        <v>1155</v>
      </c>
      <c r="C284" s="15" t="s">
        <v>5593</v>
      </c>
      <c r="D284" s="15" t="s">
        <v>491</v>
      </c>
      <c r="E284" s="15" t="s">
        <v>298</v>
      </c>
      <c r="F284" s="15" t="s">
        <v>390</v>
      </c>
      <c r="G284" s="16">
        <v>42979</v>
      </c>
      <c r="H284" s="7">
        <f t="shared" si="16"/>
        <v>44805</v>
      </c>
      <c r="I284" s="7" t="b">
        <f t="shared" ca="1" si="14"/>
        <v>0</v>
      </c>
      <c r="J284" s="15" t="s">
        <v>209</v>
      </c>
      <c r="K284" s="15" t="s">
        <v>325</v>
      </c>
      <c r="L284" s="8">
        <f t="shared" si="15"/>
        <v>42979</v>
      </c>
      <c r="M284" s="15"/>
      <c r="N284" s="15" t="s">
        <v>1798</v>
      </c>
      <c r="O284" s="15"/>
      <c r="P284" s="15" t="s">
        <v>5564</v>
      </c>
      <c r="Q284" s="17" t="s">
        <v>5594</v>
      </c>
      <c r="R284" s="15" t="s">
        <v>5595</v>
      </c>
      <c r="S284" s="15" t="s">
        <v>1158</v>
      </c>
      <c r="T284" s="15" t="s">
        <v>1159</v>
      </c>
      <c r="U284" s="15" t="s">
        <v>5596</v>
      </c>
      <c r="V284" s="18" t="s">
        <v>1161</v>
      </c>
      <c r="W284" s="15"/>
      <c r="X284" s="15" t="s">
        <v>5597</v>
      </c>
    </row>
    <row r="285" spans="1:24" ht="14.25" hidden="1" customHeight="1">
      <c r="A285" s="10" t="s">
        <v>3591</v>
      </c>
      <c r="B285" s="15" t="s">
        <v>3592</v>
      </c>
      <c r="C285" s="15" t="s">
        <v>3538</v>
      </c>
      <c r="D285" s="15" t="s">
        <v>256</v>
      </c>
      <c r="E285" s="15" t="s">
        <v>278</v>
      </c>
      <c r="F285" s="15" t="s">
        <v>390</v>
      </c>
      <c r="G285" s="16">
        <v>42977</v>
      </c>
      <c r="H285" s="7">
        <f t="shared" si="16"/>
        <v>44803</v>
      </c>
      <c r="I285" s="7" t="b">
        <f t="shared" ca="1" si="14"/>
        <v>0</v>
      </c>
      <c r="J285" s="15" t="s">
        <v>85</v>
      </c>
      <c r="K285" s="15" t="s">
        <v>481</v>
      </c>
      <c r="L285" s="8">
        <f t="shared" si="15"/>
        <v>42977</v>
      </c>
      <c r="M285" s="15"/>
      <c r="N285" s="15" t="s">
        <v>1798</v>
      </c>
      <c r="O285" s="15"/>
      <c r="P285" s="15" t="s">
        <v>3599</v>
      </c>
      <c r="Q285" s="17" t="s">
        <v>3593</v>
      </c>
      <c r="R285" s="15" t="s">
        <v>3594</v>
      </c>
      <c r="S285" s="15" t="s">
        <v>3595</v>
      </c>
      <c r="T285" s="15" t="s">
        <v>3596</v>
      </c>
      <c r="U285" s="15" t="s">
        <v>5598</v>
      </c>
      <c r="V285" s="18" t="s">
        <v>3598</v>
      </c>
      <c r="W285" s="15"/>
      <c r="X285" s="15" t="s">
        <v>3600</v>
      </c>
    </row>
    <row r="286" spans="1:24" ht="14.25" hidden="1" customHeight="1">
      <c r="A286" s="9" t="s">
        <v>3601</v>
      </c>
      <c r="B286" s="12" t="s">
        <v>3602</v>
      </c>
      <c r="C286" s="12" t="s">
        <v>84</v>
      </c>
      <c r="D286" s="12" t="s">
        <v>256</v>
      </c>
      <c r="E286" s="12" t="s">
        <v>257</v>
      </c>
      <c r="F286" s="12" t="s">
        <v>390</v>
      </c>
      <c r="G286" s="20">
        <v>42969</v>
      </c>
      <c r="H286" s="7">
        <f t="shared" si="16"/>
        <v>44795</v>
      </c>
      <c r="I286" s="7" t="b">
        <f t="shared" ca="1" si="14"/>
        <v>0</v>
      </c>
      <c r="J286" s="12" t="s">
        <v>3603</v>
      </c>
      <c r="K286" s="12" t="s">
        <v>325</v>
      </c>
      <c r="L286" s="8">
        <f t="shared" si="15"/>
        <v>42969</v>
      </c>
      <c r="M286" s="12"/>
      <c r="N286" s="12" t="s">
        <v>1798</v>
      </c>
      <c r="O286" s="12"/>
      <c r="P286" s="12" t="s">
        <v>3610</v>
      </c>
      <c r="Q286" s="12" t="s">
        <v>3604</v>
      </c>
      <c r="R286" s="12" t="s">
        <v>3605</v>
      </c>
      <c r="S286" s="12" t="s">
        <v>3606</v>
      </c>
      <c r="T286" s="12" t="s">
        <v>3607</v>
      </c>
      <c r="U286" s="12" t="s">
        <v>3608</v>
      </c>
      <c r="V286" s="14" t="s">
        <v>3609</v>
      </c>
      <c r="W286" s="12"/>
      <c r="X286" s="12" t="s">
        <v>3611</v>
      </c>
    </row>
    <row r="287" spans="1:24" ht="14.25" hidden="1" customHeight="1">
      <c r="A287" s="10" t="s">
        <v>3612</v>
      </c>
      <c r="B287" s="15" t="s">
        <v>3613</v>
      </c>
      <c r="C287" s="15" t="s">
        <v>90</v>
      </c>
      <c r="D287" s="15" t="s">
        <v>491</v>
      </c>
      <c r="E287" s="15" t="s">
        <v>298</v>
      </c>
      <c r="F287" s="15" t="s">
        <v>390</v>
      </c>
      <c r="G287" s="16">
        <v>42961</v>
      </c>
      <c r="H287" s="7">
        <f t="shared" si="16"/>
        <v>44787</v>
      </c>
      <c r="I287" s="7" t="b">
        <f t="shared" ca="1" si="14"/>
        <v>0</v>
      </c>
      <c r="J287" s="15" t="s">
        <v>127</v>
      </c>
      <c r="K287" s="15" t="s">
        <v>945</v>
      </c>
      <c r="L287" s="8">
        <f t="shared" si="15"/>
        <v>42961</v>
      </c>
      <c r="M287" s="15"/>
      <c r="N287" s="15" t="s">
        <v>1798</v>
      </c>
      <c r="O287" s="15"/>
      <c r="P287" s="15" t="s">
        <v>3620</v>
      </c>
      <c r="Q287" s="15" t="s">
        <v>3614</v>
      </c>
      <c r="R287" s="15" t="s">
        <v>3615</v>
      </c>
      <c r="S287" s="15" t="s">
        <v>3616</v>
      </c>
      <c r="T287" s="15" t="s">
        <v>3617</v>
      </c>
      <c r="U287" s="15" t="s">
        <v>5599</v>
      </c>
      <c r="V287" s="18" t="s">
        <v>3619</v>
      </c>
      <c r="W287" s="15"/>
      <c r="X287" s="15" t="s">
        <v>3621</v>
      </c>
    </row>
    <row r="288" spans="1:24" ht="14.25" hidden="1" customHeight="1">
      <c r="A288" s="10" t="s">
        <v>3622</v>
      </c>
      <c r="B288" s="15" t="s">
        <v>3624</v>
      </c>
      <c r="C288" s="15" t="s">
        <v>3623</v>
      </c>
      <c r="D288" s="15" t="s">
        <v>256</v>
      </c>
      <c r="E288" s="15" t="s">
        <v>278</v>
      </c>
      <c r="F288" s="15" t="s">
        <v>390</v>
      </c>
      <c r="G288" s="16">
        <v>42956</v>
      </c>
      <c r="H288" s="7">
        <f t="shared" si="16"/>
        <v>44782</v>
      </c>
      <c r="I288" s="7" t="b">
        <f t="shared" ca="1" si="14"/>
        <v>0</v>
      </c>
      <c r="J288" s="15" t="s">
        <v>83</v>
      </c>
      <c r="K288" s="15" t="s">
        <v>267</v>
      </c>
      <c r="L288" s="8">
        <f t="shared" si="15"/>
        <v>42956</v>
      </c>
      <c r="M288" s="15"/>
      <c r="N288" s="15" t="s">
        <v>1798</v>
      </c>
      <c r="O288" s="15"/>
      <c r="P288" s="15" t="s">
        <v>3631</v>
      </c>
      <c r="Q288" s="15" t="s">
        <v>3625</v>
      </c>
      <c r="R288" s="15" t="s">
        <v>3626</v>
      </c>
      <c r="S288" s="15" t="s">
        <v>3627</v>
      </c>
      <c r="T288" s="15" t="s">
        <v>3628</v>
      </c>
      <c r="U288" s="15" t="s">
        <v>5600</v>
      </c>
      <c r="V288" s="18" t="s">
        <v>3630</v>
      </c>
      <c r="W288" s="15"/>
      <c r="X288" s="15" t="s">
        <v>3632</v>
      </c>
    </row>
    <row r="289" spans="1:24" ht="14.25" hidden="1" customHeight="1">
      <c r="A289" s="9" t="s">
        <v>3633</v>
      </c>
      <c r="B289" s="12" t="s">
        <v>3635</v>
      </c>
      <c r="C289" s="12" t="s">
        <v>3634</v>
      </c>
      <c r="D289" s="12" t="s">
        <v>256</v>
      </c>
      <c r="E289" s="12" t="s">
        <v>298</v>
      </c>
      <c r="F289" s="12" t="s">
        <v>390</v>
      </c>
      <c r="G289" s="20">
        <v>42942</v>
      </c>
      <c r="H289" s="7">
        <f t="shared" si="16"/>
        <v>44768</v>
      </c>
      <c r="I289" s="7" t="b">
        <f t="shared" ca="1" si="14"/>
        <v>0</v>
      </c>
      <c r="J289" s="12" t="s">
        <v>83</v>
      </c>
      <c r="K289" s="12" t="s">
        <v>267</v>
      </c>
      <c r="L289" s="8">
        <f t="shared" si="15"/>
        <v>42942</v>
      </c>
      <c r="M289" s="12"/>
      <c r="N289" s="12" t="s">
        <v>1798</v>
      </c>
      <c r="O289" s="12"/>
      <c r="P289" s="12" t="s">
        <v>3642</v>
      </c>
      <c r="Q289" s="12" t="s">
        <v>3636</v>
      </c>
      <c r="R289" s="12" t="s">
        <v>3637</v>
      </c>
      <c r="S289" s="12" t="s">
        <v>3638</v>
      </c>
      <c r="T289" s="12" t="s">
        <v>3639</v>
      </c>
      <c r="U289" s="12" t="s">
        <v>5601</v>
      </c>
      <c r="V289" s="14" t="s">
        <v>3641</v>
      </c>
      <c r="W289" s="12"/>
      <c r="X289" s="12" t="s">
        <v>3643</v>
      </c>
    </row>
    <row r="290" spans="1:24" ht="14.25" hidden="1" customHeight="1">
      <c r="A290" s="10" t="s">
        <v>5602</v>
      </c>
      <c r="B290" s="15" t="s">
        <v>1166</v>
      </c>
      <c r="C290" s="15"/>
      <c r="D290" s="15" t="s">
        <v>256</v>
      </c>
      <c r="E290" s="15" t="s">
        <v>278</v>
      </c>
      <c r="F290" s="15" t="s">
        <v>390</v>
      </c>
      <c r="G290" s="16">
        <v>42940</v>
      </c>
      <c r="H290" s="7">
        <f t="shared" si="16"/>
        <v>44766</v>
      </c>
      <c r="I290" s="7" t="b">
        <f t="shared" ca="1" si="14"/>
        <v>0</v>
      </c>
      <c r="J290" s="15" t="s">
        <v>133</v>
      </c>
      <c r="K290" s="15" t="s">
        <v>392</v>
      </c>
      <c r="L290" s="8">
        <f t="shared" si="15"/>
        <v>42940</v>
      </c>
      <c r="M290" s="15"/>
      <c r="N290" s="15" t="s">
        <v>1798</v>
      </c>
      <c r="O290" s="15"/>
      <c r="P290" s="15" t="s">
        <v>5603</v>
      </c>
      <c r="Q290" s="17" t="s">
        <v>1167</v>
      </c>
      <c r="R290" s="15" t="s">
        <v>1168</v>
      </c>
      <c r="S290" s="15" t="s">
        <v>5604</v>
      </c>
      <c r="T290" s="15" t="s">
        <v>1170</v>
      </c>
      <c r="U290" s="15" t="s">
        <v>1171</v>
      </c>
      <c r="V290" s="18" t="s">
        <v>1172</v>
      </c>
      <c r="W290" s="15"/>
      <c r="X290" s="15" t="s">
        <v>5605</v>
      </c>
    </row>
    <row r="291" spans="1:24" ht="14.25" hidden="1" customHeight="1">
      <c r="A291" s="9" t="s">
        <v>3644</v>
      </c>
      <c r="B291" s="12" t="s">
        <v>3646</v>
      </c>
      <c r="C291" s="12" t="s">
        <v>3645</v>
      </c>
      <c r="D291" s="12" t="s">
        <v>491</v>
      </c>
      <c r="E291" s="12" t="s">
        <v>278</v>
      </c>
      <c r="F291" s="12" t="s">
        <v>390</v>
      </c>
      <c r="G291" s="20">
        <v>42916</v>
      </c>
      <c r="H291" s="7">
        <f t="shared" si="16"/>
        <v>44742</v>
      </c>
      <c r="I291" s="7" t="b">
        <f t="shared" ca="1" si="14"/>
        <v>0</v>
      </c>
      <c r="J291" s="12" t="s">
        <v>91</v>
      </c>
      <c r="K291" s="12" t="s">
        <v>501</v>
      </c>
      <c r="L291" s="8">
        <f t="shared" si="15"/>
        <v>42916</v>
      </c>
      <c r="M291" s="12" t="s">
        <v>3653</v>
      </c>
      <c r="N291" s="12" t="s">
        <v>1798</v>
      </c>
      <c r="O291" s="12"/>
      <c r="P291" s="12" t="s">
        <v>3654</v>
      </c>
      <c r="Q291" s="13" t="s">
        <v>3647</v>
      </c>
      <c r="R291" s="12" t="s">
        <v>3648</v>
      </c>
      <c r="S291" s="12" t="s">
        <v>3649</v>
      </c>
      <c r="T291" s="12" t="s">
        <v>3650</v>
      </c>
      <c r="U291" s="12" t="s">
        <v>5606</v>
      </c>
      <c r="V291" s="12" t="s">
        <v>3652</v>
      </c>
      <c r="W291" s="12"/>
      <c r="X291" s="12" t="s">
        <v>3655</v>
      </c>
    </row>
    <row r="292" spans="1:24" ht="14.25" hidden="1" customHeight="1">
      <c r="A292" s="9" t="s">
        <v>3656</v>
      </c>
      <c r="B292" s="12" t="s">
        <v>3657</v>
      </c>
      <c r="C292" s="12" t="s">
        <v>84</v>
      </c>
      <c r="D292" s="12" t="s">
        <v>256</v>
      </c>
      <c r="E292" s="12" t="s">
        <v>257</v>
      </c>
      <c r="F292" s="12" t="s">
        <v>390</v>
      </c>
      <c r="G292" s="20">
        <v>42912</v>
      </c>
      <c r="H292" s="7">
        <f t="shared" si="16"/>
        <v>44738</v>
      </c>
      <c r="I292" s="7" t="b">
        <f t="shared" ca="1" si="14"/>
        <v>0</v>
      </c>
      <c r="J292" s="12" t="s">
        <v>3658</v>
      </c>
      <c r="K292" s="12" t="s">
        <v>438</v>
      </c>
      <c r="L292" s="8">
        <f t="shared" si="15"/>
        <v>42912</v>
      </c>
      <c r="M292" s="12"/>
      <c r="N292" s="12" t="s">
        <v>1798</v>
      </c>
      <c r="O292" s="12"/>
      <c r="P292" s="12" t="s">
        <v>3665</v>
      </c>
      <c r="Q292" s="12" t="s">
        <v>3659</v>
      </c>
      <c r="R292" s="12" t="s">
        <v>3660</v>
      </c>
      <c r="S292" s="12" t="s">
        <v>3661</v>
      </c>
      <c r="T292" s="12" t="s">
        <v>3662</v>
      </c>
      <c r="U292" s="12" t="s">
        <v>5607</v>
      </c>
      <c r="V292" s="14" t="s">
        <v>3664</v>
      </c>
      <c r="W292" s="12"/>
      <c r="X292" s="12" t="s">
        <v>3666</v>
      </c>
    </row>
    <row r="293" spans="1:24" ht="14.25" hidden="1" customHeight="1">
      <c r="A293" s="9" t="s">
        <v>3667</v>
      </c>
      <c r="B293" s="12" t="s">
        <v>5608</v>
      </c>
      <c r="C293" s="12" t="s">
        <v>3668</v>
      </c>
      <c r="D293" s="12" t="s">
        <v>896</v>
      </c>
      <c r="E293" s="12" t="s">
        <v>298</v>
      </c>
      <c r="F293" s="12" t="s">
        <v>390</v>
      </c>
      <c r="G293" s="20">
        <v>42907</v>
      </c>
      <c r="H293" s="7">
        <f t="shared" si="16"/>
        <v>44733</v>
      </c>
      <c r="I293" s="7" t="b">
        <f t="shared" ca="1" si="14"/>
        <v>0</v>
      </c>
      <c r="J293" s="12" t="s">
        <v>103</v>
      </c>
      <c r="K293" s="12" t="s">
        <v>335</v>
      </c>
      <c r="L293" s="8">
        <f t="shared" si="15"/>
        <v>42907</v>
      </c>
      <c r="M293" s="12"/>
      <c r="N293" s="12" t="s">
        <v>1798</v>
      </c>
      <c r="O293" s="12"/>
      <c r="P293" s="12" t="s">
        <v>3676</v>
      </c>
      <c r="Q293" s="12" t="s">
        <v>3670</v>
      </c>
      <c r="R293" s="12" t="s">
        <v>3671</v>
      </c>
      <c r="S293" s="12" t="s">
        <v>3672</v>
      </c>
      <c r="T293" s="12" t="s">
        <v>3673</v>
      </c>
      <c r="U293" s="12" t="s">
        <v>3674</v>
      </c>
      <c r="V293" s="14" t="s">
        <v>3675</v>
      </c>
      <c r="W293" s="12"/>
      <c r="X293" s="12" t="s">
        <v>3677</v>
      </c>
    </row>
    <row r="294" spans="1:24" ht="14.25" hidden="1" customHeight="1">
      <c r="A294" s="9" t="s">
        <v>3678</v>
      </c>
      <c r="B294" s="12" t="s">
        <v>3679</v>
      </c>
      <c r="C294" s="12" t="s">
        <v>84</v>
      </c>
      <c r="D294" s="12" t="s">
        <v>256</v>
      </c>
      <c r="E294" s="12" t="s">
        <v>257</v>
      </c>
      <c r="F294" s="12" t="s">
        <v>390</v>
      </c>
      <c r="G294" s="20">
        <v>42905</v>
      </c>
      <c r="H294" s="7">
        <f t="shared" si="16"/>
        <v>44731</v>
      </c>
      <c r="I294" s="7" t="b">
        <f t="shared" ca="1" si="14"/>
        <v>0</v>
      </c>
      <c r="J294" s="12" t="s">
        <v>207</v>
      </c>
      <c r="K294" s="12" t="s">
        <v>481</v>
      </c>
      <c r="L294" s="8">
        <f t="shared" si="15"/>
        <v>42905</v>
      </c>
      <c r="M294" s="12"/>
      <c r="N294" s="12" t="s">
        <v>1798</v>
      </c>
      <c r="O294" s="12"/>
      <c r="P294" s="12" t="s">
        <v>3686</v>
      </c>
      <c r="Q294" s="13" t="s">
        <v>3680</v>
      </c>
      <c r="R294" s="12" t="s">
        <v>3681</v>
      </c>
      <c r="S294" s="12" t="s">
        <v>3682</v>
      </c>
      <c r="T294" s="12" t="s">
        <v>3683</v>
      </c>
      <c r="U294" s="12" t="s">
        <v>3684</v>
      </c>
      <c r="V294" s="14" t="s">
        <v>3685</v>
      </c>
      <c r="W294" s="12"/>
      <c r="X294" s="12" t="s">
        <v>3687</v>
      </c>
    </row>
    <row r="295" spans="1:24" ht="14.25" hidden="1" customHeight="1">
      <c r="A295" s="10" t="s">
        <v>5609</v>
      </c>
      <c r="B295" s="15" t="s">
        <v>1326</v>
      </c>
      <c r="C295" s="15" t="s">
        <v>94</v>
      </c>
      <c r="D295" s="15" t="s">
        <v>256</v>
      </c>
      <c r="E295" s="15" t="s">
        <v>298</v>
      </c>
      <c r="F295" s="15" t="s">
        <v>390</v>
      </c>
      <c r="G295" s="16">
        <v>42878</v>
      </c>
      <c r="H295" s="7">
        <f t="shared" si="16"/>
        <v>44704</v>
      </c>
      <c r="I295" s="7" t="b">
        <f t="shared" ca="1" si="14"/>
        <v>0</v>
      </c>
      <c r="J295" s="15" t="s">
        <v>117</v>
      </c>
      <c r="K295" s="15" t="s">
        <v>481</v>
      </c>
      <c r="L295" s="8">
        <f t="shared" si="15"/>
        <v>42878</v>
      </c>
      <c r="M295" s="15" t="s">
        <v>1333</v>
      </c>
      <c r="N295" s="15" t="s">
        <v>1798</v>
      </c>
      <c r="O295" s="15"/>
      <c r="P295" s="15" t="s">
        <v>5610</v>
      </c>
      <c r="Q295" s="17" t="s">
        <v>5611</v>
      </c>
      <c r="R295" s="15" t="s">
        <v>5612</v>
      </c>
      <c r="S295" s="15" t="s">
        <v>1329</v>
      </c>
      <c r="T295" s="15" t="s">
        <v>1330</v>
      </c>
      <c r="U295" s="15" t="s">
        <v>5613</v>
      </c>
      <c r="V295" s="15" t="s">
        <v>1332</v>
      </c>
      <c r="W295" s="15"/>
      <c r="X295" s="15" t="s">
        <v>5614</v>
      </c>
    </row>
    <row r="296" spans="1:24" ht="14.25" hidden="1" customHeight="1">
      <c r="A296" s="10" t="s">
        <v>3688</v>
      </c>
      <c r="B296" s="15" t="s">
        <v>3689</v>
      </c>
      <c r="C296" s="15" t="s">
        <v>100</v>
      </c>
      <c r="D296" s="15" t="s">
        <v>256</v>
      </c>
      <c r="E296" s="15" t="s">
        <v>278</v>
      </c>
      <c r="F296" s="15" t="s">
        <v>390</v>
      </c>
      <c r="G296" s="16">
        <v>42857</v>
      </c>
      <c r="H296" s="7">
        <f t="shared" si="16"/>
        <v>44683</v>
      </c>
      <c r="I296" s="7" t="b">
        <f t="shared" ca="1" si="14"/>
        <v>0</v>
      </c>
      <c r="J296" s="15" t="s">
        <v>85</v>
      </c>
      <c r="K296" s="15" t="s">
        <v>481</v>
      </c>
      <c r="L296" s="8">
        <f t="shared" si="15"/>
        <v>42857</v>
      </c>
      <c r="M296" s="15"/>
      <c r="N296" s="15" t="s">
        <v>1798</v>
      </c>
      <c r="O296" s="15"/>
      <c r="P296" s="15" t="s">
        <v>3696</v>
      </c>
      <c r="Q296" s="17" t="s">
        <v>3690</v>
      </c>
      <c r="R296" s="15" t="s">
        <v>3691</v>
      </c>
      <c r="S296" s="15" t="s">
        <v>3692</v>
      </c>
      <c r="T296" s="15" t="s">
        <v>3693</v>
      </c>
      <c r="U296" s="15" t="s">
        <v>5615</v>
      </c>
      <c r="V296" s="18" t="s">
        <v>3695</v>
      </c>
      <c r="W296" s="15"/>
      <c r="X296" s="15" t="s">
        <v>3697</v>
      </c>
    </row>
    <row r="297" spans="1:24" ht="14.25" hidden="1" customHeight="1">
      <c r="A297" s="10" t="s">
        <v>3698</v>
      </c>
      <c r="B297" s="15" t="s">
        <v>3699</v>
      </c>
      <c r="C297" s="22" t="s">
        <v>3428</v>
      </c>
      <c r="D297" s="15" t="s">
        <v>256</v>
      </c>
      <c r="E297" s="15" t="s">
        <v>298</v>
      </c>
      <c r="F297" s="15" t="s">
        <v>390</v>
      </c>
      <c r="G297" s="16">
        <v>42852</v>
      </c>
      <c r="H297" s="7">
        <f t="shared" si="16"/>
        <v>44678</v>
      </c>
      <c r="I297" s="7" t="b">
        <f t="shared" ca="1" si="14"/>
        <v>0</v>
      </c>
      <c r="J297" s="15" t="s">
        <v>105</v>
      </c>
      <c r="K297" s="15" t="s">
        <v>392</v>
      </c>
      <c r="L297" s="8">
        <f t="shared" si="15"/>
        <v>42852</v>
      </c>
      <c r="M297" s="15"/>
      <c r="N297" s="15" t="s">
        <v>1798</v>
      </c>
      <c r="O297" s="15"/>
      <c r="P297" s="15" t="s">
        <v>3706</v>
      </c>
      <c r="Q297" s="15" t="s">
        <v>3700</v>
      </c>
      <c r="R297" s="15" t="s">
        <v>3701</v>
      </c>
      <c r="S297" s="15" t="s">
        <v>3702</v>
      </c>
      <c r="T297" s="15" t="s">
        <v>3703</v>
      </c>
      <c r="U297" s="15" t="s">
        <v>5616</v>
      </c>
      <c r="V297" s="18" t="s">
        <v>3705</v>
      </c>
      <c r="W297" s="15"/>
      <c r="X297" s="15" t="s">
        <v>3707</v>
      </c>
    </row>
    <row r="298" spans="1:24" ht="14.25" hidden="1" customHeight="1">
      <c r="A298" s="10" t="s">
        <v>5617</v>
      </c>
      <c r="B298" s="15" t="s">
        <v>1273</v>
      </c>
      <c r="C298" s="15" t="s">
        <v>100</v>
      </c>
      <c r="D298" s="15" t="s">
        <v>256</v>
      </c>
      <c r="E298" s="15" t="s">
        <v>278</v>
      </c>
      <c r="F298" s="15" t="s">
        <v>390</v>
      </c>
      <c r="G298" s="16">
        <v>42832</v>
      </c>
      <c r="H298" s="7">
        <f t="shared" si="16"/>
        <v>44658</v>
      </c>
      <c r="I298" s="7" t="b">
        <f t="shared" ca="1" si="14"/>
        <v>0</v>
      </c>
      <c r="J298" s="15" t="s">
        <v>85</v>
      </c>
      <c r="K298" s="15" t="s">
        <v>481</v>
      </c>
      <c r="L298" s="8">
        <f t="shared" si="15"/>
        <v>42832</v>
      </c>
      <c r="M298" s="15" t="s">
        <v>1280</v>
      </c>
      <c r="N298" s="15" t="s">
        <v>1798</v>
      </c>
      <c r="O298" s="15"/>
      <c r="P298" s="15" t="s">
        <v>5618</v>
      </c>
      <c r="Q298" s="17" t="s">
        <v>5619</v>
      </c>
      <c r="R298" s="15" t="s">
        <v>5620</v>
      </c>
      <c r="S298" s="15" t="s">
        <v>5621</v>
      </c>
      <c r="T298" s="15" t="s">
        <v>5622</v>
      </c>
      <c r="U298" s="15" t="s">
        <v>5623</v>
      </c>
      <c r="V298" s="18" t="s">
        <v>1279</v>
      </c>
      <c r="W298" s="15"/>
      <c r="X298" s="15" t="s">
        <v>5624</v>
      </c>
    </row>
    <row r="299" spans="1:24" ht="14.25" hidden="1" customHeight="1">
      <c r="A299" s="10" t="s">
        <v>3708</v>
      </c>
      <c r="B299" s="15" t="s">
        <v>3710</v>
      </c>
      <c r="C299" s="15" t="s">
        <v>3709</v>
      </c>
      <c r="D299" s="15" t="s">
        <v>256</v>
      </c>
      <c r="E299" s="15" t="s">
        <v>278</v>
      </c>
      <c r="F299" s="15" t="s">
        <v>390</v>
      </c>
      <c r="G299" s="16">
        <v>42809</v>
      </c>
      <c r="H299" s="7">
        <f t="shared" si="16"/>
        <v>44635</v>
      </c>
      <c r="I299" s="7" t="b">
        <f t="shared" ca="1" si="14"/>
        <v>0</v>
      </c>
      <c r="J299" s="15" t="s">
        <v>83</v>
      </c>
      <c r="K299" s="15" t="s">
        <v>267</v>
      </c>
      <c r="L299" s="8">
        <f t="shared" si="15"/>
        <v>42809</v>
      </c>
      <c r="M299" s="15"/>
      <c r="N299" s="15" t="s">
        <v>1798</v>
      </c>
      <c r="O299" s="15"/>
      <c r="P299" s="15" t="s">
        <v>3717</v>
      </c>
      <c r="Q299" s="15" t="s">
        <v>3711</v>
      </c>
      <c r="R299" s="15" t="s">
        <v>3712</v>
      </c>
      <c r="S299" s="15" t="s">
        <v>3713</v>
      </c>
      <c r="T299" s="15" t="s">
        <v>3714</v>
      </c>
      <c r="U299" s="15" t="s">
        <v>3715</v>
      </c>
      <c r="V299" s="18" t="s">
        <v>3716</v>
      </c>
      <c r="W299" s="15"/>
      <c r="X299" s="15" t="s">
        <v>3718</v>
      </c>
    </row>
    <row r="300" spans="1:24" ht="14.25" hidden="1" customHeight="1">
      <c r="A300" s="10" t="s">
        <v>5625</v>
      </c>
      <c r="B300" s="15" t="s">
        <v>1284</v>
      </c>
      <c r="C300" s="15" t="s">
        <v>84</v>
      </c>
      <c r="D300" s="15" t="s">
        <v>256</v>
      </c>
      <c r="E300" s="15" t="s">
        <v>257</v>
      </c>
      <c r="F300" s="15" t="s">
        <v>390</v>
      </c>
      <c r="G300" s="16">
        <v>42809</v>
      </c>
      <c r="H300" s="7">
        <f t="shared" si="16"/>
        <v>44635</v>
      </c>
      <c r="I300" s="7" t="b">
        <f t="shared" ca="1" si="14"/>
        <v>0</v>
      </c>
      <c r="J300" s="15" t="s">
        <v>182</v>
      </c>
      <c r="K300" s="15" t="s">
        <v>438</v>
      </c>
      <c r="L300" s="8">
        <f t="shared" si="15"/>
        <v>42809</v>
      </c>
      <c r="M300" s="15"/>
      <c r="N300" s="15" t="s">
        <v>1798</v>
      </c>
      <c r="O300" s="15"/>
      <c r="P300" s="15" t="s">
        <v>3727</v>
      </c>
      <c r="Q300" s="17" t="s">
        <v>1285</v>
      </c>
      <c r="R300" s="15" t="s">
        <v>5626</v>
      </c>
      <c r="S300" s="15" t="s">
        <v>1287</v>
      </c>
      <c r="T300" s="15" t="s">
        <v>1288</v>
      </c>
      <c r="U300" s="15" t="s">
        <v>1289</v>
      </c>
      <c r="V300" s="18" t="s">
        <v>1290</v>
      </c>
      <c r="W300" s="15"/>
      <c r="X300" s="15" t="s">
        <v>5627</v>
      </c>
    </row>
    <row r="301" spans="1:24" ht="14.25" hidden="1" customHeight="1">
      <c r="A301" s="10" t="s">
        <v>3719</v>
      </c>
      <c r="B301" s="15" t="s">
        <v>3720</v>
      </c>
      <c r="C301" s="15" t="s">
        <v>3668</v>
      </c>
      <c r="D301" s="15" t="s">
        <v>896</v>
      </c>
      <c r="E301" s="15" t="s">
        <v>298</v>
      </c>
      <c r="F301" s="15" t="s">
        <v>390</v>
      </c>
      <c r="G301" s="16">
        <v>42808</v>
      </c>
      <c r="H301" s="7">
        <f t="shared" si="16"/>
        <v>44634</v>
      </c>
      <c r="I301" s="7" t="b">
        <f t="shared" ca="1" si="14"/>
        <v>0</v>
      </c>
      <c r="J301" s="15" t="s">
        <v>127</v>
      </c>
      <c r="K301" s="15" t="s">
        <v>945</v>
      </c>
      <c r="L301" s="8">
        <f t="shared" si="15"/>
        <v>42808</v>
      </c>
      <c r="M301" s="15"/>
      <c r="N301" s="15" t="s">
        <v>1798</v>
      </c>
      <c r="O301" s="15"/>
      <c r="P301" s="15" t="s">
        <v>3727</v>
      </c>
      <c r="Q301" s="17" t="s">
        <v>3721</v>
      </c>
      <c r="R301" s="15" t="s">
        <v>3722</v>
      </c>
      <c r="S301" s="15" t="s">
        <v>3723</v>
      </c>
      <c r="T301" s="15" t="s">
        <v>3724</v>
      </c>
      <c r="U301" s="15" t="s">
        <v>5628</v>
      </c>
      <c r="V301" s="18" t="s">
        <v>3726</v>
      </c>
      <c r="W301" s="15"/>
      <c r="X301" s="15" t="s">
        <v>3728</v>
      </c>
    </row>
    <row r="302" spans="1:24" ht="14.25" hidden="1" customHeight="1">
      <c r="A302" s="10" t="s">
        <v>3729</v>
      </c>
      <c r="B302" s="15" t="s">
        <v>5629</v>
      </c>
      <c r="C302" s="15"/>
      <c r="D302" s="15" t="s">
        <v>256</v>
      </c>
      <c r="E302" s="15" t="s">
        <v>278</v>
      </c>
      <c r="F302" s="15" t="s">
        <v>390</v>
      </c>
      <c r="G302" s="16">
        <v>42795</v>
      </c>
      <c r="H302" s="7">
        <f t="shared" si="16"/>
        <v>44621</v>
      </c>
      <c r="I302" s="7" t="b">
        <f t="shared" ca="1" si="14"/>
        <v>0</v>
      </c>
      <c r="J302" s="15" t="s">
        <v>154</v>
      </c>
      <c r="K302" s="15" t="s">
        <v>1399</v>
      </c>
      <c r="L302" s="8">
        <f t="shared" si="15"/>
        <v>42795</v>
      </c>
      <c r="M302" s="15" t="s">
        <v>3736</v>
      </c>
      <c r="N302" s="15" t="s">
        <v>1798</v>
      </c>
      <c r="O302" s="15"/>
      <c r="P302" s="15" t="s">
        <v>3737</v>
      </c>
      <c r="Q302" s="17" t="s">
        <v>3731</v>
      </c>
      <c r="R302" s="15" t="s">
        <v>3732</v>
      </c>
      <c r="S302" s="15" t="s">
        <v>3733</v>
      </c>
      <c r="T302" s="15" t="s">
        <v>3734</v>
      </c>
      <c r="U302" s="15" t="s">
        <v>1404</v>
      </c>
      <c r="V302" s="18" t="s">
        <v>1405</v>
      </c>
      <c r="W302" s="15"/>
      <c r="X302" s="15" t="s">
        <v>3738</v>
      </c>
    </row>
    <row r="303" spans="1:24" ht="14.25" hidden="1" customHeight="1">
      <c r="A303" s="10" t="s">
        <v>3739</v>
      </c>
      <c r="B303" s="15" t="s">
        <v>3741</v>
      </c>
      <c r="C303" s="15" t="s">
        <v>3740</v>
      </c>
      <c r="D303" s="15" t="s">
        <v>256</v>
      </c>
      <c r="E303" s="15" t="s">
        <v>298</v>
      </c>
      <c r="F303" s="15" t="s">
        <v>390</v>
      </c>
      <c r="G303" s="16">
        <v>42782</v>
      </c>
      <c r="H303" s="7">
        <f t="shared" si="16"/>
        <v>44608</v>
      </c>
      <c r="I303" s="7" t="b">
        <f t="shared" ca="1" si="14"/>
        <v>0</v>
      </c>
      <c r="J303" s="15" t="s">
        <v>203</v>
      </c>
      <c r="K303" s="15" t="s">
        <v>438</v>
      </c>
      <c r="L303" s="8">
        <f t="shared" si="15"/>
        <v>42782</v>
      </c>
      <c r="M303" s="15"/>
      <c r="N303" s="15" t="s">
        <v>3748</v>
      </c>
      <c r="O303" s="15"/>
      <c r="P303" s="15" t="s">
        <v>3749</v>
      </c>
      <c r="Q303" s="17" t="s">
        <v>3742</v>
      </c>
      <c r="R303" s="15" t="s">
        <v>3743</v>
      </c>
      <c r="S303" s="15" t="s">
        <v>3744</v>
      </c>
      <c r="T303" s="15" t="s">
        <v>3745</v>
      </c>
      <c r="U303" s="15" t="s">
        <v>3746</v>
      </c>
      <c r="V303" s="18" t="s">
        <v>3747</v>
      </c>
      <c r="W303" s="15"/>
      <c r="X303" s="15" t="s">
        <v>3750</v>
      </c>
    </row>
    <row r="304" spans="1:24" ht="14.25" hidden="1" customHeight="1">
      <c r="A304" s="10" t="s">
        <v>5630</v>
      </c>
      <c r="B304" s="15" t="s">
        <v>1557</v>
      </c>
      <c r="C304" s="15" t="s">
        <v>3440</v>
      </c>
      <c r="D304" s="15" t="s">
        <v>256</v>
      </c>
      <c r="E304" s="15" t="s">
        <v>257</v>
      </c>
      <c r="F304" s="15" t="s">
        <v>390</v>
      </c>
      <c r="G304" s="16">
        <v>42738</v>
      </c>
      <c r="H304" s="7">
        <f t="shared" si="16"/>
        <v>44564</v>
      </c>
      <c r="I304" s="7" t="b">
        <f t="shared" ca="1" si="14"/>
        <v>0</v>
      </c>
      <c r="J304" s="15" t="s">
        <v>216</v>
      </c>
      <c r="K304" s="15" t="s">
        <v>297</v>
      </c>
      <c r="L304" s="8">
        <f t="shared" si="15"/>
        <v>42738</v>
      </c>
      <c r="M304" s="15" t="s">
        <v>5631</v>
      </c>
      <c r="N304" s="15" t="s">
        <v>1798</v>
      </c>
      <c r="O304" s="15"/>
      <c r="P304" s="15" t="s">
        <v>5632</v>
      </c>
      <c r="Q304" s="17" t="s">
        <v>5633</v>
      </c>
      <c r="R304" s="15" t="s">
        <v>5634</v>
      </c>
      <c r="S304" s="15" t="s">
        <v>5635</v>
      </c>
      <c r="T304" s="15" t="s">
        <v>5360</v>
      </c>
      <c r="U304" s="15" t="s">
        <v>5636</v>
      </c>
      <c r="V304" s="18" t="s">
        <v>1563</v>
      </c>
      <c r="W304" s="15"/>
      <c r="X304" s="15" t="s">
        <v>5637</v>
      </c>
    </row>
    <row r="305" spans="1:24" ht="14.25" hidden="1" customHeight="1">
      <c r="A305" s="9" t="s">
        <v>5638</v>
      </c>
      <c r="B305" s="12" t="s">
        <v>1438</v>
      </c>
      <c r="C305" s="12" t="s">
        <v>3538</v>
      </c>
      <c r="D305" s="12" t="s">
        <v>256</v>
      </c>
      <c r="E305" s="12" t="s">
        <v>278</v>
      </c>
      <c r="F305" s="12" t="s">
        <v>390</v>
      </c>
      <c r="G305" s="20">
        <v>42734</v>
      </c>
      <c r="H305" s="7">
        <f t="shared" si="16"/>
        <v>44560</v>
      </c>
      <c r="I305" s="7" t="b">
        <f t="shared" ca="1" si="14"/>
        <v>0</v>
      </c>
      <c r="J305" s="12" t="s">
        <v>158</v>
      </c>
      <c r="K305" s="12" t="s">
        <v>1439</v>
      </c>
      <c r="L305" s="8">
        <f t="shared" si="15"/>
        <v>42734</v>
      </c>
      <c r="M305" s="12"/>
      <c r="N305" s="12" t="s">
        <v>1798</v>
      </c>
      <c r="O305" s="12"/>
      <c r="P305" s="12" t="s">
        <v>5639</v>
      </c>
      <c r="Q305" s="13" t="s">
        <v>5640</v>
      </c>
      <c r="R305" s="12" t="s">
        <v>5641</v>
      </c>
      <c r="S305" s="12" t="s">
        <v>5642</v>
      </c>
      <c r="T305" s="12" t="s">
        <v>1443</v>
      </c>
      <c r="U305" s="12" t="s">
        <v>5643</v>
      </c>
      <c r="V305" s="14" t="s">
        <v>5644</v>
      </c>
      <c r="W305" s="12"/>
      <c r="X305" s="12" t="s">
        <v>5645</v>
      </c>
    </row>
    <row r="306" spans="1:24" ht="14.25" hidden="1" customHeight="1">
      <c r="A306" s="10" t="s">
        <v>3751</v>
      </c>
      <c r="B306" s="15" t="s">
        <v>3752</v>
      </c>
      <c r="C306" s="15" t="s">
        <v>84</v>
      </c>
      <c r="D306" s="15" t="s">
        <v>256</v>
      </c>
      <c r="E306" s="15" t="s">
        <v>257</v>
      </c>
      <c r="F306" s="15" t="s">
        <v>390</v>
      </c>
      <c r="G306" s="16">
        <v>42724</v>
      </c>
      <c r="H306" s="7">
        <f t="shared" si="16"/>
        <v>44550</v>
      </c>
      <c r="I306" s="7" t="b">
        <f t="shared" ca="1" si="14"/>
        <v>0</v>
      </c>
      <c r="J306" s="15" t="s">
        <v>3753</v>
      </c>
      <c r="K306" s="15" t="s">
        <v>438</v>
      </c>
      <c r="L306" s="8">
        <f t="shared" si="15"/>
        <v>42724</v>
      </c>
      <c r="M306" s="15"/>
      <c r="N306" s="15" t="s">
        <v>1798</v>
      </c>
      <c r="O306" s="15"/>
      <c r="P306" s="15" t="s">
        <v>3760</v>
      </c>
      <c r="Q306" s="15" t="s">
        <v>3754</v>
      </c>
      <c r="R306" s="15" t="s">
        <v>3755</v>
      </c>
      <c r="S306" s="15" t="s">
        <v>3756</v>
      </c>
      <c r="T306" s="15" t="s">
        <v>3757</v>
      </c>
      <c r="U306" s="15" t="s">
        <v>5646</v>
      </c>
      <c r="V306" s="18" t="s">
        <v>3759</v>
      </c>
      <c r="W306" s="15"/>
      <c r="X306" s="15" t="s">
        <v>3761</v>
      </c>
    </row>
    <row r="307" spans="1:24" ht="14.25" hidden="1" customHeight="1">
      <c r="A307" s="9" t="s">
        <v>5647</v>
      </c>
      <c r="B307" s="12" t="s">
        <v>1699</v>
      </c>
      <c r="C307" s="19" t="s">
        <v>3428</v>
      </c>
      <c r="D307" s="12" t="s">
        <v>256</v>
      </c>
      <c r="E307" s="12" t="s">
        <v>278</v>
      </c>
      <c r="F307" s="12" t="s">
        <v>390</v>
      </c>
      <c r="G307" s="20">
        <v>42695</v>
      </c>
      <c r="H307" s="7">
        <f t="shared" si="16"/>
        <v>44521</v>
      </c>
      <c r="I307" s="7" t="b">
        <f t="shared" ca="1" si="14"/>
        <v>0</v>
      </c>
      <c r="J307" s="12" t="s">
        <v>83</v>
      </c>
      <c r="K307" s="12" t="s">
        <v>267</v>
      </c>
      <c r="L307" s="8">
        <f t="shared" si="15"/>
        <v>42695</v>
      </c>
      <c r="M307" s="12"/>
      <c r="N307" s="12" t="s">
        <v>1798</v>
      </c>
      <c r="O307" s="12"/>
      <c r="P307" s="12" t="s">
        <v>5648</v>
      </c>
      <c r="Q307" s="13" t="s">
        <v>5649</v>
      </c>
      <c r="R307" s="12" t="s">
        <v>1701</v>
      </c>
      <c r="S307" s="12" t="s">
        <v>5650</v>
      </c>
      <c r="T307" s="12" t="s">
        <v>5651</v>
      </c>
      <c r="U307" s="12" t="s">
        <v>5652</v>
      </c>
      <c r="V307" s="14" t="s">
        <v>1705</v>
      </c>
      <c r="W307" s="12"/>
      <c r="X307" s="12" t="s">
        <v>5653</v>
      </c>
    </row>
    <row r="308" spans="1:24" ht="14.25" hidden="1" customHeight="1">
      <c r="A308" s="10" t="s">
        <v>3762</v>
      </c>
      <c r="B308" s="15" t="s">
        <v>3763</v>
      </c>
      <c r="C308" s="15" t="s">
        <v>3645</v>
      </c>
      <c r="D308" s="15" t="s">
        <v>491</v>
      </c>
      <c r="E308" s="15" t="s">
        <v>278</v>
      </c>
      <c r="F308" s="15" t="s">
        <v>390</v>
      </c>
      <c r="G308" s="16">
        <v>42692</v>
      </c>
      <c r="H308" s="7">
        <f t="shared" si="16"/>
        <v>44518</v>
      </c>
      <c r="I308" s="7" t="b">
        <f t="shared" ca="1" si="14"/>
        <v>0</v>
      </c>
      <c r="J308" s="15" t="s">
        <v>209</v>
      </c>
      <c r="K308" s="15" t="s">
        <v>325</v>
      </c>
      <c r="L308" s="8">
        <f t="shared" si="15"/>
        <v>42692</v>
      </c>
      <c r="M308" s="15"/>
      <c r="N308" s="15" t="s">
        <v>1798</v>
      </c>
      <c r="O308" s="15"/>
      <c r="P308" s="15" t="s">
        <v>3770</v>
      </c>
      <c r="Q308" s="17" t="s">
        <v>3764</v>
      </c>
      <c r="R308" s="15" t="s">
        <v>3765</v>
      </c>
      <c r="S308" s="15" t="s">
        <v>3766</v>
      </c>
      <c r="T308" s="15" t="s">
        <v>3767</v>
      </c>
      <c r="U308" s="15" t="s">
        <v>3768</v>
      </c>
      <c r="V308" s="15" t="s">
        <v>3769</v>
      </c>
      <c r="W308" s="15"/>
      <c r="X308" s="15" t="s">
        <v>3771</v>
      </c>
    </row>
    <row r="309" spans="1:24" ht="14.25" hidden="1" customHeight="1">
      <c r="A309" s="10" t="s">
        <v>3772</v>
      </c>
      <c r="B309" s="15" t="s">
        <v>3773</v>
      </c>
      <c r="C309" s="15" t="s">
        <v>102</v>
      </c>
      <c r="D309" s="15" t="s">
        <v>256</v>
      </c>
      <c r="E309" s="15" t="s">
        <v>257</v>
      </c>
      <c r="F309" s="15" t="s">
        <v>390</v>
      </c>
      <c r="G309" s="16">
        <v>42685</v>
      </c>
      <c r="H309" s="7">
        <f t="shared" si="16"/>
        <v>44511</v>
      </c>
      <c r="I309" s="7" t="b">
        <f t="shared" ca="1" si="14"/>
        <v>0</v>
      </c>
      <c r="J309" s="15" t="s">
        <v>3774</v>
      </c>
      <c r="K309" s="15" t="s">
        <v>392</v>
      </c>
      <c r="L309" s="8">
        <f t="shared" si="15"/>
        <v>42685</v>
      </c>
      <c r="M309" s="15"/>
      <c r="N309" s="15" t="s">
        <v>1798</v>
      </c>
      <c r="O309" s="15"/>
      <c r="P309" s="15" t="s">
        <v>3781</v>
      </c>
      <c r="Q309" s="17" t="s">
        <v>3775</v>
      </c>
      <c r="R309" s="15" t="s">
        <v>3776</v>
      </c>
      <c r="S309" s="15" t="s">
        <v>3777</v>
      </c>
      <c r="T309" s="15" t="s">
        <v>3778</v>
      </c>
      <c r="U309" s="15" t="s">
        <v>5654</v>
      </c>
      <c r="V309" s="18" t="s">
        <v>3780</v>
      </c>
      <c r="W309" s="15"/>
      <c r="X309" s="15" t="s">
        <v>3782</v>
      </c>
    </row>
    <row r="310" spans="1:24" ht="14.25" hidden="1" customHeight="1">
      <c r="A310" s="9" t="s">
        <v>3783</v>
      </c>
      <c r="B310" s="12" t="s">
        <v>3784</v>
      </c>
      <c r="C310" s="12" t="s">
        <v>100</v>
      </c>
      <c r="D310" s="12" t="s">
        <v>256</v>
      </c>
      <c r="E310" s="12" t="s">
        <v>278</v>
      </c>
      <c r="F310" s="12" t="s">
        <v>390</v>
      </c>
      <c r="G310" s="20">
        <v>42646</v>
      </c>
      <c r="H310" s="7">
        <f t="shared" si="16"/>
        <v>44472</v>
      </c>
      <c r="I310" s="7" t="b">
        <f t="shared" ca="1" si="14"/>
        <v>0</v>
      </c>
      <c r="J310" s="12" t="s">
        <v>83</v>
      </c>
      <c r="K310" s="12" t="s">
        <v>267</v>
      </c>
      <c r="L310" s="8">
        <f t="shared" si="15"/>
        <v>42646</v>
      </c>
      <c r="M310" s="12"/>
      <c r="N310" s="12" t="s">
        <v>3791</v>
      </c>
      <c r="O310" s="12"/>
      <c r="P310" s="12" t="s">
        <v>3792</v>
      </c>
      <c r="Q310" s="13" t="s">
        <v>3785</v>
      </c>
      <c r="R310" s="12" t="s">
        <v>3786</v>
      </c>
      <c r="S310" s="12" t="s">
        <v>3787</v>
      </c>
      <c r="T310" s="12" t="s">
        <v>3788</v>
      </c>
      <c r="U310" s="12" t="s">
        <v>5655</v>
      </c>
      <c r="V310" s="14" t="s">
        <v>3790</v>
      </c>
      <c r="W310" s="12"/>
      <c r="X310" s="12" t="s">
        <v>3793</v>
      </c>
    </row>
    <row r="311" spans="1:24" ht="14.25" hidden="1" customHeight="1">
      <c r="A311" s="9" t="s">
        <v>5656</v>
      </c>
      <c r="B311" s="12" t="s">
        <v>1790</v>
      </c>
      <c r="C311" s="12" t="s">
        <v>5657</v>
      </c>
      <c r="D311" s="12" t="s">
        <v>256</v>
      </c>
      <c r="E311" s="12" t="s">
        <v>278</v>
      </c>
      <c r="F311" s="12" t="s">
        <v>390</v>
      </c>
      <c r="G311" s="20">
        <v>42641</v>
      </c>
      <c r="H311" s="7">
        <f t="shared" si="16"/>
        <v>44467</v>
      </c>
      <c r="I311" s="7" t="b">
        <f t="shared" ca="1" si="14"/>
        <v>0</v>
      </c>
      <c r="J311" s="12" t="s">
        <v>181</v>
      </c>
      <c r="K311" s="12" t="s">
        <v>392</v>
      </c>
      <c r="L311" s="8">
        <f t="shared" si="15"/>
        <v>42641</v>
      </c>
      <c r="M311" s="12" t="s">
        <v>1797</v>
      </c>
      <c r="N311" s="12" t="s">
        <v>1798</v>
      </c>
      <c r="O311" s="12"/>
      <c r="P311" s="12" t="s">
        <v>5658</v>
      </c>
      <c r="Q311" s="13" t="s">
        <v>5659</v>
      </c>
      <c r="R311" s="12" t="s">
        <v>5660</v>
      </c>
      <c r="S311" s="12" t="s">
        <v>5661</v>
      </c>
      <c r="T311" s="12" t="s">
        <v>5662</v>
      </c>
      <c r="U311" s="12" t="s">
        <v>5663</v>
      </c>
      <c r="V311" s="14" t="s">
        <v>1796</v>
      </c>
      <c r="W311" s="12"/>
      <c r="X311" s="12" t="s">
        <v>5664</v>
      </c>
    </row>
    <row r="312" spans="1:24" ht="14.25" hidden="1" customHeight="1">
      <c r="A312" s="9" t="s">
        <v>3794</v>
      </c>
      <c r="B312" s="12" t="s">
        <v>3795</v>
      </c>
      <c r="C312" s="12" t="s">
        <v>3623</v>
      </c>
      <c r="D312" s="12" t="s">
        <v>256</v>
      </c>
      <c r="E312" s="12" t="s">
        <v>298</v>
      </c>
      <c r="F312" s="12" t="s">
        <v>390</v>
      </c>
      <c r="G312" s="20">
        <v>42592</v>
      </c>
      <c r="H312" s="7">
        <f t="shared" si="16"/>
        <v>44418</v>
      </c>
      <c r="I312" s="7" t="b">
        <f t="shared" ca="1" si="14"/>
        <v>0</v>
      </c>
      <c r="J312" s="12" t="s">
        <v>95</v>
      </c>
      <c r="K312" s="12" t="s">
        <v>287</v>
      </c>
      <c r="L312" s="8">
        <f t="shared" si="15"/>
        <v>42592</v>
      </c>
      <c r="M312" s="12"/>
      <c r="N312" s="12" t="s">
        <v>1798</v>
      </c>
      <c r="O312" s="12"/>
      <c r="P312" s="12" t="s">
        <v>3802</v>
      </c>
      <c r="Q312" s="13" t="s">
        <v>3796</v>
      </c>
      <c r="R312" s="12" t="s">
        <v>3797</v>
      </c>
      <c r="S312" s="12" t="s">
        <v>3798</v>
      </c>
      <c r="T312" s="12" t="s">
        <v>3799</v>
      </c>
      <c r="U312" s="12" t="s">
        <v>3800</v>
      </c>
      <c r="V312" s="14" t="s">
        <v>3801</v>
      </c>
      <c r="W312" s="12"/>
      <c r="X312" s="12" t="s">
        <v>3803</v>
      </c>
    </row>
    <row r="313" spans="1:24" ht="14.25" hidden="1" customHeight="1">
      <c r="A313" s="9" t="s">
        <v>5665</v>
      </c>
      <c r="B313" s="12" t="s">
        <v>1241</v>
      </c>
      <c r="C313" s="12" t="s">
        <v>3668</v>
      </c>
      <c r="D313" s="12" t="s">
        <v>896</v>
      </c>
      <c r="E313" s="12" t="s">
        <v>278</v>
      </c>
      <c r="F313" s="12" t="s">
        <v>390</v>
      </c>
      <c r="G313" s="20">
        <v>42578</v>
      </c>
      <c r="H313" s="7">
        <f t="shared" si="16"/>
        <v>44404</v>
      </c>
      <c r="I313" s="7" t="b">
        <f t="shared" ca="1" si="14"/>
        <v>0</v>
      </c>
      <c r="J313" s="12" t="s">
        <v>83</v>
      </c>
      <c r="K313" s="12" t="s">
        <v>267</v>
      </c>
      <c r="L313" s="8">
        <f t="shared" si="15"/>
        <v>42578</v>
      </c>
      <c r="M313" s="12"/>
      <c r="N313" s="12" t="s">
        <v>1798</v>
      </c>
      <c r="O313" s="12"/>
      <c r="P313" s="12" t="s">
        <v>5666</v>
      </c>
      <c r="Q313" s="12" t="s">
        <v>1242</v>
      </c>
      <c r="R313" s="12" t="s">
        <v>5667</v>
      </c>
      <c r="S313" s="12" t="s">
        <v>1244</v>
      </c>
      <c r="T313" s="12" t="s">
        <v>1245</v>
      </c>
      <c r="U313" s="12" t="s">
        <v>1246</v>
      </c>
      <c r="V313" s="14" t="s">
        <v>1247</v>
      </c>
      <c r="W313" s="12"/>
      <c r="X313" s="12" t="s">
        <v>5668</v>
      </c>
    </row>
    <row r="314" spans="1:24" ht="14.25" hidden="1" customHeight="1">
      <c r="A314" s="9" t="s">
        <v>3804</v>
      </c>
      <c r="B314" s="12" t="s">
        <v>3806</v>
      </c>
      <c r="C314" s="12"/>
      <c r="D314" s="12" t="s">
        <v>491</v>
      </c>
      <c r="E314" s="12" t="s">
        <v>298</v>
      </c>
      <c r="F314" s="12" t="s">
        <v>390</v>
      </c>
      <c r="G314" s="20">
        <v>42577</v>
      </c>
      <c r="H314" s="7">
        <f t="shared" si="16"/>
        <v>44403</v>
      </c>
      <c r="I314" s="7" t="b">
        <f t="shared" ca="1" si="14"/>
        <v>0</v>
      </c>
      <c r="J314" s="12" t="s">
        <v>127</v>
      </c>
      <c r="K314" s="12" t="s">
        <v>945</v>
      </c>
      <c r="L314" s="8">
        <f t="shared" si="15"/>
        <v>42577</v>
      </c>
      <c r="M314" s="12" t="s">
        <v>3813</v>
      </c>
      <c r="N314" s="12" t="s">
        <v>1798</v>
      </c>
      <c r="O314" s="12"/>
      <c r="P314" s="12" t="s">
        <v>3814</v>
      </c>
      <c r="Q314" s="13" t="s">
        <v>3807</v>
      </c>
      <c r="R314" s="12" t="s">
        <v>3808</v>
      </c>
      <c r="S314" s="12" t="s">
        <v>3809</v>
      </c>
      <c r="T314" s="12" t="s">
        <v>3810</v>
      </c>
      <c r="U314" s="12" t="s">
        <v>5669</v>
      </c>
      <c r="V314" s="14" t="s">
        <v>3812</v>
      </c>
      <c r="W314" s="12"/>
      <c r="X314" s="12" t="s">
        <v>3815</v>
      </c>
    </row>
    <row r="315" spans="1:24" ht="14.25" hidden="1" customHeight="1">
      <c r="A315" s="9" t="s">
        <v>3816</v>
      </c>
      <c r="B315" s="12" t="s">
        <v>3817</v>
      </c>
      <c r="C315" s="12"/>
      <c r="D315" s="12" t="s">
        <v>491</v>
      </c>
      <c r="E315" s="12" t="s">
        <v>298</v>
      </c>
      <c r="F315" s="12" t="s">
        <v>390</v>
      </c>
      <c r="G315" s="20">
        <v>42571</v>
      </c>
      <c r="H315" s="7">
        <f t="shared" ref="H315:H346" si="17">G315+(365*5)+1</f>
        <v>44397</v>
      </c>
      <c r="I315" s="7" t="b">
        <f t="shared" ca="1" si="14"/>
        <v>0</v>
      </c>
      <c r="J315" s="12" t="s">
        <v>85</v>
      </c>
      <c r="K315" s="12" t="s">
        <v>481</v>
      </c>
      <c r="L315" s="8">
        <f t="shared" si="15"/>
        <v>42571</v>
      </c>
      <c r="M315" s="12"/>
      <c r="N315" s="12" t="s">
        <v>1798</v>
      </c>
      <c r="O315" s="12" t="s">
        <v>3824</v>
      </c>
      <c r="P315" s="12" t="s">
        <v>3825</v>
      </c>
      <c r="Q315" s="13" t="s">
        <v>3818</v>
      </c>
      <c r="R315" s="12" t="s">
        <v>3819</v>
      </c>
      <c r="S315" s="12" t="s">
        <v>3820</v>
      </c>
      <c r="T315" s="12" t="s">
        <v>3821</v>
      </c>
      <c r="U315" s="12" t="s">
        <v>3822</v>
      </c>
      <c r="V315" s="14" t="s">
        <v>3823</v>
      </c>
      <c r="W315" s="12"/>
      <c r="X315" s="12" t="s">
        <v>3826</v>
      </c>
    </row>
    <row r="316" spans="1:24" ht="14.25" hidden="1" customHeight="1">
      <c r="A316" s="9" t="s">
        <v>3827</v>
      </c>
      <c r="B316" s="12" t="s">
        <v>3828</v>
      </c>
      <c r="C316" s="12" t="s">
        <v>3538</v>
      </c>
      <c r="D316" s="12" t="s">
        <v>256</v>
      </c>
      <c r="E316" s="12" t="s">
        <v>278</v>
      </c>
      <c r="F316" s="12" t="s">
        <v>390</v>
      </c>
      <c r="G316" s="20">
        <v>42566</v>
      </c>
      <c r="H316" s="7">
        <f t="shared" si="17"/>
        <v>44392</v>
      </c>
      <c r="I316" s="7" t="b">
        <f t="shared" ca="1" si="14"/>
        <v>0</v>
      </c>
      <c r="J316" s="12" t="s">
        <v>3829</v>
      </c>
      <c r="K316" s="12" t="s">
        <v>725</v>
      </c>
      <c r="L316" s="8">
        <f t="shared" si="15"/>
        <v>42566</v>
      </c>
      <c r="M316" s="12"/>
      <c r="N316" s="12" t="s">
        <v>3836</v>
      </c>
      <c r="O316" s="12"/>
      <c r="P316" s="12" t="s">
        <v>3837</v>
      </c>
      <c r="Q316" s="13" t="s">
        <v>3830</v>
      </c>
      <c r="R316" s="12" t="s">
        <v>3831</v>
      </c>
      <c r="S316" s="12" t="s">
        <v>3832</v>
      </c>
      <c r="T316" s="12" t="s">
        <v>3833</v>
      </c>
      <c r="U316" s="12" t="s">
        <v>5670</v>
      </c>
      <c r="V316" s="14" t="s">
        <v>3835</v>
      </c>
      <c r="W316" s="12"/>
      <c r="X316" s="12" t="s">
        <v>3838</v>
      </c>
    </row>
    <row r="317" spans="1:24" ht="14.25" hidden="1" customHeight="1">
      <c r="A317" s="10" t="s">
        <v>3839</v>
      </c>
      <c r="B317" s="15" t="s">
        <v>5671</v>
      </c>
      <c r="C317" s="15" t="s">
        <v>654</v>
      </c>
      <c r="D317" s="15" t="s">
        <v>256</v>
      </c>
      <c r="E317" s="15" t="s">
        <v>298</v>
      </c>
      <c r="F317" s="15" t="s">
        <v>390</v>
      </c>
      <c r="G317" s="16">
        <v>42565</v>
      </c>
      <c r="H317" s="7">
        <f t="shared" si="17"/>
        <v>44391</v>
      </c>
      <c r="I317" s="7" t="b">
        <f t="shared" ca="1" si="14"/>
        <v>0</v>
      </c>
      <c r="J317" s="15" t="s">
        <v>87</v>
      </c>
      <c r="K317" s="15" t="s">
        <v>255</v>
      </c>
      <c r="L317" s="8">
        <f t="shared" si="15"/>
        <v>42565</v>
      </c>
      <c r="M317" s="15"/>
      <c r="N317" s="15" t="s">
        <v>3524</v>
      </c>
      <c r="O317" s="15"/>
      <c r="P317" s="15" t="s">
        <v>3837</v>
      </c>
      <c r="Q317" s="17" t="s">
        <v>1781</v>
      </c>
      <c r="R317" s="15" t="s">
        <v>1782</v>
      </c>
      <c r="S317" s="15" t="s">
        <v>3841</v>
      </c>
      <c r="T317" s="15" t="s">
        <v>3842</v>
      </c>
      <c r="U317" s="15" t="s">
        <v>5672</v>
      </c>
      <c r="V317" s="18" t="s">
        <v>3844</v>
      </c>
      <c r="W317" s="15"/>
      <c r="X317" s="15" t="s">
        <v>3845</v>
      </c>
    </row>
    <row r="318" spans="1:24" ht="14.25" hidden="1" customHeight="1">
      <c r="A318" s="9" t="s">
        <v>3846</v>
      </c>
      <c r="B318" s="12" t="s">
        <v>3848</v>
      </c>
      <c r="C318" s="12" t="s">
        <v>3847</v>
      </c>
      <c r="D318" s="12" t="s">
        <v>559</v>
      </c>
      <c r="E318" s="12" t="s">
        <v>298</v>
      </c>
      <c r="F318" s="12" t="s">
        <v>390</v>
      </c>
      <c r="G318" s="20">
        <v>42565</v>
      </c>
      <c r="H318" s="7">
        <f t="shared" si="17"/>
        <v>44391</v>
      </c>
      <c r="I318" s="7" t="b">
        <f t="shared" ca="1" si="14"/>
        <v>0</v>
      </c>
      <c r="J318" s="12" t="s">
        <v>89</v>
      </c>
      <c r="K318" s="12" t="s">
        <v>929</v>
      </c>
      <c r="L318" s="8">
        <f t="shared" si="15"/>
        <v>42565</v>
      </c>
      <c r="M318" s="12"/>
      <c r="N318" s="12" t="s">
        <v>1798</v>
      </c>
      <c r="O318" s="12"/>
      <c r="P318" s="12" t="s">
        <v>3837</v>
      </c>
      <c r="Q318" s="13" t="s">
        <v>3849</v>
      </c>
      <c r="R318" s="12" t="s">
        <v>3850</v>
      </c>
      <c r="S318" s="12" t="s">
        <v>3851</v>
      </c>
      <c r="T318" s="12" t="s">
        <v>3852</v>
      </c>
      <c r="U318" s="12" t="s">
        <v>5673</v>
      </c>
      <c r="V318" s="14" t="s">
        <v>3854</v>
      </c>
      <c r="W318" s="12"/>
      <c r="X318" s="12" t="s">
        <v>3855</v>
      </c>
    </row>
    <row r="319" spans="1:24" ht="14.25" hidden="1" customHeight="1">
      <c r="A319" s="9" t="s">
        <v>3846</v>
      </c>
      <c r="B319" s="12" t="s">
        <v>3848</v>
      </c>
      <c r="C319" s="12" t="s">
        <v>3847</v>
      </c>
      <c r="D319" s="12" t="s">
        <v>559</v>
      </c>
      <c r="E319" s="12" t="s">
        <v>298</v>
      </c>
      <c r="F319" s="12" t="s">
        <v>390</v>
      </c>
      <c r="G319" s="20">
        <v>42565</v>
      </c>
      <c r="H319" s="7">
        <f t="shared" si="17"/>
        <v>44391</v>
      </c>
      <c r="I319" s="7" t="b">
        <f t="shared" ca="1" si="14"/>
        <v>0</v>
      </c>
      <c r="J319" s="12" t="s">
        <v>89</v>
      </c>
      <c r="K319" s="12" t="s">
        <v>929</v>
      </c>
      <c r="L319" s="8">
        <f t="shared" si="15"/>
        <v>42565</v>
      </c>
      <c r="M319" s="12"/>
      <c r="N319" s="12" t="s">
        <v>1798</v>
      </c>
      <c r="O319" s="12"/>
      <c r="P319" s="12" t="s">
        <v>3837</v>
      </c>
      <c r="Q319" s="13" t="s">
        <v>3849</v>
      </c>
      <c r="R319" s="12" t="s">
        <v>3850</v>
      </c>
      <c r="S319" s="12" t="s">
        <v>3851</v>
      </c>
      <c r="T319" s="12" t="s">
        <v>3852</v>
      </c>
      <c r="U319" s="12" t="s">
        <v>5673</v>
      </c>
      <c r="V319" s="14" t="s">
        <v>3854</v>
      </c>
      <c r="W319" s="12"/>
      <c r="X319" s="12" t="s">
        <v>3855</v>
      </c>
    </row>
    <row r="320" spans="1:24" ht="14.25" hidden="1" customHeight="1">
      <c r="A320" s="10" t="s">
        <v>3856</v>
      </c>
      <c r="B320" s="15" t="s">
        <v>3857</v>
      </c>
      <c r="C320" s="15" t="s">
        <v>84</v>
      </c>
      <c r="D320" s="15" t="s">
        <v>256</v>
      </c>
      <c r="E320" s="15" t="s">
        <v>257</v>
      </c>
      <c r="F320" s="15" t="s">
        <v>390</v>
      </c>
      <c r="G320" s="16">
        <v>42489</v>
      </c>
      <c r="H320" s="7">
        <f t="shared" si="17"/>
        <v>44315</v>
      </c>
      <c r="I320" s="7" t="b">
        <f t="shared" ca="1" si="14"/>
        <v>0</v>
      </c>
      <c r="J320" s="15" t="s">
        <v>184</v>
      </c>
      <c r="K320" s="15" t="s">
        <v>438</v>
      </c>
      <c r="L320" s="8">
        <f t="shared" si="15"/>
        <v>42489</v>
      </c>
      <c r="M320" s="15"/>
      <c r="N320" s="15" t="s">
        <v>1798</v>
      </c>
      <c r="O320" s="15"/>
      <c r="P320" s="15" t="s">
        <v>3864</v>
      </c>
      <c r="Q320" s="17" t="s">
        <v>3858</v>
      </c>
      <c r="R320" s="15" t="s">
        <v>3859</v>
      </c>
      <c r="S320" s="15" t="s">
        <v>3860</v>
      </c>
      <c r="T320" s="15" t="s">
        <v>3861</v>
      </c>
      <c r="U320" s="15" t="s">
        <v>5674</v>
      </c>
      <c r="V320" s="18" t="s">
        <v>3863</v>
      </c>
      <c r="W320" s="15"/>
      <c r="X320" s="15" t="s">
        <v>3865</v>
      </c>
    </row>
    <row r="321" spans="1:24" ht="14.25" hidden="1" customHeight="1">
      <c r="A321" s="10" t="s">
        <v>5675</v>
      </c>
      <c r="B321" s="15" t="s">
        <v>5676</v>
      </c>
      <c r="C321" s="15" t="s">
        <v>116</v>
      </c>
      <c r="D321" s="15" t="s">
        <v>559</v>
      </c>
      <c r="E321" s="15" t="s">
        <v>268</v>
      </c>
      <c r="F321" s="15" t="s">
        <v>390</v>
      </c>
      <c r="G321" s="16">
        <v>42467</v>
      </c>
      <c r="H321" s="7">
        <f t="shared" si="17"/>
        <v>44293</v>
      </c>
      <c r="I321" s="7" t="b">
        <f t="shared" ca="1" si="14"/>
        <v>0</v>
      </c>
      <c r="J321" s="15" t="s">
        <v>83</v>
      </c>
      <c r="K321" s="15" t="s">
        <v>267</v>
      </c>
      <c r="L321" s="8">
        <f t="shared" si="15"/>
        <v>42467</v>
      </c>
      <c r="M321" s="15"/>
      <c r="N321" s="15" t="s">
        <v>1798</v>
      </c>
      <c r="O321" s="15"/>
      <c r="P321" s="15" t="s">
        <v>5677</v>
      </c>
      <c r="Q321" s="17" t="s">
        <v>5678</v>
      </c>
      <c r="R321" s="15" t="s">
        <v>1639</v>
      </c>
      <c r="S321" s="15" t="s">
        <v>1640</v>
      </c>
      <c r="T321" s="15" t="s">
        <v>1641</v>
      </c>
      <c r="U321" s="15" t="s">
        <v>5679</v>
      </c>
      <c r="V321" s="18" t="s">
        <v>5680</v>
      </c>
      <c r="W321" s="15"/>
      <c r="X321" s="15" t="s">
        <v>5681</v>
      </c>
    </row>
    <row r="322" spans="1:24" ht="14.25" hidden="1" customHeight="1">
      <c r="A322" s="10" t="s">
        <v>3866</v>
      </c>
      <c r="B322" s="15" t="s">
        <v>3867</v>
      </c>
      <c r="C322" s="15" t="s">
        <v>3538</v>
      </c>
      <c r="D322" s="15" t="s">
        <v>256</v>
      </c>
      <c r="E322" s="15" t="s">
        <v>278</v>
      </c>
      <c r="F322" s="15" t="s">
        <v>390</v>
      </c>
      <c r="G322" s="16">
        <v>42464</v>
      </c>
      <c r="H322" s="7">
        <f t="shared" si="17"/>
        <v>44290</v>
      </c>
      <c r="I322" s="7" t="b">
        <f t="shared" ca="1" si="14"/>
        <v>0</v>
      </c>
      <c r="J322" s="15" t="s">
        <v>3868</v>
      </c>
      <c r="K322" s="15" t="s">
        <v>1439</v>
      </c>
      <c r="L322" s="8">
        <f t="shared" si="15"/>
        <v>42464</v>
      </c>
      <c r="M322" s="15"/>
      <c r="N322" s="15" t="s">
        <v>1798</v>
      </c>
      <c r="O322" s="15"/>
      <c r="P322" s="15" t="s">
        <v>3875</v>
      </c>
      <c r="Q322" s="17" t="s">
        <v>3869</v>
      </c>
      <c r="R322" s="15" t="s">
        <v>3870</v>
      </c>
      <c r="S322" s="15" t="s">
        <v>3871</v>
      </c>
      <c r="T322" s="15" t="s">
        <v>3872</v>
      </c>
      <c r="U322" s="15" t="s">
        <v>5682</v>
      </c>
      <c r="V322" s="18" t="s">
        <v>3874</v>
      </c>
      <c r="W322" s="15"/>
      <c r="X322" s="15" t="s">
        <v>3876</v>
      </c>
    </row>
    <row r="323" spans="1:24" ht="14.25" hidden="1" customHeight="1">
      <c r="A323" s="10" t="s">
        <v>3877</v>
      </c>
      <c r="B323" s="15" t="s">
        <v>3878</v>
      </c>
      <c r="C323" s="15" t="s">
        <v>3623</v>
      </c>
      <c r="D323" s="15" t="s">
        <v>896</v>
      </c>
      <c r="E323" s="15" t="s">
        <v>278</v>
      </c>
      <c r="F323" s="15" t="s">
        <v>390</v>
      </c>
      <c r="G323" s="16">
        <v>42453</v>
      </c>
      <c r="H323" s="7">
        <f t="shared" si="17"/>
        <v>44279</v>
      </c>
      <c r="I323" s="7" t="b">
        <f t="shared" ca="1" si="14"/>
        <v>0</v>
      </c>
      <c r="J323" s="15" t="s">
        <v>83</v>
      </c>
      <c r="K323" s="15" t="s">
        <v>267</v>
      </c>
      <c r="L323" s="8">
        <f t="shared" si="15"/>
        <v>42453</v>
      </c>
      <c r="M323" s="15" t="s">
        <v>3885</v>
      </c>
      <c r="N323" s="15" t="s">
        <v>1798</v>
      </c>
      <c r="O323" s="15"/>
      <c r="P323" s="15" t="s">
        <v>3886</v>
      </c>
      <c r="Q323" s="15" t="s">
        <v>3879</v>
      </c>
      <c r="R323" s="15" t="s">
        <v>3880</v>
      </c>
      <c r="S323" s="15" t="s">
        <v>3881</v>
      </c>
      <c r="T323" s="15" t="s">
        <v>3882</v>
      </c>
      <c r="U323" s="15" t="s">
        <v>5683</v>
      </c>
      <c r="V323" s="18" t="s">
        <v>3884</v>
      </c>
      <c r="W323" s="15"/>
      <c r="X323" s="15" t="s">
        <v>3887</v>
      </c>
    </row>
    <row r="324" spans="1:24" ht="14.25" hidden="1" customHeight="1">
      <c r="A324" s="10" t="s">
        <v>5684</v>
      </c>
      <c r="B324" s="15" t="s">
        <v>1133</v>
      </c>
      <c r="C324" s="15" t="s">
        <v>654</v>
      </c>
      <c r="D324" s="15" t="s">
        <v>256</v>
      </c>
      <c r="E324" s="15" t="s">
        <v>298</v>
      </c>
      <c r="F324" s="15" t="s">
        <v>390</v>
      </c>
      <c r="G324" s="16">
        <v>42440</v>
      </c>
      <c r="H324" s="7">
        <f t="shared" si="17"/>
        <v>44266</v>
      </c>
      <c r="I324" s="7" t="b">
        <f t="shared" ref="I324:I387" ca="1" si="18">H324&gt;=TODAY()</f>
        <v>0</v>
      </c>
      <c r="J324" s="15" t="s">
        <v>91</v>
      </c>
      <c r="K324" s="15" t="s">
        <v>501</v>
      </c>
      <c r="L324" s="8">
        <f t="shared" ref="L324:L387" si="19">G324</f>
        <v>42440</v>
      </c>
      <c r="M324" s="15"/>
      <c r="N324" s="15" t="s">
        <v>1798</v>
      </c>
      <c r="O324" s="15"/>
      <c r="P324" s="15" t="s">
        <v>3896</v>
      </c>
      <c r="Q324" s="15" t="s">
        <v>5685</v>
      </c>
      <c r="R324" s="15" t="s">
        <v>5686</v>
      </c>
      <c r="S324" s="15" t="s">
        <v>5687</v>
      </c>
      <c r="T324" s="15" t="s">
        <v>1137</v>
      </c>
      <c r="U324" s="15" t="s">
        <v>5688</v>
      </c>
      <c r="V324" s="18" t="s">
        <v>1139</v>
      </c>
      <c r="W324" s="15"/>
      <c r="X324" s="15" t="s">
        <v>5689</v>
      </c>
    </row>
    <row r="325" spans="1:24" ht="14.25" hidden="1" customHeight="1">
      <c r="A325" s="10" t="s">
        <v>3888</v>
      </c>
      <c r="B325" s="15" t="s">
        <v>3889</v>
      </c>
      <c r="C325" s="15" t="s">
        <v>100</v>
      </c>
      <c r="D325" s="15" t="s">
        <v>256</v>
      </c>
      <c r="E325" s="15" t="s">
        <v>278</v>
      </c>
      <c r="F325" s="15" t="s">
        <v>390</v>
      </c>
      <c r="G325" s="16">
        <v>42439</v>
      </c>
      <c r="H325" s="7">
        <f t="shared" si="17"/>
        <v>44265</v>
      </c>
      <c r="I325" s="7" t="b">
        <f t="shared" ca="1" si="18"/>
        <v>0</v>
      </c>
      <c r="J325" s="15" t="s">
        <v>85</v>
      </c>
      <c r="K325" s="15" t="s">
        <v>481</v>
      </c>
      <c r="L325" s="8">
        <f t="shared" si="19"/>
        <v>42439</v>
      </c>
      <c r="M325" s="15"/>
      <c r="N325" s="15" t="s">
        <v>1798</v>
      </c>
      <c r="O325" s="15"/>
      <c r="P325" s="15" t="s">
        <v>3896</v>
      </c>
      <c r="Q325" s="17" t="s">
        <v>3890</v>
      </c>
      <c r="R325" s="15" t="s">
        <v>3891</v>
      </c>
      <c r="S325" s="15" t="s">
        <v>3892</v>
      </c>
      <c r="T325" s="15" t="s">
        <v>3893</v>
      </c>
      <c r="U325" s="15" t="s">
        <v>5690</v>
      </c>
      <c r="V325" s="18" t="s">
        <v>3895</v>
      </c>
      <c r="W325" s="15"/>
      <c r="X325" s="15" t="s">
        <v>3897</v>
      </c>
    </row>
    <row r="326" spans="1:24" ht="14.25" hidden="1" customHeight="1">
      <c r="A326" s="9" t="s">
        <v>3898</v>
      </c>
      <c r="B326" s="12" t="s">
        <v>3899</v>
      </c>
      <c r="C326" s="12" t="s">
        <v>98</v>
      </c>
      <c r="D326" s="12" t="s">
        <v>559</v>
      </c>
      <c r="E326" s="12" t="s">
        <v>257</v>
      </c>
      <c r="F326" s="12" t="s">
        <v>390</v>
      </c>
      <c r="G326" s="20">
        <v>42431</v>
      </c>
      <c r="H326" s="7">
        <f t="shared" si="17"/>
        <v>44257</v>
      </c>
      <c r="I326" s="7" t="b">
        <f t="shared" ca="1" si="18"/>
        <v>0</v>
      </c>
      <c r="J326" s="12" t="s">
        <v>3900</v>
      </c>
      <c r="K326" s="12" t="s">
        <v>287</v>
      </c>
      <c r="L326" s="8">
        <f t="shared" si="19"/>
        <v>42431</v>
      </c>
      <c r="M326" s="12"/>
      <c r="N326" s="12" t="s">
        <v>1798</v>
      </c>
      <c r="O326" s="12"/>
      <c r="P326" s="12" t="s">
        <v>3907</v>
      </c>
      <c r="Q326" s="12" t="s">
        <v>3901</v>
      </c>
      <c r="R326" s="12" t="s">
        <v>3902</v>
      </c>
      <c r="S326" s="12" t="s">
        <v>3903</v>
      </c>
      <c r="T326" s="12" t="s">
        <v>3904</v>
      </c>
      <c r="U326" s="12" t="s">
        <v>5691</v>
      </c>
      <c r="V326" s="14" t="s">
        <v>3906</v>
      </c>
      <c r="W326" s="12"/>
      <c r="X326" s="12" t="s">
        <v>3908</v>
      </c>
    </row>
    <row r="327" spans="1:24" ht="14.25" hidden="1" customHeight="1">
      <c r="A327" s="10" t="s">
        <v>5692</v>
      </c>
      <c r="B327" s="15" t="s">
        <v>1903</v>
      </c>
      <c r="C327" s="15" t="s">
        <v>3995</v>
      </c>
      <c r="D327" s="15" t="s">
        <v>256</v>
      </c>
      <c r="E327" s="15" t="s">
        <v>278</v>
      </c>
      <c r="F327" s="15" t="s">
        <v>390</v>
      </c>
      <c r="G327" s="16">
        <v>42424</v>
      </c>
      <c r="H327" s="7">
        <f t="shared" si="17"/>
        <v>44250</v>
      </c>
      <c r="I327" s="7" t="b">
        <f t="shared" ca="1" si="18"/>
        <v>0</v>
      </c>
      <c r="J327" s="15" t="s">
        <v>85</v>
      </c>
      <c r="K327" s="15" t="s">
        <v>481</v>
      </c>
      <c r="L327" s="8">
        <f t="shared" si="19"/>
        <v>42424</v>
      </c>
      <c r="M327" s="15"/>
      <c r="N327" s="15" t="s">
        <v>1798</v>
      </c>
      <c r="O327" s="15"/>
      <c r="P327" s="15" t="s">
        <v>5693</v>
      </c>
      <c r="Q327" s="15" t="s">
        <v>5694</v>
      </c>
      <c r="R327" s="15" t="s">
        <v>5695</v>
      </c>
      <c r="S327" s="15" t="s">
        <v>1906</v>
      </c>
      <c r="T327" s="15" t="s">
        <v>1907</v>
      </c>
      <c r="U327" s="15" t="s">
        <v>5381</v>
      </c>
      <c r="V327" s="18" t="s">
        <v>1909</v>
      </c>
      <c r="W327" s="15"/>
      <c r="X327" s="15" t="s">
        <v>5696</v>
      </c>
    </row>
    <row r="328" spans="1:24" ht="14.25" hidden="1" customHeight="1">
      <c r="A328" s="10" t="s">
        <v>5697</v>
      </c>
      <c r="B328" s="15" t="s">
        <v>5698</v>
      </c>
      <c r="C328" s="15" t="s">
        <v>654</v>
      </c>
      <c r="D328" s="15" t="s">
        <v>256</v>
      </c>
      <c r="E328" s="15" t="s">
        <v>298</v>
      </c>
      <c r="F328" s="15" t="s">
        <v>390</v>
      </c>
      <c r="G328" s="16">
        <v>42415</v>
      </c>
      <c r="H328" s="7">
        <f t="shared" si="17"/>
        <v>44241</v>
      </c>
      <c r="I328" s="7" t="b">
        <f t="shared" ca="1" si="18"/>
        <v>0</v>
      </c>
      <c r="J328" s="15" t="s">
        <v>93</v>
      </c>
      <c r="K328" s="15" t="s">
        <v>277</v>
      </c>
      <c r="L328" s="8">
        <f t="shared" si="19"/>
        <v>42415</v>
      </c>
      <c r="M328" s="15"/>
      <c r="N328" s="15" t="s">
        <v>3748</v>
      </c>
      <c r="O328" s="15"/>
      <c r="P328" s="15" t="s">
        <v>3917</v>
      </c>
      <c r="Q328" s="15" t="s">
        <v>5699</v>
      </c>
      <c r="R328" s="15" t="s">
        <v>5700</v>
      </c>
      <c r="S328" s="15" t="s">
        <v>5701</v>
      </c>
      <c r="T328" s="15" t="s">
        <v>5702</v>
      </c>
      <c r="U328" s="15" t="s">
        <v>5703</v>
      </c>
      <c r="V328" s="18" t="s">
        <v>5704</v>
      </c>
      <c r="W328" s="15"/>
      <c r="X328" s="15" t="s">
        <v>5705</v>
      </c>
    </row>
    <row r="329" spans="1:24" ht="14.25" hidden="1" customHeight="1">
      <c r="A329" s="9" t="s">
        <v>3909</v>
      </c>
      <c r="B329" s="12" t="s">
        <v>471</v>
      </c>
      <c r="C329" s="12" t="s">
        <v>3298</v>
      </c>
      <c r="D329" s="12" t="s">
        <v>256</v>
      </c>
      <c r="E329" s="12" t="s">
        <v>278</v>
      </c>
      <c r="F329" s="12" t="s">
        <v>390</v>
      </c>
      <c r="G329" s="20">
        <v>42411</v>
      </c>
      <c r="H329" s="7">
        <f t="shared" si="17"/>
        <v>44237</v>
      </c>
      <c r="I329" s="7" t="b">
        <f t="shared" ca="1" si="18"/>
        <v>0</v>
      </c>
      <c r="J329" s="12" t="s">
        <v>83</v>
      </c>
      <c r="K329" s="12" t="s">
        <v>267</v>
      </c>
      <c r="L329" s="8">
        <f t="shared" si="19"/>
        <v>42411</v>
      </c>
      <c r="M329" s="12" t="s">
        <v>3916</v>
      </c>
      <c r="N329" s="12" t="s">
        <v>1798</v>
      </c>
      <c r="O329" s="12"/>
      <c r="P329" s="12" t="s">
        <v>3917</v>
      </c>
      <c r="Q329" s="13" t="s">
        <v>3910</v>
      </c>
      <c r="R329" s="12" t="s">
        <v>3911</v>
      </c>
      <c r="S329" s="12" t="s">
        <v>3912</v>
      </c>
      <c r="T329" s="12" t="s">
        <v>3913</v>
      </c>
      <c r="U329" s="12" t="s">
        <v>5706</v>
      </c>
      <c r="V329" s="14" t="s">
        <v>3915</v>
      </c>
      <c r="W329" s="12"/>
      <c r="X329" s="12" t="s">
        <v>3918</v>
      </c>
    </row>
    <row r="330" spans="1:24" ht="14.25" hidden="1" customHeight="1">
      <c r="A330" s="10" t="s">
        <v>5707</v>
      </c>
      <c r="B330" s="15" t="s">
        <v>1717</v>
      </c>
      <c r="C330" s="15" t="s">
        <v>3668</v>
      </c>
      <c r="D330" s="15" t="s">
        <v>896</v>
      </c>
      <c r="E330" s="15" t="s">
        <v>298</v>
      </c>
      <c r="F330" s="15" t="s">
        <v>390</v>
      </c>
      <c r="G330" s="16">
        <v>42411</v>
      </c>
      <c r="H330" s="7">
        <f t="shared" si="17"/>
        <v>44237</v>
      </c>
      <c r="I330" s="7" t="b">
        <f t="shared" ca="1" si="18"/>
        <v>0</v>
      </c>
      <c r="J330" s="15" t="s">
        <v>85</v>
      </c>
      <c r="K330" s="15" t="s">
        <v>481</v>
      </c>
      <c r="L330" s="8">
        <f t="shared" si="19"/>
        <v>42411</v>
      </c>
      <c r="M330" s="15" t="s">
        <v>5708</v>
      </c>
      <c r="N330" s="15" t="s">
        <v>1798</v>
      </c>
      <c r="O330" s="15"/>
      <c r="P330" s="15" t="s">
        <v>3917</v>
      </c>
      <c r="Q330" s="15" t="s">
        <v>1718</v>
      </c>
      <c r="R330" s="15" t="s">
        <v>1719</v>
      </c>
      <c r="S330" s="15" t="s">
        <v>5709</v>
      </c>
      <c r="T330" s="15" t="s">
        <v>5710</v>
      </c>
      <c r="U330" s="15" t="s">
        <v>5711</v>
      </c>
      <c r="V330" s="18" t="s">
        <v>1723</v>
      </c>
      <c r="W330" s="15"/>
      <c r="X330" s="15" t="s">
        <v>5712</v>
      </c>
    </row>
    <row r="331" spans="1:24" ht="14.25" hidden="1" customHeight="1">
      <c r="A331" s="10" t="s">
        <v>3919</v>
      </c>
      <c r="B331" s="15" t="s">
        <v>3920</v>
      </c>
      <c r="C331" s="15" t="s">
        <v>102</v>
      </c>
      <c r="D331" s="15" t="s">
        <v>256</v>
      </c>
      <c r="E331" s="15" t="s">
        <v>257</v>
      </c>
      <c r="F331" s="15" t="s">
        <v>390</v>
      </c>
      <c r="G331" s="16">
        <v>42403</v>
      </c>
      <c r="H331" s="7">
        <f t="shared" si="17"/>
        <v>44229</v>
      </c>
      <c r="I331" s="7" t="b">
        <f t="shared" ca="1" si="18"/>
        <v>0</v>
      </c>
      <c r="J331" s="15" t="s">
        <v>3921</v>
      </c>
      <c r="K331" s="15" t="s">
        <v>438</v>
      </c>
      <c r="L331" s="8">
        <f t="shared" si="19"/>
        <v>42403</v>
      </c>
      <c r="M331" s="15"/>
      <c r="N331" s="15" t="s">
        <v>3748</v>
      </c>
      <c r="O331" s="15"/>
      <c r="P331" s="15" t="s">
        <v>3928</v>
      </c>
      <c r="Q331" s="15" t="s">
        <v>3922</v>
      </c>
      <c r="R331" s="15" t="s">
        <v>3923</v>
      </c>
      <c r="S331" s="15" t="s">
        <v>3924</v>
      </c>
      <c r="T331" s="15" t="s">
        <v>3925</v>
      </c>
      <c r="U331" s="15" t="s">
        <v>3926</v>
      </c>
      <c r="V331" s="15" t="s">
        <v>3927</v>
      </c>
      <c r="W331" s="15"/>
      <c r="X331" s="15" t="s">
        <v>3929</v>
      </c>
    </row>
    <row r="332" spans="1:24" ht="14.25" hidden="1" customHeight="1">
      <c r="A332" s="10" t="s">
        <v>3930</v>
      </c>
      <c r="B332" s="15" t="s">
        <v>3931</v>
      </c>
      <c r="C332" s="15" t="s">
        <v>3361</v>
      </c>
      <c r="D332" s="15" t="s">
        <v>256</v>
      </c>
      <c r="E332" s="15" t="s">
        <v>278</v>
      </c>
      <c r="F332" s="15" t="s">
        <v>390</v>
      </c>
      <c r="G332" s="16">
        <v>42354</v>
      </c>
      <c r="H332" s="7">
        <f t="shared" si="17"/>
        <v>44180</v>
      </c>
      <c r="I332" s="7" t="b">
        <f t="shared" ca="1" si="18"/>
        <v>0</v>
      </c>
      <c r="J332" s="15" t="s">
        <v>93</v>
      </c>
      <c r="K332" s="15" t="s">
        <v>277</v>
      </c>
      <c r="L332" s="8">
        <f t="shared" si="19"/>
        <v>42354</v>
      </c>
      <c r="M332" s="15" t="s">
        <v>3938</v>
      </c>
      <c r="N332" s="15" t="s">
        <v>1798</v>
      </c>
      <c r="O332" s="15"/>
      <c r="P332" s="15" t="s">
        <v>3939</v>
      </c>
      <c r="Q332" s="17" t="s">
        <v>3932</v>
      </c>
      <c r="R332" s="15" t="s">
        <v>3933</v>
      </c>
      <c r="S332" s="15" t="s">
        <v>3934</v>
      </c>
      <c r="T332" s="15" t="s">
        <v>3935</v>
      </c>
      <c r="U332" s="15" t="s">
        <v>5713</v>
      </c>
      <c r="V332" s="18" t="s">
        <v>3937</v>
      </c>
      <c r="W332" s="15"/>
      <c r="X332" s="15" t="s">
        <v>3940</v>
      </c>
    </row>
    <row r="333" spans="1:24" ht="14.25" hidden="1" customHeight="1">
      <c r="A333" s="9" t="s">
        <v>3941</v>
      </c>
      <c r="B333" s="12" t="s">
        <v>3942</v>
      </c>
      <c r="C333" s="12" t="s">
        <v>102</v>
      </c>
      <c r="D333" s="12" t="s">
        <v>256</v>
      </c>
      <c r="E333" s="12" t="s">
        <v>298</v>
      </c>
      <c r="F333" s="12" t="s">
        <v>390</v>
      </c>
      <c r="G333" s="20">
        <v>42349</v>
      </c>
      <c r="H333" s="7">
        <f t="shared" si="17"/>
        <v>44175</v>
      </c>
      <c r="I333" s="7" t="b">
        <f t="shared" ca="1" si="18"/>
        <v>0</v>
      </c>
      <c r="J333" s="12" t="s">
        <v>3943</v>
      </c>
      <c r="K333" s="12" t="s">
        <v>438</v>
      </c>
      <c r="L333" s="8">
        <f t="shared" si="19"/>
        <v>42349</v>
      </c>
      <c r="M333" s="12"/>
      <c r="N333" s="12" t="s">
        <v>1798</v>
      </c>
      <c r="O333" s="12"/>
      <c r="P333" s="12" t="s">
        <v>3950</v>
      </c>
      <c r="Q333" s="13" t="s">
        <v>3944</v>
      </c>
      <c r="R333" s="12" t="s">
        <v>3945</v>
      </c>
      <c r="S333" s="12" t="s">
        <v>3946</v>
      </c>
      <c r="T333" s="12" t="s">
        <v>3947</v>
      </c>
      <c r="U333" s="12" t="s">
        <v>5714</v>
      </c>
      <c r="V333" s="14" t="s">
        <v>3949</v>
      </c>
      <c r="W333" s="12"/>
      <c r="X333" s="12" t="s">
        <v>3951</v>
      </c>
    </row>
    <row r="334" spans="1:24" ht="14.25" hidden="1" customHeight="1">
      <c r="A334" s="9" t="s">
        <v>5715</v>
      </c>
      <c r="B334" s="12" t="s">
        <v>5383</v>
      </c>
      <c r="C334" s="12" t="s">
        <v>98</v>
      </c>
      <c r="D334" s="12" t="s">
        <v>559</v>
      </c>
      <c r="E334" s="12" t="s">
        <v>257</v>
      </c>
      <c r="F334" s="12" t="s">
        <v>390</v>
      </c>
      <c r="G334" s="20">
        <v>42332</v>
      </c>
      <c r="H334" s="7">
        <f t="shared" si="17"/>
        <v>44158</v>
      </c>
      <c r="I334" s="7" t="b">
        <f t="shared" ca="1" si="18"/>
        <v>0</v>
      </c>
      <c r="J334" s="12" t="s">
        <v>167</v>
      </c>
      <c r="K334" s="12" t="s">
        <v>325</v>
      </c>
      <c r="L334" s="8">
        <f t="shared" si="19"/>
        <v>42332</v>
      </c>
      <c r="M334" s="12"/>
      <c r="N334" s="12" t="s">
        <v>3748</v>
      </c>
      <c r="O334" s="12"/>
      <c r="P334" s="12" t="s">
        <v>3962</v>
      </c>
      <c r="Q334" s="12" t="s">
        <v>5716</v>
      </c>
      <c r="R334" s="12" t="s">
        <v>5717</v>
      </c>
      <c r="S334" s="12" t="s">
        <v>5718</v>
      </c>
      <c r="T334" s="12" t="s">
        <v>1949</v>
      </c>
      <c r="U334" s="12" t="s">
        <v>5719</v>
      </c>
      <c r="V334" s="14" t="s">
        <v>5720</v>
      </c>
      <c r="W334" s="12"/>
      <c r="X334" s="12" t="s">
        <v>5721</v>
      </c>
    </row>
    <row r="335" spans="1:24" ht="14.25" hidden="1" customHeight="1">
      <c r="A335" s="9" t="s">
        <v>3964</v>
      </c>
      <c r="B335" s="12" t="s">
        <v>3965</v>
      </c>
      <c r="C335" s="12" t="s">
        <v>100</v>
      </c>
      <c r="D335" s="12" t="s">
        <v>896</v>
      </c>
      <c r="E335" s="12" t="s">
        <v>278</v>
      </c>
      <c r="F335" s="12" t="s">
        <v>390</v>
      </c>
      <c r="G335" s="20">
        <v>42332</v>
      </c>
      <c r="H335" s="7">
        <f t="shared" si="17"/>
        <v>44158</v>
      </c>
      <c r="I335" s="7" t="b">
        <f t="shared" ca="1" si="18"/>
        <v>0</v>
      </c>
      <c r="J335" s="12" t="s">
        <v>83</v>
      </c>
      <c r="K335" s="12" t="s">
        <v>267</v>
      </c>
      <c r="L335" s="8">
        <f t="shared" si="19"/>
        <v>42332</v>
      </c>
      <c r="M335" s="12" t="s">
        <v>3916</v>
      </c>
      <c r="N335" s="12" t="s">
        <v>1798</v>
      </c>
      <c r="O335" s="12"/>
      <c r="P335" s="12" t="s">
        <v>3962</v>
      </c>
      <c r="Q335" s="12" t="s">
        <v>3966</v>
      </c>
      <c r="R335" s="12" t="s">
        <v>3967</v>
      </c>
      <c r="S335" s="12" t="s">
        <v>3968</v>
      </c>
      <c r="T335" s="12" t="s">
        <v>3969</v>
      </c>
      <c r="U335" s="12" t="s">
        <v>5722</v>
      </c>
      <c r="V335" s="14" t="s">
        <v>3971</v>
      </c>
      <c r="W335" s="12"/>
      <c r="X335" s="12" t="s">
        <v>3972</v>
      </c>
    </row>
    <row r="336" spans="1:24" ht="14.25" hidden="1" customHeight="1">
      <c r="A336" s="10" t="s">
        <v>5723</v>
      </c>
      <c r="B336" s="15" t="s">
        <v>1488</v>
      </c>
      <c r="C336" s="15" t="s">
        <v>5724</v>
      </c>
      <c r="D336" s="15" t="s">
        <v>256</v>
      </c>
      <c r="E336" s="15" t="s">
        <v>268</v>
      </c>
      <c r="F336" s="15" t="s">
        <v>390</v>
      </c>
      <c r="G336" s="16">
        <v>42332</v>
      </c>
      <c r="H336" s="7">
        <f t="shared" si="17"/>
        <v>44158</v>
      </c>
      <c r="I336" s="7" t="b">
        <f t="shared" ca="1" si="18"/>
        <v>0</v>
      </c>
      <c r="J336" s="15" t="s">
        <v>83</v>
      </c>
      <c r="K336" s="15" t="s">
        <v>267</v>
      </c>
      <c r="L336" s="8">
        <f t="shared" si="19"/>
        <v>42332</v>
      </c>
      <c r="M336" s="15" t="s">
        <v>3653</v>
      </c>
      <c r="N336" s="15" t="s">
        <v>1798</v>
      </c>
      <c r="O336" s="15"/>
      <c r="P336" s="15" t="s">
        <v>3962</v>
      </c>
      <c r="Q336" s="17" t="s">
        <v>5725</v>
      </c>
      <c r="R336" s="15" t="s">
        <v>5726</v>
      </c>
      <c r="S336" s="15" t="s">
        <v>1491</v>
      </c>
      <c r="T336" s="15" t="s">
        <v>1492</v>
      </c>
      <c r="U336" s="15" t="s">
        <v>5727</v>
      </c>
      <c r="V336" s="18" t="s">
        <v>5728</v>
      </c>
      <c r="W336" s="15"/>
      <c r="X336" s="15" t="s">
        <v>5729</v>
      </c>
    </row>
    <row r="337" spans="1:24" ht="14.25" hidden="1" customHeight="1">
      <c r="A337" s="10" t="s">
        <v>3952</v>
      </c>
      <c r="B337" s="15" t="s">
        <v>3954</v>
      </c>
      <c r="C337" s="15" t="s">
        <v>3953</v>
      </c>
      <c r="D337" s="15" t="s">
        <v>256</v>
      </c>
      <c r="E337" s="15" t="s">
        <v>257</v>
      </c>
      <c r="F337" s="15" t="s">
        <v>390</v>
      </c>
      <c r="G337" s="16">
        <v>42332</v>
      </c>
      <c r="H337" s="7">
        <f t="shared" si="17"/>
        <v>44158</v>
      </c>
      <c r="I337" s="7" t="b">
        <f t="shared" ca="1" si="18"/>
        <v>0</v>
      </c>
      <c r="J337" s="15" t="s">
        <v>3955</v>
      </c>
      <c r="K337" s="15" t="s">
        <v>438</v>
      </c>
      <c r="L337" s="8">
        <f t="shared" si="19"/>
        <v>42332</v>
      </c>
      <c r="M337" s="15"/>
      <c r="N337" s="15" t="s">
        <v>1798</v>
      </c>
      <c r="O337" s="15"/>
      <c r="P337" s="15" t="s">
        <v>3962</v>
      </c>
      <c r="Q337" s="15" t="s">
        <v>3956</v>
      </c>
      <c r="R337" s="15" t="s">
        <v>3957</v>
      </c>
      <c r="S337" s="15" t="s">
        <v>3958</v>
      </c>
      <c r="T337" s="15" t="s">
        <v>3959</v>
      </c>
      <c r="U337" s="15" t="s">
        <v>3960</v>
      </c>
      <c r="V337" s="18" t="s">
        <v>3961</v>
      </c>
      <c r="W337" s="15"/>
      <c r="X337" s="15" t="s">
        <v>3963</v>
      </c>
    </row>
    <row r="338" spans="1:24" ht="14.25" hidden="1" customHeight="1">
      <c r="A338" s="9" t="s">
        <v>5730</v>
      </c>
      <c r="B338" s="12" t="s">
        <v>1882</v>
      </c>
      <c r="C338" s="12" t="s">
        <v>100</v>
      </c>
      <c r="D338" s="12" t="s">
        <v>559</v>
      </c>
      <c r="E338" s="12" t="s">
        <v>278</v>
      </c>
      <c r="F338" s="12" t="s">
        <v>390</v>
      </c>
      <c r="G338" s="20">
        <v>42332</v>
      </c>
      <c r="H338" s="7">
        <f t="shared" si="17"/>
        <v>44158</v>
      </c>
      <c r="I338" s="7" t="b">
        <f t="shared" ca="1" si="18"/>
        <v>0</v>
      </c>
      <c r="J338" s="12" t="s">
        <v>83</v>
      </c>
      <c r="K338" s="12" t="s">
        <v>267</v>
      </c>
      <c r="L338" s="8">
        <f t="shared" si="19"/>
        <v>42332</v>
      </c>
      <c r="M338" s="12"/>
      <c r="N338" s="12" t="s">
        <v>1798</v>
      </c>
      <c r="O338" s="12"/>
      <c r="P338" s="12" t="s">
        <v>3962</v>
      </c>
      <c r="Q338" s="13" t="s">
        <v>5731</v>
      </c>
      <c r="R338" s="12" t="s">
        <v>5732</v>
      </c>
      <c r="S338" s="12" t="s">
        <v>5733</v>
      </c>
      <c r="T338" s="12" t="s">
        <v>1886</v>
      </c>
      <c r="U338" s="12" t="s">
        <v>5734</v>
      </c>
      <c r="V338" s="14" t="s">
        <v>1888</v>
      </c>
      <c r="W338" s="12"/>
      <c r="X338" s="12" t="s">
        <v>5735</v>
      </c>
    </row>
    <row r="339" spans="1:24" ht="14.25" hidden="1" customHeight="1">
      <c r="A339" s="9" t="s">
        <v>3973</v>
      </c>
      <c r="B339" s="12" t="s">
        <v>3974</v>
      </c>
      <c r="C339" s="12" t="s">
        <v>3847</v>
      </c>
      <c r="D339" s="12" t="s">
        <v>559</v>
      </c>
      <c r="E339" s="12" t="s">
        <v>298</v>
      </c>
      <c r="F339" s="12" t="s">
        <v>390</v>
      </c>
      <c r="G339" s="20">
        <v>42332</v>
      </c>
      <c r="H339" s="7">
        <f t="shared" si="17"/>
        <v>44158</v>
      </c>
      <c r="I339" s="7" t="b">
        <f t="shared" ca="1" si="18"/>
        <v>0</v>
      </c>
      <c r="J339" s="12" t="s">
        <v>85</v>
      </c>
      <c r="K339" s="12" t="s">
        <v>481</v>
      </c>
      <c r="L339" s="8">
        <f t="shared" si="19"/>
        <v>42332</v>
      </c>
      <c r="M339" s="12" t="s">
        <v>3916</v>
      </c>
      <c r="N339" s="12" t="s">
        <v>3748</v>
      </c>
      <c r="O339" s="12"/>
      <c r="P339" s="12" t="s">
        <v>3962</v>
      </c>
      <c r="Q339" s="13" t="s">
        <v>3975</v>
      </c>
      <c r="R339" s="12" t="s">
        <v>3976</v>
      </c>
      <c r="S339" s="12" t="s">
        <v>3977</v>
      </c>
      <c r="T339" s="12" t="s">
        <v>3978</v>
      </c>
      <c r="U339" s="12" t="s">
        <v>5736</v>
      </c>
      <c r="V339" s="14" t="s">
        <v>3980</v>
      </c>
      <c r="W339" s="12"/>
      <c r="X339" s="12" t="s">
        <v>3981</v>
      </c>
    </row>
    <row r="340" spans="1:24" ht="14.25" hidden="1" customHeight="1">
      <c r="A340" s="10" t="s">
        <v>5737</v>
      </c>
      <c r="B340" s="15" t="s">
        <v>1967</v>
      </c>
      <c r="C340" s="15"/>
      <c r="D340" s="15" t="s">
        <v>256</v>
      </c>
      <c r="E340" s="15" t="s">
        <v>298</v>
      </c>
      <c r="F340" s="15" t="s">
        <v>390</v>
      </c>
      <c r="G340" s="16">
        <v>42332</v>
      </c>
      <c r="H340" s="7">
        <f t="shared" si="17"/>
        <v>44158</v>
      </c>
      <c r="I340" s="7" t="b">
        <f t="shared" ca="1" si="18"/>
        <v>0</v>
      </c>
      <c r="J340" s="15" t="s">
        <v>127</v>
      </c>
      <c r="K340" s="15" t="s">
        <v>945</v>
      </c>
      <c r="L340" s="8">
        <f t="shared" si="19"/>
        <v>42332</v>
      </c>
      <c r="M340" s="15" t="s">
        <v>5631</v>
      </c>
      <c r="N340" s="15" t="s">
        <v>1798</v>
      </c>
      <c r="O340" s="15"/>
      <c r="P340" s="15" t="s">
        <v>3962</v>
      </c>
      <c r="Q340" s="17" t="s">
        <v>1968</v>
      </c>
      <c r="R340" s="15" t="s">
        <v>1969</v>
      </c>
      <c r="S340" s="15" t="s">
        <v>1970</v>
      </c>
      <c r="T340" s="15" t="s">
        <v>1971</v>
      </c>
      <c r="U340" s="15" t="s">
        <v>5738</v>
      </c>
      <c r="V340" s="18" t="s">
        <v>1973</v>
      </c>
      <c r="W340" s="15"/>
      <c r="X340" s="15" t="s">
        <v>5739</v>
      </c>
    </row>
    <row r="341" spans="1:24" ht="14.25" hidden="1" customHeight="1">
      <c r="A341" s="9" t="s">
        <v>3982</v>
      </c>
      <c r="B341" s="12" t="s">
        <v>3984</v>
      </c>
      <c r="C341" s="12" t="s">
        <v>3983</v>
      </c>
      <c r="D341" s="12" t="s">
        <v>256</v>
      </c>
      <c r="E341" s="12" t="s">
        <v>298</v>
      </c>
      <c r="F341" s="12" t="s">
        <v>390</v>
      </c>
      <c r="G341" s="20">
        <v>42312</v>
      </c>
      <c r="H341" s="7">
        <f t="shared" si="17"/>
        <v>44138</v>
      </c>
      <c r="I341" s="7" t="b">
        <f t="shared" ca="1" si="18"/>
        <v>0</v>
      </c>
      <c r="J341" s="12" t="s">
        <v>95</v>
      </c>
      <c r="K341" s="12" t="s">
        <v>287</v>
      </c>
      <c r="L341" s="8">
        <f t="shared" si="19"/>
        <v>42312</v>
      </c>
      <c r="M341" s="12" t="s">
        <v>3991</v>
      </c>
      <c r="N341" s="12" t="s">
        <v>1798</v>
      </c>
      <c r="O341" s="12"/>
      <c r="P341" s="12" t="s">
        <v>3992</v>
      </c>
      <c r="Q341" s="12" t="s">
        <v>5740</v>
      </c>
      <c r="R341" s="12" t="s">
        <v>3986</v>
      </c>
      <c r="S341" s="12" t="s">
        <v>5741</v>
      </c>
      <c r="T341" s="12" t="s">
        <v>5742</v>
      </c>
      <c r="U341" s="12" t="s">
        <v>5743</v>
      </c>
      <c r="V341" s="14" t="s">
        <v>3990</v>
      </c>
      <c r="W341" s="12"/>
      <c r="X341" s="12" t="s">
        <v>3993</v>
      </c>
    </row>
    <row r="342" spans="1:24" ht="14.25" hidden="1" customHeight="1">
      <c r="A342" s="9" t="s">
        <v>5744</v>
      </c>
      <c r="B342" s="12" t="s">
        <v>1577</v>
      </c>
      <c r="C342" s="12" t="s">
        <v>120</v>
      </c>
      <c r="D342" s="12" t="s">
        <v>256</v>
      </c>
      <c r="E342" s="12" t="s">
        <v>298</v>
      </c>
      <c r="F342" s="12" t="s">
        <v>390</v>
      </c>
      <c r="G342" s="20">
        <v>42303</v>
      </c>
      <c r="H342" s="7">
        <f t="shared" si="17"/>
        <v>44129</v>
      </c>
      <c r="I342" s="7" t="b">
        <f t="shared" ca="1" si="18"/>
        <v>0</v>
      </c>
      <c r="J342" s="12" t="s">
        <v>89</v>
      </c>
      <c r="K342" s="12" t="s">
        <v>929</v>
      </c>
      <c r="L342" s="8">
        <f t="shared" si="19"/>
        <v>42303</v>
      </c>
      <c r="M342" s="12"/>
      <c r="N342" s="12" t="s">
        <v>1798</v>
      </c>
      <c r="O342" s="12"/>
      <c r="P342" s="12" t="s">
        <v>3962</v>
      </c>
      <c r="Q342" s="12" t="s">
        <v>5745</v>
      </c>
      <c r="R342" s="12" t="s">
        <v>1579</v>
      </c>
      <c r="S342" s="12" t="s">
        <v>5746</v>
      </c>
      <c r="T342" s="12" t="s">
        <v>5747</v>
      </c>
      <c r="U342" s="12" t="s">
        <v>5748</v>
      </c>
      <c r="V342" s="14" t="s">
        <v>5749</v>
      </c>
      <c r="W342" s="12"/>
      <c r="X342" s="12" t="s">
        <v>5750</v>
      </c>
    </row>
    <row r="343" spans="1:24" ht="14.25" hidden="1" customHeight="1">
      <c r="A343" s="9" t="s">
        <v>3994</v>
      </c>
      <c r="B343" s="12" t="s">
        <v>3996</v>
      </c>
      <c r="C343" s="12" t="s">
        <v>3995</v>
      </c>
      <c r="D343" s="12" t="s">
        <v>256</v>
      </c>
      <c r="E343" s="12" t="s">
        <v>278</v>
      </c>
      <c r="F343" s="12" t="s">
        <v>390</v>
      </c>
      <c r="G343" s="20">
        <v>42300</v>
      </c>
      <c r="H343" s="7">
        <f t="shared" si="17"/>
        <v>44126</v>
      </c>
      <c r="I343" s="7" t="b">
        <f t="shared" ca="1" si="18"/>
        <v>0</v>
      </c>
      <c r="J343" s="12" t="s">
        <v>85</v>
      </c>
      <c r="K343" s="12" t="s">
        <v>481</v>
      </c>
      <c r="L343" s="8">
        <f t="shared" si="19"/>
        <v>42300</v>
      </c>
      <c r="M343" s="12"/>
      <c r="N343" s="12" t="s">
        <v>1798</v>
      </c>
      <c r="O343" s="12"/>
      <c r="P343" s="12" t="s">
        <v>4003</v>
      </c>
      <c r="Q343" s="12" t="s">
        <v>3997</v>
      </c>
      <c r="R343" s="12" t="s">
        <v>3998</v>
      </c>
      <c r="S343" s="12" t="s">
        <v>3999</v>
      </c>
      <c r="T343" s="12" t="s">
        <v>4000</v>
      </c>
      <c r="U343" s="12" t="s">
        <v>5751</v>
      </c>
      <c r="V343" s="14" t="s">
        <v>4002</v>
      </c>
      <c r="W343" s="12"/>
      <c r="X343" s="12" t="s">
        <v>4004</v>
      </c>
    </row>
    <row r="344" spans="1:24" ht="14.25" hidden="1" customHeight="1">
      <c r="A344" s="10" t="s">
        <v>5752</v>
      </c>
      <c r="B344" s="15" t="s">
        <v>5753</v>
      </c>
      <c r="C344" s="15" t="s">
        <v>94</v>
      </c>
      <c r="D344" s="15" t="s">
        <v>256</v>
      </c>
      <c r="E344" s="15" t="s">
        <v>298</v>
      </c>
      <c r="F344" s="15" t="s">
        <v>390</v>
      </c>
      <c r="G344" s="16">
        <v>42300</v>
      </c>
      <c r="H344" s="7">
        <f t="shared" si="17"/>
        <v>44126</v>
      </c>
      <c r="I344" s="7" t="b">
        <f t="shared" ca="1" si="18"/>
        <v>0</v>
      </c>
      <c r="J344" s="15" t="s">
        <v>85</v>
      </c>
      <c r="K344" s="15" t="s">
        <v>481</v>
      </c>
      <c r="L344" s="8">
        <f t="shared" si="19"/>
        <v>42300</v>
      </c>
      <c r="M344" s="15" t="s">
        <v>3916</v>
      </c>
      <c r="N344" s="15" t="s">
        <v>1798</v>
      </c>
      <c r="O344" s="15"/>
      <c r="P344" s="15" t="s">
        <v>5754</v>
      </c>
      <c r="Q344" s="17" t="s">
        <v>5755</v>
      </c>
      <c r="R344" s="15" t="s">
        <v>5756</v>
      </c>
      <c r="S344" s="15" t="s">
        <v>2012</v>
      </c>
      <c r="T344" s="15" t="s">
        <v>5757</v>
      </c>
      <c r="U344" s="15" t="s">
        <v>5758</v>
      </c>
      <c r="V344" s="18" t="s">
        <v>5759</v>
      </c>
      <c r="W344" s="15"/>
      <c r="X344" s="15" t="s">
        <v>5760</v>
      </c>
    </row>
    <row r="345" spans="1:24" ht="14.25" hidden="1" customHeight="1">
      <c r="A345" s="10" t="s">
        <v>4026</v>
      </c>
      <c r="B345" s="15" t="s">
        <v>4027</v>
      </c>
      <c r="C345" s="15" t="s">
        <v>3538</v>
      </c>
      <c r="D345" s="15" t="s">
        <v>256</v>
      </c>
      <c r="E345" s="15" t="s">
        <v>278</v>
      </c>
      <c r="F345" s="15" t="s">
        <v>390</v>
      </c>
      <c r="G345" s="16">
        <v>42276</v>
      </c>
      <c r="H345" s="7">
        <f t="shared" si="17"/>
        <v>44102</v>
      </c>
      <c r="I345" s="7" t="b">
        <f t="shared" ca="1" si="18"/>
        <v>0</v>
      </c>
      <c r="J345" s="15" t="s">
        <v>97</v>
      </c>
      <c r="K345" s="15" t="s">
        <v>297</v>
      </c>
      <c r="L345" s="8">
        <f t="shared" si="19"/>
        <v>42276</v>
      </c>
      <c r="M345" s="15"/>
      <c r="N345" s="15" t="s">
        <v>1798</v>
      </c>
      <c r="O345" s="15"/>
      <c r="P345" s="15" t="s">
        <v>4024</v>
      </c>
      <c r="Q345" s="17" t="s">
        <v>5761</v>
      </c>
      <c r="R345" s="15" t="s">
        <v>5762</v>
      </c>
      <c r="S345" s="15" t="s">
        <v>5763</v>
      </c>
      <c r="T345" s="15" t="s">
        <v>4030</v>
      </c>
      <c r="U345" s="15" t="s">
        <v>5764</v>
      </c>
      <c r="V345" s="18" t="s">
        <v>4032</v>
      </c>
      <c r="W345" s="15"/>
      <c r="X345" s="15" t="s">
        <v>4033</v>
      </c>
    </row>
    <row r="346" spans="1:24" ht="14.25" hidden="1" customHeight="1">
      <c r="A346" s="9" t="s">
        <v>4026</v>
      </c>
      <c r="B346" s="12" t="s">
        <v>4027</v>
      </c>
      <c r="C346" s="12" t="s">
        <v>3538</v>
      </c>
      <c r="D346" s="12" t="s">
        <v>256</v>
      </c>
      <c r="E346" s="12" t="s">
        <v>278</v>
      </c>
      <c r="F346" s="12" t="s">
        <v>390</v>
      </c>
      <c r="G346" s="20">
        <v>42276</v>
      </c>
      <c r="H346" s="7">
        <f t="shared" si="17"/>
        <v>44102</v>
      </c>
      <c r="I346" s="7" t="b">
        <f t="shared" ca="1" si="18"/>
        <v>0</v>
      </c>
      <c r="J346" s="12" t="s">
        <v>97</v>
      </c>
      <c r="K346" s="12" t="s">
        <v>297</v>
      </c>
      <c r="L346" s="8">
        <f t="shared" si="19"/>
        <v>42276</v>
      </c>
      <c r="M346" s="12"/>
      <c r="N346" s="12" t="s">
        <v>1798</v>
      </c>
      <c r="O346" s="12"/>
      <c r="P346" s="12" t="s">
        <v>4024</v>
      </c>
      <c r="Q346" s="12" t="s">
        <v>5761</v>
      </c>
      <c r="R346" s="12" t="s">
        <v>5762</v>
      </c>
      <c r="S346" s="12" t="s">
        <v>5763</v>
      </c>
      <c r="T346" s="12" t="s">
        <v>4030</v>
      </c>
      <c r="U346" s="12" t="s">
        <v>5764</v>
      </c>
      <c r="V346" s="14" t="s">
        <v>4032</v>
      </c>
      <c r="W346" s="12"/>
      <c r="X346" s="12" t="s">
        <v>4033</v>
      </c>
    </row>
    <row r="347" spans="1:24" ht="14.25" hidden="1" customHeight="1">
      <c r="A347" s="9" t="s">
        <v>5765</v>
      </c>
      <c r="B347" s="12" t="s">
        <v>2071</v>
      </c>
      <c r="C347" s="12" t="s">
        <v>84</v>
      </c>
      <c r="D347" s="12" t="s">
        <v>256</v>
      </c>
      <c r="E347" s="12" t="s">
        <v>257</v>
      </c>
      <c r="F347" s="12" t="s">
        <v>390</v>
      </c>
      <c r="G347" s="20">
        <v>42276</v>
      </c>
      <c r="H347" s="7">
        <f t="shared" ref="H347:H378" si="20">G347+(365*5)+1</f>
        <v>44102</v>
      </c>
      <c r="I347" s="7" t="b">
        <f t="shared" ca="1" si="18"/>
        <v>0</v>
      </c>
      <c r="J347" s="12" t="s">
        <v>174</v>
      </c>
      <c r="K347" s="12" t="s">
        <v>945</v>
      </c>
      <c r="L347" s="8">
        <f t="shared" si="19"/>
        <v>42276</v>
      </c>
      <c r="M347" s="12"/>
      <c r="N347" s="12" t="s">
        <v>1798</v>
      </c>
      <c r="O347" s="12"/>
      <c r="P347" s="12" t="s">
        <v>5766</v>
      </c>
      <c r="Q347" s="12" t="s">
        <v>5767</v>
      </c>
      <c r="R347" s="12" t="s">
        <v>5768</v>
      </c>
      <c r="S347" s="12" t="s">
        <v>2074</v>
      </c>
      <c r="T347" s="12" t="s">
        <v>5769</v>
      </c>
      <c r="U347" s="12" t="s">
        <v>5770</v>
      </c>
      <c r="V347" s="14" t="s">
        <v>2077</v>
      </c>
      <c r="W347" s="12"/>
      <c r="X347" s="12" t="s">
        <v>5771</v>
      </c>
    </row>
    <row r="348" spans="1:24" ht="14.25" hidden="1" customHeight="1">
      <c r="A348" s="10" t="s">
        <v>4005</v>
      </c>
      <c r="B348" s="15" t="s">
        <v>4006</v>
      </c>
      <c r="C348" s="15" t="s">
        <v>654</v>
      </c>
      <c r="D348" s="15" t="s">
        <v>256</v>
      </c>
      <c r="E348" s="15" t="s">
        <v>268</v>
      </c>
      <c r="F348" s="15" t="s">
        <v>390</v>
      </c>
      <c r="G348" s="16">
        <v>42276</v>
      </c>
      <c r="H348" s="7">
        <f t="shared" si="20"/>
        <v>44102</v>
      </c>
      <c r="I348" s="7" t="b">
        <f t="shared" ca="1" si="18"/>
        <v>0</v>
      </c>
      <c r="J348" s="15" t="s">
        <v>83</v>
      </c>
      <c r="K348" s="15" t="s">
        <v>267</v>
      </c>
      <c r="L348" s="8">
        <f t="shared" si="19"/>
        <v>42276</v>
      </c>
      <c r="M348" s="15"/>
      <c r="N348" s="15" t="s">
        <v>4013</v>
      </c>
      <c r="O348" s="15"/>
      <c r="P348" s="15" t="s">
        <v>4014</v>
      </c>
      <c r="Q348" s="15" t="s">
        <v>4007</v>
      </c>
      <c r="R348" s="15" t="s">
        <v>4008</v>
      </c>
      <c r="S348" s="15" t="s">
        <v>4009</v>
      </c>
      <c r="T348" s="15" t="s">
        <v>4010</v>
      </c>
      <c r="U348" s="15" t="s">
        <v>5772</v>
      </c>
      <c r="V348" s="18" t="s">
        <v>4012</v>
      </c>
      <c r="W348" s="15"/>
      <c r="X348" s="15" t="s">
        <v>4015</v>
      </c>
    </row>
    <row r="349" spans="1:24" ht="14.25" hidden="1" customHeight="1">
      <c r="A349" s="9" t="s">
        <v>4016</v>
      </c>
      <c r="B349" s="12" t="s">
        <v>4018</v>
      </c>
      <c r="C349" s="12" t="s">
        <v>4017</v>
      </c>
      <c r="D349" s="12" t="s">
        <v>256</v>
      </c>
      <c r="E349" s="12" t="s">
        <v>298</v>
      </c>
      <c r="F349" s="12" t="s">
        <v>390</v>
      </c>
      <c r="G349" s="20">
        <v>42276</v>
      </c>
      <c r="H349" s="7">
        <f t="shared" si="20"/>
        <v>44102</v>
      </c>
      <c r="I349" s="7" t="b">
        <f t="shared" ca="1" si="18"/>
        <v>0</v>
      </c>
      <c r="J349" s="12" t="s">
        <v>230</v>
      </c>
      <c r="K349" s="12" t="s">
        <v>412</v>
      </c>
      <c r="L349" s="8">
        <f t="shared" si="19"/>
        <v>42276</v>
      </c>
      <c r="M349" s="12"/>
      <c r="N349" s="12" t="s">
        <v>1798</v>
      </c>
      <c r="O349" s="12"/>
      <c r="P349" s="12" t="s">
        <v>4024</v>
      </c>
      <c r="Q349" s="12" t="s">
        <v>4019</v>
      </c>
      <c r="R349" s="12" t="s">
        <v>4020</v>
      </c>
      <c r="S349" s="12"/>
      <c r="T349" s="12" t="s">
        <v>4021</v>
      </c>
      <c r="U349" s="12" t="s">
        <v>4022</v>
      </c>
      <c r="V349" s="14" t="s">
        <v>4023</v>
      </c>
      <c r="W349" s="12"/>
      <c r="X349" s="12" t="s">
        <v>4025</v>
      </c>
    </row>
    <row r="350" spans="1:24" ht="14.25" hidden="1" customHeight="1">
      <c r="A350" s="10" t="s">
        <v>4034</v>
      </c>
      <c r="B350" s="15" t="s">
        <v>4036</v>
      </c>
      <c r="C350" s="15" t="s">
        <v>4035</v>
      </c>
      <c r="D350" s="15" t="s">
        <v>256</v>
      </c>
      <c r="E350" s="15" t="s">
        <v>257</v>
      </c>
      <c r="F350" s="15" t="s">
        <v>390</v>
      </c>
      <c r="G350" s="16">
        <v>42270</v>
      </c>
      <c r="H350" s="7">
        <f t="shared" si="20"/>
        <v>44096</v>
      </c>
      <c r="I350" s="7" t="b">
        <f t="shared" ca="1" si="18"/>
        <v>0</v>
      </c>
      <c r="J350" s="15" t="s">
        <v>4037</v>
      </c>
      <c r="K350" s="15" t="s">
        <v>438</v>
      </c>
      <c r="L350" s="8">
        <f t="shared" si="19"/>
        <v>42270</v>
      </c>
      <c r="M350" s="15"/>
      <c r="N350" s="15" t="s">
        <v>1798</v>
      </c>
      <c r="O350" s="15"/>
      <c r="P350" s="15" t="s">
        <v>4044</v>
      </c>
      <c r="Q350" s="15" t="s">
        <v>4038</v>
      </c>
      <c r="R350" s="15" t="s">
        <v>4039</v>
      </c>
      <c r="S350" s="15" t="s">
        <v>4040</v>
      </c>
      <c r="T350" s="15" t="s">
        <v>4041</v>
      </c>
      <c r="U350" s="15" t="s">
        <v>4042</v>
      </c>
      <c r="V350" s="18" t="s">
        <v>4043</v>
      </c>
      <c r="W350" s="15"/>
      <c r="X350" s="15" t="s">
        <v>4045</v>
      </c>
    </row>
    <row r="351" spans="1:24" ht="14.25" hidden="1" customHeight="1">
      <c r="A351" s="9" t="s">
        <v>4046</v>
      </c>
      <c r="B351" s="12" t="s">
        <v>4048</v>
      </c>
      <c r="C351" s="12" t="s">
        <v>4047</v>
      </c>
      <c r="D351" s="12" t="s">
        <v>256</v>
      </c>
      <c r="E351" s="12" t="s">
        <v>278</v>
      </c>
      <c r="F351" s="12" t="s">
        <v>390</v>
      </c>
      <c r="G351" s="20">
        <v>42270</v>
      </c>
      <c r="H351" s="7">
        <f t="shared" si="20"/>
        <v>44096</v>
      </c>
      <c r="I351" s="7" t="b">
        <f t="shared" ca="1" si="18"/>
        <v>0</v>
      </c>
      <c r="J351" s="12" t="s">
        <v>85</v>
      </c>
      <c r="K351" s="12" t="s">
        <v>481</v>
      </c>
      <c r="L351" s="8">
        <f t="shared" si="19"/>
        <v>42270</v>
      </c>
      <c r="M351" s="12"/>
      <c r="N351" s="12" t="s">
        <v>1798</v>
      </c>
      <c r="O351" s="12"/>
      <c r="P351" s="12" t="s">
        <v>4055</v>
      </c>
      <c r="Q351" s="12" t="s">
        <v>4049</v>
      </c>
      <c r="R351" s="12" t="s">
        <v>4050</v>
      </c>
      <c r="S351" s="12" t="s">
        <v>4051</v>
      </c>
      <c r="T351" s="12" t="s">
        <v>4052</v>
      </c>
      <c r="U351" s="12" t="s">
        <v>5773</v>
      </c>
      <c r="V351" s="14" t="s">
        <v>4054</v>
      </c>
      <c r="W351" s="12"/>
      <c r="X351" s="12" t="s">
        <v>4056</v>
      </c>
    </row>
    <row r="352" spans="1:24" ht="14.25" hidden="1" customHeight="1">
      <c r="A352" s="9" t="s">
        <v>4057</v>
      </c>
      <c r="B352" s="12" t="s">
        <v>4059</v>
      </c>
      <c r="C352" s="12" t="s">
        <v>4058</v>
      </c>
      <c r="D352" s="12" t="s">
        <v>256</v>
      </c>
      <c r="E352" s="12" t="s">
        <v>268</v>
      </c>
      <c r="F352" s="12" t="s">
        <v>390</v>
      </c>
      <c r="G352" s="20">
        <v>42270</v>
      </c>
      <c r="H352" s="7">
        <f t="shared" si="20"/>
        <v>44096</v>
      </c>
      <c r="I352" s="7" t="b">
        <f t="shared" ca="1" si="18"/>
        <v>0</v>
      </c>
      <c r="J352" s="12" t="s">
        <v>83</v>
      </c>
      <c r="K352" s="12" t="s">
        <v>267</v>
      </c>
      <c r="L352" s="8">
        <f t="shared" si="19"/>
        <v>42270</v>
      </c>
      <c r="M352" s="12"/>
      <c r="N352" s="12" t="s">
        <v>1798</v>
      </c>
      <c r="O352" s="12"/>
      <c r="P352" s="12" t="s">
        <v>4055</v>
      </c>
      <c r="Q352" s="13" t="s">
        <v>4060</v>
      </c>
      <c r="R352" s="12" t="s">
        <v>4061</v>
      </c>
      <c r="S352" s="12"/>
      <c r="T352" s="12" t="s">
        <v>4062</v>
      </c>
      <c r="U352" s="12" t="s">
        <v>5774</v>
      </c>
      <c r="V352" s="14" t="s">
        <v>4064</v>
      </c>
      <c r="W352" s="12"/>
      <c r="X352" s="12" t="s">
        <v>4065</v>
      </c>
    </row>
    <row r="353" spans="1:24" ht="14.25" hidden="1" customHeight="1">
      <c r="A353" s="9" t="s">
        <v>4066</v>
      </c>
      <c r="B353" s="12" t="s">
        <v>4067</v>
      </c>
      <c r="C353" s="12" t="s">
        <v>84</v>
      </c>
      <c r="D353" s="12" t="s">
        <v>256</v>
      </c>
      <c r="E353" s="12" t="s">
        <v>257</v>
      </c>
      <c r="F353" s="12" t="s">
        <v>390</v>
      </c>
      <c r="G353" s="20">
        <v>42270</v>
      </c>
      <c r="H353" s="7">
        <f t="shared" si="20"/>
        <v>44096</v>
      </c>
      <c r="I353" s="7" t="b">
        <f t="shared" ca="1" si="18"/>
        <v>0</v>
      </c>
      <c r="J353" s="12" t="s">
        <v>4068</v>
      </c>
      <c r="K353" s="12" t="s">
        <v>438</v>
      </c>
      <c r="L353" s="8">
        <f t="shared" si="19"/>
        <v>42270</v>
      </c>
      <c r="M353" s="12"/>
      <c r="N353" s="12" t="s">
        <v>1798</v>
      </c>
      <c r="O353" s="12"/>
      <c r="P353" s="12" t="s">
        <v>4055</v>
      </c>
      <c r="Q353" s="13" t="s">
        <v>4069</v>
      </c>
      <c r="R353" s="12" t="s">
        <v>4070</v>
      </c>
      <c r="S353" s="12" t="s">
        <v>4071</v>
      </c>
      <c r="T353" s="12" t="s">
        <v>4072</v>
      </c>
      <c r="U353" s="12" t="s">
        <v>5775</v>
      </c>
      <c r="V353" s="14" t="s">
        <v>4074</v>
      </c>
      <c r="W353" s="12"/>
      <c r="X353" s="12" t="s">
        <v>4075</v>
      </c>
    </row>
    <row r="354" spans="1:24" ht="14.25" hidden="1" customHeight="1">
      <c r="A354" s="9" t="s">
        <v>4076</v>
      </c>
      <c r="B354" s="12" t="s">
        <v>4077</v>
      </c>
      <c r="C354" s="12" t="s">
        <v>84</v>
      </c>
      <c r="D354" s="12" t="s">
        <v>256</v>
      </c>
      <c r="E354" s="12" t="s">
        <v>257</v>
      </c>
      <c r="F354" s="12" t="s">
        <v>390</v>
      </c>
      <c r="G354" s="20">
        <v>42270</v>
      </c>
      <c r="H354" s="7">
        <f t="shared" si="20"/>
        <v>44096</v>
      </c>
      <c r="I354" s="7" t="b">
        <f t="shared" ca="1" si="18"/>
        <v>0</v>
      </c>
      <c r="J354" s="12" t="s">
        <v>3900</v>
      </c>
      <c r="K354" s="12" t="s">
        <v>287</v>
      </c>
      <c r="L354" s="8">
        <f t="shared" si="19"/>
        <v>42270</v>
      </c>
      <c r="M354" s="12"/>
      <c r="N354" s="12" t="s">
        <v>1798</v>
      </c>
      <c r="O354" s="12"/>
      <c r="P354" s="12" t="s">
        <v>4084</v>
      </c>
      <c r="Q354" s="12" t="s">
        <v>4078</v>
      </c>
      <c r="R354" s="12" t="s">
        <v>4079</v>
      </c>
      <c r="S354" s="12" t="s">
        <v>4080</v>
      </c>
      <c r="T354" s="12" t="s">
        <v>4081</v>
      </c>
      <c r="U354" s="12" t="s">
        <v>5776</v>
      </c>
      <c r="V354" s="14" t="s">
        <v>4083</v>
      </c>
      <c r="W354" s="12" t="s">
        <v>4085</v>
      </c>
      <c r="X354" s="12" t="s">
        <v>4086</v>
      </c>
    </row>
    <row r="355" spans="1:24" ht="14.25" hidden="1" customHeight="1">
      <c r="A355" s="9" t="s">
        <v>4087</v>
      </c>
      <c r="B355" s="12" t="s">
        <v>4088</v>
      </c>
      <c r="C355" s="12" t="s">
        <v>84</v>
      </c>
      <c r="D355" s="12" t="s">
        <v>256</v>
      </c>
      <c r="E355" s="12" t="s">
        <v>268</v>
      </c>
      <c r="F355" s="12" t="s">
        <v>390</v>
      </c>
      <c r="G355" s="7">
        <v>42240</v>
      </c>
      <c r="H355" s="7">
        <f t="shared" si="20"/>
        <v>44066</v>
      </c>
      <c r="I355" s="7" t="b">
        <f t="shared" ca="1" si="18"/>
        <v>0</v>
      </c>
      <c r="J355" s="12" t="s">
        <v>83</v>
      </c>
      <c r="K355" s="12" t="s">
        <v>267</v>
      </c>
      <c r="L355" s="8">
        <f t="shared" si="19"/>
        <v>42240</v>
      </c>
      <c r="M355" s="12"/>
      <c r="N355" s="12" t="s">
        <v>1798</v>
      </c>
      <c r="O355" s="12"/>
      <c r="P355" s="12" t="s">
        <v>4095</v>
      </c>
      <c r="Q355" s="12" t="s">
        <v>4089</v>
      </c>
      <c r="R355" s="12" t="s">
        <v>4090</v>
      </c>
      <c r="S355" s="12" t="s">
        <v>4091</v>
      </c>
      <c r="T355" s="12" t="s">
        <v>4092</v>
      </c>
      <c r="U355" s="12" t="s">
        <v>5777</v>
      </c>
      <c r="V355" s="14" t="s">
        <v>4094</v>
      </c>
      <c r="W355" s="12"/>
      <c r="X355" s="12" t="s">
        <v>4096</v>
      </c>
    </row>
    <row r="356" spans="1:24" ht="14.25" hidden="1" customHeight="1">
      <c r="A356" s="9" t="s">
        <v>4097</v>
      </c>
      <c r="B356" s="12" t="s">
        <v>4098</v>
      </c>
      <c r="C356" s="12" t="s">
        <v>116</v>
      </c>
      <c r="D356" s="12" t="s">
        <v>559</v>
      </c>
      <c r="E356" s="12" t="s">
        <v>298</v>
      </c>
      <c r="F356" s="12" t="s">
        <v>390</v>
      </c>
      <c r="G356" s="20">
        <v>42236</v>
      </c>
      <c r="H356" s="7">
        <f t="shared" si="20"/>
        <v>44062</v>
      </c>
      <c r="I356" s="7" t="b">
        <f t="shared" ca="1" si="18"/>
        <v>0</v>
      </c>
      <c r="J356" s="12" t="s">
        <v>85</v>
      </c>
      <c r="K356" s="12" t="s">
        <v>481</v>
      </c>
      <c r="L356" s="8">
        <f t="shared" si="19"/>
        <v>42236</v>
      </c>
      <c r="M356" s="12"/>
      <c r="N356" s="12" t="s">
        <v>1798</v>
      </c>
      <c r="O356" s="12"/>
      <c r="P356" s="12" t="s">
        <v>4105</v>
      </c>
      <c r="Q356" s="12" t="s">
        <v>4099</v>
      </c>
      <c r="R356" s="12" t="s">
        <v>4100</v>
      </c>
      <c r="S356" s="12" t="s">
        <v>4101</v>
      </c>
      <c r="T356" s="12" t="s">
        <v>4102</v>
      </c>
      <c r="U356" s="12" t="s">
        <v>5778</v>
      </c>
      <c r="V356" s="14" t="s">
        <v>4104</v>
      </c>
      <c r="W356" s="12"/>
      <c r="X356" s="12" t="s">
        <v>4106</v>
      </c>
    </row>
    <row r="357" spans="1:24" ht="14.25" hidden="1" customHeight="1">
      <c r="A357" s="9" t="s">
        <v>4107</v>
      </c>
      <c r="B357" s="12" t="s">
        <v>4108</v>
      </c>
      <c r="C357" s="12" t="s">
        <v>84</v>
      </c>
      <c r="D357" s="12" t="s">
        <v>256</v>
      </c>
      <c r="E357" s="12" t="s">
        <v>257</v>
      </c>
      <c r="F357" s="12" t="s">
        <v>390</v>
      </c>
      <c r="G357" s="20">
        <v>42236</v>
      </c>
      <c r="H357" s="7">
        <f t="shared" si="20"/>
        <v>44062</v>
      </c>
      <c r="I357" s="7" t="b">
        <f t="shared" ca="1" si="18"/>
        <v>0</v>
      </c>
      <c r="J357" s="12" t="s">
        <v>4109</v>
      </c>
      <c r="K357" s="12" t="s">
        <v>297</v>
      </c>
      <c r="L357" s="8">
        <f t="shared" si="19"/>
        <v>42236</v>
      </c>
      <c r="M357" s="12"/>
      <c r="N357" s="12" t="s">
        <v>1798</v>
      </c>
      <c r="O357" s="12"/>
      <c r="P357" s="12" t="s">
        <v>4105</v>
      </c>
      <c r="Q357" s="13" t="s">
        <v>4110</v>
      </c>
      <c r="R357" s="12" t="s">
        <v>4111</v>
      </c>
      <c r="S357" s="12" t="s">
        <v>4112</v>
      </c>
      <c r="T357" s="12" t="s">
        <v>4113</v>
      </c>
      <c r="U357" s="12" t="s">
        <v>5779</v>
      </c>
      <c r="V357" s="14" t="s">
        <v>4115</v>
      </c>
      <c r="W357" s="12"/>
      <c r="X357" s="12" t="s">
        <v>4116</v>
      </c>
    </row>
    <row r="358" spans="1:24" ht="14.25" hidden="1" customHeight="1">
      <c r="A358" s="9" t="s">
        <v>4117</v>
      </c>
      <c r="B358" s="12" t="s">
        <v>4119</v>
      </c>
      <c r="C358" s="12" t="s">
        <v>4118</v>
      </c>
      <c r="D358" s="12" t="s">
        <v>256</v>
      </c>
      <c r="E358" s="12" t="s">
        <v>268</v>
      </c>
      <c r="F358" s="12" t="s">
        <v>390</v>
      </c>
      <c r="G358" s="20">
        <v>42236</v>
      </c>
      <c r="H358" s="7">
        <f t="shared" si="20"/>
        <v>44062</v>
      </c>
      <c r="I358" s="7" t="b">
        <f t="shared" ca="1" si="18"/>
        <v>0</v>
      </c>
      <c r="J358" s="12" t="s">
        <v>83</v>
      </c>
      <c r="K358" s="12" t="s">
        <v>267</v>
      </c>
      <c r="L358" s="8">
        <f t="shared" si="19"/>
        <v>42236</v>
      </c>
      <c r="M358" s="12" t="s">
        <v>3653</v>
      </c>
      <c r="N358" s="12" t="s">
        <v>1798</v>
      </c>
      <c r="O358" s="12"/>
      <c r="P358" s="12" t="s">
        <v>4105</v>
      </c>
      <c r="Q358" s="13" t="s">
        <v>4120</v>
      </c>
      <c r="R358" s="12" t="s">
        <v>4121</v>
      </c>
      <c r="S358" s="12" t="s">
        <v>4122</v>
      </c>
      <c r="T358" s="12" t="s">
        <v>4123</v>
      </c>
      <c r="U358" s="12" t="s">
        <v>5780</v>
      </c>
      <c r="V358" s="14" t="s">
        <v>4125</v>
      </c>
      <c r="W358" s="12"/>
      <c r="X358" s="12" t="s">
        <v>4126</v>
      </c>
    </row>
    <row r="359" spans="1:24" ht="14.25" hidden="1" customHeight="1">
      <c r="A359" s="9" t="s">
        <v>4127</v>
      </c>
      <c r="B359" s="12" t="s">
        <v>4129</v>
      </c>
      <c r="C359" s="12" t="s">
        <v>4128</v>
      </c>
      <c r="D359" s="12" t="s">
        <v>256</v>
      </c>
      <c r="E359" s="12" t="s">
        <v>278</v>
      </c>
      <c r="F359" s="12" t="s">
        <v>390</v>
      </c>
      <c r="G359" s="20">
        <v>42209</v>
      </c>
      <c r="H359" s="7">
        <f t="shared" si="20"/>
        <v>44035</v>
      </c>
      <c r="I359" s="7" t="b">
        <f t="shared" ca="1" si="18"/>
        <v>0</v>
      </c>
      <c r="J359" s="12" t="s">
        <v>83</v>
      </c>
      <c r="K359" s="12" t="s">
        <v>267</v>
      </c>
      <c r="L359" s="8">
        <f t="shared" si="19"/>
        <v>42209</v>
      </c>
      <c r="M359" s="12"/>
      <c r="N359" s="12" t="s">
        <v>3748</v>
      </c>
      <c r="O359" s="12"/>
      <c r="P359" s="12" t="s">
        <v>4136</v>
      </c>
      <c r="Q359" s="13" t="s">
        <v>4130</v>
      </c>
      <c r="R359" s="12" t="s">
        <v>4131</v>
      </c>
      <c r="S359" s="12" t="s">
        <v>4132</v>
      </c>
      <c r="T359" s="12" t="s">
        <v>4133</v>
      </c>
      <c r="U359" s="12" t="s">
        <v>5781</v>
      </c>
      <c r="V359" s="14" t="s">
        <v>4135</v>
      </c>
      <c r="W359" s="12"/>
      <c r="X359" s="12" t="s">
        <v>4137</v>
      </c>
    </row>
    <row r="360" spans="1:24" ht="14.25" hidden="1" customHeight="1">
      <c r="A360" s="9" t="s">
        <v>4138</v>
      </c>
      <c r="B360" s="12" t="s">
        <v>4139</v>
      </c>
      <c r="C360" s="12" t="s">
        <v>3538</v>
      </c>
      <c r="D360" s="12" t="s">
        <v>256</v>
      </c>
      <c r="E360" s="12" t="s">
        <v>278</v>
      </c>
      <c r="F360" s="12" t="s">
        <v>390</v>
      </c>
      <c r="G360" s="20">
        <v>42207</v>
      </c>
      <c r="H360" s="7">
        <f t="shared" si="20"/>
        <v>44033</v>
      </c>
      <c r="I360" s="7" t="b">
        <f t="shared" ca="1" si="18"/>
        <v>0</v>
      </c>
      <c r="J360" s="12" t="s">
        <v>2650</v>
      </c>
      <c r="K360" s="12" t="s">
        <v>2286</v>
      </c>
      <c r="L360" s="8">
        <f t="shared" si="19"/>
        <v>42207</v>
      </c>
      <c r="M360" s="12"/>
      <c r="N360" s="12" t="s">
        <v>1798</v>
      </c>
      <c r="O360" s="12"/>
      <c r="P360" s="12" t="s">
        <v>4146</v>
      </c>
      <c r="Q360" s="13" t="s">
        <v>4140</v>
      </c>
      <c r="R360" s="12" t="s">
        <v>4141</v>
      </c>
      <c r="S360" s="12" t="s">
        <v>4142</v>
      </c>
      <c r="T360" s="12" t="s">
        <v>4143</v>
      </c>
      <c r="U360" s="12" t="s">
        <v>4144</v>
      </c>
      <c r="V360" s="14" t="s">
        <v>4145</v>
      </c>
      <c r="W360" s="12"/>
      <c r="X360" s="12" t="s">
        <v>4147</v>
      </c>
    </row>
    <row r="361" spans="1:24" ht="14.25" hidden="1" customHeight="1">
      <c r="A361" s="10" t="s">
        <v>4148</v>
      </c>
      <c r="B361" s="15" t="s">
        <v>4149</v>
      </c>
      <c r="C361" s="15" t="s">
        <v>3538</v>
      </c>
      <c r="D361" s="15" t="s">
        <v>256</v>
      </c>
      <c r="E361" s="15" t="s">
        <v>278</v>
      </c>
      <c r="F361" s="15" t="s">
        <v>390</v>
      </c>
      <c r="G361" s="16">
        <v>42207</v>
      </c>
      <c r="H361" s="7">
        <f t="shared" si="20"/>
        <v>44033</v>
      </c>
      <c r="I361" s="7" t="b">
        <f t="shared" ca="1" si="18"/>
        <v>0</v>
      </c>
      <c r="J361" s="15" t="s">
        <v>232</v>
      </c>
      <c r="K361" s="15" t="s">
        <v>2139</v>
      </c>
      <c r="L361" s="8">
        <f t="shared" si="19"/>
        <v>42207</v>
      </c>
      <c r="M361" s="15"/>
      <c r="N361" s="15" t="s">
        <v>3261</v>
      </c>
      <c r="O361" s="15"/>
      <c r="P361" s="15" t="s">
        <v>4156</v>
      </c>
      <c r="Q361" s="17" t="s">
        <v>4150</v>
      </c>
      <c r="R361" s="15" t="s">
        <v>4151</v>
      </c>
      <c r="S361" s="15" t="s">
        <v>4152</v>
      </c>
      <c r="T361" s="15" t="s">
        <v>4153</v>
      </c>
      <c r="U361" s="15" t="s">
        <v>5782</v>
      </c>
      <c r="V361" s="18" t="s">
        <v>4155</v>
      </c>
      <c r="W361" s="15"/>
      <c r="X361" s="15" t="s">
        <v>4157</v>
      </c>
    </row>
    <row r="362" spans="1:24" ht="14.25" hidden="1" customHeight="1">
      <c r="A362" s="9" t="s">
        <v>5783</v>
      </c>
      <c r="B362" s="12" t="s">
        <v>5784</v>
      </c>
      <c r="C362" s="12"/>
      <c r="D362" s="12" t="s">
        <v>491</v>
      </c>
      <c r="E362" s="12" t="s">
        <v>298</v>
      </c>
      <c r="F362" s="12" t="s">
        <v>390</v>
      </c>
      <c r="G362" s="20">
        <v>42160</v>
      </c>
      <c r="H362" s="7">
        <f t="shared" si="20"/>
        <v>43986</v>
      </c>
      <c r="I362" s="7" t="b">
        <f t="shared" ca="1" si="18"/>
        <v>0</v>
      </c>
      <c r="J362" s="12" t="s">
        <v>87</v>
      </c>
      <c r="K362" s="12" t="s">
        <v>255</v>
      </c>
      <c r="L362" s="8">
        <f t="shared" si="19"/>
        <v>42160</v>
      </c>
      <c r="M362" s="12"/>
      <c r="N362" s="12" t="s">
        <v>3524</v>
      </c>
      <c r="O362" s="12"/>
      <c r="P362" s="12" t="s">
        <v>5785</v>
      </c>
      <c r="Q362" s="13" t="s">
        <v>5786</v>
      </c>
      <c r="R362" s="12" t="s">
        <v>5787</v>
      </c>
      <c r="S362" s="12" t="s">
        <v>1774</v>
      </c>
      <c r="T362" s="12" t="s">
        <v>5788</v>
      </c>
      <c r="U362" s="12" t="s">
        <v>5789</v>
      </c>
      <c r="V362" s="14" t="s">
        <v>5790</v>
      </c>
      <c r="W362" s="12"/>
      <c r="X362" s="12" t="s">
        <v>5791</v>
      </c>
    </row>
    <row r="363" spans="1:24" ht="14.25" hidden="1" customHeight="1">
      <c r="A363" s="10" t="s">
        <v>5792</v>
      </c>
      <c r="B363" s="15" t="s">
        <v>5793</v>
      </c>
      <c r="C363" s="15"/>
      <c r="D363" s="15" t="s">
        <v>491</v>
      </c>
      <c r="E363" s="15" t="s">
        <v>278</v>
      </c>
      <c r="F363" s="15" t="s">
        <v>390</v>
      </c>
      <c r="G363" s="16">
        <v>42124</v>
      </c>
      <c r="H363" s="7">
        <f t="shared" si="20"/>
        <v>43950</v>
      </c>
      <c r="I363" s="7" t="b">
        <f t="shared" ca="1" si="18"/>
        <v>0</v>
      </c>
      <c r="J363" s="15" t="s">
        <v>83</v>
      </c>
      <c r="K363" s="15" t="s">
        <v>267</v>
      </c>
      <c r="L363" s="8">
        <f t="shared" si="19"/>
        <v>42124</v>
      </c>
      <c r="M363" s="15"/>
      <c r="N363" s="15" t="s">
        <v>1798</v>
      </c>
      <c r="O363" s="15"/>
      <c r="P363" s="15" t="s">
        <v>5794</v>
      </c>
      <c r="Q363" s="17" t="s">
        <v>2043</v>
      </c>
      <c r="R363" s="15" t="s">
        <v>2044</v>
      </c>
      <c r="S363" s="15" t="s">
        <v>5795</v>
      </c>
      <c r="T363" s="15" t="s">
        <v>2046</v>
      </c>
      <c r="U363" s="15" t="s">
        <v>5796</v>
      </c>
      <c r="V363" s="18" t="s">
        <v>5797</v>
      </c>
      <c r="W363" s="15"/>
      <c r="X363" s="15" t="s">
        <v>5798</v>
      </c>
    </row>
    <row r="364" spans="1:24" ht="14.25" hidden="1" customHeight="1">
      <c r="A364" s="10" t="s">
        <v>5792</v>
      </c>
      <c r="B364" s="15" t="s">
        <v>5793</v>
      </c>
      <c r="C364" s="15"/>
      <c r="D364" s="15" t="s">
        <v>491</v>
      </c>
      <c r="E364" s="15" t="s">
        <v>278</v>
      </c>
      <c r="F364" s="15" t="s">
        <v>390</v>
      </c>
      <c r="G364" s="16">
        <v>42124</v>
      </c>
      <c r="H364" s="7">
        <f t="shared" si="20"/>
        <v>43950</v>
      </c>
      <c r="I364" s="7" t="b">
        <f t="shared" ca="1" si="18"/>
        <v>0</v>
      </c>
      <c r="J364" s="15" t="s">
        <v>85</v>
      </c>
      <c r="K364" s="15" t="s">
        <v>481</v>
      </c>
      <c r="L364" s="8">
        <f t="shared" si="19"/>
        <v>42124</v>
      </c>
      <c r="M364" s="15" t="s">
        <v>4813</v>
      </c>
      <c r="N364" s="15"/>
      <c r="O364" s="15" t="s">
        <v>4814</v>
      </c>
      <c r="P364" s="15" t="s">
        <v>5799</v>
      </c>
      <c r="Q364" s="17" t="s">
        <v>5800</v>
      </c>
      <c r="R364" s="15" t="s">
        <v>5801</v>
      </c>
      <c r="S364" s="15" t="s">
        <v>5802</v>
      </c>
      <c r="T364" s="15" t="s">
        <v>5803</v>
      </c>
      <c r="U364" s="15" t="s">
        <v>5804</v>
      </c>
      <c r="V364" s="18" t="s">
        <v>5805</v>
      </c>
      <c r="W364" s="15"/>
      <c r="X364" s="15" t="s">
        <v>5806</v>
      </c>
    </row>
    <row r="365" spans="1:24" ht="14.25" hidden="1" customHeight="1">
      <c r="A365" s="10" t="s">
        <v>5807</v>
      </c>
      <c r="B365" s="15" t="s">
        <v>2167</v>
      </c>
      <c r="C365" s="15" t="s">
        <v>4118</v>
      </c>
      <c r="D365" s="15" t="s">
        <v>256</v>
      </c>
      <c r="E365" s="15" t="s">
        <v>257</v>
      </c>
      <c r="F365" s="15" t="s">
        <v>390</v>
      </c>
      <c r="G365" s="16">
        <v>42123</v>
      </c>
      <c r="H365" s="7">
        <f t="shared" si="20"/>
        <v>43949</v>
      </c>
      <c r="I365" s="7" t="b">
        <f t="shared" ca="1" si="18"/>
        <v>0</v>
      </c>
      <c r="J365" s="15" t="s">
        <v>117</v>
      </c>
      <c r="K365" s="15" t="s">
        <v>481</v>
      </c>
      <c r="L365" s="8">
        <f t="shared" si="19"/>
        <v>42123</v>
      </c>
      <c r="M365" s="15" t="s">
        <v>5808</v>
      </c>
      <c r="N365" s="15" t="s">
        <v>1798</v>
      </c>
      <c r="O365" s="15"/>
      <c r="P365" s="15" t="s">
        <v>4166</v>
      </c>
      <c r="Q365" s="17" t="s">
        <v>5809</v>
      </c>
      <c r="R365" s="15" t="s">
        <v>5810</v>
      </c>
      <c r="S365" s="15" t="s">
        <v>5811</v>
      </c>
      <c r="T365" s="15" t="s">
        <v>2171</v>
      </c>
      <c r="U365" s="18" t="s">
        <v>2172</v>
      </c>
      <c r="V365" s="18" t="s">
        <v>2173</v>
      </c>
      <c r="W365" s="15"/>
      <c r="X365" s="15" t="s">
        <v>5812</v>
      </c>
    </row>
    <row r="366" spans="1:24" ht="14.25" hidden="1" customHeight="1">
      <c r="A366" s="10" t="s">
        <v>5813</v>
      </c>
      <c r="B366" s="15" t="s">
        <v>2201</v>
      </c>
      <c r="C366" s="15" t="s">
        <v>84</v>
      </c>
      <c r="D366" s="15" t="s">
        <v>256</v>
      </c>
      <c r="E366" s="15" t="s">
        <v>257</v>
      </c>
      <c r="F366" s="15" t="s">
        <v>390</v>
      </c>
      <c r="G366" s="16">
        <v>42123</v>
      </c>
      <c r="H366" s="7">
        <f t="shared" si="20"/>
        <v>43949</v>
      </c>
      <c r="I366" s="7" t="b">
        <f t="shared" ca="1" si="18"/>
        <v>0</v>
      </c>
      <c r="J366" s="15" t="s">
        <v>119</v>
      </c>
      <c r="K366" s="15" t="s">
        <v>307</v>
      </c>
      <c r="L366" s="8">
        <f t="shared" si="19"/>
        <v>42123</v>
      </c>
      <c r="M366" s="15" t="s">
        <v>5708</v>
      </c>
      <c r="N366" s="15" t="s">
        <v>1798</v>
      </c>
      <c r="O366" s="15" t="s">
        <v>2209</v>
      </c>
      <c r="P366" s="15" t="s">
        <v>5814</v>
      </c>
      <c r="Q366" s="15" t="s">
        <v>5815</v>
      </c>
      <c r="R366" s="15" t="s">
        <v>5816</v>
      </c>
      <c r="S366" s="15" t="s">
        <v>5817</v>
      </c>
      <c r="T366" s="15" t="s">
        <v>5818</v>
      </c>
      <c r="U366" s="15" t="s">
        <v>5819</v>
      </c>
      <c r="V366" s="18" t="s">
        <v>5820</v>
      </c>
      <c r="W366" s="15"/>
      <c r="X366" s="15" t="s">
        <v>5821</v>
      </c>
    </row>
    <row r="367" spans="1:24" ht="14.25" hidden="1" customHeight="1">
      <c r="A367" s="9" t="s">
        <v>4158</v>
      </c>
      <c r="B367" s="12" t="s">
        <v>4159</v>
      </c>
      <c r="C367" s="12"/>
      <c r="D367" s="12" t="s">
        <v>256</v>
      </c>
      <c r="E367" s="12" t="s">
        <v>278</v>
      </c>
      <c r="F367" s="12" t="s">
        <v>390</v>
      </c>
      <c r="G367" s="20">
        <v>42123</v>
      </c>
      <c r="H367" s="7">
        <f t="shared" si="20"/>
        <v>43949</v>
      </c>
      <c r="I367" s="7" t="b">
        <f t="shared" ca="1" si="18"/>
        <v>0</v>
      </c>
      <c r="J367" s="12" t="s">
        <v>145</v>
      </c>
      <c r="K367" s="12" t="s">
        <v>307</v>
      </c>
      <c r="L367" s="8">
        <f t="shared" si="19"/>
        <v>42123</v>
      </c>
      <c r="M367" s="12"/>
      <c r="N367" s="12" t="s">
        <v>1798</v>
      </c>
      <c r="O367" s="12"/>
      <c r="P367" s="12" t="s">
        <v>4166</v>
      </c>
      <c r="Q367" s="13" t="s">
        <v>4160</v>
      </c>
      <c r="R367" s="12" t="s">
        <v>4161</v>
      </c>
      <c r="S367" s="12" t="s">
        <v>5822</v>
      </c>
      <c r="T367" s="12" t="s">
        <v>4163</v>
      </c>
      <c r="U367" s="12" t="s">
        <v>4164</v>
      </c>
      <c r="V367" s="14" t="s">
        <v>4165</v>
      </c>
      <c r="W367" s="12"/>
      <c r="X367" s="12" t="s">
        <v>4167</v>
      </c>
    </row>
    <row r="368" spans="1:24" ht="14.25" hidden="1" customHeight="1">
      <c r="A368" s="9" t="s">
        <v>4168</v>
      </c>
      <c r="B368" s="12" t="s">
        <v>4169</v>
      </c>
      <c r="C368" s="12" t="s">
        <v>116</v>
      </c>
      <c r="D368" s="12" t="s">
        <v>559</v>
      </c>
      <c r="E368" s="12" t="s">
        <v>298</v>
      </c>
      <c r="F368" s="12" t="s">
        <v>390</v>
      </c>
      <c r="G368" s="20">
        <v>42054</v>
      </c>
      <c r="H368" s="7">
        <f t="shared" si="20"/>
        <v>43880</v>
      </c>
      <c r="I368" s="7" t="b">
        <f t="shared" ca="1" si="18"/>
        <v>0</v>
      </c>
      <c r="J368" s="12" t="s">
        <v>214</v>
      </c>
      <c r="K368" s="12" t="s">
        <v>490</v>
      </c>
      <c r="L368" s="8">
        <f t="shared" si="19"/>
        <v>42054</v>
      </c>
      <c r="M368" s="12"/>
      <c r="N368" s="12" t="s">
        <v>1798</v>
      </c>
      <c r="O368" s="12"/>
      <c r="P368" s="12" t="s">
        <v>4176</v>
      </c>
      <c r="Q368" s="13" t="s">
        <v>4170</v>
      </c>
      <c r="R368" s="12" t="s">
        <v>4171</v>
      </c>
      <c r="S368" s="12" t="s">
        <v>4172</v>
      </c>
      <c r="T368" s="12" t="s">
        <v>4173</v>
      </c>
      <c r="U368" s="12" t="s">
        <v>5823</v>
      </c>
      <c r="V368" s="14" t="s">
        <v>4175</v>
      </c>
      <c r="W368" s="12"/>
      <c r="X368" s="12" t="s">
        <v>4177</v>
      </c>
    </row>
    <row r="369" spans="1:24" ht="14.25" hidden="1" customHeight="1">
      <c r="A369" s="10" t="s">
        <v>4189</v>
      </c>
      <c r="B369" s="15" t="s">
        <v>4190</v>
      </c>
      <c r="C369" s="15" t="s">
        <v>84</v>
      </c>
      <c r="D369" s="15" t="s">
        <v>256</v>
      </c>
      <c r="E369" s="15" t="s">
        <v>257</v>
      </c>
      <c r="F369" s="15" t="s">
        <v>390</v>
      </c>
      <c r="G369" s="16">
        <v>42054</v>
      </c>
      <c r="H369" s="7">
        <f t="shared" si="20"/>
        <v>43880</v>
      </c>
      <c r="I369" s="7" t="b">
        <f t="shared" ca="1" si="18"/>
        <v>0</v>
      </c>
      <c r="J369" s="15" t="s">
        <v>4191</v>
      </c>
      <c r="K369" s="15" t="s">
        <v>438</v>
      </c>
      <c r="L369" s="8">
        <f t="shared" si="19"/>
        <v>42054</v>
      </c>
      <c r="M369" s="15"/>
      <c r="N369" s="15" t="s">
        <v>1798</v>
      </c>
      <c r="O369" s="15"/>
      <c r="P369" s="15" t="s">
        <v>4187</v>
      </c>
      <c r="Q369" s="17" t="s">
        <v>4192</v>
      </c>
      <c r="R369" s="15" t="s">
        <v>4193</v>
      </c>
      <c r="S369" s="15" t="s">
        <v>4194</v>
      </c>
      <c r="T369" s="15" t="s">
        <v>4195</v>
      </c>
      <c r="U369" s="15" t="s">
        <v>5824</v>
      </c>
      <c r="V369" s="18" t="s">
        <v>4197</v>
      </c>
      <c r="W369" s="15"/>
      <c r="X369" s="15" t="s">
        <v>4198</v>
      </c>
    </row>
    <row r="370" spans="1:24" ht="14.25" hidden="1" customHeight="1">
      <c r="A370" s="9" t="s">
        <v>4178</v>
      </c>
      <c r="B370" s="12" t="s">
        <v>4180</v>
      </c>
      <c r="C370" s="12" t="s">
        <v>4179</v>
      </c>
      <c r="D370" s="12" t="s">
        <v>256</v>
      </c>
      <c r="E370" s="12" t="s">
        <v>298</v>
      </c>
      <c r="F370" s="12" t="s">
        <v>390</v>
      </c>
      <c r="G370" s="20">
        <v>42054</v>
      </c>
      <c r="H370" s="7">
        <f t="shared" si="20"/>
        <v>43880</v>
      </c>
      <c r="I370" s="7" t="b">
        <f t="shared" ca="1" si="18"/>
        <v>0</v>
      </c>
      <c r="J370" s="12" t="s">
        <v>230</v>
      </c>
      <c r="K370" s="12" t="s">
        <v>412</v>
      </c>
      <c r="L370" s="8">
        <f t="shared" si="19"/>
        <v>42054</v>
      </c>
      <c r="M370" s="12"/>
      <c r="N370" s="12" t="s">
        <v>1798</v>
      </c>
      <c r="O370" s="12"/>
      <c r="P370" s="12" t="s">
        <v>4187</v>
      </c>
      <c r="Q370" s="13" t="s">
        <v>4181</v>
      </c>
      <c r="R370" s="12" t="s">
        <v>4182</v>
      </c>
      <c r="S370" s="12" t="s">
        <v>4183</v>
      </c>
      <c r="T370" s="12" t="s">
        <v>4184</v>
      </c>
      <c r="U370" s="12" t="s">
        <v>5825</v>
      </c>
      <c r="V370" s="14" t="s">
        <v>4186</v>
      </c>
      <c r="W370" s="12"/>
      <c r="X370" s="12" t="s">
        <v>4188</v>
      </c>
    </row>
    <row r="371" spans="1:24" ht="14.25" hidden="1" customHeight="1">
      <c r="A371" s="9" t="s">
        <v>4199</v>
      </c>
      <c r="B371" s="12" t="s">
        <v>4201</v>
      </c>
      <c r="C371" s="12"/>
      <c r="D371" s="12" t="s">
        <v>491</v>
      </c>
      <c r="E371" s="12" t="s">
        <v>278</v>
      </c>
      <c r="F371" s="12" t="s">
        <v>390</v>
      </c>
      <c r="G371" s="20">
        <v>42054</v>
      </c>
      <c r="H371" s="7">
        <f t="shared" si="20"/>
        <v>43880</v>
      </c>
      <c r="I371" s="7" t="b">
        <f t="shared" ca="1" si="18"/>
        <v>0</v>
      </c>
      <c r="J371" s="12" t="s">
        <v>203</v>
      </c>
      <c r="K371" s="12" t="s">
        <v>438</v>
      </c>
      <c r="L371" s="8">
        <f t="shared" si="19"/>
        <v>42054</v>
      </c>
      <c r="M371" s="12"/>
      <c r="N371" s="12" t="s">
        <v>1798</v>
      </c>
      <c r="O371" s="12"/>
      <c r="P371" s="12" t="s">
        <v>4208</v>
      </c>
      <c r="Q371" s="13" t="s">
        <v>4202</v>
      </c>
      <c r="R371" s="12" t="s">
        <v>4203</v>
      </c>
      <c r="S371" s="12" t="s">
        <v>4204</v>
      </c>
      <c r="T371" s="12" t="s">
        <v>4205</v>
      </c>
      <c r="U371" s="12" t="s">
        <v>5826</v>
      </c>
      <c r="V371" s="14" t="s">
        <v>4207</v>
      </c>
      <c r="W371" s="12"/>
      <c r="X371" s="12" t="s">
        <v>4209</v>
      </c>
    </row>
    <row r="372" spans="1:24" ht="14.25" hidden="1" customHeight="1">
      <c r="A372" s="10" t="s">
        <v>4210</v>
      </c>
      <c r="B372" s="15" t="s">
        <v>4211</v>
      </c>
      <c r="C372" s="15" t="s">
        <v>84</v>
      </c>
      <c r="D372" s="15" t="s">
        <v>256</v>
      </c>
      <c r="E372" s="15" t="s">
        <v>257</v>
      </c>
      <c r="F372" s="15" t="s">
        <v>390</v>
      </c>
      <c r="G372" s="16">
        <v>41977</v>
      </c>
      <c r="H372" s="7">
        <f t="shared" si="20"/>
        <v>43803</v>
      </c>
      <c r="I372" s="7" t="b">
        <f t="shared" ca="1" si="18"/>
        <v>0</v>
      </c>
      <c r="J372" s="15" t="s">
        <v>4212</v>
      </c>
      <c r="K372" s="15" t="s">
        <v>297</v>
      </c>
      <c r="L372" s="8">
        <f t="shared" si="19"/>
        <v>41977</v>
      </c>
      <c r="M372" s="15"/>
      <c r="N372" s="15" t="s">
        <v>1798</v>
      </c>
      <c r="O372" s="15"/>
      <c r="P372" s="15" t="s">
        <v>4219</v>
      </c>
      <c r="Q372" s="17" t="s">
        <v>4213</v>
      </c>
      <c r="R372" s="15" t="s">
        <v>4214</v>
      </c>
      <c r="S372" s="15" t="s">
        <v>4215</v>
      </c>
      <c r="T372" s="15" t="s">
        <v>4216</v>
      </c>
      <c r="U372" s="15" t="s">
        <v>5827</v>
      </c>
      <c r="V372" s="18" t="s">
        <v>4218</v>
      </c>
      <c r="W372" s="15"/>
      <c r="X372" s="15" t="s">
        <v>4220</v>
      </c>
    </row>
    <row r="373" spans="1:24" ht="14.25" hidden="1" customHeight="1">
      <c r="A373" s="9" t="s">
        <v>4221</v>
      </c>
      <c r="B373" s="12" t="s">
        <v>4222</v>
      </c>
      <c r="C373" s="12" t="s">
        <v>84</v>
      </c>
      <c r="D373" s="12" t="s">
        <v>256</v>
      </c>
      <c r="E373" s="12" t="s">
        <v>257</v>
      </c>
      <c r="F373" s="12" t="s">
        <v>390</v>
      </c>
      <c r="G373" s="20">
        <v>41967</v>
      </c>
      <c r="H373" s="7">
        <f t="shared" si="20"/>
        <v>43793</v>
      </c>
      <c r="I373" s="7" t="b">
        <f t="shared" ca="1" si="18"/>
        <v>0</v>
      </c>
      <c r="J373" s="12" t="s">
        <v>3955</v>
      </c>
      <c r="K373" s="12" t="s">
        <v>438</v>
      </c>
      <c r="L373" s="8">
        <f t="shared" si="19"/>
        <v>41967</v>
      </c>
      <c r="M373" s="12"/>
      <c r="N373" s="12" t="s">
        <v>1798</v>
      </c>
      <c r="O373" s="12"/>
      <c r="P373" s="12" t="s">
        <v>4229</v>
      </c>
      <c r="Q373" s="13" t="s">
        <v>4223</v>
      </c>
      <c r="R373" s="12" t="s">
        <v>4224</v>
      </c>
      <c r="S373" s="12" t="s">
        <v>4225</v>
      </c>
      <c r="T373" s="12" t="s">
        <v>4226</v>
      </c>
      <c r="U373" s="12" t="s">
        <v>5828</v>
      </c>
      <c r="V373" s="14" t="s">
        <v>4228</v>
      </c>
      <c r="W373" s="12"/>
      <c r="X373" s="12" t="s">
        <v>4230</v>
      </c>
    </row>
    <row r="374" spans="1:24" ht="14.25" hidden="1" customHeight="1">
      <c r="A374" s="9" t="s">
        <v>4231</v>
      </c>
      <c r="B374" s="12" t="s">
        <v>4232</v>
      </c>
      <c r="C374" s="12" t="s">
        <v>84</v>
      </c>
      <c r="D374" s="12" t="s">
        <v>256</v>
      </c>
      <c r="E374" s="12" t="s">
        <v>257</v>
      </c>
      <c r="F374" s="12" t="s">
        <v>390</v>
      </c>
      <c r="G374" s="20">
        <v>41964</v>
      </c>
      <c r="H374" s="7">
        <f t="shared" si="20"/>
        <v>43790</v>
      </c>
      <c r="I374" s="7" t="b">
        <f t="shared" ca="1" si="18"/>
        <v>0</v>
      </c>
      <c r="J374" s="12" t="s">
        <v>4233</v>
      </c>
      <c r="K374" s="12" t="s">
        <v>255</v>
      </c>
      <c r="L374" s="8">
        <f t="shared" si="19"/>
        <v>41964</v>
      </c>
      <c r="M374" s="12"/>
      <c r="N374" s="12" t="s">
        <v>3524</v>
      </c>
      <c r="O374" s="12"/>
      <c r="P374" s="12" t="s">
        <v>4240</v>
      </c>
      <c r="Q374" s="13" t="s">
        <v>4234</v>
      </c>
      <c r="R374" s="12" t="s">
        <v>4235</v>
      </c>
      <c r="S374" s="12" t="s">
        <v>4236</v>
      </c>
      <c r="T374" s="12" t="s">
        <v>4237</v>
      </c>
      <c r="U374" s="12" t="s">
        <v>5829</v>
      </c>
      <c r="V374" s="14" t="s">
        <v>4239</v>
      </c>
      <c r="W374" s="12"/>
      <c r="X374" s="12" t="s">
        <v>4241</v>
      </c>
    </row>
    <row r="375" spans="1:24" ht="14.25" hidden="1" customHeight="1">
      <c r="A375" s="9" t="s">
        <v>4252</v>
      </c>
      <c r="B375" s="12" t="s">
        <v>4253</v>
      </c>
      <c r="C375" s="12" t="s">
        <v>84</v>
      </c>
      <c r="D375" s="12" t="s">
        <v>256</v>
      </c>
      <c r="E375" s="12" t="s">
        <v>257</v>
      </c>
      <c r="F375" s="12" t="s">
        <v>390</v>
      </c>
      <c r="G375" s="20">
        <v>41957</v>
      </c>
      <c r="H375" s="7">
        <f t="shared" si="20"/>
        <v>43783</v>
      </c>
      <c r="I375" s="7" t="b">
        <f t="shared" ca="1" si="18"/>
        <v>0</v>
      </c>
      <c r="J375" s="12" t="s">
        <v>4254</v>
      </c>
      <c r="K375" s="12" t="s">
        <v>438</v>
      </c>
      <c r="L375" s="8">
        <f t="shared" si="19"/>
        <v>41957</v>
      </c>
      <c r="M375" s="12"/>
      <c r="N375" s="12" t="s">
        <v>1798</v>
      </c>
      <c r="O375" s="12"/>
      <c r="P375" s="12" t="s">
        <v>4250</v>
      </c>
      <c r="Q375" s="13" t="s">
        <v>4255</v>
      </c>
      <c r="R375" s="12" t="s">
        <v>4256</v>
      </c>
      <c r="S375" s="12" t="s">
        <v>4257</v>
      </c>
      <c r="T375" s="12" t="s">
        <v>4258</v>
      </c>
      <c r="U375" s="12" t="s">
        <v>5830</v>
      </c>
      <c r="V375" s="14" t="s">
        <v>4260</v>
      </c>
      <c r="W375" s="12"/>
      <c r="X375" s="12" t="s">
        <v>4261</v>
      </c>
    </row>
    <row r="376" spans="1:24" ht="14.25" hidden="1" customHeight="1">
      <c r="A376" s="9" t="s">
        <v>4262</v>
      </c>
      <c r="B376" s="12" t="s">
        <v>4263</v>
      </c>
      <c r="C376" s="12" t="s">
        <v>84</v>
      </c>
      <c r="D376" s="12" t="s">
        <v>256</v>
      </c>
      <c r="E376" s="12" t="s">
        <v>257</v>
      </c>
      <c r="F376" s="12" t="s">
        <v>390</v>
      </c>
      <c r="G376" s="20">
        <v>41957</v>
      </c>
      <c r="H376" s="7">
        <f t="shared" si="20"/>
        <v>43783</v>
      </c>
      <c r="I376" s="7" t="b">
        <f t="shared" ca="1" si="18"/>
        <v>0</v>
      </c>
      <c r="J376" s="12" t="s">
        <v>4264</v>
      </c>
      <c r="K376" s="12" t="s">
        <v>1219</v>
      </c>
      <c r="L376" s="8">
        <f t="shared" si="19"/>
        <v>41957</v>
      </c>
      <c r="M376" s="12"/>
      <c r="N376" s="12" t="s">
        <v>1798</v>
      </c>
      <c r="O376" s="12"/>
      <c r="P376" s="12" t="s">
        <v>4250</v>
      </c>
      <c r="Q376" s="13" t="s">
        <v>4265</v>
      </c>
      <c r="R376" s="12" t="s">
        <v>4266</v>
      </c>
      <c r="S376" s="12"/>
      <c r="T376" s="12" t="s">
        <v>4267</v>
      </c>
      <c r="U376" s="12" t="s">
        <v>5831</v>
      </c>
      <c r="V376" s="14" t="s">
        <v>4269</v>
      </c>
      <c r="W376" s="12"/>
      <c r="X376" s="12" t="s">
        <v>4270</v>
      </c>
    </row>
    <row r="377" spans="1:24" ht="14.25" hidden="1" customHeight="1">
      <c r="A377" s="10" t="s">
        <v>4242</v>
      </c>
      <c r="B377" s="15" t="s">
        <v>4243</v>
      </c>
      <c r="C377" s="15" t="s">
        <v>654</v>
      </c>
      <c r="D377" s="15" t="s">
        <v>256</v>
      </c>
      <c r="E377" s="15" t="s">
        <v>298</v>
      </c>
      <c r="F377" s="15" t="s">
        <v>390</v>
      </c>
      <c r="G377" s="16">
        <v>41957</v>
      </c>
      <c r="H377" s="7">
        <f t="shared" si="20"/>
        <v>43783</v>
      </c>
      <c r="I377" s="7" t="b">
        <f t="shared" ca="1" si="18"/>
        <v>0</v>
      </c>
      <c r="J377" s="15" t="s">
        <v>119</v>
      </c>
      <c r="K377" s="15" t="s">
        <v>307</v>
      </c>
      <c r="L377" s="8">
        <f t="shared" si="19"/>
        <v>41957</v>
      </c>
      <c r="M377" s="15"/>
      <c r="N377" s="15" t="s">
        <v>1798</v>
      </c>
      <c r="O377" s="15"/>
      <c r="P377" s="15" t="s">
        <v>4250</v>
      </c>
      <c r="Q377" s="17" t="s">
        <v>4244</v>
      </c>
      <c r="R377" s="15" t="s">
        <v>4245</v>
      </c>
      <c r="S377" s="15" t="s">
        <v>4246</v>
      </c>
      <c r="T377" s="15" t="s">
        <v>4247</v>
      </c>
      <c r="U377" s="15" t="s">
        <v>5832</v>
      </c>
      <c r="V377" s="18" t="s">
        <v>4249</v>
      </c>
      <c r="W377" s="15"/>
      <c r="X377" s="15" t="s">
        <v>4251</v>
      </c>
    </row>
    <row r="378" spans="1:24" ht="14.25" hidden="1" customHeight="1">
      <c r="A378" s="9" t="s">
        <v>4271</v>
      </c>
      <c r="B378" s="12" t="s">
        <v>4272</v>
      </c>
      <c r="C378" s="12"/>
      <c r="D378" s="12" t="s">
        <v>491</v>
      </c>
      <c r="E378" s="12" t="s">
        <v>298</v>
      </c>
      <c r="F378" s="12" t="s">
        <v>390</v>
      </c>
      <c r="G378" s="20">
        <v>41956</v>
      </c>
      <c r="H378" s="7">
        <f t="shared" si="20"/>
        <v>43782</v>
      </c>
      <c r="I378" s="7" t="b">
        <f t="shared" ca="1" si="18"/>
        <v>0</v>
      </c>
      <c r="J378" s="12" t="s">
        <v>3142</v>
      </c>
      <c r="K378" s="12" t="s">
        <v>1439</v>
      </c>
      <c r="L378" s="8">
        <f t="shared" si="19"/>
        <v>41956</v>
      </c>
      <c r="M378" s="12"/>
      <c r="N378" s="12" t="s">
        <v>1798</v>
      </c>
      <c r="O378" s="12"/>
      <c r="P378" s="12" t="s">
        <v>4279</v>
      </c>
      <c r="Q378" s="13" t="s">
        <v>4273</v>
      </c>
      <c r="R378" s="12" t="s">
        <v>4274</v>
      </c>
      <c r="S378" s="12" t="s">
        <v>4275</v>
      </c>
      <c r="T378" s="12" t="s">
        <v>4276</v>
      </c>
      <c r="U378" s="12" t="s">
        <v>5833</v>
      </c>
      <c r="V378" s="14" t="s">
        <v>4278</v>
      </c>
      <c r="W378" s="12"/>
      <c r="X378" s="12" t="s">
        <v>4280</v>
      </c>
    </row>
    <row r="379" spans="1:24" ht="14.25" hidden="1" customHeight="1">
      <c r="A379" s="9" t="s">
        <v>4281</v>
      </c>
      <c r="B379" s="12" t="s">
        <v>4282</v>
      </c>
      <c r="C379" s="12"/>
      <c r="D379" s="12" t="s">
        <v>256</v>
      </c>
      <c r="E379" s="12" t="s">
        <v>278</v>
      </c>
      <c r="F379" s="12" t="s">
        <v>390</v>
      </c>
      <c r="G379" s="20">
        <v>41948</v>
      </c>
      <c r="H379" s="7">
        <f t="shared" ref="H379:H410" si="21">G379+(365*5)+1</f>
        <v>43774</v>
      </c>
      <c r="I379" s="7" t="b">
        <f t="shared" ca="1" si="18"/>
        <v>0</v>
      </c>
      <c r="J379" s="12" t="s">
        <v>105</v>
      </c>
      <c r="K379" s="12" t="s">
        <v>392</v>
      </c>
      <c r="L379" s="8">
        <f t="shared" si="19"/>
        <v>41948</v>
      </c>
      <c r="M379" s="12"/>
      <c r="N379" s="12" t="s">
        <v>1798</v>
      </c>
      <c r="O379" s="12"/>
      <c r="P379" s="12" t="s">
        <v>4289</v>
      </c>
      <c r="Q379" s="13" t="s">
        <v>4283</v>
      </c>
      <c r="R379" s="12" t="s">
        <v>4284</v>
      </c>
      <c r="S379" s="12" t="s">
        <v>4285</v>
      </c>
      <c r="T379" s="12" t="s">
        <v>4286</v>
      </c>
      <c r="U379" s="12" t="s">
        <v>5834</v>
      </c>
      <c r="V379" s="14" t="s">
        <v>4288</v>
      </c>
      <c r="W379" s="12"/>
      <c r="X379" s="12" t="s">
        <v>4290</v>
      </c>
    </row>
    <row r="380" spans="1:24" ht="14.25" hidden="1" customHeight="1">
      <c r="A380" s="9" t="s">
        <v>4291</v>
      </c>
      <c r="B380" s="12" t="s">
        <v>4292</v>
      </c>
      <c r="C380" s="12" t="s">
        <v>654</v>
      </c>
      <c r="D380" s="12" t="s">
        <v>256</v>
      </c>
      <c r="E380" s="12" t="s">
        <v>298</v>
      </c>
      <c r="F380" s="12" t="s">
        <v>390</v>
      </c>
      <c r="G380" s="20">
        <v>41934</v>
      </c>
      <c r="H380" s="7">
        <f t="shared" si="21"/>
        <v>43760</v>
      </c>
      <c r="I380" s="7" t="b">
        <f t="shared" ca="1" si="18"/>
        <v>0</v>
      </c>
      <c r="J380" s="12" t="s">
        <v>87</v>
      </c>
      <c r="K380" s="12" t="s">
        <v>255</v>
      </c>
      <c r="L380" s="8">
        <f t="shared" si="19"/>
        <v>41934</v>
      </c>
      <c r="M380" s="12"/>
      <c r="N380" s="12" t="s">
        <v>3524</v>
      </c>
      <c r="O380" s="12"/>
      <c r="P380" s="12" t="s">
        <v>4299</v>
      </c>
      <c r="Q380" s="13" t="s">
        <v>4293</v>
      </c>
      <c r="R380" s="12" t="s">
        <v>4294</v>
      </c>
      <c r="S380" s="12" t="s">
        <v>4295</v>
      </c>
      <c r="T380" s="12" t="s">
        <v>4296</v>
      </c>
      <c r="U380" s="12" t="s">
        <v>5835</v>
      </c>
      <c r="V380" s="14" t="s">
        <v>4298</v>
      </c>
      <c r="W380" s="12"/>
      <c r="X380" s="12" t="s">
        <v>4300</v>
      </c>
    </row>
    <row r="381" spans="1:24" ht="14.25" hidden="1" customHeight="1">
      <c r="A381" s="10" t="s">
        <v>4311</v>
      </c>
      <c r="B381" s="15" t="s">
        <v>4312</v>
      </c>
      <c r="C381" s="15"/>
      <c r="D381" s="15" t="s">
        <v>491</v>
      </c>
      <c r="E381" s="15" t="s">
        <v>278</v>
      </c>
      <c r="F381" s="15" t="s">
        <v>390</v>
      </c>
      <c r="G381" s="16">
        <v>41934</v>
      </c>
      <c r="H381" s="7">
        <f t="shared" si="21"/>
        <v>43760</v>
      </c>
      <c r="I381" s="7" t="b">
        <f t="shared" ca="1" si="18"/>
        <v>0</v>
      </c>
      <c r="J381" s="15" t="s">
        <v>95</v>
      </c>
      <c r="K381" s="15" t="s">
        <v>287</v>
      </c>
      <c r="L381" s="8">
        <f t="shared" si="19"/>
        <v>41934</v>
      </c>
      <c r="M381" s="15"/>
      <c r="N381" s="15"/>
      <c r="O381" s="15"/>
      <c r="P381" s="15" t="s">
        <v>4309</v>
      </c>
      <c r="Q381" s="17" t="s">
        <v>4313</v>
      </c>
      <c r="R381" s="15" t="s">
        <v>4314</v>
      </c>
      <c r="S381" s="15" t="s">
        <v>4315</v>
      </c>
      <c r="T381" s="15" t="s">
        <v>4316</v>
      </c>
      <c r="U381" s="15" t="s">
        <v>4317</v>
      </c>
      <c r="V381" s="18" t="s">
        <v>4318</v>
      </c>
      <c r="W381" s="15"/>
      <c r="X381" s="15" t="s">
        <v>4319</v>
      </c>
    </row>
    <row r="382" spans="1:24" ht="14.25" hidden="1" customHeight="1">
      <c r="A382" s="9" t="s">
        <v>4301</v>
      </c>
      <c r="B382" s="12" t="s">
        <v>5836</v>
      </c>
      <c r="C382" s="12"/>
      <c r="D382" s="12" t="s">
        <v>256</v>
      </c>
      <c r="E382" s="12" t="s">
        <v>298</v>
      </c>
      <c r="F382" s="12" t="s">
        <v>390</v>
      </c>
      <c r="G382" s="20">
        <v>41934</v>
      </c>
      <c r="H382" s="7">
        <f t="shared" si="21"/>
        <v>43760</v>
      </c>
      <c r="I382" s="7" t="b">
        <f t="shared" ca="1" si="18"/>
        <v>0</v>
      </c>
      <c r="J382" s="12" t="s">
        <v>128</v>
      </c>
      <c r="K382" s="12" t="s">
        <v>501</v>
      </c>
      <c r="L382" s="8">
        <f t="shared" si="19"/>
        <v>41934</v>
      </c>
      <c r="M382" s="12"/>
      <c r="N382" s="12" t="s">
        <v>1798</v>
      </c>
      <c r="O382" s="12"/>
      <c r="P382" s="12" t="s">
        <v>4309</v>
      </c>
      <c r="Q382" s="13" t="s">
        <v>4303</v>
      </c>
      <c r="R382" s="12" t="s">
        <v>4304</v>
      </c>
      <c r="S382" s="12" t="s">
        <v>4305</v>
      </c>
      <c r="T382" s="12" t="s">
        <v>4306</v>
      </c>
      <c r="U382" s="12" t="s">
        <v>4307</v>
      </c>
      <c r="V382" s="14" t="s">
        <v>4308</v>
      </c>
      <c r="W382" s="12"/>
      <c r="X382" s="12" t="s">
        <v>4310</v>
      </c>
    </row>
    <row r="383" spans="1:24" ht="14.25" hidden="1" customHeight="1">
      <c r="A383" s="9" t="s">
        <v>4320</v>
      </c>
      <c r="B383" s="12" t="s">
        <v>4321</v>
      </c>
      <c r="C383" s="12" t="s">
        <v>84</v>
      </c>
      <c r="D383" s="12" t="s">
        <v>256</v>
      </c>
      <c r="E383" s="12" t="s">
        <v>257</v>
      </c>
      <c r="F383" s="12" t="s">
        <v>390</v>
      </c>
      <c r="G383" s="20">
        <v>41907</v>
      </c>
      <c r="H383" s="7">
        <f t="shared" si="21"/>
        <v>43733</v>
      </c>
      <c r="I383" s="7" t="b">
        <f t="shared" ca="1" si="18"/>
        <v>0</v>
      </c>
      <c r="J383" s="12" t="s">
        <v>4322</v>
      </c>
      <c r="K383" s="12" t="s">
        <v>438</v>
      </c>
      <c r="L383" s="8">
        <f t="shared" si="19"/>
        <v>41907</v>
      </c>
      <c r="M383" s="12"/>
      <c r="N383" s="12" t="s">
        <v>1798</v>
      </c>
      <c r="O383" s="12"/>
      <c r="P383" s="12" t="s">
        <v>4329</v>
      </c>
      <c r="Q383" s="13" t="s">
        <v>4323</v>
      </c>
      <c r="R383" s="12" t="s">
        <v>4324</v>
      </c>
      <c r="S383" s="12" t="s">
        <v>4325</v>
      </c>
      <c r="T383" s="12" t="s">
        <v>4326</v>
      </c>
      <c r="U383" s="12" t="s">
        <v>4327</v>
      </c>
      <c r="V383" s="14" t="s">
        <v>4328</v>
      </c>
      <c r="W383" s="12"/>
      <c r="X383" s="12" t="s">
        <v>4330</v>
      </c>
    </row>
    <row r="384" spans="1:24" ht="14.25" hidden="1" customHeight="1">
      <c r="A384" s="10" t="s">
        <v>4331</v>
      </c>
      <c r="B384" s="15" t="s">
        <v>4332</v>
      </c>
      <c r="C384" s="15" t="s">
        <v>84</v>
      </c>
      <c r="D384" s="15" t="s">
        <v>256</v>
      </c>
      <c r="E384" s="15" t="s">
        <v>257</v>
      </c>
      <c r="F384" s="15" t="s">
        <v>390</v>
      </c>
      <c r="G384" s="16">
        <v>41890</v>
      </c>
      <c r="H384" s="7">
        <f t="shared" si="21"/>
        <v>43716</v>
      </c>
      <c r="I384" s="7" t="b">
        <f t="shared" ca="1" si="18"/>
        <v>0</v>
      </c>
      <c r="J384" s="15" t="s">
        <v>3142</v>
      </c>
      <c r="K384" s="15" t="s">
        <v>1439</v>
      </c>
      <c r="L384" s="8">
        <f t="shared" si="19"/>
        <v>41890</v>
      </c>
      <c r="M384" s="15"/>
      <c r="N384" s="15" t="s">
        <v>1798</v>
      </c>
      <c r="O384" s="15"/>
      <c r="P384" s="15" t="s">
        <v>4339</v>
      </c>
      <c r="Q384" s="17" t="s">
        <v>4333</v>
      </c>
      <c r="R384" s="15" t="s">
        <v>4334</v>
      </c>
      <c r="S384" s="15" t="s">
        <v>4335</v>
      </c>
      <c r="T384" s="15" t="s">
        <v>4336</v>
      </c>
      <c r="U384" s="15" t="s">
        <v>5837</v>
      </c>
      <c r="V384" s="18" t="s">
        <v>4338</v>
      </c>
      <c r="W384" s="15"/>
      <c r="X384" s="15" t="s">
        <v>4340</v>
      </c>
    </row>
    <row r="385" spans="1:24" ht="14.25" hidden="1" customHeight="1">
      <c r="A385" s="9" t="s">
        <v>4341</v>
      </c>
      <c r="B385" s="12" t="s">
        <v>4342</v>
      </c>
      <c r="C385" s="12" t="s">
        <v>3668</v>
      </c>
      <c r="D385" s="12" t="s">
        <v>896</v>
      </c>
      <c r="E385" s="12" t="s">
        <v>298</v>
      </c>
      <c r="F385" s="12" t="s">
        <v>390</v>
      </c>
      <c r="G385" s="20">
        <v>41885</v>
      </c>
      <c r="H385" s="7">
        <f t="shared" si="21"/>
        <v>43711</v>
      </c>
      <c r="I385" s="7" t="b">
        <f t="shared" ca="1" si="18"/>
        <v>0</v>
      </c>
      <c r="J385" s="12" t="s">
        <v>228</v>
      </c>
      <c r="K385" s="12" t="s">
        <v>576</v>
      </c>
      <c r="L385" s="8">
        <f t="shared" si="19"/>
        <v>41885</v>
      </c>
      <c r="M385" s="12"/>
      <c r="N385" s="12"/>
      <c r="O385" s="12"/>
      <c r="P385" s="12" t="s">
        <v>4349</v>
      </c>
      <c r="Q385" s="13" t="s">
        <v>4343</v>
      </c>
      <c r="R385" s="12" t="s">
        <v>4344</v>
      </c>
      <c r="S385" s="12" t="s">
        <v>4345</v>
      </c>
      <c r="T385" s="12" t="s">
        <v>4346</v>
      </c>
      <c r="U385" s="12" t="s">
        <v>4347</v>
      </c>
      <c r="V385" s="14" t="s">
        <v>4348</v>
      </c>
      <c r="W385" s="12"/>
      <c r="X385" s="12" t="s">
        <v>4350</v>
      </c>
    </row>
    <row r="386" spans="1:24" ht="14.25" hidden="1" customHeight="1">
      <c r="A386" s="9" t="s">
        <v>4351</v>
      </c>
      <c r="B386" s="12" t="s">
        <v>4352</v>
      </c>
      <c r="C386" s="12" t="s">
        <v>84</v>
      </c>
      <c r="D386" s="12" t="s">
        <v>256</v>
      </c>
      <c r="E386" s="12" t="s">
        <v>257</v>
      </c>
      <c r="F386" s="12" t="s">
        <v>390</v>
      </c>
      <c r="G386" s="20">
        <v>41885</v>
      </c>
      <c r="H386" s="7">
        <f t="shared" si="21"/>
        <v>43711</v>
      </c>
      <c r="I386" s="7" t="b">
        <f t="shared" ca="1" si="18"/>
        <v>0</v>
      </c>
      <c r="J386" s="12" t="s">
        <v>4353</v>
      </c>
      <c r="K386" s="12" t="s">
        <v>438</v>
      </c>
      <c r="L386" s="8">
        <f t="shared" si="19"/>
        <v>41885</v>
      </c>
      <c r="M386" s="12"/>
      <c r="N386" s="12" t="s">
        <v>1798</v>
      </c>
      <c r="O386" s="12"/>
      <c r="P386" s="12" t="s">
        <v>4360</v>
      </c>
      <c r="Q386" s="13" t="s">
        <v>4354</v>
      </c>
      <c r="R386" s="12" t="s">
        <v>4355</v>
      </c>
      <c r="S386" s="12" t="s">
        <v>4356</v>
      </c>
      <c r="T386" s="12" t="s">
        <v>4357</v>
      </c>
      <c r="U386" s="12" t="s">
        <v>5838</v>
      </c>
      <c r="V386" s="14" t="s">
        <v>4359</v>
      </c>
      <c r="W386" s="12"/>
      <c r="X386" s="12" t="s">
        <v>4361</v>
      </c>
    </row>
    <row r="387" spans="1:24" ht="14.25" hidden="1" customHeight="1">
      <c r="A387" s="9" t="s">
        <v>4362</v>
      </c>
      <c r="B387" s="12" t="s">
        <v>4363</v>
      </c>
      <c r="C387" s="12" t="s">
        <v>654</v>
      </c>
      <c r="D387" s="12" t="s">
        <v>256</v>
      </c>
      <c r="E387" s="12" t="s">
        <v>298</v>
      </c>
      <c r="F387" s="12" t="s">
        <v>390</v>
      </c>
      <c r="G387" s="20">
        <v>41862</v>
      </c>
      <c r="H387" s="7">
        <f t="shared" si="21"/>
        <v>43688</v>
      </c>
      <c r="I387" s="7" t="b">
        <f t="shared" ca="1" si="18"/>
        <v>0</v>
      </c>
      <c r="J387" s="12" t="s">
        <v>232</v>
      </c>
      <c r="K387" s="12" t="s">
        <v>2139</v>
      </c>
      <c r="L387" s="8">
        <f t="shared" si="19"/>
        <v>41862</v>
      </c>
      <c r="M387" s="12"/>
      <c r="N387" s="12" t="s">
        <v>1798</v>
      </c>
      <c r="O387" s="12"/>
      <c r="P387" s="12" t="s">
        <v>4370</v>
      </c>
      <c r="Q387" s="13" t="s">
        <v>4364</v>
      </c>
      <c r="R387" s="12" t="s">
        <v>4365</v>
      </c>
      <c r="S387" s="12" t="s">
        <v>4366</v>
      </c>
      <c r="T387" s="12" t="s">
        <v>4367</v>
      </c>
      <c r="U387" s="12" t="s">
        <v>5839</v>
      </c>
      <c r="V387" s="14" t="s">
        <v>4369</v>
      </c>
      <c r="W387" s="12"/>
      <c r="X387" s="12" t="s">
        <v>4371</v>
      </c>
    </row>
    <row r="388" spans="1:24" ht="14.25" hidden="1" customHeight="1">
      <c r="A388" s="10" t="s">
        <v>4372</v>
      </c>
      <c r="B388" s="15" t="s">
        <v>4373</v>
      </c>
      <c r="C388" s="15" t="s">
        <v>84</v>
      </c>
      <c r="D388" s="15" t="s">
        <v>256</v>
      </c>
      <c r="E388" s="15" t="s">
        <v>257</v>
      </c>
      <c r="F388" s="15" t="s">
        <v>390</v>
      </c>
      <c r="G388" s="16">
        <v>41862</v>
      </c>
      <c r="H388" s="7">
        <f t="shared" si="21"/>
        <v>43688</v>
      </c>
      <c r="I388" s="7" t="b">
        <f t="shared" ref="I388:I451" ca="1" si="22">H388&gt;=TODAY()</f>
        <v>0</v>
      </c>
      <c r="J388" s="15" t="s">
        <v>179</v>
      </c>
      <c r="K388" s="15" t="s">
        <v>307</v>
      </c>
      <c r="L388" s="8">
        <f t="shared" ref="L388:L451" si="23">G388</f>
        <v>41862</v>
      </c>
      <c r="M388" s="15"/>
      <c r="N388" s="15" t="s">
        <v>1798</v>
      </c>
      <c r="O388" s="15"/>
      <c r="P388" s="15" t="s">
        <v>4380</v>
      </c>
      <c r="Q388" s="17" t="s">
        <v>4374</v>
      </c>
      <c r="R388" s="15" t="s">
        <v>4375</v>
      </c>
      <c r="S388" s="15" t="s">
        <v>4376</v>
      </c>
      <c r="T388" s="15" t="s">
        <v>4377</v>
      </c>
      <c r="U388" s="15" t="s">
        <v>548</v>
      </c>
      <c r="V388" s="18" t="s">
        <v>4379</v>
      </c>
      <c r="W388" s="15"/>
      <c r="X388" s="15" t="s">
        <v>4381</v>
      </c>
    </row>
    <row r="389" spans="1:24" ht="14.25" hidden="1" customHeight="1">
      <c r="A389" s="10" t="s">
        <v>4382</v>
      </c>
      <c r="B389" s="15" t="s">
        <v>4383</v>
      </c>
      <c r="C389" s="15" t="s">
        <v>84</v>
      </c>
      <c r="D389" s="15" t="s">
        <v>256</v>
      </c>
      <c r="E389" s="15" t="s">
        <v>257</v>
      </c>
      <c r="F389" s="15" t="s">
        <v>390</v>
      </c>
      <c r="G389" s="16">
        <v>41862</v>
      </c>
      <c r="H389" s="7">
        <f t="shared" si="21"/>
        <v>43688</v>
      </c>
      <c r="I389" s="7" t="b">
        <f t="shared" ca="1" si="22"/>
        <v>0</v>
      </c>
      <c r="J389" s="15" t="s">
        <v>4384</v>
      </c>
      <c r="K389" s="15" t="s">
        <v>277</v>
      </c>
      <c r="L389" s="8">
        <f t="shared" si="23"/>
        <v>41862</v>
      </c>
      <c r="M389" s="15"/>
      <c r="N389" s="15" t="s">
        <v>3261</v>
      </c>
      <c r="O389" s="15"/>
      <c r="P389" s="15" t="s">
        <v>4391</v>
      </c>
      <c r="Q389" s="17" t="s">
        <v>4385</v>
      </c>
      <c r="R389" s="15" t="s">
        <v>4386</v>
      </c>
      <c r="S389" s="15" t="s">
        <v>4387</v>
      </c>
      <c r="T389" s="15" t="s">
        <v>4388</v>
      </c>
      <c r="U389" s="15" t="s">
        <v>4389</v>
      </c>
      <c r="V389" s="18" t="s">
        <v>4390</v>
      </c>
      <c r="W389" s="15"/>
      <c r="X389" s="15" t="s">
        <v>4392</v>
      </c>
    </row>
    <row r="390" spans="1:24" ht="14.25" hidden="1" customHeight="1">
      <c r="A390" s="9" t="s">
        <v>4393</v>
      </c>
      <c r="B390" s="12" t="s">
        <v>4394</v>
      </c>
      <c r="C390" s="12" t="s">
        <v>100</v>
      </c>
      <c r="D390" s="12" t="s">
        <v>491</v>
      </c>
      <c r="E390" s="12" t="s">
        <v>278</v>
      </c>
      <c r="F390" s="12" t="s">
        <v>390</v>
      </c>
      <c r="G390" s="20">
        <v>41862</v>
      </c>
      <c r="H390" s="7">
        <f t="shared" si="21"/>
        <v>43688</v>
      </c>
      <c r="I390" s="7" t="b">
        <f t="shared" ca="1" si="22"/>
        <v>0</v>
      </c>
      <c r="J390" s="12" t="s">
        <v>83</v>
      </c>
      <c r="K390" s="12" t="s">
        <v>267</v>
      </c>
      <c r="L390" s="8">
        <f t="shared" si="23"/>
        <v>41862</v>
      </c>
      <c r="M390" s="12"/>
      <c r="N390" s="12" t="s">
        <v>1798</v>
      </c>
      <c r="O390" s="12"/>
      <c r="P390" s="12" t="s">
        <v>4370</v>
      </c>
      <c r="Q390" s="13" t="s">
        <v>4395</v>
      </c>
      <c r="R390" s="12" t="s">
        <v>4396</v>
      </c>
      <c r="S390" s="12" t="s">
        <v>4397</v>
      </c>
      <c r="T390" s="12" t="s">
        <v>4398</v>
      </c>
      <c r="U390" s="12" t="s">
        <v>5840</v>
      </c>
      <c r="V390" s="14" t="s">
        <v>4400</v>
      </c>
      <c r="W390" s="12"/>
      <c r="X390" s="12" t="s">
        <v>4401</v>
      </c>
    </row>
    <row r="391" spans="1:24" ht="14.25" hidden="1" customHeight="1">
      <c r="A391" s="10" t="s">
        <v>4402</v>
      </c>
      <c r="B391" s="15" t="s">
        <v>4403</v>
      </c>
      <c r="C391" s="15" t="s">
        <v>100</v>
      </c>
      <c r="D391" s="15" t="s">
        <v>256</v>
      </c>
      <c r="E391" s="15" t="s">
        <v>278</v>
      </c>
      <c r="F391" s="15" t="s">
        <v>390</v>
      </c>
      <c r="G391" s="16">
        <v>41829</v>
      </c>
      <c r="H391" s="7">
        <f t="shared" si="21"/>
        <v>43655</v>
      </c>
      <c r="I391" s="7" t="b">
        <f t="shared" ca="1" si="22"/>
        <v>0</v>
      </c>
      <c r="J391" s="15" t="s">
        <v>83</v>
      </c>
      <c r="K391" s="15" t="s">
        <v>267</v>
      </c>
      <c r="L391" s="8">
        <f t="shared" si="23"/>
        <v>41829</v>
      </c>
      <c r="M391" s="15"/>
      <c r="N391" s="15"/>
      <c r="O391" s="15" t="s">
        <v>4409</v>
      </c>
      <c r="P391" s="16">
        <v>40003</v>
      </c>
      <c r="Q391" s="17" t="s">
        <v>4404</v>
      </c>
      <c r="R391" s="15"/>
      <c r="S391" s="15" t="s">
        <v>4405</v>
      </c>
      <c r="T391" s="15" t="s">
        <v>4406</v>
      </c>
      <c r="U391" s="15" t="s">
        <v>5841</v>
      </c>
      <c r="V391" s="18" t="s">
        <v>4408</v>
      </c>
      <c r="W391" s="15"/>
      <c r="X391" s="15" t="s">
        <v>4410</v>
      </c>
    </row>
    <row r="392" spans="1:24" ht="14.25" hidden="1" customHeight="1">
      <c r="A392" s="10" t="s">
        <v>4411</v>
      </c>
      <c r="B392" s="15" t="s">
        <v>480</v>
      </c>
      <c r="C392" s="15" t="s">
        <v>94</v>
      </c>
      <c r="D392" s="15" t="s">
        <v>256</v>
      </c>
      <c r="E392" s="15" t="s">
        <v>278</v>
      </c>
      <c r="F392" s="15" t="s">
        <v>390</v>
      </c>
      <c r="G392" s="16">
        <v>41808</v>
      </c>
      <c r="H392" s="7">
        <f t="shared" si="21"/>
        <v>43634</v>
      </c>
      <c r="I392" s="7" t="b">
        <f t="shared" ca="1" si="22"/>
        <v>0</v>
      </c>
      <c r="J392" s="15" t="s">
        <v>85</v>
      </c>
      <c r="K392" s="15" t="s">
        <v>481</v>
      </c>
      <c r="L392" s="8">
        <f t="shared" si="23"/>
        <v>41808</v>
      </c>
      <c r="M392" s="15"/>
      <c r="N392" s="15" t="s">
        <v>1798</v>
      </c>
      <c r="O392" s="15" t="s">
        <v>4414</v>
      </c>
      <c r="P392" s="15" t="s">
        <v>4415</v>
      </c>
      <c r="Q392" s="17" t="s">
        <v>4412</v>
      </c>
      <c r="R392" s="15" t="s">
        <v>483</v>
      </c>
      <c r="S392" s="15" t="s">
        <v>484</v>
      </c>
      <c r="T392" s="15" t="s">
        <v>485</v>
      </c>
      <c r="U392" s="15" t="s">
        <v>5431</v>
      </c>
      <c r="V392" s="18" t="s">
        <v>487</v>
      </c>
      <c r="W392" s="15"/>
      <c r="X392" s="15" t="s">
        <v>4416</v>
      </c>
    </row>
    <row r="393" spans="1:24" ht="14.25" hidden="1" customHeight="1">
      <c r="A393" s="9" t="s">
        <v>5842</v>
      </c>
      <c r="B393" s="12" t="s">
        <v>2625</v>
      </c>
      <c r="C393" s="12" t="s">
        <v>84</v>
      </c>
      <c r="D393" s="12" t="s">
        <v>256</v>
      </c>
      <c r="E393" s="12" t="s">
        <v>257</v>
      </c>
      <c r="F393" s="12" t="s">
        <v>390</v>
      </c>
      <c r="G393" s="20">
        <v>41808</v>
      </c>
      <c r="H393" s="7">
        <f t="shared" si="21"/>
        <v>43634</v>
      </c>
      <c r="I393" s="7" t="b">
        <f t="shared" ca="1" si="22"/>
        <v>0</v>
      </c>
      <c r="J393" s="12" t="s">
        <v>2626</v>
      </c>
      <c r="K393" s="12" t="s">
        <v>693</v>
      </c>
      <c r="L393" s="8">
        <f t="shared" si="23"/>
        <v>41808</v>
      </c>
      <c r="M393" s="12"/>
      <c r="N393" s="12" t="s">
        <v>1798</v>
      </c>
      <c r="O393" s="12" t="s">
        <v>4414</v>
      </c>
      <c r="P393" s="12" t="s">
        <v>4415</v>
      </c>
      <c r="Q393" s="13" t="s">
        <v>5843</v>
      </c>
      <c r="R393" s="12" t="s">
        <v>5844</v>
      </c>
      <c r="S393" s="12" t="s">
        <v>5845</v>
      </c>
      <c r="T393" s="12" t="s">
        <v>2630</v>
      </c>
      <c r="U393" s="12" t="s">
        <v>5426</v>
      </c>
      <c r="V393" s="14" t="s">
        <v>5846</v>
      </c>
      <c r="W393" s="12"/>
      <c r="X393" s="12" t="s">
        <v>5847</v>
      </c>
    </row>
    <row r="394" spans="1:24" ht="14.25" hidden="1" customHeight="1">
      <c r="A394" s="10" t="s">
        <v>5848</v>
      </c>
      <c r="B394" s="15" t="s">
        <v>5849</v>
      </c>
      <c r="C394" s="15"/>
      <c r="D394" s="15" t="s">
        <v>256</v>
      </c>
      <c r="E394" s="15" t="s">
        <v>278</v>
      </c>
      <c r="F394" s="15" t="s">
        <v>390</v>
      </c>
      <c r="G394" s="16">
        <v>41808</v>
      </c>
      <c r="H394" s="7">
        <f t="shared" si="21"/>
        <v>43634</v>
      </c>
      <c r="I394" s="7" t="b">
        <f t="shared" ca="1" si="22"/>
        <v>0</v>
      </c>
      <c r="J394" s="15" t="s">
        <v>97</v>
      </c>
      <c r="K394" s="15" t="s">
        <v>297</v>
      </c>
      <c r="L394" s="8">
        <f t="shared" si="23"/>
        <v>41808</v>
      </c>
      <c r="M394" s="15" t="s">
        <v>3179</v>
      </c>
      <c r="N394" s="15" t="s">
        <v>1798</v>
      </c>
      <c r="O394" s="15" t="s">
        <v>4414</v>
      </c>
      <c r="P394" s="15" t="s">
        <v>4415</v>
      </c>
      <c r="Q394" s="17" t="s">
        <v>5850</v>
      </c>
      <c r="R394" s="15" t="s">
        <v>5851</v>
      </c>
      <c r="S394" s="15" t="s">
        <v>5852</v>
      </c>
      <c r="T394" s="15" t="s">
        <v>5853</v>
      </c>
      <c r="U394" s="15" t="s">
        <v>5854</v>
      </c>
      <c r="V394" s="18" t="s">
        <v>5855</v>
      </c>
      <c r="W394" s="15"/>
      <c r="X394" s="15" t="s">
        <v>5856</v>
      </c>
    </row>
    <row r="395" spans="1:24" ht="14.25" hidden="1" customHeight="1">
      <c r="A395" s="9" t="s">
        <v>4417</v>
      </c>
      <c r="B395" s="12" t="s">
        <v>4418</v>
      </c>
      <c r="C395" s="12" t="s">
        <v>84</v>
      </c>
      <c r="D395" s="12" t="s">
        <v>256</v>
      </c>
      <c r="E395" s="12" t="s">
        <v>257</v>
      </c>
      <c r="F395" s="12" t="s">
        <v>390</v>
      </c>
      <c r="G395" s="20">
        <v>41801</v>
      </c>
      <c r="H395" s="7">
        <f t="shared" si="21"/>
        <v>43627</v>
      </c>
      <c r="I395" s="7" t="b">
        <f t="shared" ca="1" si="22"/>
        <v>0</v>
      </c>
      <c r="J395" s="12" t="s">
        <v>4419</v>
      </c>
      <c r="K395" s="12" t="s">
        <v>438</v>
      </c>
      <c r="L395" s="8">
        <f t="shared" si="23"/>
        <v>41801</v>
      </c>
      <c r="M395" s="12"/>
      <c r="N395" s="12" t="s">
        <v>1798</v>
      </c>
      <c r="O395" s="12" t="s">
        <v>4426</v>
      </c>
      <c r="P395" s="12" t="s">
        <v>4427</v>
      </c>
      <c r="Q395" s="13" t="s">
        <v>4420</v>
      </c>
      <c r="R395" s="12" t="s">
        <v>4421</v>
      </c>
      <c r="S395" s="12" t="s">
        <v>4422</v>
      </c>
      <c r="T395" s="12" t="s">
        <v>4423</v>
      </c>
      <c r="U395" s="12" t="s">
        <v>4424</v>
      </c>
      <c r="V395" s="14" t="s">
        <v>4425</v>
      </c>
      <c r="W395" s="12"/>
      <c r="X395" s="12" t="s">
        <v>4428</v>
      </c>
    </row>
    <row r="396" spans="1:24" ht="14.25" hidden="1" customHeight="1">
      <c r="A396" s="10" t="s">
        <v>4429</v>
      </c>
      <c r="B396" s="15" t="s">
        <v>4430</v>
      </c>
      <c r="C396" s="15" t="s">
        <v>84</v>
      </c>
      <c r="D396" s="15" t="s">
        <v>256</v>
      </c>
      <c r="E396" s="15" t="s">
        <v>257</v>
      </c>
      <c r="F396" s="15" t="s">
        <v>390</v>
      </c>
      <c r="G396" s="16">
        <v>41765</v>
      </c>
      <c r="H396" s="7">
        <f t="shared" si="21"/>
        <v>43591</v>
      </c>
      <c r="I396" s="7" t="b">
        <f t="shared" ca="1" si="22"/>
        <v>0</v>
      </c>
      <c r="J396" s="15" t="s">
        <v>4431</v>
      </c>
      <c r="K396" s="15" t="s">
        <v>438</v>
      </c>
      <c r="L396" s="8">
        <f t="shared" si="23"/>
        <v>41765</v>
      </c>
      <c r="M396" s="15"/>
      <c r="N396" s="15" t="s">
        <v>1798</v>
      </c>
      <c r="O396" s="15" t="s">
        <v>4438</v>
      </c>
      <c r="P396" s="15" t="s">
        <v>4439</v>
      </c>
      <c r="Q396" s="17" t="s">
        <v>4432</v>
      </c>
      <c r="R396" s="15" t="s">
        <v>4433</v>
      </c>
      <c r="S396" s="15" t="s">
        <v>4434</v>
      </c>
      <c r="T396" s="15" t="s">
        <v>4435</v>
      </c>
      <c r="U396" s="15" t="s">
        <v>5857</v>
      </c>
      <c r="V396" s="18" t="s">
        <v>4437</v>
      </c>
      <c r="W396" s="15"/>
      <c r="X396" s="15" t="s">
        <v>4440</v>
      </c>
    </row>
    <row r="397" spans="1:24" ht="14.25" hidden="1" customHeight="1">
      <c r="A397" s="9" t="s">
        <v>4441</v>
      </c>
      <c r="B397" s="12" t="s">
        <v>4442</v>
      </c>
      <c r="C397" s="12" t="s">
        <v>84</v>
      </c>
      <c r="D397" s="12" t="s">
        <v>256</v>
      </c>
      <c r="E397" s="12" t="s">
        <v>257</v>
      </c>
      <c r="F397" s="12" t="s">
        <v>390</v>
      </c>
      <c r="G397" s="20">
        <v>41754</v>
      </c>
      <c r="H397" s="7">
        <f t="shared" si="21"/>
        <v>43580</v>
      </c>
      <c r="I397" s="7" t="b">
        <f t="shared" ca="1" si="22"/>
        <v>0</v>
      </c>
      <c r="J397" s="12" t="s">
        <v>4443</v>
      </c>
      <c r="K397" s="12" t="s">
        <v>255</v>
      </c>
      <c r="L397" s="8">
        <f t="shared" si="23"/>
        <v>41754</v>
      </c>
      <c r="M397" s="12"/>
      <c r="N397" s="12" t="s">
        <v>3524</v>
      </c>
      <c r="O397" s="12" t="s">
        <v>4450</v>
      </c>
      <c r="P397" s="12" t="s">
        <v>4451</v>
      </c>
      <c r="Q397" s="13" t="s">
        <v>4444</v>
      </c>
      <c r="R397" s="12" t="s">
        <v>4445</v>
      </c>
      <c r="S397" s="12" t="s">
        <v>4446</v>
      </c>
      <c r="T397" s="12" t="s">
        <v>4447</v>
      </c>
      <c r="U397" s="12" t="s">
        <v>5858</v>
      </c>
      <c r="V397" s="14" t="s">
        <v>4449</v>
      </c>
      <c r="W397" s="12"/>
      <c r="X397" s="12" t="s">
        <v>4452</v>
      </c>
    </row>
    <row r="398" spans="1:24" ht="14.25" hidden="1" customHeight="1">
      <c r="A398" s="9" t="s">
        <v>4453</v>
      </c>
      <c r="B398" s="12" t="s">
        <v>4454</v>
      </c>
      <c r="C398" s="12" t="s">
        <v>110</v>
      </c>
      <c r="D398" s="12" t="s">
        <v>896</v>
      </c>
      <c r="E398" s="12" t="s">
        <v>298</v>
      </c>
      <c r="F398" s="12" t="s">
        <v>390</v>
      </c>
      <c r="G398" s="20">
        <v>41726</v>
      </c>
      <c r="H398" s="7">
        <f t="shared" si="21"/>
        <v>43552</v>
      </c>
      <c r="I398" s="7" t="b">
        <f t="shared" ca="1" si="22"/>
        <v>0</v>
      </c>
      <c r="J398" s="12" t="s">
        <v>107</v>
      </c>
      <c r="K398" s="12" t="s">
        <v>693</v>
      </c>
      <c r="L398" s="8">
        <f t="shared" si="23"/>
        <v>41726</v>
      </c>
      <c r="M398" s="12"/>
      <c r="N398" s="12" t="s">
        <v>1798</v>
      </c>
      <c r="O398" s="12" t="s">
        <v>2209</v>
      </c>
      <c r="P398" s="12" t="s">
        <v>4461</v>
      </c>
      <c r="Q398" s="13" t="s">
        <v>4455</v>
      </c>
      <c r="R398" s="12" t="s">
        <v>4456</v>
      </c>
      <c r="S398" s="12" t="s">
        <v>4457</v>
      </c>
      <c r="T398" s="12" t="s">
        <v>4458</v>
      </c>
      <c r="U398" s="12" t="s">
        <v>5859</v>
      </c>
      <c r="V398" s="14" t="s">
        <v>4460</v>
      </c>
      <c r="W398" s="12"/>
      <c r="X398" s="12" t="s">
        <v>4462</v>
      </c>
    </row>
    <row r="399" spans="1:24" ht="14.25" hidden="1" customHeight="1">
      <c r="A399" s="10" t="s">
        <v>5860</v>
      </c>
      <c r="B399" s="15" t="s">
        <v>2793</v>
      </c>
      <c r="C399" s="15"/>
      <c r="D399" s="15" t="s">
        <v>491</v>
      </c>
      <c r="E399" s="15" t="s">
        <v>298</v>
      </c>
      <c r="F399" s="15" t="s">
        <v>390</v>
      </c>
      <c r="G399" s="16">
        <v>41697</v>
      </c>
      <c r="H399" s="7">
        <f t="shared" si="21"/>
        <v>43523</v>
      </c>
      <c r="I399" s="7" t="b">
        <f t="shared" ca="1" si="22"/>
        <v>0</v>
      </c>
      <c r="J399" s="15" t="s">
        <v>83</v>
      </c>
      <c r="K399" s="15" t="s">
        <v>267</v>
      </c>
      <c r="L399" s="8">
        <f t="shared" si="23"/>
        <v>41697</v>
      </c>
      <c r="M399" s="15"/>
      <c r="N399" s="15" t="s">
        <v>3748</v>
      </c>
      <c r="O399" s="15" t="s">
        <v>5861</v>
      </c>
      <c r="P399" s="15" t="s">
        <v>5862</v>
      </c>
      <c r="Q399" s="17" t="s">
        <v>5863</v>
      </c>
      <c r="R399" s="15" t="s">
        <v>5864</v>
      </c>
      <c r="S399" s="15"/>
      <c r="T399" s="15" t="s">
        <v>5865</v>
      </c>
      <c r="U399" s="15" t="s">
        <v>5866</v>
      </c>
      <c r="V399" s="18" t="s">
        <v>2799</v>
      </c>
      <c r="W399" s="15"/>
      <c r="X399" s="15" t="s">
        <v>5867</v>
      </c>
    </row>
    <row r="400" spans="1:24" ht="14.25" hidden="1" customHeight="1">
      <c r="A400" s="9" t="s">
        <v>5868</v>
      </c>
      <c r="B400" s="12" t="s">
        <v>2496</v>
      </c>
      <c r="C400" s="12" t="s">
        <v>94</v>
      </c>
      <c r="D400" s="12" t="s">
        <v>256</v>
      </c>
      <c r="E400" s="12" t="s">
        <v>278</v>
      </c>
      <c r="F400" s="12" t="s">
        <v>390</v>
      </c>
      <c r="G400" s="20">
        <v>41669</v>
      </c>
      <c r="H400" s="7">
        <f t="shared" si="21"/>
        <v>43495</v>
      </c>
      <c r="I400" s="7" t="b">
        <f t="shared" ca="1" si="22"/>
        <v>0</v>
      </c>
      <c r="J400" s="12" t="s">
        <v>83</v>
      </c>
      <c r="K400" s="12" t="s">
        <v>267</v>
      </c>
      <c r="L400" s="8">
        <f t="shared" si="23"/>
        <v>41669</v>
      </c>
      <c r="M400" s="12"/>
      <c r="N400" s="12" t="s">
        <v>1798</v>
      </c>
      <c r="O400" s="12" t="s">
        <v>5869</v>
      </c>
      <c r="P400" s="12" t="s">
        <v>5870</v>
      </c>
      <c r="Q400" s="13" t="s">
        <v>5871</v>
      </c>
      <c r="R400" s="12" t="s">
        <v>5872</v>
      </c>
      <c r="S400" s="12" t="s">
        <v>2500</v>
      </c>
      <c r="T400" s="12" t="s">
        <v>5873</v>
      </c>
      <c r="U400" s="12" t="s">
        <v>2502</v>
      </c>
      <c r="V400" s="14" t="s">
        <v>5874</v>
      </c>
      <c r="W400" s="12"/>
      <c r="X400" s="12" t="s">
        <v>5875</v>
      </c>
    </row>
    <row r="401" spans="1:24" ht="14.25" hidden="1" customHeight="1">
      <c r="A401" s="10" t="s">
        <v>4463</v>
      </c>
      <c r="B401" s="15" t="s">
        <v>4464</v>
      </c>
      <c r="C401" s="15" t="s">
        <v>84</v>
      </c>
      <c r="D401" s="15" t="s">
        <v>256</v>
      </c>
      <c r="E401" s="15" t="s">
        <v>257</v>
      </c>
      <c r="F401" s="15" t="s">
        <v>390</v>
      </c>
      <c r="G401" s="16">
        <v>41663</v>
      </c>
      <c r="H401" s="7">
        <f t="shared" si="21"/>
        <v>43489</v>
      </c>
      <c r="I401" s="7" t="b">
        <f t="shared" ca="1" si="22"/>
        <v>0</v>
      </c>
      <c r="J401" s="15" t="s">
        <v>4465</v>
      </c>
      <c r="K401" s="15" t="s">
        <v>277</v>
      </c>
      <c r="L401" s="8">
        <f t="shared" si="23"/>
        <v>41663</v>
      </c>
      <c r="M401" s="15"/>
      <c r="N401" s="15" t="s">
        <v>1798</v>
      </c>
      <c r="O401" s="15" t="s">
        <v>4472</v>
      </c>
      <c r="P401" s="15" t="s">
        <v>4473</v>
      </c>
      <c r="Q401" s="17" t="s">
        <v>4466</v>
      </c>
      <c r="R401" s="15" t="s">
        <v>4467</v>
      </c>
      <c r="S401" s="15" t="s">
        <v>4468</v>
      </c>
      <c r="T401" s="15" t="s">
        <v>4469</v>
      </c>
      <c r="U401" s="15" t="s">
        <v>5876</v>
      </c>
      <c r="V401" s="18" t="s">
        <v>4471</v>
      </c>
      <c r="W401" s="15"/>
      <c r="X401" s="15" t="s">
        <v>4474</v>
      </c>
    </row>
    <row r="402" spans="1:24" ht="14.25" hidden="1" customHeight="1">
      <c r="A402" s="9" t="s">
        <v>4475</v>
      </c>
      <c r="B402" s="12" t="s">
        <v>4476</v>
      </c>
      <c r="C402" s="12" t="s">
        <v>3995</v>
      </c>
      <c r="D402" s="12" t="s">
        <v>256</v>
      </c>
      <c r="E402" s="12" t="s">
        <v>298</v>
      </c>
      <c r="F402" s="12" t="s">
        <v>390</v>
      </c>
      <c r="G402" s="20">
        <v>41619</v>
      </c>
      <c r="H402" s="7">
        <f t="shared" si="21"/>
        <v>43445</v>
      </c>
      <c r="I402" s="7" t="b">
        <f t="shared" ca="1" si="22"/>
        <v>0</v>
      </c>
      <c r="J402" s="12" t="s">
        <v>95</v>
      </c>
      <c r="K402" s="12" t="s">
        <v>287</v>
      </c>
      <c r="L402" s="8">
        <f t="shared" si="23"/>
        <v>41619</v>
      </c>
      <c r="M402" s="12"/>
      <c r="N402" s="12"/>
      <c r="O402" s="12" t="s">
        <v>4483</v>
      </c>
      <c r="P402" s="12" t="s">
        <v>4484</v>
      </c>
      <c r="Q402" s="13" t="s">
        <v>4477</v>
      </c>
      <c r="R402" s="12" t="s">
        <v>4478</v>
      </c>
      <c r="S402" s="12" t="s">
        <v>4479</v>
      </c>
      <c r="T402" s="12" t="s">
        <v>5877</v>
      </c>
      <c r="U402" s="12" t="s">
        <v>5878</v>
      </c>
      <c r="V402" s="14" t="s">
        <v>4482</v>
      </c>
      <c r="W402" s="12"/>
      <c r="X402" s="12" t="s">
        <v>4485</v>
      </c>
    </row>
    <row r="403" spans="1:24" ht="14.25" hidden="1" customHeight="1">
      <c r="A403" s="9" t="s">
        <v>5879</v>
      </c>
      <c r="B403" s="12" t="s">
        <v>5880</v>
      </c>
      <c r="C403" s="12"/>
      <c r="D403" s="12" t="s">
        <v>491</v>
      </c>
      <c r="E403" s="12" t="s">
        <v>298</v>
      </c>
      <c r="F403" s="12" t="s">
        <v>390</v>
      </c>
      <c r="G403" s="20">
        <v>41619</v>
      </c>
      <c r="H403" s="7">
        <f t="shared" si="21"/>
        <v>43445</v>
      </c>
      <c r="I403" s="7" t="b">
        <f t="shared" ca="1" si="22"/>
        <v>0</v>
      </c>
      <c r="J403" s="12" t="s">
        <v>203</v>
      </c>
      <c r="K403" s="12" t="s">
        <v>438</v>
      </c>
      <c r="L403" s="8">
        <f t="shared" si="23"/>
        <v>41619</v>
      </c>
      <c r="M403" s="12"/>
      <c r="N403" s="12"/>
      <c r="O403" s="12" t="s">
        <v>5881</v>
      </c>
      <c r="P403" s="12" t="s">
        <v>4484</v>
      </c>
      <c r="Q403" s="13" t="s">
        <v>5882</v>
      </c>
      <c r="R403" s="12" t="s">
        <v>2916</v>
      </c>
      <c r="S403" s="12" t="s">
        <v>5883</v>
      </c>
      <c r="T403" s="12" t="s">
        <v>5884</v>
      </c>
      <c r="U403" s="12" t="s">
        <v>5885</v>
      </c>
      <c r="V403" s="14" t="s">
        <v>5886</v>
      </c>
      <c r="W403" s="12"/>
      <c r="X403" s="12" t="s">
        <v>5887</v>
      </c>
    </row>
    <row r="404" spans="1:24" ht="14.25" hidden="1" customHeight="1">
      <c r="A404" s="10" t="s">
        <v>5888</v>
      </c>
      <c r="B404" s="15" t="s">
        <v>765</v>
      </c>
      <c r="C404" s="15" t="s">
        <v>100</v>
      </c>
      <c r="D404" s="15" t="s">
        <v>559</v>
      </c>
      <c r="E404" s="15" t="s">
        <v>278</v>
      </c>
      <c r="F404" s="15" t="s">
        <v>390</v>
      </c>
      <c r="G404" s="16">
        <v>41610</v>
      </c>
      <c r="H404" s="7">
        <f t="shared" si="21"/>
        <v>43436</v>
      </c>
      <c r="I404" s="7" t="b">
        <f t="shared" ca="1" si="22"/>
        <v>0</v>
      </c>
      <c r="J404" s="15" t="s">
        <v>83</v>
      </c>
      <c r="K404" s="15" t="s">
        <v>267</v>
      </c>
      <c r="L404" s="8">
        <f t="shared" si="23"/>
        <v>41610</v>
      </c>
      <c r="M404" s="15"/>
      <c r="N404" s="15"/>
      <c r="O404" s="15" t="s">
        <v>2209</v>
      </c>
      <c r="P404" s="15" t="s">
        <v>5889</v>
      </c>
      <c r="Q404" s="17" t="s">
        <v>5890</v>
      </c>
      <c r="R404" s="15" t="s">
        <v>5891</v>
      </c>
      <c r="S404" s="15" t="s">
        <v>5892</v>
      </c>
      <c r="T404" s="15" t="s">
        <v>5485</v>
      </c>
      <c r="U404" s="15" t="s">
        <v>5893</v>
      </c>
      <c r="V404" s="18" t="s">
        <v>772</v>
      </c>
      <c r="W404" s="15"/>
      <c r="X404" s="15" t="s">
        <v>5894</v>
      </c>
    </row>
    <row r="405" spans="1:24" ht="14.25" hidden="1" customHeight="1">
      <c r="A405" s="10" t="s">
        <v>4486</v>
      </c>
      <c r="B405" s="15" t="s">
        <v>4487</v>
      </c>
      <c r="C405" s="15" t="s">
        <v>4128</v>
      </c>
      <c r="D405" s="15" t="s">
        <v>256</v>
      </c>
      <c r="E405" s="15" t="s">
        <v>278</v>
      </c>
      <c r="F405" s="15" t="s">
        <v>390</v>
      </c>
      <c r="G405" s="16">
        <v>41596</v>
      </c>
      <c r="H405" s="7">
        <f t="shared" si="21"/>
        <v>43422</v>
      </c>
      <c r="I405" s="7" t="b">
        <f t="shared" ca="1" si="22"/>
        <v>0</v>
      </c>
      <c r="J405" s="15" t="s">
        <v>93</v>
      </c>
      <c r="K405" s="15" t="s">
        <v>277</v>
      </c>
      <c r="L405" s="8">
        <f t="shared" si="23"/>
        <v>41596</v>
      </c>
      <c r="M405" s="15"/>
      <c r="N405" s="15"/>
      <c r="O405" s="15" t="s">
        <v>4494</v>
      </c>
      <c r="P405" s="15" t="s">
        <v>4495</v>
      </c>
      <c r="Q405" s="17" t="s">
        <v>4488</v>
      </c>
      <c r="R405" s="15" t="s">
        <v>4489</v>
      </c>
      <c r="S405" s="15" t="s">
        <v>4490</v>
      </c>
      <c r="T405" s="15" t="s">
        <v>4491</v>
      </c>
      <c r="U405" s="15" t="s">
        <v>5895</v>
      </c>
      <c r="V405" s="18" t="s">
        <v>4493</v>
      </c>
      <c r="W405" s="15"/>
      <c r="X405" s="15" t="s">
        <v>4496</v>
      </c>
    </row>
    <row r="406" spans="1:24" ht="14.25" hidden="1" customHeight="1">
      <c r="A406" s="9" t="s">
        <v>4497</v>
      </c>
      <c r="B406" s="12" t="s">
        <v>4498</v>
      </c>
      <c r="C406" s="12" t="s">
        <v>84</v>
      </c>
      <c r="D406" s="12" t="s">
        <v>256</v>
      </c>
      <c r="E406" s="12" t="s">
        <v>257</v>
      </c>
      <c r="F406" s="12" t="s">
        <v>390</v>
      </c>
      <c r="G406" s="20">
        <v>41579</v>
      </c>
      <c r="H406" s="7">
        <f t="shared" si="21"/>
        <v>43405</v>
      </c>
      <c r="I406" s="7" t="b">
        <f t="shared" ca="1" si="22"/>
        <v>0</v>
      </c>
      <c r="J406" s="12" t="s">
        <v>4499</v>
      </c>
      <c r="K406" s="12" t="s">
        <v>438</v>
      </c>
      <c r="L406" s="8">
        <f t="shared" si="23"/>
        <v>41579</v>
      </c>
      <c r="M406" s="12"/>
      <c r="N406" s="12"/>
      <c r="O406" s="12" t="s">
        <v>4506</v>
      </c>
      <c r="P406" s="12" t="s">
        <v>4507</v>
      </c>
      <c r="Q406" s="13" t="s">
        <v>4500</v>
      </c>
      <c r="R406" s="12" t="s">
        <v>4501</v>
      </c>
      <c r="S406" s="12" t="s">
        <v>4502</v>
      </c>
      <c r="T406" s="12" t="s">
        <v>4503</v>
      </c>
      <c r="U406" s="12" t="s">
        <v>5896</v>
      </c>
      <c r="V406" s="14" t="s">
        <v>4505</v>
      </c>
      <c r="W406" s="12"/>
      <c r="X406" s="12" t="s">
        <v>4508</v>
      </c>
    </row>
    <row r="407" spans="1:24" ht="14.25" hidden="1" customHeight="1">
      <c r="A407" s="10" t="s">
        <v>4509</v>
      </c>
      <c r="B407" s="15" t="s">
        <v>4510</v>
      </c>
      <c r="C407" s="15" t="s">
        <v>90</v>
      </c>
      <c r="D407" s="15" t="s">
        <v>491</v>
      </c>
      <c r="E407" s="15" t="s">
        <v>298</v>
      </c>
      <c r="F407" s="15" t="s">
        <v>390</v>
      </c>
      <c r="G407" s="16">
        <v>41571</v>
      </c>
      <c r="H407" s="7">
        <f t="shared" si="21"/>
        <v>43397</v>
      </c>
      <c r="I407" s="7" t="b">
        <f t="shared" ca="1" si="22"/>
        <v>0</v>
      </c>
      <c r="J407" s="15" t="s">
        <v>97</v>
      </c>
      <c r="K407" s="15" t="s">
        <v>297</v>
      </c>
      <c r="L407" s="8">
        <f t="shared" si="23"/>
        <v>41571</v>
      </c>
      <c r="M407" s="15"/>
      <c r="N407" s="15"/>
      <c r="O407" s="15" t="s">
        <v>4517</v>
      </c>
      <c r="P407" s="15" t="s">
        <v>4518</v>
      </c>
      <c r="Q407" s="17" t="s">
        <v>4511</v>
      </c>
      <c r="R407" s="15" t="s">
        <v>4512</v>
      </c>
      <c r="S407" s="15" t="s">
        <v>4513</v>
      </c>
      <c r="T407" s="15" t="s">
        <v>4514</v>
      </c>
      <c r="U407" s="15" t="s">
        <v>5897</v>
      </c>
      <c r="V407" s="18" t="s">
        <v>4516</v>
      </c>
      <c r="W407" s="15"/>
      <c r="X407" s="15" t="s">
        <v>4519</v>
      </c>
    </row>
    <row r="408" spans="1:24" ht="14.25" hidden="1" customHeight="1">
      <c r="A408" s="10" t="s">
        <v>5898</v>
      </c>
      <c r="B408" s="15" t="s">
        <v>2020</v>
      </c>
      <c r="C408" s="15" t="s">
        <v>84</v>
      </c>
      <c r="D408" s="15" t="s">
        <v>256</v>
      </c>
      <c r="E408" s="15" t="s">
        <v>257</v>
      </c>
      <c r="F408" s="15" t="s">
        <v>390</v>
      </c>
      <c r="G408" s="16">
        <v>41561</v>
      </c>
      <c r="H408" s="7">
        <f t="shared" si="21"/>
        <v>43387</v>
      </c>
      <c r="I408" s="7" t="b">
        <f t="shared" ca="1" si="22"/>
        <v>0</v>
      </c>
      <c r="J408" s="15" t="s">
        <v>169</v>
      </c>
      <c r="K408" s="15" t="s">
        <v>325</v>
      </c>
      <c r="L408" s="8">
        <f t="shared" si="23"/>
        <v>41561</v>
      </c>
      <c r="M408" s="15"/>
      <c r="N408" s="15"/>
      <c r="O408" s="15" t="s">
        <v>5899</v>
      </c>
      <c r="P408" s="15" t="s">
        <v>5900</v>
      </c>
      <c r="Q408" s="17" t="s">
        <v>5901</v>
      </c>
      <c r="R408" s="15" t="s">
        <v>5902</v>
      </c>
      <c r="S408" s="15" t="s">
        <v>2023</v>
      </c>
      <c r="T408" s="15" t="s">
        <v>5903</v>
      </c>
      <c r="U408" s="15" t="s">
        <v>2025</v>
      </c>
      <c r="V408" s="18" t="s">
        <v>5904</v>
      </c>
      <c r="W408" s="15"/>
      <c r="X408" s="15" t="s">
        <v>5905</v>
      </c>
    </row>
    <row r="409" spans="1:24" ht="14.25" hidden="1" customHeight="1">
      <c r="A409" s="9" t="s">
        <v>4520</v>
      </c>
      <c r="B409" s="12" t="s">
        <v>4521</v>
      </c>
      <c r="C409" s="12" t="s">
        <v>3538</v>
      </c>
      <c r="D409" s="12" t="s">
        <v>256</v>
      </c>
      <c r="E409" s="12" t="s">
        <v>278</v>
      </c>
      <c r="F409" s="12" t="s">
        <v>390</v>
      </c>
      <c r="G409" s="20">
        <v>41554</v>
      </c>
      <c r="H409" s="7">
        <f t="shared" si="21"/>
        <v>43380</v>
      </c>
      <c r="I409" s="7" t="b">
        <f t="shared" ca="1" si="22"/>
        <v>0</v>
      </c>
      <c r="J409" s="12" t="s">
        <v>91</v>
      </c>
      <c r="K409" s="12" t="s">
        <v>501</v>
      </c>
      <c r="L409" s="8">
        <f t="shared" si="23"/>
        <v>41554</v>
      </c>
      <c r="M409" s="12"/>
      <c r="N409" s="12"/>
      <c r="O409" s="12" t="s">
        <v>2209</v>
      </c>
      <c r="P409" s="12" t="s">
        <v>4528</v>
      </c>
      <c r="Q409" s="13" t="s">
        <v>4522</v>
      </c>
      <c r="R409" s="12" t="s">
        <v>4523</v>
      </c>
      <c r="S409" s="12" t="s">
        <v>4524</v>
      </c>
      <c r="T409" s="12" t="s">
        <v>4525</v>
      </c>
      <c r="U409" s="12" t="s">
        <v>5906</v>
      </c>
      <c r="V409" s="14" t="s">
        <v>4527</v>
      </c>
      <c r="W409" s="12"/>
      <c r="X409" s="12" t="s">
        <v>4529</v>
      </c>
    </row>
    <row r="410" spans="1:24" ht="14.25" hidden="1" customHeight="1">
      <c r="A410" s="9" t="s">
        <v>4530</v>
      </c>
      <c r="B410" s="12" t="s">
        <v>4531</v>
      </c>
      <c r="C410" s="12" t="s">
        <v>84</v>
      </c>
      <c r="D410" s="12" t="s">
        <v>256</v>
      </c>
      <c r="E410" s="12" t="s">
        <v>257</v>
      </c>
      <c r="F410" s="12" t="s">
        <v>390</v>
      </c>
      <c r="G410" s="20">
        <v>41554</v>
      </c>
      <c r="H410" s="7">
        <f t="shared" si="21"/>
        <v>43380</v>
      </c>
      <c r="I410" s="7" t="b">
        <f t="shared" ca="1" si="22"/>
        <v>0</v>
      </c>
      <c r="J410" s="12" t="s">
        <v>4532</v>
      </c>
      <c r="K410" s="12" t="s">
        <v>438</v>
      </c>
      <c r="L410" s="8">
        <f t="shared" si="23"/>
        <v>41554</v>
      </c>
      <c r="M410" s="12"/>
      <c r="N410" s="12"/>
      <c r="O410" s="12" t="s">
        <v>4539</v>
      </c>
      <c r="P410" s="12" t="s">
        <v>4540</v>
      </c>
      <c r="Q410" s="13" t="s">
        <v>4533</v>
      </c>
      <c r="R410" s="12" t="s">
        <v>4534</v>
      </c>
      <c r="S410" s="12" t="s">
        <v>4535</v>
      </c>
      <c r="T410" s="12" t="s">
        <v>4536</v>
      </c>
      <c r="U410" s="12" t="s">
        <v>5907</v>
      </c>
      <c r="V410" s="14" t="s">
        <v>4538</v>
      </c>
      <c r="W410" s="12"/>
      <c r="X410" s="12" t="s">
        <v>4541</v>
      </c>
    </row>
    <row r="411" spans="1:24" ht="14.25" hidden="1" customHeight="1">
      <c r="A411" s="10" t="s">
        <v>5908</v>
      </c>
      <c r="B411" s="15" t="s">
        <v>2148</v>
      </c>
      <c r="C411" s="15" t="s">
        <v>3847</v>
      </c>
      <c r="D411" s="15" t="s">
        <v>559</v>
      </c>
      <c r="E411" s="15" t="s">
        <v>298</v>
      </c>
      <c r="F411" s="15" t="s">
        <v>390</v>
      </c>
      <c r="G411" s="16">
        <v>41551</v>
      </c>
      <c r="H411" s="7">
        <f t="shared" ref="H411:H416" si="24">G411+(365*5)+1</f>
        <v>43377</v>
      </c>
      <c r="I411" s="7" t="b">
        <f t="shared" ca="1" si="22"/>
        <v>0</v>
      </c>
      <c r="J411" s="15" t="s">
        <v>97</v>
      </c>
      <c r="K411" s="15" t="s">
        <v>297</v>
      </c>
      <c r="L411" s="8">
        <f t="shared" si="23"/>
        <v>41551</v>
      </c>
      <c r="M411" s="15"/>
      <c r="N411" s="15"/>
      <c r="O411" s="15" t="s">
        <v>5909</v>
      </c>
      <c r="P411" s="15" t="s">
        <v>5910</v>
      </c>
      <c r="Q411" s="17" t="s">
        <v>5911</v>
      </c>
      <c r="R411" s="15" t="s">
        <v>2150</v>
      </c>
      <c r="S411" s="15" t="s">
        <v>5912</v>
      </c>
      <c r="T411" s="15" t="s">
        <v>5913</v>
      </c>
      <c r="U411" s="15" t="s">
        <v>5914</v>
      </c>
      <c r="V411" s="18" t="s">
        <v>5915</v>
      </c>
      <c r="W411" s="15"/>
      <c r="X411" s="15" t="s">
        <v>5916</v>
      </c>
    </row>
    <row r="412" spans="1:24" ht="14.25" hidden="1" customHeight="1">
      <c r="A412" s="10" t="s">
        <v>5917</v>
      </c>
      <c r="B412" s="15" t="s">
        <v>5918</v>
      </c>
      <c r="C412" s="15" t="s">
        <v>3709</v>
      </c>
      <c r="D412" s="15" t="s">
        <v>256</v>
      </c>
      <c r="E412" s="15" t="s">
        <v>278</v>
      </c>
      <c r="F412" s="15" t="s">
        <v>390</v>
      </c>
      <c r="G412" s="16">
        <v>41548</v>
      </c>
      <c r="H412" s="7">
        <f t="shared" si="24"/>
        <v>43374</v>
      </c>
      <c r="I412" s="7" t="b">
        <f t="shared" ca="1" si="22"/>
        <v>0</v>
      </c>
      <c r="J412" s="15" t="s">
        <v>85</v>
      </c>
      <c r="K412" s="15" t="s">
        <v>481</v>
      </c>
      <c r="L412" s="8">
        <f t="shared" si="23"/>
        <v>41548</v>
      </c>
      <c r="M412" s="15"/>
      <c r="N412" s="15"/>
      <c r="O412" s="16">
        <v>41487</v>
      </c>
      <c r="P412" s="15" t="s">
        <v>5919</v>
      </c>
      <c r="Q412" s="17" t="s">
        <v>5920</v>
      </c>
      <c r="R412" s="15" t="s">
        <v>5921</v>
      </c>
      <c r="S412" s="15" t="s">
        <v>5922</v>
      </c>
      <c r="T412" s="15" t="s">
        <v>5923</v>
      </c>
      <c r="U412" s="15" t="s">
        <v>5924</v>
      </c>
      <c r="V412" s="18" t="s">
        <v>5925</v>
      </c>
      <c r="W412" s="15"/>
      <c r="X412" s="15" t="s">
        <v>5926</v>
      </c>
    </row>
    <row r="413" spans="1:24" ht="14.25" hidden="1" customHeight="1">
      <c r="A413" s="9" t="s">
        <v>5927</v>
      </c>
      <c r="B413" s="12" t="s">
        <v>2709</v>
      </c>
      <c r="C413" s="12" t="s">
        <v>84</v>
      </c>
      <c r="D413" s="12" t="s">
        <v>256</v>
      </c>
      <c r="E413" s="12" t="s">
        <v>257</v>
      </c>
      <c r="F413" s="12" t="s">
        <v>390</v>
      </c>
      <c r="G413" s="20">
        <v>41537</v>
      </c>
      <c r="H413" s="7">
        <f t="shared" si="24"/>
        <v>43363</v>
      </c>
      <c r="I413" s="7" t="b">
        <f t="shared" ca="1" si="22"/>
        <v>0</v>
      </c>
      <c r="J413" s="12" t="s">
        <v>2710</v>
      </c>
      <c r="K413" s="12" t="s">
        <v>438</v>
      </c>
      <c r="L413" s="8">
        <f t="shared" si="23"/>
        <v>41537</v>
      </c>
      <c r="M413" s="12"/>
      <c r="N413" s="12"/>
      <c r="O413" s="12" t="s">
        <v>2209</v>
      </c>
      <c r="P413" s="12" t="s">
        <v>5928</v>
      </c>
      <c r="Q413" s="13" t="s">
        <v>5929</v>
      </c>
      <c r="R413" s="12" t="s">
        <v>5930</v>
      </c>
      <c r="S413" s="12" t="s">
        <v>5931</v>
      </c>
      <c r="T413" s="12" t="s">
        <v>5932</v>
      </c>
      <c r="U413" s="12" t="s">
        <v>5933</v>
      </c>
      <c r="V413" s="14" t="s">
        <v>5934</v>
      </c>
      <c r="W413" s="12"/>
      <c r="X413" s="12" t="s">
        <v>5935</v>
      </c>
    </row>
    <row r="414" spans="1:24" ht="14.25" hidden="1" customHeight="1">
      <c r="A414" s="9" t="s">
        <v>5936</v>
      </c>
      <c r="B414" s="12" t="s">
        <v>5937</v>
      </c>
      <c r="C414" s="12" t="s">
        <v>3645</v>
      </c>
      <c r="D414" s="12" t="s">
        <v>491</v>
      </c>
      <c r="E414" s="12" t="s">
        <v>278</v>
      </c>
      <c r="F414" s="12" t="s">
        <v>390</v>
      </c>
      <c r="G414" s="20">
        <v>41530</v>
      </c>
      <c r="H414" s="7">
        <f t="shared" si="24"/>
        <v>43356</v>
      </c>
      <c r="I414" s="7" t="b">
        <f t="shared" ca="1" si="22"/>
        <v>0</v>
      </c>
      <c r="J414" s="12" t="s">
        <v>203</v>
      </c>
      <c r="K414" s="12" t="s">
        <v>438</v>
      </c>
      <c r="L414" s="8">
        <f t="shared" si="23"/>
        <v>41530</v>
      </c>
      <c r="M414" s="12"/>
      <c r="N414" s="12"/>
      <c r="O414" s="12" t="s">
        <v>5938</v>
      </c>
      <c r="P414" s="12" t="s">
        <v>5939</v>
      </c>
      <c r="Q414" s="13" t="s">
        <v>5940</v>
      </c>
      <c r="R414" s="12" t="s">
        <v>5941</v>
      </c>
      <c r="S414" s="12" t="s">
        <v>5942</v>
      </c>
      <c r="T414" s="12" t="s">
        <v>5943</v>
      </c>
      <c r="U414" s="12" t="s">
        <v>5944</v>
      </c>
      <c r="V414" s="12" t="s">
        <v>5945</v>
      </c>
      <c r="W414" s="12"/>
      <c r="X414" s="12" t="s">
        <v>5946</v>
      </c>
    </row>
    <row r="415" spans="1:24" ht="14.25" hidden="1" customHeight="1">
      <c r="A415" s="9" t="s">
        <v>4542</v>
      </c>
      <c r="B415" s="12" t="s">
        <v>4543</v>
      </c>
      <c r="C415" s="12" t="s">
        <v>118</v>
      </c>
      <c r="D415" s="12" t="s">
        <v>256</v>
      </c>
      <c r="E415" s="12" t="s">
        <v>298</v>
      </c>
      <c r="F415" s="12" t="s">
        <v>390</v>
      </c>
      <c r="G415" s="20">
        <v>41523</v>
      </c>
      <c r="H415" s="7">
        <f t="shared" si="24"/>
        <v>43349</v>
      </c>
      <c r="I415" s="7" t="b">
        <f t="shared" ca="1" si="22"/>
        <v>0</v>
      </c>
      <c r="J415" s="12" t="s">
        <v>87</v>
      </c>
      <c r="K415" s="12" t="s">
        <v>255</v>
      </c>
      <c r="L415" s="8">
        <f t="shared" si="23"/>
        <v>41523</v>
      </c>
      <c r="M415" s="12"/>
      <c r="N415" s="12" t="s">
        <v>3524</v>
      </c>
      <c r="O415" s="12" t="s">
        <v>4550</v>
      </c>
      <c r="P415" s="12" t="s">
        <v>4551</v>
      </c>
      <c r="Q415" s="13" t="s">
        <v>4544</v>
      </c>
      <c r="R415" s="12" t="s">
        <v>4545</v>
      </c>
      <c r="S415" s="12" t="s">
        <v>4546</v>
      </c>
      <c r="T415" s="12" t="s">
        <v>4547</v>
      </c>
      <c r="U415" s="12" t="s">
        <v>5947</v>
      </c>
      <c r="V415" s="14" t="s">
        <v>4549</v>
      </c>
      <c r="W415" s="12"/>
      <c r="X415" s="12" t="s">
        <v>4552</v>
      </c>
    </row>
    <row r="416" spans="1:24" ht="14.25" hidden="1" customHeight="1">
      <c r="A416" s="9" t="s">
        <v>5948</v>
      </c>
      <c r="B416" s="12" t="s">
        <v>1871</v>
      </c>
      <c r="C416" s="12" t="s">
        <v>84</v>
      </c>
      <c r="D416" s="12" t="s">
        <v>256</v>
      </c>
      <c r="E416" s="12" t="s">
        <v>257</v>
      </c>
      <c r="F416" s="12" t="s">
        <v>390</v>
      </c>
      <c r="G416" s="20">
        <v>41519</v>
      </c>
      <c r="H416" s="7">
        <f t="shared" si="24"/>
        <v>43345</v>
      </c>
      <c r="I416" s="7" t="b">
        <f t="shared" ca="1" si="22"/>
        <v>0</v>
      </c>
      <c r="J416" s="12" t="s">
        <v>170</v>
      </c>
      <c r="K416" s="12" t="s">
        <v>438</v>
      </c>
      <c r="L416" s="8">
        <f t="shared" si="23"/>
        <v>41519</v>
      </c>
      <c r="M416" s="12"/>
      <c r="N416" s="12"/>
      <c r="O416" s="12" t="s">
        <v>2209</v>
      </c>
      <c r="P416" s="12" t="s">
        <v>5949</v>
      </c>
      <c r="Q416" s="13" t="s">
        <v>5950</v>
      </c>
      <c r="R416" s="12" t="s">
        <v>5951</v>
      </c>
      <c r="S416" s="12" t="s">
        <v>5952</v>
      </c>
      <c r="T416" s="12" t="s">
        <v>5953</v>
      </c>
      <c r="U416" s="12" t="s">
        <v>5954</v>
      </c>
      <c r="V416" s="14" t="s">
        <v>5955</v>
      </c>
      <c r="W416" s="12"/>
      <c r="X416" s="12" t="s">
        <v>5956</v>
      </c>
    </row>
    <row r="417" spans="1:24" ht="14.25" hidden="1" customHeight="1">
      <c r="A417" s="10" t="s">
        <v>5957</v>
      </c>
      <c r="B417" s="15" t="s">
        <v>5958</v>
      </c>
      <c r="C417" s="15"/>
      <c r="D417" s="15" t="s">
        <v>491</v>
      </c>
      <c r="E417" s="15" t="s">
        <v>278</v>
      </c>
      <c r="F417" s="15" t="s">
        <v>390</v>
      </c>
      <c r="G417" s="16">
        <v>41516</v>
      </c>
      <c r="H417" s="7"/>
      <c r="I417" s="7" t="b">
        <f t="shared" ca="1" si="22"/>
        <v>0</v>
      </c>
      <c r="J417" s="15" t="s">
        <v>83</v>
      </c>
      <c r="K417" s="15" t="s">
        <v>267</v>
      </c>
      <c r="L417" s="8">
        <f t="shared" si="23"/>
        <v>41516</v>
      </c>
      <c r="M417" s="15"/>
      <c r="N417" s="15"/>
      <c r="O417" s="15" t="s">
        <v>5959</v>
      </c>
      <c r="P417" s="15" t="s">
        <v>5960</v>
      </c>
      <c r="Q417" s="17" t="s">
        <v>5961</v>
      </c>
      <c r="R417" s="15" t="s">
        <v>5962</v>
      </c>
      <c r="S417" s="15" t="s">
        <v>5963</v>
      </c>
      <c r="T417" s="15" t="s">
        <v>5964</v>
      </c>
      <c r="U417" s="15" t="s">
        <v>5965</v>
      </c>
      <c r="V417" s="18" t="s">
        <v>5966</v>
      </c>
      <c r="W417" s="15"/>
      <c r="X417" s="15" t="s">
        <v>5967</v>
      </c>
    </row>
    <row r="418" spans="1:24" ht="14.25" hidden="1" customHeight="1">
      <c r="A418" s="10" t="s">
        <v>5968</v>
      </c>
      <c r="B418" s="15" t="s">
        <v>1429</v>
      </c>
      <c r="C418" s="15" t="s">
        <v>90</v>
      </c>
      <c r="D418" s="15" t="s">
        <v>491</v>
      </c>
      <c r="E418" s="15" t="s">
        <v>298</v>
      </c>
      <c r="F418" s="15" t="s">
        <v>390</v>
      </c>
      <c r="G418" s="16">
        <v>41509</v>
      </c>
      <c r="H418" s="7">
        <f t="shared" ref="H418:H481" si="25">G418+(365*5)+1</f>
        <v>43335</v>
      </c>
      <c r="I418" s="7" t="b">
        <f t="shared" ca="1" si="22"/>
        <v>0</v>
      </c>
      <c r="J418" s="15" t="s">
        <v>85</v>
      </c>
      <c r="K418" s="15" t="s">
        <v>481</v>
      </c>
      <c r="L418" s="8">
        <f t="shared" si="23"/>
        <v>41509</v>
      </c>
      <c r="M418" s="15"/>
      <c r="N418" s="15"/>
      <c r="O418" s="15" t="s">
        <v>5969</v>
      </c>
      <c r="P418" s="15" t="s">
        <v>5970</v>
      </c>
      <c r="Q418" s="17" t="s">
        <v>5971</v>
      </c>
      <c r="R418" s="15" t="s">
        <v>1431</v>
      </c>
      <c r="S418" s="15" t="s">
        <v>5972</v>
      </c>
      <c r="T418" s="15" t="s">
        <v>5973</v>
      </c>
      <c r="U418" s="15" t="s">
        <v>5974</v>
      </c>
      <c r="V418" s="18" t="s">
        <v>5975</v>
      </c>
      <c r="W418" s="15"/>
      <c r="X418" s="15" t="s">
        <v>5976</v>
      </c>
    </row>
    <row r="419" spans="1:24" ht="14.25" hidden="1" customHeight="1">
      <c r="A419" s="9" t="s">
        <v>4553</v>
      </c>
      <c r="B419" s="12" t="s">
        <v>4554</v>
      </c>
      <c r="C419" s="12" t="s">
        <v>3361</v>
      </c>
      <c r="D419" s="12" t="s">
        <v>256</v>
      </c>
      <c r="E419" s="12" t="s">
        <v>278</v>
      </c>
      <c r="F419" s="12" t="s">
        <v>390</v>
      </c>
      <c r="G419" s="20">
        <v>41500</v>
      </c>
      <c r="H419" s="7">
        <f t="shared" si="25"/>
        <v>43326</v>
      </c>
      <c r="I419" s="7" t="b">
        <f t="shared" ca="1" si="22"/>
        <v>0</v>
      </c>
      <c r="J419" s="12" t="s">
        <v>127</v>
      </c>
      <c r="K419" s="12" t="s">
        <v>945</v>
      </c>
      <c r="L419" s="8">
        <f t="shared" si="23"/>
        <v>41500</v>
      </c>
      <c r="M419" s="12"/>
      <c r="N419" s="12"/>
      <c r="O419" s="12" t="s">
        <v>2209</v>
      </c>
      <c r="P419" s="12" t="s">
        <v>4561</v>
      </c>
      <c r="Q419" s="13" t="s">
        <v>4555</v>
      </c>
      <c r="R419" s="12" t="s">
        <v>4556</v>
      </c>
      <c r="S419" s="12" t="s">
        <v>4557</v>
      </c>
      <c r="T419" s="12" t="s">
        <v>4558</v>
      </c>
      <c r="U419" s="12" t="s">
        <v>5977</v>
      </c>
      <c r="V419" s="14" t="s">
        <v>4560</v>
      </c>
      <c r="W419" s="12"/>
      <c r="X419" s="12" t="s">
        <v>4562</v>
      </c>
    </row>
    <row r="420" spans="1:24" ht="14.25" hidden="1" customHeight="1">
      <c r="A420" s="10" t="s">
        <v>4563</v>
      </c>
      <c r="B420" s="15" t="s">
        <v>4565</v>
      </c>
      <c r="C420" s="15" t="s">
        <v>4564</v>
      </c>
      <c r="D420" s="15" t="s">
        <v>256</v>
      </c>
      <c r="E420" s="15" t="s">
        <v>278</v>
      </c>
      <c r="F420" s="15" t="s">
        <v>390</v>
      </c>
      <c r="G420" s="16">
        <v>41492</v>
      </c>
      <c r="H420" s="7">
        <f t="shared" si="25"/>
        <v>43318</v>
      </c>
      <c r="I420" s="7" t="b">
        <f t="shared" ca="1" si="22"/>
        <v>0</v>
      </c>
      <c r="J420" s="15" t="s">
        <v>87</v>
      </c>
      <c r="K420" s="15" t="s">
        <v>255</v>
      </c>
      <c r="L420" s="8">
        <f t="shared" si="23"/>
        <v>41492</v>
      </c>
      <c r="M420" s="15"/>
      <c r="N420" s="15" t="s">
        <v>3524</v>
      </c>
      <c r="O420" s="15" t="s">
        <v>2209</v>
      </c>
      <c r="P420" s="15" t="s">
        <v>4572</v>
      </c>
      <c r="Q420" s="17" t="s">
        <v>4566</v>
      </c>
      <c r="R420" s="15" t="s">
        <v>4567</v>
      </c>
      <c r="S420" s="15" t="s">
        <v>4568</v>
      </c>
      <c r="T420" s="15" t="s">
        <v>4569</v>
      </c>
      <c r="U420" s="15" t="s">
        <v>4570</v>
      </c>
      <c r="V420" s="18" t="s">
        <v>4571</v>
      </c>
      <c r="W420" s="15"/>
      <c r="X420" s="15" t="s">
        <v>4573</v>
      </c>
    </row>
    <row r="421" spans="1:24" ht="14.25" hidden="1" customHeight="1">
      <c r="A421" s="10" t="s">
        <v>4574</v>
      </c>
      <c r="B421" s="15" t="s">
        <v>4575</v>
      </c>
      <c r="C421" s="15" t="s">
        <v>90</v>
      </c>
      <c r="D421" s="15" t="s">
        <v>491</v>
      </c>
      <c r="E421" s="15" t="s">
        <v>298</v>
      </c>
      <c r="F421" s="15" t="s">
        <v>390</v>
      </c>
      <c r="G421" s="16">
        <v>41465</v>
      </c>
      <c r="H421" s="7">
        <f t="shared" si="25"/>
        <v>43291</v>
      </c>
      <c r="I421" s="7" t="b">
        <f t="shared" ca="1" si="22"/>
        <v>0</v>
      </c>
      <c r="J421" s="15" t="s">
        <v>130</v>
      </c>
      <c r="K421" s="15" t="s">
        <v>725</v>
      </c>
      <c r="L421" s="8">
        <f t="shared" si="23"/>
        <v>41465</v>
      </c>
      <c r="M421" s="15"/>
      <c r="N421" s="15"/>
      <c r="O421" s="15" t="s">
        <v>2209</v>
      </c>
      <c r="P421" s="15" t="s">
        <v>4582</v>
      </c>
      <c r="Q421" s="15" t="s">
        <v>4576</v>
      </c>
      <c r="R421" s="15" t="s">
        <v>4577</v>
      </c>
      <c r="S421" s="15" t="s">
        <v>4578</v>
      </c>
      <c r="T421" s="15" t="s">
        <v>4579</v>
      </c>
      <c r="U421" s="15" t="s">
        <v>5978</v>
      </c>
      <c r="V421" s="18" t="s">
        <v>4581</v>
      </c>
      <c r="W421" s="15"/>
      <c r="X421" s="15" t="s">
        <v>4583</v>
      </c>
    </row>
    <row r="422" spans="1:24" ht="14.25" hidden="1" customHeight="1">
      <c r="A422" s="9" t="s">
        <v>4584</v>
      </c>
      <c r="B422" s="12" t="s">
        <v>4586</v>
      </c>
      <c r="C422" s="12" t="s">
        <v>4585</v>
      </c>
      <c r="D422" s="12" t="s">
        <v>256</v>
      </c>
      <c r="E422" s="12" t="s">
        <v>278</v>
      </c>
      <c r="F422" s="12" t="s">
        <v>390</v>
      </c>
      <c r="G422" s="20">
        <v>41459</v>
      </c>
      <c r="H422" s="7">
        <f t="shared" si="25"/>
        <v>43285</v>
      </c>
      <c r="I422" s="7" t="b">
        <f t="shared" ca="1" si="22"/>
        <v>0</v>
      </c>
      <c r="J422" s="12" t="s">
        <v>209</v>
      </c>
      <c r="K422" s="12" t="s">
        <v>325</v>
      </c>
      <c r="L422" s="8">
        <f t="shared" si="23"/>
        <v>41459</v>
      </c>
      <c r="M422" s="12"/>
      <c r="N422" s="12"/>
      <c r="O422" s="12" t="s">
        <v>4593</v>
      </c>
      <c r="P422" s="12" t="s">
        <v>4594</v>
      </c>
      <c r="Q422" s="13" t="s">
        <v>4587</v>
      </c>
      <c r="R422" s="12" t="s">
        <v>4588</v>
      </c>
      <c r="S422" s="12" t="s">
        <v>4589</v>
      </c>
      <c r="T422" s="12" t="s">
        <v>4590</v>
      </c>
      <c r="U422" s="12" t="s">
        <v>5979</v>
      </c>
      <c r="V422" s="14" t="s">
        <v>4592</v>
      </c>
      <c r="W422" s="12"/>
      <c r="X422" s="12" t="s">
        <v>4595</v>
      </c>
    </row>
    <row r="423" spans="1:24" ht="14.25" hidden="1" customHeight="1">
      <c r="A423" s="10" t="s">
        <v>4596</v>
      </c>
      <c r="B423" s="15" t="s">
        <v>4597</v>
      </c>
      <c r="C423" s="15" t="s">
        <v>84</v>
      </c>
      <c r="D423" s="15" t="s">
        <v>256</v>
      </c>
      <c r="E423" s="15" t="s">
        <v>257</v>
      </c>
      <c r="F423" s="15" t="s">
        <v>390</v>
      </c>
      <c r="G423" s="16">
        <v>41458</v>
      </c>
      <c r="H423" s="7">
        <f t="shared" si="25"/>
        <v>43284</v>
      </c>
      <c r="I423" s="7" t="b">
        <f t="shared" ca="1" si="22"/>
        <v>0</v>
      </c>
      <c r="J423" s="15" t="s">
        <v>4598</v>
      </c>
      <c r="K423" s="15" t="s">
        <v>438</v>
      </c>
      <c r="L423" s="8">
        <f t="shared" si="23"/>
        <v>41458</v>
      </c>
      <c r="M423" s="15"/>
      <c r="N423" s="15"/>
      <c r="O423" s="15" t="s">
        <v>2209</v>
      </c>
      <c r="P423" s="15" t="s">
        <v>4605</v>
      </c>
      <c r="Q423" s="17" t="s">
        <v>4599</v>
      </c>
      <c r="R423" s="15" t="s">
        <v>4600</v>
      </c>
      <c r="S423" s="15" t="s">
        <v>4601</v>
      </c>
      <c r="T423" s="15" t="s">
        <v>4602</v>
      </c>
      <c r="U423" s="15" t="s">
        <v>5980</v>
      </c>
      <c r="V423" s="18" t="s">
        <v>4604</v>
      </c>
      <c r="W423" s="15"/>
      <c r="X423" s="15" t="s">
        <v>4606</v>
      </c>
    </row>
    <row r="424" spans="1:24" ht="14.25" hidden="1" customHeight="1">
      <c r="A424" s="9" t="s">
        <v>5981</v>
      </c>
      <c r="B424" s="12" t="s">
        <v>2893</v>
      </c>
      <c r="C424" s="12" t="s">
        <v>84</v>
      </c>
      <c r="D424" s="12" t="s">
        <v>256</v>
      </c>
      <c r="E424" s="12" t="s">
        <v>257</v>
      </c>
      <c r="F424" s="12" t="s">
        <v>390</v>
      </c>
      <c r="G424" s="20">
        <v>41457</v>
      </c>
      <c r="H424" s="7">
        <f t="shared" si="25"/>
        <v>43283</v>
      </c>
      <c r="I424" s="7" t="b">
        <f t="shared" ca="1" si="22"/>
        <v>0</v>
      </c>
      <c r="J424" s="12" t="s">
        <v>2894</v>
      </c>
      <c r="K424" s="12" t="s">
        <v>481</v>
      </c>
      <c r="L424" s="8">
        <f t="shared" si="23"/>
        <v>41457</v>
      </c>
      <c r="M424" s="12"/>
      <c r="N424" s="12"/>
      <c r="O424" s="12" t="s">
        <v>5982</v>
      </c>
      <c r="P424" s="12" t="s">
        <v>5983</v>
      </c>
      <c r="Q424" s="13" t="s">
        <v>5984</v>
      </c>
      <c r="R424" s="12" t="s">
        <v>2896</v>
      </c>
      <c r="S424" s="12" t="s">
        <v>5985</v>
      </c>
      <c r="T424" s="12" t="s">
        <v>5986</v>
      </c>
      <c r="U424" s="12" t="s">
        <v>5987</v>
      </c>
      <c r="V424" s="14" t="s">
        <v>5988</v>
      </c>
      <c r="W424" s="12"/>
      <c r="X424" s="12" t="s">
        <v>5989</v>
      </c>
    </row>
    <row r="425" spans="1:24" ht="14.25" hidden="1" customHeight="1">
      <c r="A425" s="10" t="s">
        <v>4607</v>
      </c>
      <c r="B425" s="15" t="s">
        <v>4608</v>
      </c>
      <c r="C425" s="22" t="s">
        <v>3428</v>
      </c>
      <c r="D425" s="15" t="s">
        <v>256</v>
      </c>
      <c r="E425" s="15" t="s">
        <v>278</v>
      </c>
      <c r="F425" s="15" t="s">
        <v>390</v>
      </c>
      <c r="G425" s="16">
        <v>41444</v>
      </c>
      <c r="H425" s="7">
        <f t="shared" si="25"/>
        <v>43270</v>
      </c>
      <c r="I425" s="7" t="b">
        <f t="shared" ca="1" si="22"/>
        <v>0</v>
      </c>
      <c r="J425" s="15" t="s">
        <v>83</v>
      </c>
      <c r="K425" s="15" t="s">
        <v>267</v>
      </c>
      <c r="L425" s="8">
        <f t="shared" si="23"/>
        <v>41444</v>
      </c>
      <c r="M425" s="15"/>
      <c r="N425" s="15"/>
      <c r="O425" s="15" t="s">
        <v>2209</v>
      </c>
      <c r="P425" s="15" t="s">
        <v>4615</v>
      </c>
      <c r="Q425" s="17" t="s">
        <v>4609</v>
      </c>
      <c r="R425" s="15" t="s">
        <v>5990</v>
      </c>
      <c r="S425" s="15" t="s">
        <v>4611</v>
      </c>
      <c r="T425" s="15" t="s">
        <v>4612</v>
      </c>
      <c r="U425" s="15" t="s">
        <v>5991</v>
      </c>
      <c r="V425" s="18" t="s">
        <v>4614</v>
      </c>
      <c r="W425" s="15"/>
      <c r="X425" s="15" t="s">
        <v>4616</v>
      </c>
    </row>
    <row r="426" spans="1:24" ht="14.25" hidden="1" customHeight="1">
      <c r="A426" s="10" t="s">
        <v>4617</v>
      </c>
      <c r="B426" s="15" t="s">
        <v>4618</v>
      </c>
      <c r="C426" s="15"/>
      <c r="D426" s="15" t="s">
        <v>256</v>
      </c>
      <c r="E426" s="15" t="s">
        <v>278</v>
      </c>
      <c r="F426" s="15" t="s">
        <v>390</v>
      </c>
      <c r="G426" s="16">
        <v>41444</v>
      </c>
      <c r="H426" s="7">
        <f t="shared" si="25"/>
        <v>43270</v>
      </c>
      <c r="I426" s="7" t="b">
        <f t="shared" ca="1" si="22"/>
        <v>0</v>
      </c>
      <c r="J426" s="15" t="s">
        <v>91</v>
      </c>
      <c r="K426" s="15" t="s">
        <v>501</v>
      </c>
      <c r="L426" s="8">
        <f t="shared" si="23"/>
        <v>41444</v>
      </c>
      <c r="M426" s="15"/>
      <c r="N426" s="15"/>
      <c r="O426" s="15" t="s">
        <v>2209</v>
      </c>
      <c r="P426" s="15" t="s">
        <v>4615</v>
      </c>
      <c r="Q426" s="17" t="s">
        <v>4619</v>
      </c>
      <c r="R426" s="15" t="s">
        <v>4620</v>
      </c>
      <c r="S426" s="15" t="s">
        <v>4621</v>
      </c>
      <c r="T426" s="15" t="s">
        <v>4622</v>
      </c>
      <c r="U426" s="15" t="s">
        <v>5992</v>
      </c>
      <c r="V426" s="18" t="s">
        <v>4624</v>
      </c>
      <c r="W426" s="15"/>
      <c r="X426" s="15" t="s">
        <v>4625</v>
      </c>
    </row>
    <row r="427" spans="1:24" ht="14.25" hidden="1" customHeight="1">
      <c r="A427" s="10" t="s">
        <v>5993</v>
      </c>
      <c r="B427" s="15" t="s">
        <v>5994</v>
      </c>
      <c r="C427" s="15"/>
      <c r="D427" s="15" t="s">
        <v>491</v>
      </c>
      <c r="E427" s="15" t="s">
        <v>298</v>
      </c>
      <c r="F427" s="15" t="s">
        <v>390</v>
      </c>
      <c r="G427" s="16">
        <v>41435</v>
      </c>
      <c r="H427" s="7">
        <f t="shared" si="25"/>
        <v>43261</v>
      </c>
      <c r="I427" s="7" t="b">
        <f t="shared" ca="1" si="22"/>
        <v>0</v>
      </c>
      <c r="J427" s="15" t="s">
        <v>209</v>
      </c>
      <c r="K427" s="15" t="s">
        <v>325</v>
      </c>
      <c r="L427" s="8">
        <f t="shared" si="23"/>
        <v>41435</v>
      </c>
      <c r="M427" s="15"/>
      <c r="N427" s="15"/>
      <c r="O427" s="16">
        <v>41830</v>
      </c>
      <c r="P427" s="15" t="s">
        <v>5995</v>
      </c>
      <c r="Q427" s="17" t="s">
        <v>5996</v>
      </c>
      <c r="R427" s="15" t="s">
        <v>5997</v>
      </c>
      <c r="S427" s="15" t="s">
        <v>5998</v>
      </c>
      <c r="T427" s="15" t="s">
        <v>5999</v>
      </c>
      <c r="U427" s="15" t="s">
        <v>3041</v>
      </c>
      <c r="V427" s="18" t="s">
        <v>6000</v>
      </c>
      <c r="W427" s="15"/>
      <c r="X427" s="15" t="s">
        <v>6001</v>
      </c>
    </row>
    <row r="428" spans="1:24" ht="14.25" hidden="1" customHeight="1">
      <c r="A428" s="10" t="s">
        <v>6002</v>
      </c>
      <c r="B428" s="15" t="s">
        <v>2242</v>
      </c>
      <c r="C428" s="15" t="s">
        <v>3668</v>
      </c>
      <c r="D428" s="15" t="s">
        <v>896</v>
      </c>
      <c r="E428" s="15" t="s">
        <v>278</v>
      </c>
      <c r="F428" s="15" t="s">
        <v>390</v>
      </c>
      <c r="G428" s="16">
        <v>41431</v>
      </c>
      <c r="H428" s="7">
        <f t="shared" si="25"/>
        <v>43257</v>
      </c>
      <c r="I428" s="7" t="b">
        <f t="shared" ca="1" si="22"/>
        <v>0</v>
      </c>
      <c r="J428" s="15" t="s">
        <v>83</v>
      </c>
      <c r="K428" s="15" t="s">
        <v>267</v>
      </c>
      <c r="L428" s="8">
        <f t="shared" si="23"/>
        <v>41431</v>
      </c>
      <c r="M428" s="15"/>
      <c r="N428" s="15"/>
      <c r="O428" s="15" t="s">
        <v>2209</v>
      </c>
      <c r="P428" s="15" t="s">
        <v>6003</v>
      </c>
      <c r="Q428" s="15" t="s">
        <v>6004</v>
      </c>
      <c r="R428" s="15" t="s">
        <v>2244</v>
      </c>
      <c r="S428" s="15" t="s">
        <v>6005</v>
      </c>
      <c r="T428" s="15" t="s">
        <v>6006</v>
      </c>
      <c r="U428" s="15" t="s">
        <v>6007</v>
      </c>
      <c r="V428" s="18" t="s">
        <v>6008</v>
      </c>
      <c r="W428" s="15"/>
      <c r="X428" s="15" t="s">
        <v>6009</v>
      </c>
    </row>
    <row r="429" spans="1:24" ht="14.25" hidden="1" customHeight="1">
      <c r="A429" s="9" t="s">
        <v>6010</v>
      </c>
      <c r="B429" s="12" t="s">
        <v>2404</v>
      </c>
      <c r="C429" s="12" t="s">
        <v>3538</v>
      </c>
      <c r="D429" s="12" t="s">
        <v>256</v>
      </c>
      <c r="E429" s="12" t="s">
        <v>278</v>
      </c>
      <c r="F429" s="12" t="s">
        <v>390</v>
      </c>
      <c r="G429" s="20">
        <v>41421</v>
      </c>
      <c r="H429" s="7">
        <f t="shared" si="25"/>
        <v>43247</v>
      </c>
      <c r="I429" s="7" t="b">
        <f t="shared" ca="1" si="22"/>
        <v>0</v>
      </c>
      <c r="J429" s="12" t="s">
        <v>111</v>
      </c>
      <c r="K429" s="12" t="s">
        <v>1219</v>
      </c>
      <c r="L429" s="8">
        <f t="shared" si="23"/>
        <v>41421</v>
      </c>
      <c r="M429" s="12"/>
      <c r="N429" s="12"/>
      <c r="O429" s="12" t="s">
        <v>6011</v>
      </c>
      <c r="P429" s="12" t="s">
        <v>4615</v>
      </c>
      <c r="Q429" s="13" t="s">
        <v>2405</v>
      </c>
      <c r="R429" s="12" t="s">
        <v>6012</v>
      </c>
      <c r="S429" s="12" t="s">
        <v>6013</v>
      </c>
      <c r="T429" s="12" t="s">
        <v>6014</v>
      </c>
      <c r="U429" s="12" t="s">
        <v>6015</v>
      </c>
      <c r="V429" s="14" t="s">
        <v>6016</v>
      </c>
      <c r="W429" s="12"/>
      <c r="X429" s="12" t="s">
        <v>6017</v>
      </c>
    </row>
    <row r="430" spans="1:24" ht="14.25" hidden="1" customHeight="1">
      <c r="A430" s="10" t="s">
        <v>4626</v>
      </c>
      <c r="B430" s="15" t="s">
        <v>4627</v>
      </c>
      <c r="C430" s="15" t="s">
        <v>84</v>
      </c>
      <c r="D430" s="15" t="s">
        <v>256</v>
      </c>
      <c r="E430" s="15" t="s">
        <v>257</v>
      </c>
      <c r="F430" s="15" t="s">
        <v>390</v>
      </c>
      <c r="G430" s="16">
        <v>41417</v>
      </c>
      <c r="H430" s="7">
        <f t="shared" si="25"/>
        <v>43243</v>
      </c>
      <c r="I430" s="7" t="b">
        <f t="shared" ca="1" si="22"/>
        <v>0</v>
      </c>
      <c r="J430" s="15" t="s">
        <v>4628</v>
      </c>
      <c r="K430" s="15" t="s">
        <v>438</v>
      </c>
      <c r="L430" s="8">
        <f t="shared" si="23"/>
        <v>41417</v>
      </c>
      <c r="M430" s="15"/>
      <c r="N430" s="15"/>
      <c r="O430" s="15" t="s">
        <v>2209</v>
      </c>
      <c r="P430" s="15" t="s">
        <v>4635</v>
      </c>
      <c r="Q430" s="17" t="s">
        <v>4629</v>
      </c>
      <c r="R430" s="15" t="s">
        <v>4630</v>
      </c>
      <c r="S430" s="15" t="s">
        <v>4631</v>
      </c>
      <c r="T430" s="15" t="s">
        <v>4632</v>
      </c>
      <c r="U430" s="15" t="s">
        <v>6018</v>
      </c>
      <c r="V430" s="18" t="s">
        <v>4634</v>
      </c>
      <c r="W430" s="15"/>
      <c r="X430" s="15" t="s">
        <v>4636</v>
      </c>
    </row>
    <row r="431" spans="1:24" ht="14.25" hidden="1" customHeight="1">
      <c r="A431" s="9" t="s">
        <v>6019</v>
      </c>
      <c r="B431" s="12" t="s">
        <v>1450</v>
      </c>
      <c r="C431" s="12" t="s">
        <v>100</v>
      </c>
      <c r="D431" s="12" t="s">
        <v>256</v>
      </c>
      <c r="E431" s="12" t="s">
        <v>278</v>
      </c>
      <c r="F431" s="12" t="s">
        <v>390</v>
      </c>
      <c r="G431" s="7">
        <v>41415</v>
      </c>
      <c r="H431" s="7">
        <f t="shared" si="25"/>
        <v>43241</v>
      </c>
      <c r="I431" s="7" t="b">
        <f t="shared" ca="1" si="22"/>
        <v>0</v>
      </c>
      <c r="J431" s="12" t="s">
        <v>83</v>
      </c>
      <c r="K431" s="12" t="s">
        <v>267</v>
      </c>
      <c r="L431" s="8">
        <f t="shared" si="23"/>
        <v>41415</v>
      </c>
      <c r="M431" s="12"/>
      <c r="N431" s="12"/>
      <c r="O431" s="12" t="s">
        <v>6020</v>
      </c>
      <c r="P431" s="12" t="s">
        <v>6021</v>
      </c>
      <c r="Q431" s="13" t="s">
        <v>6022</v>
      </c>
      <c r="R431" s="12" t="s">
        <v>6023</v>
      </c>
      <c r="S431" s="12" t="s">
        <v>6024</v>
      </c>
      <c r="T431" s="12" t="s">
        <v>6025</v>
      </c>
      <c r="U431" s="12" t="s">
        <v>6026</v>
      </c>
      <c r="V431" s="14" t="s">
        <v>1456</v>
      </c>
      <c r="W431" s="12"/>
      <c r="X431" s="12" t="s">
        <v>6027</v>
      </c>
    </row>
    <row r="432" spans="1:24" ht="14.25" hidden="1" customHeight="1">
      <c r="A432" s="10" t="s">
        <v>4637</v>
      </c>
      <c r="B432" s="15" t="s">
        <v>6028</v>
      </c>
      <c r="C432" s="15" t="s">
        <v>4638</v>
      </c>
      <c r="D432" s="15" t="s">
        <v>256</v>
      </c>
      <c r="E432" s="15" t="s">
        <v>278</v>
      </c>
      <c r="F432" s="15" t="s">
        <v>390</v>
      </c>
      <c r="G432" s="16">
        <v>41414</v>
      </c>
      <c r="H432" s="7">
        <f t="shared" si="25"/>
        <v>43240</v>
      </c>
      <c r="I432" s="7" t="b">
        <f t="shared" ca="1" si="22"/>
        <v>0</v>
      </c>
      <c r="J432" s="15" t="s">
        <v>83</v>
      </c>
      <c r="K432" s="15" t="s">
        <v>267</v>
      </c>
      <c r="L432" s="8">
        <f t="shared" si="23"/>
        <v>41414</v>
      </c>
      <c r="M432" s="15"/>
      <c r="N432" s="15"/>
      <c r="O432" s="15" t="s">
        <v>4646</v>
      </c>
      <c r="P432" s="15" t="s">
        <v>4647</v>
      </c>
      <c r="Q432" s="17" t="s">
        <v>4640</v>
      </c>
      <c r="R432" s="15" t="s">
        <v>4641</v>
      </c>
      <c r="S432" s="15" t="s">
        <v>4642</v>
      </c>
      <c r="T432" s="15" t="s">
        <v>4643</v>
      </c>
      <c r="U432" s="15" t="s">
        <v>4644</v>
      </c>
      <c r="V432" s="18" t="s">
        <v>4645</v>
      </c>
      <c r="W432" s="15"/>
      <c r="X432" s="15" t="s">
        <v>4648</v>
      </c>
    </row>
    <row r="433" spans="1:24" ht="14.25" hidden="1" customHeight="1">
      <c r="A433" s="9" t="s">
        <v>4649</v>
      </c>
      <c r="B433" s="12" t="s">
        <v>4650</v>
      </c>
      <c r="C433" s="12" t="s">
        <v>3668</v>
      </c>
      <c r="D433" s="12" t="s">
        <v>896</v>
      </c>
      <c r="E433" s="12" t="s">
        <v>298</v>
      </c>
      <c r="F433" s="12" t="s">
        <v>390</v>
      </c>
      <c r="G433" s="20">
        <v>41340</v>
      </c>
      <c r="H433" s="7">
        <f t="shared" si="25"/>
        <v>43166</v>
      </c>
      <c r="I433" s="7" t="b">
        <f t="shared" ca="1" si="22"/>
        <v>0</v>
      </c>
      <c r="J433" s="12" t="s">
        <v>111</v>
      </c>
      <c r="K433" s="12" t="s">
        <v>1219</v>
      </c>
      <c r="L433" s="8">
        <f t="shared" si="23"/>
        <v>41340</v>
      </c>
      <c r="M433" s="12"/>
      <c r="N433" s="12"/>
      <c r="O433" s="12" t="s">
        <v>2209</v>
      </c>
      <c r="P433" s="12" t="s">
        <v>4657</v>
      </c>
      <c r="Q433" s="13" t="s">
        <v>4651</v>
      </c>
      <c r="R433" s="12" t="s">
        <v>4652</v>
      </c>
      <c r="S433" s="12" t="s">
        <v>4653</v>
      </c>
      <c r="T433" s="12" t="s">
        <v>4654</v>
      </c>
      <c r="U433" s="12" t="s">
        <v>6029</v>
      </c>
      <c r="V433" s="14" t="s">
        <v>4656</v>
      </c>
      <c r="W433" s="12"/>
      <c r="X433" s="12" t="s">
        <v>4658</v>
      </c>
    </row>
    <row r="434" spans="1:24" ht="14.25" hidden="1" customHeight="1">
      <c r="A434" s="9" t="s">
        <v>6030</v>
      </c>
      <c r="B434" s="12" t="s">
        <v>6031</v>
      </c>
      <c r="C434" s="12" t="s">
        <v>654</v>
      </c>
      <c r="D434" s="12" t="s">
        <v>256</v>
      </c>
      <c r="E434" s="12" t="s">
        <v>298</v>
      </c>
      <c r="F434" s="12" t="s">
        <v>390</v>
      </c>
      <c r="G434" s="20">
        <v>41310</v>
      </c>
      <c r="H434" s="7">
        <f t="shared" si="25"/>
        <v>43136</v>
      </c>
      <c r="I434" s="7" t="b">
        <f t="shared" ca="1" si="22"/>
        <v>0</v>
      </c>
      <c r="J434" s="12" t="s">
        <v>101</v>
      </c>
      <c r="K434" s="12" t="s">
        <v>354</v>
      </c>
      <c r="L434" s="8">
        <f t="shared" si="23"/>
        <v>41310</v>
      </c>
      <c r="M434" s="12"/>
      <c r="N434" s="12"/>
      <c r="O434" s="12" t="s">
        <v>4998</v>
      </c>
      <c r="P434" s="12" t="s">
        <v>6032</v>
      </c>
      <c r="Q434" s="13" t="s">
        <v>6033</v>
      </c>
      <c r="R434" s="12" t="s">
        <v>6034</v>
      </c>
      <c r="S434" s="12" t="s">
        <v>6035</v>
      </c>
      <c r="T434" s="12" t="s">
        <v>6036</v>
      </c>
      <c r="U434" s="12" t="s">
        <v>6037</v>
      </c>
      <c r="V434" s="14" t="s">
        <v>6038</v>
      </c>
      <c r="W434" s="12"/>
      <c r="X434" s="12" t="s">
        <v>6039</v>
      </c>
    </row>
    <row r="435" spans="1:24" ht="14.25" hidden="1" customHeight="1">
      <c r="A435" s="10" t="s">
        <v>4659</v>
      </c>
      <c r="B435" s="15" t="s">
        <v>4661</v>
      </c>
      <c r="C435" s="15" t="s">
        <v>4660</v>
      </c>
      <c r="D435" s="15" t="s">
        <v>256</v>
      </c>
      <c r="E435" s="15" t="s">
        <v>278</v>
      </c>
      <c r="F435" s="15" t="s">
        <v>390</v>
      </c>
      <c r="G435" s="16">
        <v>41281</v>
      </c>
      <c r="H435" s="7">
        <f t="shared" si="25"/>
        <v>43107</v>
      </c>
      <c r="I435" s="7" t="b">
        <f t="shared" ca="1" si="22"/>
        <v>0</v>
      </c>
      <c r="J435" s="15" t="s">
        <v>83</v>
      </c>
      <c r="K435" s="15" t="s">
        <v>267</v>
      </c>
      <c r="L435" s="8">
        <f t="shared" si="23"/>
        <v>41281</v>
      </c>
      <c r="M435" s="15"/>
      <c r="N435" s="15"/>
      <c r="O435" s="15" t="s">
        <v>2209</v>
      </c>
      <c r="P435" s="15" t="s">
        <v>4668</v>
      </c>
      <c r="Q435" s="17" t="s">
        <v>4662</v>
      </c>
      <c r="R435" s="15" t="s">
        <v>4663</v>
      </c>
      <c r="S435" s="15" t="s">
        <v>4664</v>
      </c>
      <c r="T435" s="15" t="s">
        <v>4665</v>
      </c>
      <c r="U435" s="15" t="s">
        <v>4666</v>
      </c>
      <c r="V435" s="18" t="s">
        <v>4667</v>
      </c>
      <c r="W435" s="15"/>
      <c r="X435" s="15" t="s">
        <v>4669</v>
      </c>
    </row>
    <row r="436" spans="1:24" ht="14.25" hidden="1" customHeight="1">
      <c r="A436" s="10" t="s">
        <v>4670</v>
      </c>
      <c r="B436" s="15" t="s">
        <v>4671</v>
      </c>
      <c r="C436" s="15"/>
      <c r="D436" s="15" t="s">
        <v>491</v>
      </c>
      <c r="E436" s="15" t="s">
        <v>268</v>
      </c>
      <c r="F436" s="15" t="s">
        <v>390</v>
      </c>
      <c r="G436" s="16">
        <v>41255</v>
      </c>
      <c r="H436" s="7">
        <f t="shared" si="25"/>
        <v>43081</v>
      </c>
      <c r="I436" s="7" t="b">
        <f t="shared" ca="1" si="22"/>
        <v>0</v>
      </c>
      <c r="J436" s="15" t="s">
        <v>83</v>
      </c>
      <c r="K436" s="15" t="s">
        <v>267</v>
      </c>
      <c r="L436" s="8">
        <f t="shared" si="23"/>
        <v>41255</v>
      </c>
      <c r="M436" s="15"/>
      <c r="N436" s="15"/>
      <c r="O436" s="15" t="s">
        <v>4678</v>
      </c>
      <c r="P436" s="15" t="s">
        <v>4679</v>
      </c>
      <c r="Q436" s="17" t="s">
        <v>4672</v>
      </c>
      <c r="R436" s="15" t="s">
        <v>4673</v>
      </c>
      <c r="S436" s="15" t="s">
        <v>4674</v>
      </c>
      <c r="T436" s="15" t="s">
        <v>4675</v>
      </c>
      <c r="U436" s="15" t="s">
        <v>6040</v>
      </c>
      <c r="V436" s="18" t="s">
        <v>4677</v>
      </c>
      <c r="W436" s="15"/>
      <c r="X436" s="15" t="s">
        <v>4680</v>
      </c>
    </row>
    <row r="437" spans="1:24" ht="14.25" hidden="1" customHeight="1">
      <c r="A437" s="9" t="s">
        <v>6041</v>
      </c>
      <c r="B437" s="12" t="s">
        <v>1041</v>
      </c>
      <c r="C437" s="12" t="s">
        <v>116</v>
      </c>
      <c r="D437" s="12" t="s">
        <v>559</v>
      </c>
      <c r="E437" s="12" t="s">
        <v>298</v>
      </c>
      <c r="F437" s="12" t="s">
        <v>390</v>
      </c>
      <c r="G437" s="20">
        <v>41250</v>
      </c>
      <c r="H437" s="7">
        <f t="shared" si="25"/>
        <v>43076</v>
      </c>
      <c r="I437" s="7" t="b">
        <f t="shared" ca="1" si="22"/>
        <v>0</v>
      </c>
      <c r="J437" s="12" t="s">
        <v>87</v>
      </c>
      <c r="K437" s="12" t="s">
        <v>255</v>
      </c>
      <c r="L437" s="8">
        <f t="shared" si="23"/>
        <v>41250</v>
      </c>
      <c r="M437" s="12" t="s">
        <v>4802</v>
      </c>
      <c r="N437" s="12"/>
      <c r="O437" s="12" t="s">
        <v>2209</v>
      </c>
      <c r="P437" s="12" t="s">
        <v>6042</v>
      </c>
      <c r="Q437" s="13" t="s">
        <v>6043</v>
      </c>
      <c r="R437" s="12" t="s">
        <v>6044</v>
      </c>
      <c r="S437" s="12" t="s">
        <v>6045</v>
      </c>
      <c r="T437" s="12" t="s">
        <v>6046</v>
      </c>
      <c r="U437" s="12" t="s">
        <v>6047</v>
      </c>
      <c r="V437" s="14" t="s">
        <v>6048</v>
      </c>
      <c r="W437" s="12"/>
      <c r="X437" s="12" t="s">
        <v>6049</v>
      </c>
    </row>
    <row r="438" spans="1:24" ht="14.25" hidden="1" customHeight="1">
      <c r="A438" s="10" t="s">
        <v>6050</v>
      </c>
      <c r="B438" s="15" t="s">
        <v>6051</v>
      </c>
      <c r="C438" s="15" t="s">
        <v>3983</v>
      </c>
      <c r="D438" s="15" t="s">
        <v>256</v>
      </c>
      <c r="E438" s="15" t="s">
        <v>278</v>
      </c>
      <c r="F438" s="15" t="s">
        <v>390</v>
      </c>
      <c r="G438" s="16">
        <v>41248</v>
      </c>
      <c r="H438" s="7">
        <f t="shared" si="25"/>
        <v>43074</v>
      </c>
      <c r="I438" s="7" t="b">
        <f t="shared" ca="1" si="22"/>
        <v>0</v>
      </c>
      <c r="J438" s="15" t="s">
        <v>93</v>
      </c>
      <c r="K438" s="15" t="s">
        <v>277</v>
      </c>
      <c r="L438" s="8">
        <f t="shared" si="23"/>
        <v>41248</v>
      </c>
      <c r="M438" s="15"/>
      <c r="N438" s="15"/>
      <c r="O438" s="15" t="s">
        <v>6052</v>
      </c>
      <c r="P438" s="15" t="s">
        <v>6053</v>
      </c>
      <c r="Q438" s="17" t="s">
        <v>6054</v>
      </c>
      <c r="R438" s="15" t="s">
        <v>2064</v>
      </c>
      <c r="S438" s="15" t="s">
        <v>6055</v>
      </c>
      <c r="T438" s="15" t="s">
        <v>6056</v>
      </c>
      <c r="U438" s="15" t="s">
        <v>6057</v>
      </c>
      <c r="V438" s="18" t="s">
        <v>6058</v>
      </c>
      <c r="W438" s="15"/>
      <c r="X438" s="15" t="s">
        <v>6059</v>
      </c>
    </row>
    <row r="439" spans="1:24" ht="14.25" hidden="1" customHeight="1">
      <c r="A439" s="9" t="s">
        <v>6060</v>
      </c>
      <c r="B439" s="12" t="s">
        <v>6061</v>
      </c>
      <c r="C439" s="12" t="s">
        <v>90</v>
      </c>
      <c r="D439" s="12" t="s">
        <v>491</v>
      </c>
      <c r="E439" s="12" t="s">
        <v>278</v>
      </c>
      <c r="F439" s="12" t="s">
        <v>390</v>
      </c>
      <c r="G439" s="20">
        <v>41232</v>
      </c>
      <c r="H439" s="7">
        <f t="shared" si="25"/>
        <v>43058</v>
      </c>
      <c r="I439" s="7" t="b">
        <f t="shared" ca="1" si="22"/>
        <v>0</v>
      </c>
      <c r="J439" s="12" t="s">
        <v>83</v>
      </c>
      <c r="K439" s="12" t="s">
        <v>267</v>
      </c>
      <c r="L439" s="8">
        <f t="shared" si="23"/>
        <v>41232</v>
      </c>
      <c r="M439" s="12" t="s">
        <v>3653</v>
      </c>
      <c r="N439" s="12"/>
      <c r="O439" s="12" t="s">
        <v>2209</v>
      </c>
      <c r="P439" s="12" t="s">
        <v>6062</v>
      </c>
      <c r="Q439" s="13" t="s">
        <v>6063</v>
      </c>
      <c r="R439" s="12" t="s">
        <v>6064</v>
      </c>
      <c r="S439" s="12" t="s">
        <v>6065</v>
      </c>
      <c r="T439" s="12" t="s">
        <v>6066</v>
      </c>
      <c r="U439" s="12" t="s">
        <v>6067</v>
      </c>
      <c r="V439" s="14" t="s">
        <v>6068</v>
      </c>
      <c r="W439" s="12"/>
      <c r="X439" s="12" t="s">
        <v>6069</v>
      </c>
    </row>
    <row r="440" spans="1:24" ht="14.25" hidden="1" customHeight="1">
      <c r="A440" s="10" t="s">
        <v>4681</v>
      </c>
      <c r="B440" s="15" t="s">
        <v>4682</v>
      </c>
      <c r="C440" s="15" t="s">
        <v>4638</v>
      </c>
      <c r="D440" s="15" t="s">
        <v>256</v>
      </c>
      <c r="E440" s="15" t="s">
        <v>278</v>
      </c>
      <c r="F440" s="15" t="s">
        <v>390</v>
      </c>
      <c r="G440" s="16">
        <v>41221</v>
      </c>
      <c r="H440" s="7">
        <f t="shared" si="25"/>
        <v>43047</v>
      </c>
      <c r="I440" s="7" t="b">
        <f t="shared" ca="1" si="22"/>
        <v>0</v>
      </c>
      <c r="J440" s="15" t="s">
        <v>83</v>
      </c>
      <c r="K440" s="15" t="s">
        <v>267</v>
      </c>
      <c r="L440" s="8">
        <f t="shared" si="23"/>
        <v>41221</v>
      </c>
      <c r="M440" s="15"/>
      <c r="N440" s="15"/>
      <c r="O440" s="15" t="s">
        <v>2209</v>
      </c>
      <c r="P440" s="15" t="s">
        <v>4689</v>
      </c>
      <c r="Q440" s="17" t="s">
        <v>4683</v>
      </c>
      <c r="R440" s="15" t="s">
        <v>4684</v>
      </c>
      <c r="S440" s="15" t="s">
        <v>4685</v>
      </c>
      <c r="T440" s="15" t="s">
        <v>4686</v>
      </c>
      <c r="U440" s="15" t="s">
        <v>4687</v>
      </c>
      <c r="V440" s="18" t="s">
        <v>4688</v>
      </c>
      <c r="W440" s="15"/>
      <c r="X440" s="15" t="s">
        <v>4690</v>
      </c>
    </row>
    <row r="441" spans="1:24" ht="14.25" hidden="1" customHeight="1">
      <c r="A441" s="10" t="s">
        <v>4702</v>
      </c>
      <c r="B441" s="15" t="s">
        <v>4703</v>
      </c>
      <c r="C441" s="15" t="s">
        <v>94</v>
      </c>
      <c r="D441" s="15" t="s">
        <v>256</v>
      </c>
      <c r="E441" s="15" t="s">
        <v>278</v>
      </c>
      <c r="F441" s="15" t="s">
        <v>390</v>
      </c>
      <c r="G441" s="16">
        <v>41213</v>
      </c>
      <c r="H441" s="7">
        <f t="shared" si="25"/>
        <v>43039</v>
      </c>
      <c r="I441" s="7" t="b">
        <f t="shared" ca="1" si="22"/>
        <v>0</v>
      </c>
      <c r="J441" s="15" t="s">
        <v>83</v>
      </c>
      <c r="K441" s="15" t="s">
        <v>267</v>
      </c>
      <c r="L441" s="8">
        <f t="shared" si="23"/>
        <v>41213</v>
      </c>
      <c r="M441" s="15"/>
      <c r="N441" s="15"/>
      <c r="O441" s="16">
        <v>41417</v>
      </c>
      <c r="P441" s="15" t="s">
        <v>4700</v>
      </c>
      <c r="Q441" s="17" t="s">
        <v>4704</v>
      </c>
      <c r="R441" s="15" t="s">
        <v>4705</v>
      </c>
      <c r="S441" s="15" t="s">
        <v>4706</v>
      </c>
      <c r="T441" s="15" t="s">
        <v>4707</v>
      </c>
      <c r="U441" s="15" t="s">
        <v>6070</v>
      </c>
      <c r="V441" s="18" t="s">
        <v>4709</v>
      </c>
      <c r="W441" s="15"/>
      <c r="X441" s="15" t="s">
        <v>4710</v>
      </c>
    </row>
    <row r="442" spans="1:24" ht="14.25" hidden="1" customHeight="1">
      <c r="A442" s="9" t="s">
        <v>4691</v>
      </c>
      <c r="B442" s="12" t="s">
        <v>4692</v>
      </c>
      <c r="C442" s="12" t="s">
        <v>654</v>
      </c>
      <c r="D442" s="12" t="s">
        <v>256</v>
      </c>
      <c r="E442" s="12" t="s">
        <v>298</v>
      </c>
      <c r="F442" s="12" t="s">
        <v>390</v>
      </c>
      <c r="G442" s="20">
        <v>41213</v>
      </c>
      <c r="H442" s="7">
        <f t="shared" si="25"/>
        <v>43039</v>
      </c>
      <c r="I442" s="7" t="b">
        <f t="shared" ca="1" si="22"/>
        <v>0</v>
      </c>
      <c r="J442" s="12" t="s">
        <v>4693</v>
      </c>
      <c r="K442" s="12" t="s">
        <v>945</v>
      </c>
      <c r="L442" s="8">
        <f t="shared" si="23"/>
        <v>41213</v>
      </c>
      <c r="M442" s="12"/>
      <c r="N442" s="12"/>
      <c r="O442" s="12" t="s">
        <v>2209</v>
      </c>
      <c r="P442" s="12" t="s">
        <v>4700</v>
      </c>
      <c r="Q442" s="13" t="s">
        <v>4694</v>
      </c>
      <c r="R442" s="12" t="s">
        <v>4695</v>
      </c>
      <c r="S442" s="12" t="s">
        <v>4696</v>
      </c>
      <c r="T442" s="12" t="s">
        <v>4697</v>
      </c>
      <c r="U442" s="12" t="s">
        <v>6071</v>
      </c>
      <c r="V442" s="14" t="s">
        <v>4699</v>
      </c>
      <c r="W442" s="12"/>
      <c r="X442" s="12" t="s">
        <v>4701</v>
      </c>
    </row>
    <row r="443" spans="1:24" ht="14.25" hidden="1" customHeight="1">
      <c r="A443" s="10" t="s">
        <v>6072</v>
      </c>
      <c r="B443" s="15" t="s">
        <v>6073</v>
      </c>
      <c r="C443" s="15" t="s">
        <v>110</v>
      </c>
      <c r="D443" s="15" t="s">
        <v>896</v>
      </c>
      <c r="E443" s="15" t="s">
        <v>268</v>
      </c>
      <c r="F443" s="15" t="s">
        <v>390</v>
      </c>
      <c r="G443" s="16">
        <v>41208</v>
      </c>
      <c r="H443" s="7">
        <f t="shared" si="25"/>
        <v>43034</v>
      </c>
      <c r="I443" s="7" t="b">
        <f t="shared" ca="1" si="22"/>
        <v>0</v>
      </c>
      <c r="J443" s="15" t="s">
        <v>83</v>
      </c>
      <c r="K443" s="15" t="s">
        <v>267</v>
      </c>
      <c r="L443" s="8">
        <f t="shared" si="23"/>
        <v>41208</v>
      </c>
      <c r="M443" s="15"/>
      <c r="N443" s="15"/>
      <c r="O443" s="15" t="s">
        <v>2209</v>
      </c>
      <c r="P443" s="15" t="s">
        <v>6062</v>
      </c>
      <c r="Q443" s="17" t="s">
        <v>6074</v>
      </c>
      <c r="R443" s="15" t="s">
        <v>6075</v>
      </c>
      <c r="S443" s="15" t="s">
        <v>6076</v>
      </c>
      <c r="T443" s="15" t="s">
        <v>6077</v>
      </c>
      <c r="U443" s="15" t="s">
        <v>6078</v>
      </c>
      <c r="V443" s="18" t="s">
        <v>6079</v>
      </c>
      <c r="W443" s="15"/>
      <c r="X443" s="15" t="s">
        <v>6080</v>
      </c>
    </row>
    <row r="444" spans="1:24" ht="14.25" hidden="1" customHeight="1">
      <c r="A444" s="9" t="s">
        <v>4711</v>
      </c>
      <c r="B444" s="12" t="s">
        <v>4712</v>
      </c>
      <c r="C444" s="12" t="s">
        <v>3298</v>
      </c>
      <c r="D444" s="12" t="s">
        <v>256</v>
      </c>
      <c r="E444" s="12" t="s">
        <v>278</v>
      </c>
      <c r="F444" s="12" t="s">
        <v>390</v>
      </c>
      <c r="G444" s="20">
        <v>41192</v>
      </c>
      <c r="H444" s="7">
        <f t="shared" si="25"/>
        <v>43018</v>
      </c>
      <c r="I444" s="7" t="b">
        <f t="shared" ca="1" si="22"/>
        <v>0</v>
      </c>
      <c r="J444" s="12" t="s">
        <v>83</v>
      </c>
      <c r="K444" s="12" t="s">
        <v>267</v>
      </c>
      <c r="L444" s="8">
        <f t="shared" si="23"/>
        <v>41192</v>
      </c>
      <c r="M444" s="12"/>
      <c r="N444" s="12"/>
      <c r="O444" s="12" t="s">
        <v>2209</v>
      </c>
      <c r="P444" s="12" t="s">
        <v>4718</v>
      </c>
      <c r="Q444" s="13" t="s">
        <v>4713</v>
      </c>
      <c r="R444" s="12"/>
      <c r="S444" s="12" t="s">
        <v>4714</v>
      </c>
      <c r="T444" s="12" t="s">
        <v>4715</v>
      </c>
      <c r="U444" s="12" t="s">
        <v>4716</v>
      </c>
      <c r="V444" s="14" t="s">
        <v>4717</v>
      </c>
      <c r="W444" s="12"/>
      <c r="X444" s="12" t="s">
        <v>4719</v>
      </c>
    </row>
    <row r="445" spans="1:24" ht="14.25" hidden="1" customHeight="1">
      <c r="A445" s="10" t="s">
        <v>4720</v>
      </c>
      <c r="B445" s="15" t="s">
        <v>4721</v>
      </c>
      <c r="C445" s="15" t="s">
        <v>3538</v>
      </c>
      <c r="D445" s="15" t="s">
        <v>256</v>
      </c>
      <c r="E445" s="15" t="s">
        <v>278</v>
      </c>
      <c r="F445" s="15" t="s">
        <v>390</v>
      </c>
      <c r="G445" s="16">
        <v>41192</v>
      </c>
      <c r="H445" s="7">
        <f t="shared" si="25"/>
        <v>43018</v>
      </c>
      <c r="I445" s="7" t="b">
        <f t="shared" ca="1" si="22"/>
        <v>0</v>
      </c>
      <c r="J445" s="15" t="s">
        <v>3277</v>
      </c>
      <c r="K445" s="15" t="s">
        <v>1219</v>
      </c>
      <c r="L445" s="8">
        <f t="shared" si="23"/>
        <v>41192</v>
      </c>
      <c r="M445" s="15"/>
      <c r="N445" s="15"/>
      <c r="O445" s="15" t="s">
        <v>2209</v>
      </c>
      <c r="P445" s="15" t="s">
        <v>4718</v>
      </c>
      <c r="Q445" s="17" t="s">
        <v>4722</v>
      </c>
      <c r="R445" s="15" t="s">
        <v>4723</v>
      </c>
      <c r="S445" s="15" t="s">
        <v>4724</v>
      </c>
      <c r="T445" s="15" t="s">
        <v>4725</v>
      </c>
      <c r="U445" s="15" t="s">
        <v>6081</v>
      </c>
      <c r="V445" s="18" t="s">
        <v>4727</v>
      </c>
      <c r="W445" s="15"/>
      <c r="X445" s="15" t="s">
        <v>4728</v>
      </c>
    </row>
    <row r="446" spans="1:24" ht="14.25" hidden="1" customHeight="1">
      <c r="A446" s="9" t="s">
        <v>4729</v>
      </c>
      <c r="B446" s="12" t="s">
        <v>4730</v>
      </c>
      <c r="C446" s="12" t="s">
        <v>84</v>
      </c>
      <c r="D446" s="12" t="s">
        <v>256</v>
      </c>
      <c r="E446" s="12" t="s">
        <v>257</v>
      </c>
      <c r="F446" s="12" t="s">
        <v>390</v>
      </c>
      <c r="G446" s="20">
        <v>41192</v>
      </c>
      <c r="H446" s="7">
        <f t="shared" si="25"/>
        <v>43018</v>
      </c>
      <c r="I446" s="7" t="b">
        <f t="shared" ca="1" si="22"/>
        <v>0</v>
      </c>
      <c r="J446" s="12" t="s">
        <v>4731</v>
      </c>
      <c r="K446" s="12" t="s">
        <v>438</v>
      </c>
      <c r="L446" s="8">
        <f t="shared" si="23"/>
        <v>41192</v>
      </c>
      <c r="M446" s="12"/>
      <c r="N446" s="12"/>
      <c r="O446" s="12" t="s">
        <v>2209</v>
      </c>
      <c r="P446" s="12" t="s">
        <v>4718</v>
      </c>
      <c r="Q446" s="13" t="s">
        <v>4732</v>
      </c>
      <c r="R446" s="12" t="s">
        <v>4733</v>
      </c>
      <c r="S446" s="12"/>
      <c r="T446" s="12" t="s">
        <v>4734</v>
      </c>
      <c r="U446" s="12" t="s">
        <v>4735</v>
      </c>
      <c r="V446" s="14" t="s">
        <v>4736</v>
      </c>
      <c r="W446" s="12"/>
      <c r="X446" s="12" t="s">
        <v>4737</v>
      </c>
    </row>
    <row r="447" spans="1:24" ht="14.25" hidden="1" customHeight="1">
      <c r="A447" s="9" t="s">
        <v>6082</v>
      </c>
      <c r="B447" s="12" t="s">
        <v>3299</v>
      </c>
      <c r="C447" s="12" t="s">
        <v>3298</v>
      </c>
      <c r="D447" s="12" t="s">
        <v>256</v>
      </c>
      <c r="E447" s="12" t="s">
        <v>278</v>
      </c>
      <c r="F447" s="12" t="s">
        <v>390</v>
      </c>
      <c r="G447" s="20">
        <v>41185</v>
      </c>
      <c r="H447" s="7">
        <f t="shared" si="25"/>
        <v>43011</v>
      </c>
      <c r="I447" s="7" t="b">
        <f t="shared" ca="1" si="22"/>
        <v>0</v>
      </c>
      <c r="J447" s="12" t="s">
        <v>85</v>
      </c>
      <c r="K447" s="12" t="s">
        <v>481</v>
      </c>
      <c r="L447" s="8">
        <f t="shared" si="23"/>
        <v>41185</v>
      </c>
      <c r="M447" s="12" t="s">
        <v>4846</v>
      </c>
      <c r="N447" s="12"/>
      <c r="O447" s="12">
        <v>2013</v>
      </c>
      <c r="P447" s="12" t="s">
        <v>6083</v>
      </c>
      <c r="Q447" s="13" t="s">
        <v>6084</v>
      </c>
      <c r="R447" s="12" t="s">
        <v>6085</v>
      </c>
      <c r="S447" s="12" t="s">
        <v>3302</v>
      </c>
      <c r="T447" s="12" t="s">
        <v>6086</v>
      </c>
      <c r="U447" s="12" t="s">
        <v>3304</v>
      </c>
      <c r="V447" s="14" t="s">
        <v>3305</v>
      </c>
      <c r="W447" s="12"/>
      <c r="X447" s="12" t="s">
        <v>6087</v>
      </c>
    </row>
    <row r="448" spans="1:24" ht="14.25" hidden="1" customHeight="1">
      <c r="A448" s="9" t="s">
        <v>6088</v>
      </c>
      <c r="B448" s="12" t="s">
        <v>3624</v>
      </c>
      <c r="C448" s="12" t="s">
        <v>3623</v>
      </c>
      <c r="D448" s="12" t="s">
        <v>256</v>
      </c>
      <c r="E448" s="12" t="s">
        <v>278</v>
      </c>
      <c r="F448" s="12" t="s">
        <v>390</v>
      </c>
      <c r="G448" s="20">
        <v>41173</v>
      </c>
      <c r="H448" s="7">
        <f t="shared" si="25"/>
        <v>42999</v>
      </c>
      <c r="I448" s="7" t="b">
        <f t="shared" ca="1" si="22"/>
        <v>0</v>
      </c>
      <c r="J448" s="12" t="s">
        <v>83</v>
      </c>
      <c r="K448" s="12" t="s">
        <v>267</v>
      </c>
      <c r="L448" s="8">
        <f t="shared" si="23"/>
        <v>41173</v>
      </c>
      <c r="M448" s="12" t="s">
        <v>4802</v>
      </c>
      <c r="N448" s="12"/>
      <c r="O448" s="12" t="s">
        <v>2209</v>
      </c>
      <c r="P448" s="12" t="s">
        <v>4747</v>
      </c>
      <c r="Q448" s="13" t="s">
        <v>6089</v>
      </c>
      <c r="R448" s="12" t="s">
        <v>3626</v>
      </c>
      <c r="S448" s="12" t="s">
        <v>6090</v>
      </c>
      <c r="T448" s="12" t="s">
        <v>6091</v>
      </c>
      <c r="U448" s="12" t="s">
        <v>6092</v>
      </c>
      <c r="V448" s="14" t="s">
        <v>3630</v>
      </c>
      <c r="W448" s="12"/>
      <c r="X448" s="12" t="s">
        <v>6093</v>
      </c>
    </row>
    <row r="449" spans="1:24" ht="14.25" hidden="1" customHeight="1">
      <c r="A449" s="10" t="s">
        <v>6094</v>
      </c>
      <c r="B449" s="15" t="s">
        <v>5576</v>
      </c>
      <c r="C449" s="15" t="s">
        <v>654</v>
      </c>
      <c r="D449" s="15" t="s">
        <v>256</v>
      </c>
      <c r="E449" s="15" t="s">
        <v>268</v>
      </c>
      <c r="F449" s="15" t="s">
        <v>390</v>
      </c>
      <c r="G449" s="16">
        <v>41173</v>
      </c>
      <c r="H449" s="7">
        <f t="shared" si="25"/>
        <v>42999</v>
      </c>
      <c r="I449" s="7" t="b">
        <f t="shared" ca="1" si="22"/>
        <v>0</v>
      </c>
      <c r="J449" s="15" t="s">
        <v>83</v>
      </c>
      <c r="K449" s="15" t="s">
        <v>267</v>
      </c>
      <c r="L449" s="8">
        <f t="shared" si="23"/>
        <v>41173</v>
      </c>
      <c r="M449" s="15" t="s">
        <v>4802</v>
      </c>
      <c r="N449" s="15"/>
      <c r="O449" s="15" t="s">
        <v>2209</v>
      </c>
      <c r="P449" s="15" t="s">
        <v>4747</v>
      </c>
      <c r="Q449" s="17" t="s">
        <v>6095</v>
      </c>
      <c r="R449" s="15" t="s">
        <v>3485</v>
      </c>
      <c r="S449" s="15" t="s">
        <v>6096</v>
      </c>
      <c r="T449" s="15" t="s">
        <v>6097</v>
      </c>
      <c r="U449" s="15" t="s">
        <v>6098</v>
      </c>
      <c r="V449" s="18" t="s">
        <v>6099</v>
      </c>
      <c r="W449" s="15"/>
      <c r="X449" s="15" t="s">
        <v>6100</v>
      </c>
    </row>
    <row r="450" spans="1:24" ht="14.25" hidden="1" customHeight="1">
      <c r="A450" s="10" t="s">
        <v>4738</v>
      </c>
      <c r="B450" s="15" t="s">
        <v>4739</v>
      </c>
      <c r="C450" s="15" t="s">
        <v>84</v>
      </c>
      <c r="D450" s="15" t="s">
        <v>256</v>
      </c>
      <c r="E450" s="15" t="s">
        <v>257</v>
      </c>
      <c r="F450" s="15" t="s">
        <v>390</v>
      </c>
      <c r="G450" s="16">
        <v>41173</v>
      </c>
      <c r="H450" s="7">
        <f t="shared" si="25"/>
        <v>42999</v>
      </c>
      <c r="I450" s="7" t="b">
        <f t="shared" ca="1" si="22"/>
        <v>0</v>
      </c>
      <c r="J450" s="15" t="s">
        <v>4740</v>
      </c>
      <c r="K450" s="15" t="s">
        <v>438</v>
      </c>
      <c r="L450" s="8">
        <f t="shared" si="23"/>
        <v>41173</v>
      </c>
      <c r="M450" s="15"/>
      <c r="N450" s="15"/>
      <c r="O450" s="15" t="s">
        <v>2209</v>
      </c>
      <c r="P450" s="15" t="s">
        <v>4747</v>
      </c>
      <c r="Q450" s="17" t="s">
        <v>4741</v>
      </c>
      <c r="R450" s="15" t="s">
        <v>4742</v>
      </c>
      <c r="S450" s="15" t="s">
        <v>4743</v>
      </c>
      <c r="T450" s="15" t="s">
        <v>4744</v>
      </c>
      <c r="U450" s="15" t="s">
        <v>6101</v>
      </c>
      <c r="V450" s="18" t="s">
        <v>4746</v>
      </c>
      <c r="W450" s="15"/>
      <c r="X450" s="15" t="s">
        <v>4748</v>
      </c>
    </row>
    <row r="451" spans="1:24" ht="14.25" hidden="1" customHeight="1">
      <c r="A451" s="9" t="s">
        <v>4749</v>
      </c>
      <c r="B451" s="12" t="s">
        <v>6102</v>
      </c>
      <c r="C451" s="12" t="s">
        <v>4750</v>
      </c>
      <c r="D451" s="12" t="s">
        <v>256</v>
      </c>
      <c r="E451" s="12" t="s">
        <v>298</v>
      </c>
      <c r="F451" s="12" t="s">
        <v>390</v>
      </c>
      <c r="G451" s="20">
        <v>41169</v>
      </c>
      <c r="H451" s="7">
        <f t="shared" si="25"/>
        <v>42995</v>
      </c>
      <c r="I451" s="7" t="b">
        <f t="shared" ca="1" si="22"/>
        <v>0</v>
      </c>
      <c r="J451" s="12" t="s">
        <v>101</v>
      </c>
      <c r="K451" s="12" t="s">
        <v>354</v>
      </c>
      <c r="L451" s="8">
        <f t="shared" si="23"/>
        <v>41169</v>
      </c>
      <c r="M451" s="12"/>
      <c r="N451" s="12"/>
      <c r="O451" s="12" t="s">
        <v>4758</v>
      </c>
      <c r="P451" s="12" t="s">
        <v>4759</v>
      </c>
      <c r="Q451" s="13" t="s">
        <v>4752</v>
      </c>
      <c r="R451" s="12" t="s">
        <v>4753</v>
      </c>
      <c r="S451" s="12" t="s">
        <v>4754</v>
      </c>
      <c r="T451" s="12" t="s">
        <v>4755</v>
      </c>
      <c r="U451" s="12" t="s">
        <v>6103</v>
      </c>
      <c r="V451" s="14" t="s">
        <v>4757</v>
      </c>
      <c r="W451" s="12"/>
      <c r="X451" s="12" t="s">
        <v>4760</v>
      </c>
    </row>
    <row r="452" spans="1:24" ht="14.25" hidden="1" customHeight="1">
      <c r="A452" s="9" t="s">
        <v>4761</v>
      </c>
      <c r="B452" s="12" t="s">
        <v>4762</v>
      </c>
      <c r="C452" s="12"/>
      <c r="D452" s="12" t="s">
        <v>491</v>
      </c>
      <c r="E452" s="12" t="s">
        <v>298</v>
      </c>
      <c r="F452" s="12" t="s">
        <v>390</v>
      </c>
      <c r="G452" s="20">
        <v>41165</v>
      </c>
      <c r="H452" s="7">
        <f t="shared" si="25"/>
        <v>42991</v>
      </c>
      <c r="I452" s="7" t="b">
        <f t="shared" ref="I452:I515" ca="1" si="26">H452&gt;=TODAY()</f>
        <v>0</v>
      </c>
      <c r="J452" s="12" t="s">
        <v>103</v>
      </c>
      <c r="K452" s="12" t="s">
        <v>335</v>
      </c>
      <c r="L452" s="8">
        <f t="shared" ref="L452:L515" si="27">G452</f>
        <v>41165</v>
      </c>
      <c r="M452" s="12"/>
      <c r="N452" s="12"/>
      <c r="O452" s="12" t="s">
        <v>4769</v>
      </c>
      <c r="P452" s="12" t="s">
        <v>4770</v>
      </c>
      <c r="Q452" s="13" t="s">
        <v>4763</v>
      </c>
      <c r="R452" s="12" t="s">
        <v>4764</v>
      </c>
      <c r="S452" s="12" t="s">
        <v>4765</v>
      </c>
      <c r="T452" s="12" t="s">
        <v>4766</v>
      </c>
      <c r="U452" s="12" t="s">
        <v>4767</v>
      </c>
      <c r="V452" s="14" t="s">
        <v>4768</v>
      </c>
      <c r="W452" s="12"/>
      <c r="X452" s="12" t="s">
        <v>4771</v>
      </c>
    </row>
    <row r="453" spans="1:24" ht="14.25" hidden="1" customHeight="1">
      <c r="A453" s="10" t="s">
        <v>6104</v>
      </c>
      <c r="B453" s="15" t="s">
        <v>567</v>
      </c>
      <c r="C453" s="15"/>
      <c r="D453" s="15" t="s">
        <v>491</v>
      </c>
      <c r="E453" s="15" t="s">
        <v>298</v>
      </c>
      <c r="F453" s="15" t="s">
        <v>390</v>
      </c>
      <c r="G453" s="16">
        <v>41155</v>
      </c>
      <c r="H453" s="7">
        <f t="shared" si="25"/>
        <v>42981</v>
      </c>
      <c r="I453" s="7" t="b">
        <f t="shared" ca="1" si="26"/>
        <v>0</v>
      </c>
      <c r="J453" s="15" t="s">
        <v>161</v>
      </c>
      <c r="K453" s="15" t="s">
        <v>438</v>
      </c>
      <c r="L453" s="8">
        <f t="shared" si="27"/>
        <v>41155</v>
      </c>
      <c r="M453" s="15"/>
      <c r="N453" s="15"/>
      <c r="O453" s="15" t="s">
        <v>6105</v>
      </c>
      <c r="P453" s="15" t="s">
        <v>6106</v>
      </c>
      <c r="Q453" s="17" t="s">
        <v>6107</v>
      </c>
      <c r="R453" s="15" t="s">
        <v>569</v>
      </c>
      <c r="S453" s="15" t="s">
        <v>6108</v>
      </c>
      <c r="T453" s="22" t="s">
        <v>3428</v>
      </c>
      <c r="U453" s="15" t="s">
        <v>6109</v>
      </c>
      <c r="V453" s="18" t="s">
        <v>6110</v>
      </c>
      <c r="W453" s="15"/>
      <c r="X453" s="15" t="s">
        <v>6111</v>
      </c>
    </row>
    <row r="454" spans="1:24" ht="14.25" hidden="1" customHeight="1">
      <c r="A454" s="9" t="s">
        <v>6112</v>
      </c>
      <c r="B454" s="12" t="s">
        <v>1284</v>
      </c>
      <c r="C454" s="12" t="s">
        <v>84</v>
      </c>
      <c r="D454" s="12" t="s">
        <v>256</v>
      </c>
      <c r="E454" s="12" t="s">
        <v>257</v>
      </c>
      <c r="F454" s="12" t="s">
        <v>390</v>
      </c>
      <c r="G454" s="20">
        <v>41143</v>
      </c>
      <c r="H454" s="7">
        <f t="shared" si="25"/>
        <v>42969</v>
      </c>
      <c r="I454" s="7" t="b">
        <f t="shared" ca="1" si="26"/>
        <v>0</v>
      </c>
      <c r="J454" s="12" t="s">
        <v>182</v>
      </c>
      <c r="K454" s="12" t="s">
        <v>438</v>
      </c>
      <c r="L454" s="8">
        <f t="shared" si="27"/>
        <v>41143</v>
      </c>
      <c r="M454" s="12" t="s">
        <v>4813</v>
      </c>
      <c r="N454" s="12"/>
      <c r="O454" s="12" t="s">
        <v>2209</v>
      </c>
      <c r="P454" s="12" t="s">
        <v>6113</v>
      </c>
      <c r="Q454" s="13" t="s">
        <v>6114</v>
      </c>
      <c r="R454" s="12" t="s">
        <v>5626</v>
      </c>
      <c r="S454" s="12" t="s">
        <v>1287</v>
      </c>
      <c r="T454" s="12" t="s">
        <v>6115</v>
      </c>
      <c r="U454" s="12" t="s">
        <v>1289</v>
      </c>
      <c r="V454" s="14" t="s">
        <v>6116</v>
      </c>
      <c r="W454" s="12"/>
      <c r="X454" s="12" t="s">
        <v>6117</v>
      </c>
    </row>
    <row r="455" spans="1:24" ht="14.25" hidden="1" customHeight="1">
      <c r="A455" s="9" t="s">
        <v>6118</v>
      </c>
      <c r="B455" s="12" t="s">
        <v>6119</v>
      </c>
      <c r="C455" s="12" t="s">
        <v>100</v>
      </c>
      <c r="D455" s="12" t="s">
        <v>491</v>
      </c>
      <c r="E455" s="12" t="s">
        <v>278</v>
      </c>
      <c r="F455" s="12" t="s">
        <v>390</v>
      </c>
      <c r="G455" s="20">
        <v>41136</v>
      </c>
      <c r="H455" s="7">
        <f t="shared" si="25"/>
        <v>42962</v>
      </c>
      <c r="I455" s="7" t="b">
        <f t="shared" ca="1" si="26"/>
        <v>0</v>
      </c>
      <c r="J455" s="12" t="s">
        <v>83</v>
      </c>
      <c r="K455" s="12" t="s">
        <v>267</v>
      </c>
      <c r="L455" s="8">
        <f t="shared" si="27"/>
        <v>41136</v>
      </c>
      <c r="M455" s="12" t="s">
        <v>4802</v>
      </c>
      <c r="N455" s="12"/>
      <c r="O455" s="12" t="s">
        <v>2209</v>
      </c>
      <c r="P455" s="12" t="s">
        <v>6120</v>
      </c>
      <c r="Q455" s="13" t="s">
        <v>6121</v>
      </c>
      <c r="R455" s="12" t="s">
        <v>3497</v>
      </c>
      <c r="S455" s="12" t="s">
        <v>6122</v>
      </c>
      <c r="T455" s="12" t="s">
        <v>6123</v>
      </c>
      <c r="U455" s="12" t="s">
        <v>6124</v>
      </c>
      <c r="V455" s="14" t="s">
        <v>6125</v>
      </c>
      <c r="W455" s="12"/>
      <c r="X455" s="12" t="s">
        <v>6126</v>
      </c>
    </row>
    <row r="456" spans="1:24" ht="14.25" hidden="1" customHeight="1">
      <c r="A456" s="9" t="s">
        <v>6127</v>
      </c>
      <c r="B456" s="12" t="s">
        <v>2944</v>
      </c>
      <c r="C456" s="12" t="s">
        <v>100</v>
      </c>
      <c r="D456" s="12" t="s">
        <v>256</v>
      </c>
      <c r="E456" s="12" t="s">
        <v>278</v>
      </c>
      <c r="F456" s="12" t="s">
        <v>390</v>
      </c>
      <c r="G456" s="20">
        <v>41129</v>
      </c>
      <c r="H456" s="7">
        <f t="shared" si="25"/>
        <v>42955</v>
      </c>
      <c r="I456" s="7" t="b">
        <f t="shared" ca="1" si="26"/>
        <v>0</v>
      </c>
      <c r="J456" s="12" t="s">
        <v>83</v>
      </c>
      <c r="K456" s="12" t="s">
        <v>267</v>
      </c>
      <c r="L456" s="8">
        <f t="shared" si="27"/>
        <v>41129</v>
      </c>
      <c r="M456" s="12" t="s">
        <v>4802</v>
      </c>
      <c r="N456" s="12"/>
      <c r="O456" s="12" t="s">
        <v>4758</v>
      </c>
      <c r="P456" s="12" t="s">
        <v>6128</v>
      </c>
      <c r="Q456" s="13" t="s">
        <v>6129</v>
      </c>
      <c r="R456" s="12" t="s">
        <v>2946</v>
      </c>
      <c r="S456" s="12" t="s">
        <v>6130</v>
      </c>
      <c r="T456" s="12" t="s">
        <v>6131</v>
      </c>
      <c r="U456" s="12" t="s">
        <v>6132</v>
      </c>
      <c r="V456" s="14" t="s">
        <v>2950</v>
      </c>
      <c r="W456" s="12"/>
      <c r="X456" s="12" t="s">
        <v>6133</v>
      </c>
    </row>
    <row r="457" spans="1:24" ht="14.25" hidden="1" customHeight="1">
      <c r="A457" s="10" t="s">
        <v>4772</v>
      </c>
      <c r="B457" s="15" t="s">
        <v>4773</v>
      </c>
      <c r="C457" s="15" t="s">
        <v>84</v>
      </c>
      <c r="D457" s="15" t="s">
        <v>256</v>
      </c>
      <c r="E457" s="15" t="s">
        <v>257</v>
      </c>
      <c r="F457" s="15" t="s">
        <v>390</v>
      </c>
      <c r="G457" s="16">
        <v>41122</v>
      </c>
      <c r="H457" s="7">
        <f t="shared" si="25"/>
        <v>42948</v>
      </c>
      <c r="I457" s="7" t="b">
        <f t="shared" ca="1" si="26"/>
        <v>0</v>
      </c>
      <c r="J457" s="15" t="s">
        <v>4774</v>
      </c>
      <c r="K457" s="15" t="s">
        <v>325</v>
      </c>
      <c r="L457" s="8">
        <f t="shared" si="27"/>
        <v>41122</v>
      </c>
      <c r="M457" s="15"/>
      <c r="N457" s="15"/>
      <c r="O457" s="15" t="s">
        <v>4781</v>
      </c>
      <c r="P457" s="15" t="s">
        <v>4782</v>
      </c>
      <c r="Q457" s="17" t="s">
        <v>4775</v>
      </c>
      <c r="R457" s="15" t="s">
        <v>4776</v>
      </c>
      <c r="S457" s="15" t="s">
        <v>4777</v>
      </c>
      <c r="T457" s="15" t="s">
        <v>4778</v>
      </c>
      <c r="U457" s="15" t="s">
        <v>4779</v>
      </c>
      <c r="V457" s="18" t="s">
        <v>4780</v>
      </c>
      <c r="W457" s="15"/>
      <c r="X457" s="15" t="s">
        <v>4783</v>
      </c>
    </row>
    <row r="458" spans="1:24" ht="14.25" hidden="1" customHeight="1">
      <c r="A458" s="10" t="s">
        <v>6134</v>
      </c>
      <c r="B458" s="15" t="s">
        <v>2562</v>
      </c>
      <c r="C458" s="15" t="s">
        <v>84</v>
      </c>
      <c r="D458" s="15" t="s">
        <v>256</v>
      </c>
      <c r="E458" s="15" t="s">
        <v>257</v>
      </c>
      <c r="F458" s="15" t="s">
        <v>390</v>
      </c>
      <c r="G458" s="16">
        <v>41117</v>
      </c>
      <c r="H458" s="7">
        <f t="shared" si="25"/>
        <v>42943</v>
      </c>
      <c r="I458" s="7" t="b">
        <f t="shared" ca="1" si="26"/>
        <v>0</v>
      </c>
      <c r="J458" s="15" t="s">
        <v>105</v>
      </c>
      <c r="K458" s="15" t="s">
        <v>392</v>
      </c>
      <c r="L458" s="8">
        <f t="shared" si="27"/>
        <v>41117</v>
      </c>
      <c r="M458" s="15" t="s">
        <v>3179</v>
      </c>
      <c r="N458" s="15"/>
      <c r="O458" s="15" t="s">
        <v>6135</v>
      </c>
      <c r="P458" s="15" t="s">
        <v>6136</v>
      </c>
      <c r="Q458" s="17" t="s">
        <v>6137</v>
      </c>
      <c r="R458" s="15" t="s">
        <v>6138</v>
      </c>
      <c r="S458" s="15" t="s">
        <v>6139</v>
      </c>
      <c r="T458" s="15" t="s">
        <v>6140</v>
      </c>
      <c r="U458" s="15" t="s">
        <v>6141</v>
      </c>
      <c r="V458" s="18" t="s">
        <v>6142</v>
      </c>
      <c r="W458" s="15"/>
      <c r="X458" s="15" t="s">
        <v>6143</v>
      </c>
    </row>
    <row r="459" spans="1:24" ht="14.25" hidden="1" customHeight="1">
      <c r="A459" s="9" t="s">
        <v>6144</v>
      </c>
      <c r="B459" s="12" t="s">
        <v>2089</v>
      </c>
      <c r="C459" s="12" t="s">
        <v>100</v>
      </c>
      <c r="D459" s="12" t="s">
        <v>559</v>
      </c>
      <c r="E459" s="12" t="s">
        <v>278</v>
      </c>
      <c r="F459" s="12" t="s">
        <v>390</v>
      </c>
      <c r="G459" s="20">
        <v>41103</v>
      </c>
      <c r="H459" s="7">
        <f t="shared" si="25"/>
        <v>42929</v>
      </c>
      <c r="I459" s="7" t="b">
        <f t="shared" ca="1" si="26"/>
        <v>0</v>
      </c>
      <c r="J459" s="12" t="s">
        <v>83</v>
      </c>
      <c r="K459" s="12" t="s">
        <v>267</v>
      </c>
      <c r="L459" s="8">
        <f t="shared" si="27"/>
        <v>41103</v>
      </c>
      <c r="M459" s="12"/>
      <c r="N459" s="12"/>
      <c r="O459" s="12" t="s">
        <v>2209</v>
      </c>
      <c r="P459" s="12" t="s">
        <v>4792</v>
      </c>
      <c r="Q459" s="13" t="s">
        <v>6145</v>
      </c>
      <c r="R459" s="12" t="s">
        <v>6146</v>
      </c>
      <c r="S459" s="12" t="s">
        <v>6147</v>
      </c>
      <c r="T459" s="12" t="s">
        <v>6148</v>
      </c>
      <c r="U459" s="12" t="s">
        <v>6149</v>
      </c>
      <c r="V459" s="14" t="s">
        <v>6150</v>
      </c>
      <c r="W459" s="12"/>
      <c r="X459" s="12" t="s">
        <v>6151</v>
      </c>
    </row>
    <row r="460" spans="1:24" ht="14.25" hidden="1" customHeight="1">
      <c r="A460" s="9" t="s">
        <v>4784</v>
      </c>
      <c r="B460" s="12" t="s">
        <v>4785</v>
      </c>
      <c r="C460" s="12" t="s">
        <v>3668</v>
      </c>
      <c r="D460" s="12" t="s">
        <v>896</v>
      </c>
      <c r="E460" s="12" t="s">
        <v>298</v>
      </c>
      <c r="F460" s="12" t="s">
        <v>390</v>
      </c>
      <c r="G460" s="20">
        <v>41103</v>
      </c>
      <c r="H460" s="7">
        <f t="shared" si="25"/>
        <v>42929</v>
      </c>
      <c r="I460" s="7" t="b">
        <f t="shared" ca="1" si="26"/>
        <v>0</v>
      </c>
      <c r="J460" s="12" t="s">
        <v>105</v>
      </c>
      <c r="K460" s="12" t="s">
        <v>392</v>
      </c>
      <c r="L460" s="8">
        <f t="shared" si="27"/>
        <v>41103</v>
      </c>
      <c r="M460" s="12"/>
      <c r="N460" s="12"/>
      <c r="O460" s="12" t="s">
        <v>2209</v>
      </c>
      <c r="P460" s="12" t="s">
        <v>4792</v>
      </c>
      <c r="Q460" s="13" t="s">
        <v>4786</v>
      </c>
      <c r="R460" s="12" t="s">
        <v>4787</v>
      </c>
      <c r="S460" s="12" t="s">
        <v>4788</v>
      </c>
      <c r="T460" s="12" t="s">
        <v>4789</v>
      </c>
      <c r="U460" s="12"/>
      <c r="V460" s="14" t="s">
        <v>4791</v>
      </c>
      <c r="W460" s="12"/>
      <c r="X460" s="12" t="s">
        <v>4793</v>
      </c>
    </row>
    <row r="461" spans="1:24" ht="14.25" hidden="1" customHeight="1">
      <c r="A461" s="10" t="s">
        <v>4794</v>
      </c>
      <c r="B461" s="15" t="s">
        <v>4795</v>
      </c>
      <c r="C461" s="15" t="s">
        <v>94</v>
      </c>
      <c r="D461" s="15" t="s">
        <v>256</v>
      </c>
      <c r="E461" s="15" t="s">
        <v>278</v>
      </c>
      <c r="F461" s="15" t="s">
        <v>390</v>
      </c>
      <c r="G461" s="16">
        <v>41051</v>
      </c>
      <c r="H461" s="7">
        <f t="shared" si="25"/>
        <v>42877</v>
      </c>
      <c r="I461" s="7" t="b">
        <f t="shared" ca="1" si="26"/>
        <v>0</v>
      </c>
      <c r="J461" s="15" t="s">
        <v>4796</v>
      </c>
      <c r="K461" s="15" t="s">
        <v>325</v>
      </c>
      <c r="L461" s="8">
        <f t="shared" si="27"/>
        <v>41051</v>
      </c>
      <c r="M461" s="15" t="s">
        <v>4802</v>
      </c>
      <c r="N461" s="15"/>
      <c r="O461" s="15" t="s">
        <v>2209</v>
      </c>
      <c r="P461" s="15" t="s">
        <v>4803</v>
      </c>
      <c r="Q461" s="17" t="s">
        <v>4797</v>
      </c>
      <c r="R461" s="15" t="s">
        <v>4588</v>
      </c>
      <c r="S461" s="15" t="s">
        <v>4798</v>
      </c>
      <c r="T461" s="15" t="s">
        <v>4799</v>
      </c>
      <c r="U461" s="15" t="s">
        <v>6152</v>
      </c>
      <c r="V461" s="18" t="s">
        <v>4801</v>
      </c>
      <c r="W461" s="15"/>
      <c r="X461" s="15" t="s">
        <v>4804</v>
      </c>
    </row>
    <row r="462" spans="1:24" ht="14.25" hidden="1" customHeight="1">
      <c r="A462" s="9" t="s">
        <v>4805</v>
      </c>
      <c r="B462" s="12" t="s">
        <v>4806</v>
      </c>
      <c r="C462" s="12" t="s">
        <v>90</v>
      </c>
      <c r="D462" s="12" t="s">
        <v>491</v>
      </c>
      <c r="E462" s="12" t="s">
        <v>298</v>
      </c>
      <c r="F462" s="12" t="s">
        <v>390</v>
      </c>
      <c r="G462" s="20">
        <v>41043</v>
      </c>
      <c r="H462" s="7">
        <f t="shared" si="25"/>
        <v>42869</v>
      </c>
      <c r="I462" s="7" t="b">
        <f t="shared" ca="1" si="26"/>
        <v>0</v>
      </c>
      <c r="J462" s="12" t="s">
        <v>91</v>
      </c>
      <c r="K462" s="12" t="s">
        <v>501</v>
      </c>
      <c r="L462" s="8">
        <f t="shared" si="27"/>
        <v>41043</v>
      </c>
      <c r="M462" s="12" t="s">
        <v>4813</v>
      </c>
      <c r="N462" s="12"/>
      <c r="O462" s="12" t="s">
        <v>4814</v>
      </c>
      <c r="P462" s="12" t="s">
        <v>4815</v>
      </c>
      <c r="Q462" s="13" t="s">
        <v>4807</v>
      </c>
      <c r="R462" s="12" t="s">
        <v>4808</v>
      </c>
      <c r="S462" s="12" t="s">
        <v>4809</v>
      </c>
      <c r="T462" s="12" t="s">
        <v>4810</v>
      </c>
      <c r="U462" s="12" t="s">
        <v>6153</v>
      </c>
      <c r="V462" s="14" t="s">
        <v>4812</v>
      </c>
      <c r="W462" s="12"/>
      <c r="X462" s="12" t="s">
        <v>4816</v>
      </c>
    </row>
    <row r="463" spans="1:24" ht="14.25" hidden="1" customHeight="1">
      <c r="A463" s="10" t="s">
        <v>4817</v>
      </c>
      <c r="B463" s="15" t="s">
        <v>4818</v>
      </c>
      <c r="C463" s="15" t="s">
        <v>3668</v>
      </c>
      <c r="D463" s="15" t="s">
        <v>896</v>
      </c>
      <c r="E463" s="15" t="s">
        <v>298</v>
      </c>
      <c r="F463" s="15" t="s">
        <v>390</v>
      </c>
      <c r="G463" s="16">
        <v>41012</v>
      </c>
      <c r="H463" s="7">
        <f t="shared" si="25"/>
        <v>42838</v>
      </c>
      <c r="I463" s="7" t="b">
        <f t="shared" ca="1" si="26"/>
        <v>0</v>
      </c>
      <c r="J463" s="15" t="s">
        <v>203</v>
      </c>
      <c r="K463" s="15" t="s">
        <v>438</v>
      </c>
      <c r="L463" s="8">
        <f t="shared" si="27"/>
        <v>41012</v>
      </c>
      <c r="M463" s="15" t="s">
        <v>4802</v>
      </c>
      <c r="N463" s="15"/>
      <c r="O463" s="15" t="s">
        <v>2209</v>
      </c>
      <c r="P463" s="15" t="s">
        <v>4825</v>
      </c>
      <c r="Q463" s="17" t="s">
        <v>4819</v>
      </c>
      <c r="R463" s="15" t="s">
        <v>4820</v>
      </c>
      <c r="S463" s="15" t="s">
        <v>4821</v>
      </c>
      <c r="T463" s="15" t="s">
        <v>4822</v>
      </c>
      <c r="U463" s="15" t="s">
        <v>6154</v>
      </c>
      <c r="V463" s="18" t="s">
        <v>4824</v>
      </c>
      <c r="W463" s="15"/>
      <c r="X463" s="15" t="s">
        <v>4826</v>
      </c>
    </row>
    <row r="464" spans="1:24" ht="14.25" hidden="1" customHeight="1">
      <c r="A464" s="10" t="s">
        <v>4827</v>
      </c>
      <c r="B464" s="15" t="s">
        <v>4828</v>
      </c>
      <c r="C464" s="15"/>
      <c r="D464" s="15" t="s">
        <v>491</v>
      </c>
      <c r="E464" s="15" t="s">
        <v>298</v>
      </c>
      <c r="F464" s="15" t="s">
        <v>390</v>
      </c>
      <c r="G464" s="16">
        <v>40991</v>
      </c>
      <c r="H464" s="7">
        <f t="shared" si="25"/>
        <v>42817</v>
      </c>
      <c r="I464" s="7" t="b">
        <f t="shared" ca="1" si="26"/>
        <v>0</v>
      </c>
      <c r="J464" s="15" t="s">
        <v>93</v>
      </c>
      <c r="K464" s="15" t="s">
        <v>277</v>
      </c>
      <c r="L464" s="8">
        <f t="shared" si="27"/>
        <v>40991</v>
      </c>
      <c r="M464" s="15" t="s">
        <v>4835</v>
      </c>
      <c r="N464" s="15"/>
      <c r="O464" s="15" t="s">
        <v>2209</v>
      </c>
      <c r="P464" s="15" t="s">
        <v>4836</v>
      </c>
      <c r="Q464" s="17" t="s">
        <v>4829</v>
      </c>
      <c r="R464" s="15" t="s">
        <v>4830</v>
      </c>
      <c r="S464" s="15" t="s">
        <v>4831</v>
      </c>
      <c r="T464" s="15" t="s">
        <v>4832</v>
      </c>
      <c r="U464" s="15" t="s">
        <v>6155</v>
      </c>
      <c r="V464" s="18" t="s">
        <v>4834</v>
      </c>
      <c r="W464" s="15"/>
      <c r="X464" s="15" t="s">
        <v>4837</v>
      </c>
    </row>
    <row r="465" spans="1:24" ht="14.25" hidden="1" customHeight="1">
      <c r="A465" s="9" t="s">
        <v>4838</v>
      </c>
      <c r="B465" s="12" t="s">
        <v>4839</v>
      </c>
      <c r="C465" s="12" t="s">
        <v>118</v>
      </c>
      <c r="D465" s="12" t="s">
        <v>256</v>
      </c>
      <c r="E465" s="12" t="s">
        <v>298</v>
      </c>
      <c r="F465" s="12" t="s">
        <v>390</v>
      </c>
      <c r="G465" s="20">
        <v>40977</v>
      </c>
      <c r="H465" s="7">
        <f t="shared" si="25"/>
        <v>42803</v>
      </c>
      <c r="I465" s="7" t="b">
        <f t="shared" ca="1" si="26"/>
        <v>0</v>
      </c>
      <c r="J465" s="12" t="s">
        <v>119</v>
      </c>
      <c r="K465" s="12" t="s">
        <v>307</v>
      </c>
      <c r="L465" s="8">
        <f t="shared" si="27"/>
        <v>40977</v>
      </c>
      <c r="M465" s="12" t="s">
        <v>4846</v>
      </c>
      <c r="N465" s="12"/>
      <c r="O465" s="20">
        <v>41416</v>
      </c>
      <c r="P465" s="12" t="s">
        <v>4847</v>
      </c>
      <c r="Q465" s="13" t="s">
        <v>4840</v>
      </c>
      <c r="R465" s="12" t="s">
        <v>4841</v>
      </c>
      <c r="S465" s="12" t="s">
        <v>4842</v>
      </c>
      <c r="T465" s="12" t="s">
        <v>4843</v>
      </c>
      <c r="U465" s="12" t="s">
        <v>6156</v>
      </c>
      <c r="V465" s="14" t="s">
        <v>4845</v>
      </c>
      <c r="W465" s="12"/>
      <c r="X465" s="12" t="s">
        <v>4848</v>
      </c>
    </row>
    <row r="466" spans="1:24" ht="14.25" hidden="1" customHeight="1">
      <c r="A466" s="9" t="s">
        <v>6157</v>
      </c>
      <c r="B466" s="12" t="s">
        <v>6158</v>
      </c>
      <c r="C466" s="12" t="s">
        <v>94</v>
      </c>
      <c r="D466" s="12" t="s">
        <v>256</v>
      </c>
      <c r="E466" s="12" t="s">
        <v>298</v>
      </c>
      <c r="F466" s="12" t="s">
        <v>390</v>
      </c>
      <c r="G466" s="20">
        <v>40967</v>
      </c>
      <c r="H466" s="7">
        <f t="shared" si="25"/>
        <v>42793</v>
      </c>
      <c r="I466" s="7" t="b">
        <f t="shared" ca="1" si="26"/>
        <v>0</v>
      </c>
      <c r="J466" s="12" t="s">
        <v>117</v>
      </c>
      <c r="K466" s="12" t="s">
        <v>481</v>
      </c>
      <c r="L466" s="8">
        <f t="shared" si="27"/>
        <v>40967</v>
      </c>
      <c r="M466" s="12" t="s">
        <v>4813</v>
      </c>
      <c r="N466" s="12"/>
      <c r="O466" s="12" t="s">
        <v>6159</v>
      </c>
      <c r="P466" s="12" t="s">
        <v>6160</v>
      </c>
      <c r="Q466" s="13" t="s">
        <v>6161</v>
      </c>
      <c r="R466" s="12" t="s">
        <v>6162</v>
      </c>
      <c r="S466" s="12" t="s">
        <v>6163</v>
      </c>
      <c r="T466" s="12" t="s">
        <v>6164</v>
      </c>
      <c r="U466" s="12" t="s">
        <v>6165</v>
      </c>
      <c r="V466" s="12" t="s">
        <v>6166</v>
      </c>
      <c r="W466" s="12"/>
      <c r="X466" s="12" t="s">
        <v>6167</v>
      </c>
    </row>
    <row r="467" spans="1:24" ht="14.25" hidden="1" customHeight="1">
      <c r="A467" s="10" t="s">
        <v>4849</v>
      </c>
      <c r="B467" s="15" t="s">
        <v>4850</v>
      </c>
      <c r="C467" s="15" t="s">
        <v>84</v>
      </c>
      <c r="D467" s="15" t="s">
        <v>256</v>
      </c>
      <c r="E467" s="15" t="s">
        <v>257</v>
      </c>
      <c r="F467" s="15" t="s">
        <v>390</v>
      </c>
      <c r="G467" s="16">
        <v>40900</v>
      </c>
      <c r="H467" s="7">
        <f t="shared" si="25"/>
        <v>42726</v>
      </c>
      <c r="I467" s="7" t="b">
        <f t="shared" ca="1" si="26"/>
        <v>0</v>
      </c>
      <c r="J467" s="15" t="s">
        <v>4851</v>
      </c>
      <c r="K467" s="15" t="s">
        <v>438</v>
      </c>
      <c r="L467" s="8">
        <f t="shared" si="27"/>
        <v>40900</v>
      </c>
      <c r="M467" s="15" t="s">
        <v>4813</v>
      </c>
      <c r="N467" s="15"/>
      <c r="O467" s="15" t="s">
        <v>4858</v>
      </c>
      <c r="P467" s="15" t="s">
        <v>4859</v>
      </c>
      <c r="Q467" s="17" t="s">
        <v>4852</v>
      </c>
      <c r="R467" s="15" t="s">
        <v>4853</v>
      </c>
      <c r="S467" s="15" t="s">
        <v>4854</v>
      </c>
      <c r="T467" s="15" t="s">
        <v>4855</v>
      </c>
      <c r="U467" s="15" t="s">
        <v>6168</v>
      </c>
      <c r="V467" s="18" t="s">
        <v>4857</v>
      </c>
      <c r="W467" s="15"/>
      <c r="X467" s="15" t="s">
        <v>4860</v>
      </c>
    </row>
    <row r="468" spans="1:24" ht="14.25" hidden="1" customHeight="1">
      <c r="A468" s="10" t="s">
        <v>6169</v>
      </c>
      <c r="B468" s="15" t="s">
        <v>5608</v>
      </c>
      <c r="C468" s="15" t="s">
        <v>3668</v>
      </c>
      <c r="D468" s="15" t="s">
        <v>896</v>
      </c>
      <c r="E468" s="15" t="s">
        <v>298</v>
      </c>
      <c r="F468" s="15" t="s">
        <v>390</v>
      </c>
      <c r="G468" s="16">
        <v>40885</v>
      </c>
      <c r="H468" s="7">
        <f t="shared" si="25"/>
        <v>42711</v>
      </c>
      <c r="I468" s="7" t="b">
        <f t="shared" ca="1" si="26"/>
        <v>0</v>
      </c>
      <c r="J468" s="15" t="s">
        <v>103</v>
      </c>
      <c r="K468" s="15" t="s">
        <v>335</v>
      </c>
      <c r="L468" s="8">
        <f t="shared" si="27"/>
        <v>40885</v>
      </c>
      <c r="M468" s="15" t="s">
        <v>4802</v>
      </c>
      <c r="N468" s="15"/>
      <c r="O468" s="15" t="s">
        <v>2209</v>
      </c>
      <c r="P468" s="15" t="s">
        <v>6170</v>
      </c>
      <c r="Q468" s="17" t="s">
        <v>6171</v>
      </c>
      <c r="R468" s="15" t="s">
        <v>6172</v>
      </c>
      <c r="S468" s="15" t="s">
        <v>6173</v>
      </c>
      <c r="T468" s="15" t="s">
        <v>6174</v>
      </c>
      <c r="U468" s="15" t="s">
        <v>6175</v>
      </c>
      <c r="V468" s="18" t="s">
        <v>6176</v>
      </c>
      <c r="W468" s="15"/>
      <c r="X468" s="15" t="s">
        <v>6177</v>
      </c>
    </row>
    <row r="469" spans="1:24" ht="14.25" hidden="1" customHeight="1">
      <c r="A469" s="9" t="s">
        <v>6178</v>
      </c>
      <c r="B469" s="12" t="s">
        <v>6179</v>
      </c>
      <c r="C469" s="12" t="s">
        <v>3538</v>
      </c>
      <c r="D469" s="12" t="s">
        <v>256</v>
      </c>
      <c r="E469" s="12" t="s">
        <v>298</v>
      </c>
      <c r="F469" s="12" t="s">
        <v>390</v>
      </c>
      <c r="G469" s="20">
        <v>40884</v>
      </c>
      <c r="H469" s="7">
        <f t="shared" si="25"/>
        <v>42710</v>
      </c>
      <c r="I469" s="7" t="b">
        <f t="shared" ca="1" si="26"/>
        <v>0</v>
      </c>
      <c r="J469" s="12" t="s">
        <v>119</v>
      </c>
      <c r="K469" s="12" t="s">
        <v>307</v>
      </c>
      <c r="L469" s="8">
        <f t="shared" si="27"/>
        <v>40884</v>
      </c>
      <c r="M469" s="12" t="s">
        <v>4802</v>
      </c>
      <c r="N469" s="12"/>
      <c r="O469" s="12" t="s">
        <v>2209</v>
      </c>
      <c r="P469" s="12" t="s">
        <v>4869</v>
      </c>
      <c r="Q469" s="13" t="s">
        <v>6180</v>
      </c>
      <c r="R469" s="12" t="s">
        <v>6181</v>
      </c>
      <c r="S469" s="12" t="s">
        <v>6182</v>
      </c>
      <c r="T469" s="12" t="s">
        <v>6183</v>
      </c>
      <c r="U469" s="12" t="s">
        <v>6184</v>
      </c>
      <c r="V469" s="14" t="s">
        <v>6185</v>
      </c>
      <c r="W469" s="12"/>
      <c r="X469" s="12" t="s">
        <v>6186</v>
      </c>
    </row>
    <row r="470" spans="1:24" ht="14.25" hidden="1" customHeight="1">
      <c r="A470" s="10" t="s">
        <v>6187</v>
      </c>
      <c r="B470" s="15" t="s">
        <v>6188</v>
      </c>
      <c r="C470" s="15" t="s">
        <v>6189</v>
      </c>
      <c r="D470" s="15" t="s">
        <v>256</v>
      </c>
      <c r="E470" s="15" t="s">
        <v>257</v>
      </c>
      <c r="F470" s="15" t="s">
        <v>390</v>
      </c>
      <c r="G470" s="16">
        <v>40883</v>
      </c>
      <c r="H470" s="7">
        <f t="shared" si="25"/>
        <v>42709</v>
      </c>
      <c r="I470" s="7" t="b">
        <f t="shared" ca="1" si="26"/>
        <v>0</v>
      </c>
      <c r="J470" s="15" t="s">
        <v>95</v>
      </c>
      <c r="K470" s="15" t="s">
        <v>287</v>
      </c>
      <c r="L470" s="8">
        <f t="shared" si="27"/>
        <v>40883</v>
      </c>
      <c r="M470" s="15" t="s">
        <v>4802</v>
      </c>
      <c r="N470" s="15"/>
      <c r="O470" s="15" t="s">
        <v>2209</v>
      </c>
      <c r="P470" s="15" t="s">
        <v>4869</v>
      </c>
      <c r="Q470" s="17" t="s">
        <v>6190</v>
      </c>
      <c r="R470" s="15" t="s">
        <v>6191</v>
      </c>
      <c r="S470" s="15" t="s">
        <v>6192</v>
      </c>
      <c r="T470" s="15" t="s">
        <v>6193</v>
      </c>
      <c r="U470" s="15" t="s">
        <v>6194</v>
      </c>
      <c r="V470" s="18" t="s">
        <v>6195</v>
      </c>
      <c r="W470" s="15"/>
      <c r="X470" s="15" t="s">
        <v>6196</v>
      </c>
    </row>
    <row r="471" spans="1:24" ht="14.25" hidden="1" customHeight="1">
      <c r="A471" s="10" t="s">
        <v>4861</v>
      </c>
      <c r="B471" s="15" t="s">
        <v>6197</v>
      </c>
      <c r="C471" s="15" t="s">
        <v>3538</v>
      </c>
      <c r="D471" s="15" t="s">
        <v>256</v>
      </c>
      <c r="E471" s="15" t="s">
        <v>278</v>
      </c>
      <c r="F471" s="15" t="s">
        <v>390</v>
      </c>
      <c r="G471" s="16">
        <v>40883</v>
      </c>
      <c r="H471" s="7">
        <f t="shared" si="25"/>
        <v>42709</v>
      </c>
      <c r="I471" s="7" t="b">
        <f t="shared" ca="1" si="26"/>
        <v>0</v>
      </c>
      <c r="J471" s="15" t="s">
        <v>101</v>
      </c>
      <c r="K471" s="15" t="s">
        <v>354</v>
      </c>
      <c r="L471" s="8">
        <f t="shared" si="27"/>
        <v>40883</v>
      </c>
      <c r="M471" s="15" t="s">
        <v>4802</v>
      </c>
      <c r="N471" s="15"/>
      <c r="O471" s="15" t="s">
        <v>2209</v>
      </c>
      <c r="P471" s="15" t="s">
        <v>4869</v>
      </c>
      <c r="Q471" s="17" t="s">
        <v>4863</v>
      </c>
      <c r="R471" s="15" t="s">
        <v>4864</v>
      </c>
      <c r="S471" s="15" t="s">
        <v>4865</v>
      </c>
      <c r="T471" s="15" t="s">
        <v>4866</v>
      </c>
      <c r="U471" s="15" t="s">
        <v>4867</v>
      </c>
      <c r="V471" s="18" t="s">
        <v>4868</v>
      </c>
      <c r="W471" s="15"/>
      <c r="X471" s="15" t="s">
        <v>4870</v>
      </c>
    </row>
    <row r="472" spans="1:24" ht="14.25" hidden="1" customHeight="1">
      <c r="A472" s="9" t="s">
        <v>4871</v>
      </c>
      <c r="B472" s="12" t="s">
        <v>4872</v>
      </c>
      <c r="C472" s="12" t="s">
        <v>4638</v>
      </c>
      <c r="D472" s="12" t="s">
        <v>256</v>
      </c>
      <c r="E472" s="12" t="s">
        <v>278</v>
      </c>
      <c r="F472" s="12" t="s">
        <v>390</v>
      </c>
      <c r="G472" s="20">
        <v>40856</v>
      </c>
      <c r="H472" s="7">
        <f t="shared" si="25"/>
        <v>42682</v>
      </c>
      <c r="I472" s="7" t="b">
        <f t="shared" ca="1" si="26"/>
        <v>0</v>
      </c>
      <c r="J472" s="12" t="s">
        <v>83</v>
      </c>
      <c r="K472" s="12" t="s">
        <v>267</v>
      </c>
      <c r="L472" s="8">
        <f t="shared" si="27"/>
        <v>40856</v>
      </c>
      <c r="M472" s="12" t="s">
        <v>4802</v>
      </c>
      <c r="N472" s="12"/>
      <c r="O472" s="12" t="s">
        <v>2209</v>
      </c>
      <c r="P472" s="12" t="s">
        <v>4879</v>
      </c>
      <c r="Q472" s="13" t="s">
        <v>4873</v>
      </c>
      <c r="R472" s="12" t="s">
        <v>4874</v>
      </c>
      <c r="S472" s="12" t="s">
        <v>4875</v>
      </c>
      <c r="T472" s="12" t="s">
        <v>4876</v>
      </c>
      <c r="U472" s="12" t="s">
        <v>4877</v>
      </c>
      <c r="V472" s="14" t="s">
        <v>4878</v>
      </c>
      <c r="W472" s="12"/>
      <c r="X472" s="12" t="s">
        <v>4880</v>
      </c>
    </row>
    <row r="473" spans="1:24" ht="14.25" hidden="1" customHeight="1">
      <c r="A473" s="10" t="s">
        <v>4881</v>
      </c>
      <c r="B473" s="15" t="s">
        <v>4882</v>
      </c>
      <c r="C473" s="15" t="s">
        <v>4638</v>
      </c>
      <c r="D473" s="15" t="s">
        <v>256</v>
      </c>
      <c r="E473" s="15" t="s">
        <v>278</v>
      </c>
      <c r="F473" s="15" t="s">
        <v>390</v>
      </c>
      <c r="G473" s="16">
        <v>40856</v>
      </c>
      <c r="H473" s="7">
        <f t="shared" si="25"/>
        <v>42682</v>
      </c>
      <c r="I473" s="7" t="b">
        <f t="shared" ca="1" si="26"/>
        <v>0</v>
      </c>
      <c r="J473" s="15" t="s">
        <v>83</v>
      </c>
      <c r="K473" s="15" t="s">
        <v>267</v>
      </c>
      <c r="L473" s="8">
        <f t="shared" si="27"/>
        <v>40856</v>
      </c>
      <c r="M473" s="15" t="s">
        <v>4813</v>
      </c>
      <c r="N473" s="15"/>
      <c r="O473" s="15" t="s">
        <v>4889</v>
      </c>
      <c r="P473" s="15" t="s">
        <v>4879</v>
      </c>
      <c r="Q473" s="17" t="s">
        <v>4883</v>
      </c>
      <c r="R473" s="15" t="s">
        <v>4884</v>
      </c>
      <c r="S473" s="15" t="s">
        <v>4885</v>
      </c>
      <c r="T473" s="15" t="s">
        <v>4886</v>
      </c>
      <c r="U473" s="15" t="s">
        <v>4887</v>
      </c>
      <c r="V473" s="18" t="s">
        <v>4888</v>
      </c>
      <c r="W473" s="15"/>
      <c r="X473" s="15" t="s">
        <v>4890</v>
      </c>
    </row>
    <row r="474" spans="1:24" ht="14.25" hidden="1" customHeight="1">
      <c r="A474" s="10" t="s">
        <v>4891</v>
      </c>
      <c r="B474" s="15" t="s">
        <v>4892</v>
      </c>
      <c r="C474" s="15" t="s">
        <v>654</v>
      </c>
      <c r="D474" s="15" t="s">
        <v>256</v>
      </c>
      <c r="E474" s="15" t="s">
        <v>298</v>
      </c>
      <c r="F474" s="15" t="s">
        <v>390</v>
      </c>
      <c r="G474" s="16">
        <v>40850</v>
      </c>
      <c r="H474" s="7">
        <f t="shared" si="25"/>
        <v>42676</v>
      </c>
      <c r="I474" s="7" t="b">
        <f t="shared" ca="1" si="26"/>
        <v>0</v>
      </c>
      <c r="J474" s="15" t="s">
        <v>2650</v>
      </c>
      <c r="K474" s="15" t="s">
        <v>2286</v>
      </c>
      <c r="L474" s="8">
        <f t="shared" si="27"/>
        <v>40850</v>
      </c>
      <c r="M474" s="15" t="s">
        <v>4802</v>
      </c>
      <c r="N474" s="15"/>
      <c r="O474" s="15" t="s">
        <v>2209</v>
      </c>
      <c r="P474" s="15" t="s">
        <v>4899</v>
      </c>
      <c r="Q474" s="17" t="s">
        <v>4893</v>
      </c>
      <c r="R474" s="15" t="s">
        <v>4894</v>
      </c>
      <c r="S474" s="15" t="s">
        <v>4895</v>
      </c>
      <c r="T474" s="15" t="s">
        <v>4896</v>
      </c>
      <c r="U474" s="15" t="s">
        <v>6198</v>
      </c>
      <c r="V474" s="18" t="s">
        <v>4898</v>
      </c>
      <c r="W474" s="15"/>
      <c r="X474" s="15" t="s">
        <v>4900</v>
      </c>
    </row>
    <row r="475" spans="1:24" ht="14.25" hidden="1" customHeight="1">
      <c r="A475" s="9" t="s">
        <v>6199</v>
      </c>
      <c r="B475" s="12" t="s">
        <v>1557</v>
      </c>
      <c r="C475" s="12" t="s">
        <v>3440</v>
      </c>
      <c r="D475" s="12" t="s">
        <v>256</v>
      </c>
      <c r="E475" s="12" t="s">
        <v>257</v>
      </c>
      <c r="F475" s="12" t="s">
        <v>390</v>
      </c>
      <c r="G475" s="20">
        <v>40841</v>
      </c>
      <c r="H475" s="7">
        <f t="shared" si="25"/>
        <v>42667</v>
      </c>
      <c r="I475" s="7" t="b">
        <f t="shared" ca="1" si="26"/>
        <v>0</v>
      </c>
      <c r="J475" s="12" t="s">
        <v>216</v>
      </c>
      <c r="K475" s="12" t="s">
        <v>297</v>
      </c>
      <c r="L475" s="8">
        <f t="shared" si="27"/>
        <v>40841</v>
      </c>
      <c r="M475" s="12" t="s">
        <v>4802</v>
      </c>
      <c r="N475" s="12"/>
      <c r="O475" s="12" t="s">
        <v>2209</v>
      </c>
      <c r="P475" s="12" t="s">
        <v>6200</v>
      </c>
      <c r="Q475" s="13" t="s">
        <v>6201</v>
      </c>
      <c r="R475" s="12" t="s">
        <v>5634</v>
      </c>
      <c r="S475" s="12" t="s">
        <v>6202</v>
      </c>
      <c r="T475" s="12" t="s">
        <v>6203</v>
      </c>
      <c r="U475" s="12" t="s">
        <v>6204</v>
      </c>
      <c r="V475" s="14" t="s">
        <v>6205</v>
      </c>
      <c r="W475" s="12"/>
      <c r="X475" s="12" t="s">
        <v>6206</v>
      </c>
    </row>
    <row r="476" spans="1:24" ht="14.25" hidden="1" customHeight="1">
      <c r="A476" s="9" t="s">
        <v>6207</v>
      </c>
      <c r="B476" s="12" t="s">
        <v>3710</v>
      </c>
      <c r="C476" s="12" t="s">
        <v>3709</v>
      </c>
      <c r="D476" s="12" t="s">
        <v>256</v>
      </c>
      <c r="E476" s="12" t="s">
        <v>278</v>
      </c>
      <c r="F476" s="12" t="s">
        <v>390</v>
      </c>
      <c r="G476" s="20">
        <v>40792</v>
      </c>
      <c r="H476" s="7">
        <f t="shared" si="25"/>
        <v>42618</v>
      </c>
      <c r="I476" s="7" t="b">
        <f t="shared" ca="1" si="26"/>
        <v>0</v>
      </c>
      <c r="J476" s="12" t="s">
        <v>83</v>
      </c>
      <c r="K476" s="12" t="s">
        <v>267</v>
      </c>
      <c r="L476" s="8">
        <f t="shared" si="27"/>
        <v>40792</v>
      </c>
      <c r="M476" s="12" t="s">
        <v>4846</v>
      </c>
      <c r="N476" s="12"/>
      <c r="O476" s="12" t="s">
        <v>6208</v>
      </c>
      <c r="P476" s="12" t="s">
        <v>6209</v>
      </c>
      <c r="Q476" s="13" t="s">
        <v>3711</v>
      </c>
      <c r="R476" s="12" t="s">
        <v>3712</v>
      </c>
      <c r="S476" s="12" t="s">
        <v>6210</v>
      </c>
      <c r="T476" s="12" t="s">
        <v>6211</v>
      </c>
      <c r="U476" s="12" t="s">
        <v>6212</v>
      </c>
      <c r="V476" s="14" t="s">
        <v>3716</v>
      </c>
      <c r="W476" s="12"/>
      <c r="X476" s="12" t="s">
        <v>6213</v>
      </c>
    </row>
    <row r="477" spans="1:24" ht="14.25" hidden="1" customHeight="1">
      <c r="A477" s="9" t="s">
        <v>6214</v>
      </c>
      <c r="B477" s="12" t="s">
        <v>6215</v>
      </c>
      <c r="C477" s="12" t="s">
        <v>3709</v>
      </c>
      <c r="D477" s="12" t="s">
        <v>256</v>
      </c>
      <c r="E477" s="12" t="s">
        <v>278</v>
      </c>
      <c r="F477" s="12" t="s">
        <v>390</v>
      </c>
      <c r="G477" s="20">
        <v>40786</v>
      </c>
      <c r="H477" s="7">
        <f t="shared" si="25"/>
        <v>42612</v>
      </c>
      <c r="I477" s="7" t="b">
        <f t="shared" ca="1" si="26"/>
        <v>0</v>
      </c>
      <c r="J477" s="12" t="s">
        <v>85</v>
      </c>
      <c r="K477" s="12" t="s">
        <v>481</v>
      </c>
      <c r="L477" s="8">
        <f t="shared" si="27"/>
        <v>40786</v>
      </c>
      <c r="M477" s="12"/>
      <c r="N477" s="12"/>
      <c r="O477" s="12"/>
      <c r="P477" s="12" t="s">
        <v>6216</v>
      </c>
      <c r="Q477" s="13" t="s">
        <v>6217</v>
      </c>
      <c r="R477" s="12" t="s">
        <v>5921</v>
      </c>
      <c r="S477" s="12" t="s">
        <v>6218</v>
      </c>
      <c r="T477" s="12" t="s">
        <v>6219</v>
      </c>
      <c r="U477" s="12" t="s">
        <v>6220</v>
      </c>
      <c r="V477" s="14" t="s">
        <v>6221</v>
      </c>
      <c r="W477" s="12"/>
      <c r="X477" s="12" t="s">
        <v>6222</v>
      </c>
    </row>
    <row r="478" spans="1:24" ht="14.25" hidden="1" customHeight="1">
      <c r="A478" s="10" t="s">
        <v>6223</v>
      </c>
      <c r="B478" s="15" t="s">
        <v>1860</v>
      </c>
      <c r="C478" s="15" t="s">
        <v>84</v>
      </c>
      <c r="D478" s="15" t="s">
        <v>256</v>
      </c>
      <c r="E478" s="15" t="s">
        <v>257</v>
      </c>
      <c r="F478" s="15" t="s">
        <v>390</v>
      </c>
      <c r="G478" s="16">
        <v>40777</v>
      </c>
      <c r="H478" s="7">
        <f t="shared" si="25"/>
        <v>42603</v>
      </c>
      <c r="I478" s="7" t="b">
        <f t="shared" ca="1" si="26"/>
        <v>0</v>
      </c>
      <c r="J478" s="15" t="s">
        <v>99</v>
      </c>
      <c r="K478" s="15" t="s">
        <v>511</v>
      </c>
      <c r="L478" s="8">
        <f t="shared" si="27"/>
        <v>40777</v>
      </c>
      <c r="M478" s="15" t="s">
        <v>4802</v>
      </c>
      <c r="N478" s="15"/>
      <c r="O478" s="15" t="s">
        <v>2209</v>
      </c>
      <c r="P478" s="15" t="s">
        <v>6224</v>
      </c>
      <c r="Q478" s="17" t="s">
        <v>6225</v>
      </c>
      <c r="R478" s="15" t="s">
        <v>6226</v>
      </c>
      <c r="S478" s="15" t="s">
        <v>6227</v>
      </c>
      <c r="T478" s="15" t="s">
        <v>6228</v>
      </c>
      <c r="U478" s="15" t="s">
        <v>1865</v>
      </c>
      <c r="V478" s="18" t="s">
        <v>6229</v>
      </c>
      <c r="W478" s="15"/>
      <c r="X478" s="15" t="s">
        <v>6230</v>
      </c>
    </row>
    <row r="479" spans="1:24" ht="14.25" hidden="1" customHeight="1">
      <c r="A479" s="10" t="s">
        <v>4901</v>
      </c>
      <c r="B479" s="15" t="s">
        <v>4902</v>
      </c>
      <c r="C479" s="15" t="s">
        <v>4638</v>
      </c>
      <c r="D479" s="15" t="s">
        <v>256</v>
      </c>
      <c r="E479" s="15" t="s">
        <v>278</v>
      </c>
      <c r="F479" s="15" t="s">
        <v>390</v>
      </c>
      <c r="G479" s="16">
        <v>40756</v>
      </c>
      <c r="H479" s="7">
        <f t="shared" si="25"/>
        <v>42582</v>
      </c>
      <c r="I479" s="7" t="b">
        <f t="shared" ca="1" si="26"/>
        <v>0</v>
      </c>
      <c r="J479" s="15" t="s">
        <v>83</v>
      </c>
      <c r="K479" s="15" t="s">
        <v>267</v>
      </c>
      <c r="L479" s="8">
        <f t="shared" si="27"/>
        <v>40756</v>
      </c>
      <c r="M479" s="15" t="s">
        <v>4802</v>
      </c>
      <c r="N479" s="15"/>
      <c r="O479" s="15" t="s">
        <v>2209</v>
      </c>
      <c r="P479" s="15" t="s">
        <v>4909</v>
      </c>
      <c r="Q479" s="17" t="s">
        <v>4903</v>
      </c>
      <c r="R479" s="15" t="s">
        <v>4904</v>
      </c>
      <c r="S479" s="15" t="s">
        <v>4905</v>
      </c>
      <c r="T479" s="15" t="s">
        <v>4906</v>
      </c>
      <c r="U479" s="15" t="s">
        <v>4907</v>
      </c>
      <c r="V479" s="18" t="s">
        <v>4908</v>
      </c>
      <c r="W479" s="15"/>
      <c r="X479" s="15" t="s">
        <v>4910</v>
      </c>
    </row>
    <row r="480" spans="1:24" ht="14.25" hidden="1" customHeight="1">
      <c r="A480" s="10" t="s">
        <v>6231</v>
      </c>
      <c r="B480" s="15" t="s">
        <v>1871</v>
      </c>
      <c r="C480" s="15" t="s">
        <v>84</v>
      </c>
      <c r="D480" s="15" t="s">
        <v>256</v>
      </c>
      <c r="E480" s="15" t="s">
        <v>257</v>
      </c>
      <c r="F480" s="15" t="s">
        <v>390</v>
      </c>
      <c r="G480" s="16">
        <v>40731</v>
      </c>
      <c r="H480" s="7">
        <f t="shared" si="25"/>
        <v>42557</v>
      </c>
      <c r="I480" s="7" t="b">
        <f t="shared" ca="1" si="26"/>
        <v>0</v>
      </c>
      <c r="J480" s="15" t="s">
        <v>170</v>
      </c>
      <c r="K480" s="15" t="s">
        <v>438</v>
      </c>
      <c r="L480" s="8">
        <f t="shared" si="27"/>
        <v>40731</v>
      </c>
      <c r="M480" s="15"/>
      <c r="N480" s="15"/>
      <c r="O480" s="15"/>
      <c r="P480" s="15" t="s">
        <v>6232</v>
      </c>
      <c r="Q480" s="17" t="s">
        <v>6233</v>
      </c>
      <c r="R480" s="15" t="s">
        <v>5951</v>
      </c>
      <c r="S480" s="15" t="s">
        <v>1874</v>
      </c>
      <c r="T480" s="15" t="s">
        <v>6234</v>
      </c>
      <c r="U480" s="15" t="s">
        <v>6235</v>
      </c>
      <c r="V480" s="18" t="s">
        <v>5955</v>
      </c>
      <c r="W480" s="15"/>
      <c r="X480" s="15" t="s">
        <v>6236</v>
      </c>
    </row>
    <row r="481" spans="1:24" ht="14.25" hidden="1" customHeight="1">
      <c r="A481" s="10" t="s">
        <v>6237</v>
      </c>
      <c r="B481" s="15" t="s">
        <v>2296</v>
      </c>
      <c r="C481" s="15" t="s">
        <v>5125</v>
      </c>
      <c r="D481" s="15" t="s">
        <v>896</v>
      </c>
      <c r="E481" s="15" t="s">
        <v>298</v>
      </c>
      <c r="F481" s="15" t="s">
        <v>390</v>
      </c>
      <c r="G481" s="16">
        <v>40728</v>
      </c>
      <c r="H481" s="7">
        <f t="shared" si="25"/>
        <v>42554</v>
      </c>
      <c r="I481" s="7" t="b">
        <f t="shared" ca="1" si="26"/>
        <v>0</v>
      </c>
      <c r="J481" s="15" t="s">
        <v>6238</v>
      </c>
      <c r="K481" s="15" t="s">
        <v>929</v>
      </c>
      <c r="L481" s="8">
        <f t="shared" si="27"/>
        <v>40728</v>
      </c>
      <c r="M481" s="15" t="s">
        <v>4802</v>
      </c>
      <c r="N481" s="15"/>
      <c r="O481" s="15" t="s">
        <v>2209</v>
      </c>
      <c r="P481" s="15" t="s">
        <v>4921</v>
      </c>
      <c r="Q481" s="17" t="s">
        <v>6239</v>
      </c>
      <c r="R481" s="15" t="s">
        <v>6240</v>
      </c>
      <c r="S481" s="15" t="s">
        <v>6241</v>
      </c>
      <c r="T481" s="15" t="s">
        <v>6242</v>
      </c>
      <c r="U481" s="15" t="s">
        <v>6243</v>
      </c>
      <c r="V481" s="18" t="s">
        <v>6244</v>
      </c>
      <c r="W481" s="15"/>
      <c r="X481" s="15" t="s">
        <v>6245</v>
      </c>
    </row>
    <row r="482" spans="1:24" ht="14.25" hidden="1" customHeight="1">
      <c r="A482" s="9" t="s">
        <v>4911</v>
      </c>
      <c r="B482" s="12" t="s">
        <v>4912</v>
      </c>
      <c r="C482" s="12" t="s">
        <v>84</v>
      </c>
      <c r="D482" s="12" t="s">
        <v>256</v>
      </c>
      <c r="E482" s="12" t="s">
        <v>257</v>
      </c>
      <c r="F482" s="12" t="s">
        <v>390</v>
      </c>
      <c r="G482" s="20">
        <v>40728</v>
      </c>
      <c r="H482" s="7">
        <f t="shared" ref="H482:H545" si="28">G482+(365*5)+1</f>
        <v>42554</v>
      </c>
      <c r="I482" s="7" t="b">
        <f t="shared" ca="1" si="26"/>
        <v>0</v>
      </c>
      <c r="J482" s="12" t="s">
        <v>4913</v>
      </c>
      <c r="K482" s="12" t="s">
        <v>255</v>
      </c>
      <c r="L482" s="8">
        <f t="shared" si="27"/>
        <v>40728</v>
      </c>
      <c r="M482" s="12" t="s">
        <v>4813</v>
      </c>
      <c r="N482" s="12"/>
      <c r="O482" s="12" t="s">
        <v>4920</v>
      </c>
      <c r="P482" s="12" t="s">
        <v>4921</v>
      </c>
      <c r="Q482" s="13" t="s">
        <v>4914</v>
      </c>
      <c r="R482" s="12" t="s">
        <v>4915</v>
      </c>
      <c r="S482" s="12" t="s">
        <v>4916</v>
      </c>
      <c r="T482" s="12" t="s">
        <v>4917</v>
      </c>
      <c r="U482" s="12" t="s">
        <v>6246</v>
      </c>
      <c r="V482" s="14" t="s">
        <v>4919</v>
      </c>
      <c r="W482" s="12"/>
      <c r="X482" s="12" t="s">
        <v>4922</v>
      </c>
    </row>
    <row r="483" spans="1:24" ht="14.25" hidden="1" customHeight="1">
      <c r="A483" s="9" t="s">
        <v>4923</v>
      </c>
      <c r="B483" s="12" t="s">
        <v>4924</v>
      </c>
      <c r="C483" s="12" t="s">
        <v>84</v>
      </c>
      <c r="D483" s="12" t="s">
        <v>256</v>
      </c>
      <c r="E483" s="12" t="s">
        <v>257</v>
      </c>
      <c r="F483" s="12" t="s">
        <v>390</v>
      </c>
      <c r="G483" s="20">
        <v>40728</v>
      </c>
      <c r="H483" s="7">
        <f t="shared" si="28"/>
        <v>42554</v>
      </c>
      <c r="I483" s="7" t="b">
        <f t="shared" ca="1" si="26"/>
        <v>0</v>
      </c>
      <c r="J483" s="12" t="s">
        <v>4925</v>
      </c>
      <c r="K483" s="12" t="s">
        <v>255</v>
      </c>
      <c r="L483" s="8">
        <f t="shared" si="27"/>
        <v>40728</v>
      </c>
      <c r="M483" s="12" t="s">
        <v>4802</v>
      </c>
      <c r="N483" s="12"/>
      <c r="O483" s="12" t="s">
        <v>2209</v>
      </c>
      <c r="P483" s="12" t="s">
        <v>4932</v>
      </c>
      <c r="Q483" s="13" t="s">
        <v>4926</v>
      </c>
      <c r="R483" s="12" t="s">
        <v>4927</v>
      </c>
      <c r="S483" s="12" t="s">
        <v>4928</v>
      </c>
      <c r="T483" s="12" t="s">
        <v>4929</v>
      </c>
      <c r="U483" s="12" t="s">
        <v>6247</v>
      </c>
      <c r="V483" s="14" t="s">
        <v>4931</v>
      </c>
      <c r="W483" s="12"/>
      <c r="X483" s="12" t="s">
        <v>4933</v>
      </c>
    </row>
    <row r="484" spans="1:24" ht="14.25" hidden="1" customHeight="1">
      <c r="A484" s="10" t="s">
        <v>4934</v>
      </c>
      <c r="B484" s="15" t="s">
        <v>4936</v>
      </c>
      <c r="C484" s="15"/>
      <c r="D484" s="15" t="s">
        <v>491</v>
      </c>
      <c r="E484" s="15" t="s">
        <v>298</v>
      </c>
      <c r="F484" s="15" t="s">
        <v>390</v>
      </c>
      <c r="G484" s="16">
        <v>40722</v>
      </c>
      <c r="H484" s="7">
        <f t="shared" si="28"/>
        <v>42548</v>
      </c>
      <c r="I484" s="7" t="b">
        <f t="shared" ca="1" si="26"/>
        <v>0</v>
      </c>
      <c r="J484" s="15" t="s">
        <v>3142</v>
      </c>
      <c r="K484" s="15" t="s">
        <v>1439</v>
      </c>
      <c r="L484" s="8">
        <f t="shared" si="27"/>
        <v>40722</v>
      </c>
      <c r="M484" s="15" t="s">
        <v>4943</v>
      </c>
      <c r="N484" s="15"/>
      <c r="O484" s="15" t="s">
        <v>4944</v>
      </c>
      <c r="P484" s="15" t="s">
        <v>4945</v>
      </c>
      <c r="Q484" s="17" t="s">
        <v>4937</v>
      </c>
      <c r="R484" s="15" t="s">
        <v>4938</v>
      </c>
      <c r="S484" s="15" t="s">
        <v>4939</v>
      </c>
      <c r="T484" s="15" t="s">
        <v>4940</v>
      </c>
      <c r="U484" s="15" t="s">
        <v>6248</v>
      </c>
      <c r="V484" s="18" t="s">
        <v>4942</v>
      </c>
      <c r="W484" s="15"/>
      <c r="X484" s="15" t="s">
        <v>4946</v>
      </c>
    </row>
    <row r="485" spans="1:24" ht="14.25" hidden="1" customHeight="1">
      <c r="A485" s="9" t="s">
        <v>6249</v>
      </c>
      <c r="B485" s="12" t="s">
        <v>6250</v>
      </c>
      <c r="C485" s="12" t="s">
        <v>100</v>
      </c>
      <c r="D485" s="12" t="s">
        <v>256</v>
      </c>
      <c r="E485" s="12" t="s">
        <v>278</v>
      </c>
      <c r="F485" s="12" t="s">
        <v>390</v>
      </c>
      <c r="G485" s="20">
        <v>40721</v>
      </c>
      <c r="H485" s="7">
        <f t="shared" si="28"/>
        <v>42547</v>
      </c>
      <c r="I485" s="7" t="b">
        <f t="shared" ca="1" si="26"/>
        <v>0</v>
      </c>
      <c r="J485" s="12" t="s">
        <v>6251</v>
      </c>
      <c r="K485" s="12" t="s">
        <v>267</v>
      </c>
      <c r="L485" s="8">
        <f t="shared" si="27"/>
        <v>40721</v>
      </c>
      <c r="M485" s="12" t="s">
        <v>4802</v>
      </c>
      <c r="N485" s="12"/>
      <c r="O485" s="12" t="s">
        <v>2209</v>
      </c>
      <c r="P485" s="12" t="s">
        <v>4956</v>
      </c>
      <c r="Q485" s="13" t="s">
        <v>6252</v>
      </c>
      <c r="R485" s="12" t="s">
        <v>6253</v>
      </c>
      <c r="S485" s="12" t="s">
        <v>6254</v>
      </c>
      <c r="T485" s="12" t="s">
        <v>6255</v>
      </c>
      <c r="U485" s="12" t="s">
        <v>6256</v>
      </c>
      <c r="V485" s="14" t="s">
        <v>6257</v>
      </c>
      <c r="W485" s="12"/>
      <c r="X485" s="12" t="s">
        <v>6258</v>
      </c>
    </row>
    <row r="486" spans="1:24" ht="14.25" hidden="1" customHeight="1">
      <c r="A486" s="9" t="s">
        <v>4947</v>
      </c>
      <c r="B486" s="12" t="s">
        <v>4948</v>
      </c>
      <c r="C486" s="12" t="s">
        <v>654</v>
      </c>
      <c r="D486" s="12" t="s">
        <v>256</v>
      </c>
      <c r="E486" s="12" t="s">
        <v>298</v>
      </c>
      <c r="F486" s="12" t="s">
        <v>390</v>
      </c>
      <c r="G486" s="20">
        <v>40704</v>
      </c>
      <c r="H486" s="7">
        <f t="shared" si="28"/>
        <v>42530</v>
      </c>
      <c r="I486" s="7" t="b">
        <f t="shared" ca="1" si="26"/>
        <v>0</v>
      </c>
      <c r="J486" s="12" t="s">
        <v>87</v>
      </c>
      <c r="K486" s="12" t="s">
        <v>255</v>
      </c>
      <c r="L486" s="8">
        <f t="shared" si="27"/>
        <v>40704</v>
      </c>
      <c r="M486" s="12" t="s">
        <v>4802</v>
      </c>
      <c r="N486" s="12"/>
      <c r="O486" s="12" t="s">
        <v>4955</v>
      </c>
      <c r="P486" s="12" t="s">
        <v>4956</v>
      </c>
      <c r="Q486" s="13" t="s">
        <v>4949</v>
      </c>
      <c r="R486" s="12" t="s">
        <v>4950</v>
      </c>
      <c r="S486" s="12" t="s">
        <v>4951</v>
      </c>
      <c r="T486" s="12" t="s">
        <v>4952</v>
      </c>
      <c r="U486" s="12" t="s">
        <v>6259</v>
      </c>
      <c r="V486" s="14" t="s">
        <v>4954</v>
      </c>
      <c r="W486" s="12"/>
      <c r="X486" s="12" t="s">
        <v>4957</v>
      </c>
    </row>
    <row r="487" spans="1:24" ht="14.25" hidden="1" customHeight="1">
      <c r="A487" s="9" t="s">
        <v>4958</v>
      </c>
      <c r="B487" s="12" t="s">
        <v>4959</v>
      </c>
      <c r="C487" s="12" t="s">
        <v>3983</v>
      </c>
      <c r="D487" s="12" t="s">
        <v>256</v>
      </c>
      <c r="E487" s="12" t="s">
        <v>278</v>
      </c>
      <c r="F487" s="12" t="s">
        <v>6260</v>
      </c>
      <c r="G487" s="20">
        <v>40703</v>
      </c>
      <c r="H487" s="7">
        <f t="shared" si="28"/>
        <v>42529</v>
      </c>
      <c r="I487" s="7" t="b">
        <f t="shared" ca="1" si="26"/>
        <v>0</v>
      </c>
      <c r="J487" s="12" t="s">
        <v>83</v>
      </c>
      <c r="K487" s="12" t="s">
        <v>267</v>
      </c>
      <c r="L487" s="8">
        <f t="shared" si="27"/>
        <v>40703</v>
      </c>
      <c r="M487" s="12" t="s">
        <v>4813</v>
      </c>
      <c r="N487" s="12"/>
      <c r="O487" s="12" t="s">
        <v>4966</v>
      </c>
      <c r="P487" s="12" t="s">
        <v>4967</v>
      </c>
      <c r="Q487" s="13" t="s">
        <v>4960</v>
      </c>
      <c r="R487" s="12" t="s">
        <v>4961</v>
      </c>
      <c r="S487" s="12" t="s">
        <v>4962</v>
      </c>
      <c r="T487" s="12" t="s">
        <v>4963</v>
      </c>
      <c r="U487" s="12" t="s">
        <v>6261</v>
      </c>
      <c r="V487" s="14" t="s">
        <v>4965</v>
      </c>
      <c r="W487" s="12"/>
      <c r="X487" s="12" t="s">
        <v>4968</v>
      </c>
    </row>
    <row r="488" spans="1:24" ht="14.25" hidden="1" customHeight="1">
      <c r="A488" s="9" t="s">
        <v>6262</v>
      </c>
      <c r="B488" s="12" t="s">
        <v>6263</v>
      </c>
      <c r="C488" s="12" t="s">
        <v>3549</v>
      </c>
      <c r="D488" s="12" t="s">
        <v>256</v>
      </c>
      <c r="E488" s="12" t="s">
        <v>278</v>
      </c>
      <c r="F488" s="12" t="s">
        <v>390</v>
      </c>
      <c r="G488" s="20">
        <v>40695</v>
      </c>
      <c r="H488" s="7">
        <f t="shared" si="28"/>
        <v>42521</v>
      </c>
      <c r="I488" s="7" t="b">
        <f t="shared" ca="1" si="26"/>
        <v>0</v>
      </c>
      <c r="J488" s="12" t="s">
        <v>83</v>
      </c>
      <c r="K488" s="12" t="s">
        <v>267</v>
      </c>
      <c r="L488" s="8">
        <f t="shared" si="27"/>
        <v>40695</v>
      </c>
      <c r="M488" s="12"/>
      <c r="N488" s="12"/>
      <c r="O488" s="20">
        <v>40676</v>
      </c>
      <c r="P488" s="12" t="s">
        <v>6264</v>
      </c>
      <c r="Q488" s="13" t="s">
        <v>6265</v>
      </c>
      <c r="R488" s="12" t="s">
        <v>3552</v>
      </c>
      <c r="S488" s="12" t="s">
        <v>6266</v>
      </c>
      <c r="T488" s="12" t="s">
        <v>6267</v>
      </c>
      <c r="U488" s="12"/>
      <c r="V488" s="14" t="s">
        <v>6268</v>
      </c>
      <c r="W488" s="12" t="s">
        <v>6269</v>
      </c>
      <c r="X488" s="12" t="s">
        <v>6270</v>
      </c>
    </row>
    <row r="489" spans="1:24" ht="14.25" hidden="1" customHeight="1">
      <c r="A489" s="9" t="s">
        <v>4969</v>
      </c>
      <c r="B489" s="12" t="s">
        <v>4970</v>
      </c>
      <c r="C489" s="12" t="s">
        <v>84</v>
      </c>
      <c r="D489" s="12" t="s">
        <v>256</v>
      </c>
      <c r="E489" s="12" t="s">
        <v>257</v>
      </c>
      <c r="F489" s="12" t="s">
        <v>390</v>
      </c>
      <c r="G489" s="20">
        <v>40683</v>
      </c>
      <c r="H489" s="7">
        <f t="shared" si="28"/>
        <v>42509</v>
      </c>
      <c r="I489" s="7" t="b">
        <f t="shared" ca="1" si="26"/>
        <v>0</v>
      </c>
      <c r="J489" s="12" t="s">
        <v>130</v>
      </c>
      <c r="K489" s="12" t="s">
        <v>725</v>
      </c>
      <c r="L489" s="8">
        <f t="shared" si="27"/>
        <v>40683</v>
      </c>
      <c r="M489" s="12" t="s">
        <v>4802</v>
      </c>
      <c r="N489" s="12"/>
      <c r="O489" s="12" t="s">
        <v>2209</v>
      </c>
      <c r="P489" s="12" t="s">
        <v>4977</v>
      </c>
      <c r="Q489" s="13" t="s">
        <v>4971</v>
      </c>
      <c r="R489" s="12" t="s">
        <v>4972</v>
      </c>
      <c r="S489" s="12" t="s">
        <v>4973</v>
      </c>
      <c r="T489" s="12" t="s">
        <v>4974</v>
      </c>
      <c r="U489" s="12" t="s">
        <v>6271</v>
      </c>
      <c r="V489" s="14" t="s">
        <v>4976</v>
      </c>
      <c r="W489" s="12"/>
      <c r="X489" s="12" t="s">
        <v>4978</v>
      </c>
    </row>
    <row r="490" spans="1:24" ht="14.25" hidden="1" customHeight="1">
      <c r="A490" s="10" t="s">
        <v>4979</v>
      </c>
      <c r="B490" s="15" t="s">
        <v>4980</v>
      </c>
      <c r="C490" s="15" t="s">
        <v>3983</v>
      </c>
      <c r="D490" s="15" t="s">
        <v>256</v>
      </c>
      <c r="E490" s="15" t="s">
        <v>278</v>
      </c>
      <c r="F490" s="15" t="s">
        <v>6260</v>
      </c>
      <c r="G490" s="16">
        <v>40667</v>
      </c>
      <c r="H490" s="7">
        <f t="shared" si="28"/>
        <v>42493</v>
      </c>
      <c r="I490" s="7" t="b">
        <f t="shared" ca="1" si="26"/>
        <v>0</v>
      </c>
      <c r="J490" s="15" t="s">
        <v>87</v>
      </c>
      <c r="K490" s="15" t="s">
        <v>255</v>
      </c>
      <c r="L490" s="8">
        <f t="shared" si="27"/>
        <v>40667</v>
      </c>
      <c r="M490" s="15" t="s">
        <v>4802</v>
      </c>
      <c r="N490" s="15"/>
      <c r="O490" s="15" t="s">
        <v>4987</v>
      </c>
      <c r="P490" s="15" t="s">
        <v>4988</v>
      </c>
      <c r="Q490" s="17" t="s">
        <v>4981</v>
      </c>
      <c r="R490" s="15" t="s">
        <v>4982</v>
      </c>
      <c r="S490" s="15" t="s">
        <v>4983</v>
      </c>
      <c r="T490" s="15" t="s">
        <v>4984</v>
      </c>
      <c r="U490" s="15" t="s">
        <v>6272</v>
      </c>
      <c r="V490" s="18" t="s">
        <v>4986</v>
      </c>
      <c r="W490" s="15"/>
      <c r="X490" s="15" t="s">
        <v>4989</v>
      </c>
    </row>
    <row r="491" spans="1:24" ht="14.25" hidden="1" customHeight="1">
      <c r="A491" s="10" t="s">
        <v>4990</v>
      </c>
      <c r="B491" s="15" t="s">
        <v>4991</v>
      </c>
      <c r="C491" s="15" t="s">
        <v>3440</v>
      </c>
      <c r="D491" s="15" t="s">
        <v>256</v>
      </c>
      <c r="E491" s="15" t="s">
        <v>257</v>
      </c>
      <c r="F491" s="15" t="s">
        <v>390</v>
      </c>
      <c r="G491" s="16">
        <v>40631</v>
      </c>
      <c r="H491" s="7">
        <f t="shared" si="28"/>
        <v>42457</v>
      </c>
      <c r="I491" s="7" t="b">
        <f t="shared" ca="1" si="26"/>
        <v>0</v>
      </c>
      <c r="J491" s="15" t="s">
        <v>4992</v>
      </c>
      <c r="K491" s="15" t="s">
        <v>438</v>
      </c>
      <c r="L491" s="8">
        <f t="shared" si="27"/>
        <v>40631</v>
      </c>
      <c r="M491" s="15" t="s">
        <v>4813</v>
      </c>
      <c r="N491" s="15"/>
      <c r="O491" s="15" t="s">
        <v>4998</v>
      </c>
      <c r="P491" s="15" t="s">
        <v>4999</v>
      </c>
      <c r="Q491" s="17" t="s">
        <v>4993</v>
      </c>
      <c r="R491" s="15" t="s">
        <v>4994</v>
      </c>
      <c r="S491" s="15"/>
      <c r="T491" s="15" t="s">
        <v>4995</v>
      </c>
      <c r="U491" s="15" t="s">
        <v>6273</v>
      </c>
      <c r="V491" s="18" t="s">
        <v>4997</v>
      </c>
      <c r="W491" s="15"/>
      <c r="X491" s="15" t="s">
        <v>5000</v>
      </c>
    </row>
    <row r="492" spans="1:24" ht="14.25" hidden="1" customHeight="1">
      <c r="A492" s="10" t="s">
        <v>6274</v>
      </c>
      <c r="B492" s="15" t="s">
        <v>2904</v>
      </c>
      <c r="C492" s="15" t="s">
        <v>84</v>
      </c>
      <c r="D492" s="15" t="s">
        <v>256</v>
      </c>
      <c r="E492" s="15" t="s">
        <v>257</v>
      </c>
      <c r="F492" s="15" t="s">
        <v>390</v>
      </c>
      <c r="G492" s="16">
        <v>40631</v>
      </c>
      <c r="H492" s="7">
        <f t="shared" si="28"/>
        <v>42457</v>
      </c>
      <c r="I492" s="7" t="b">
        <f t="shared" ca="1" si="26"/>
        <v>0</v>
      </c>
      <c r="J492" s="15" t="s">
        <v>2905</v>
      </c>
      <c r="K492" s="15" t="s">
        <v>438</v>
      </c>
      <c r="L492" s="8">
        <f t="shared" si="27"/>
        <v>40631</v>
      </c>
      <c r="M492" s="15" t="s">
        <v>4802</v>
      </c>
      <c r="N492" s="15"/>
      <c r="O492" s="15" t="s">
        <v>2209</v>
      </c>
      <c r="P492" s="15" t="s">
        <v>4999</v>
      </c>
      <c r="Q492" s="17" t="s">
        <v>6275</v>
      </c>
      <c r="R492" s="15" t="s">
        <v>6276</v>
      </c>
      <c r="S492" s="15" t="s">
        <v>6277</v>
      </c>
      <c r="T492" s="15" t="s">
        <v>6278</v>
      </c>
      <c r="U492" s="15" t="s">
        <v>6279</v>
      </c>
      <c r="V492" s="18" t="s">
        <v>6280</v>
      </c>
      <c r="W492" s="15"/>
      <c r="X492" s="15" t="s">
        <v>6281</v>
      </c>
    </row>
    <row r="493" spans="1:24" ht="14.25" hidden="1" customHeight="1">
      <c r="A493" s="10" t="s">
        <v>5001</v>
      </c>
      <c r="B493" s="15" t="s">
        <v>5002</v>
      </c>
      <c r="C493" s="15" t="s">
        <v>110</v>
      </c>
      <c r="D493" s="15" t="s">
        <v>896</v>
      </c>
      <c r="E493" s="15" t="s">
        <v>268</v>
      </c>
      <c r="F493" s="15" t="s">
        <v>390</v>
      </c>
      <c r="G493" s="16">
        <v>40581</v>
      </c>
      <c r="H493" s="7">
        <f t="shared" si="28"/>
        <v>42407</v>
      </c>
      <c r="I493" s="7" t="b">
        <f t="shared" ca="1" si="26"/>
        <v>0</v>
      </c>
      <c r="J493" s="15" t="s">
        <v>83</v>
      </c>
      <c r="K493" s="15" t="s">
        <v>267</v>
      </c>
      <c r="L493" s="8">
        <f t="shared" si="27"/>
        <v>40581</v>
      </c>
      <c r="M493" s="15" t="s">
        <v>4802</v>
      </c>
      <c r="N493" s="15"/>
      <c r="O493" s="15" t="s">
        <v>2209</v>
      </c>
      <c r="P493" s="15" t="s">
        <v>5008</v>
      </c>
      <c r="Q493" s="17" t="s">
        <v>2967</v>
      </c>
      <c r="R493" s="15" t="s">
        <v>5003</v>
      </c>
      <c r="S493" s="15" t="s">
        <v>5004</v>
      </c>
      <c r="T493" s="15" t="s">
        <v>5005</v>
      </c>
      <c r="U493" s="15" t="s">
        <v>6282</v>
      </c>
      <c r="V493" s="18" t="s">
        <v>5007</v>
      </c>
      <c r="W493" s="15"/>
      <c r="X493" s="15" t="s">
        <v>5009</v>
      </c>
    </row>
    <row r="494" spans="1:24" ht="14.25" hidden="1" customHeight="1">
      <c r="A494" s="9" t="s">
        <v>5010</v>
      </c>
      <c r="B494" s="12" t="s">
        <v>5011</v>
      </c>
      <c r="C494" s="12" t="s">
        <v>3361</v>
      </c>
      <c r="D494" s="12" t="s">
        <v>256</v>
      </c>
      <c r="E494" s="12" t="s">
        <v>278</v>
      </c>
      <c r="F494" s="12" t="s">
        <v>390</v>
      </c>
      <c r="G494" s="20">
        <v>40556</v>
      </c>
      <c r="H494" s="7">
        <f t="shared" si="28"/>
        <v>42382</v>
      </c>
      <c r="I494" s="7" t="b">
        <f t="shared" ca="1" si="26"/>
        <v>0</v>
      </c>
      <c r="J494" s="12" t="s">
        <v>83</v>
      </c>
      <c r="K494" s="12" t="s">
        <v>267</v>
      </c>
      <c r="L494" s="8">
        <f t="shared" si="27"/>
        <v>40556</v>
      </c>
      <c r="M494" s="12" t="s">
        <v>4802</v>
      </c>
      <c r="N494" s="12"/>
      <c r="O494" s="12" t="s">
        <v>2209</v>
      </c>
      <c r="P494" s="12" t="s">
        <v>5018</v>
      </c>
      <c r="Q494" s="13" t="s">
        <v>5012</v>
      </c>
      <c r="R494" s="12" t="s">
        <v>5013</v>
      </c>
      <c r="S494" s="12" t="s">
        <v>5014</v>
      </c>
      <c r="T494" s="12" t="s">
        <v>5015</v>
      </c>
      <c r="U494" s="12" t="s">
        <v>6283</v>
      </c>
      <c r="V494" s="14" t="s">
        <v>5017</v>
      </c>
      <c r="W494" s="12"/>
      <c r="X494" s="12" t="s">
        <v>5019</v>
      </c>
    </row>
    <row r="495" spans="1:24" ht="14.25" hidden="1" customHeight="1">
      <c r="A495" s="9" t="s">
        <v>5031</v>
      </c>
      <c r="B495" s="12" t="s">
        <v>5032</v>
      </c>
      <c r="C495" s="12" t="s">
        <v>4047</v>
      </c>
      <c r="D495" s="12" t="s">
        <v>256</v>
      </c>
      <c r="E495" s="12" t="s">
        <v>278</v>
      </c>
      <c r="F495" s="12" t="s">
        <v>390</v>
      </c>
      <c r="G495" s="20">
        <v>40543</v>
      </c>
      <c r="H495" s="7">
        <f t="shared" si="28"/>
        <v>42369</v>
      </c>
      <c r="I495" s="7" t="b">
        <f t="shared" ca="1" si="26"/>
        <v>0</v>
      </c>
      <c r="J495" s="12" t="s">
        <v>83</v>
      </c>
      <c r="K495" s="12" t="s">
        <v>267</v>
      </c>
      <c r="L495" s="8">
        <f t="shared" si="27"/>
        <v>40543</v>
      </c>
      <c r="M495" s="12" t="s">
        <v>4802</v>
      </c>
      <c r="N495" s="12"/>
      <c r="O495" s="12" t="s">
        <v>2209</v>
      </c>
      <c r="P495" s="12" t="s">
        <v>5039</v>
      </c>
      <c r="Q495" s="13" t="s">
        <v>5033</v>
      </c>
      <c r="R495" s="12" t="s">
        <v>5034</v>
      </c>
      <c r="S495" s="12" t="s">
        <v>5035</v>
      </c>
      <c r="T495" s="12" t="s">
        <v>5036</v>
      </c>
      <c r="U495" s="12" t="s">
        <v>5037</v>
      </c>
      <c r="V495" s="14" t="s">
        <v>5038</v>
      </c>
      <c r="W495" s="12"/>
      <c r="X495" s="12" t="s">
        <v>5040</v>
      </c>
    </row>
    <row r="496" spans="1:24" ht="14.25" hidden="1" customHeight="1">
      <c r="A496" s="10" t="s">
        <v>5020</v>
      </c>
      <c r="B496" s="15" t="s">
        <v>5022</v>
      </c>
      <c r="C496" s="15" t="s">
        <v>5021</v>
      </c>
      <c r="D496" s="15" t="s">
        <v>256</v>
      </c>
      <c r="E496" s="15" t="s">
        <v>298</v>
      </c>
      <c r="F496" s="15" t="s">
        <v>390</v>
      </c>
      <c r="G496" s="16">
        <v>40543</v>
      </c>
      <c r="H496" s="7">
        <f t="shared" si="28"/>
        <v>42369</v>
      </c>
      <c r="I496" s="7" t="b">
        <f t="shared" ca="1" si="26"/>
        <v>0</v>
      </c>
      <c r="J496" s="15" t="s">
        <v>232</v>
      </c>
      <c r="K496" s="15" t="s">
        <v>2139</v>
      </c>
      <c r="L496" s="8">
        <f t="shared" si="27"/>
        <v>40543</v>
      </c>
      <c r="M496" s="15"/>
      <c r="N496" s="15"/>
      <c r="O496" s="15"/>
      <c r="P496" s="15" t="s">
        <v>5029</v>
      </c>
      <c r="Q496" s="17" t="s">
        <v>5023</v>
      </c>
      <c r="R496" s="15" t="s">
        <v>5024</v>
      </c>
      <c r="S496" s="15" t="s">
        <v>5025</v>
      </c>
      <c r="T496" s="15" t="s">
        <v>5026</v>
      </c>
      <c r="U496" s="15" t="s">
        <v>6284</v>
      </c>
      <c r="V496" s="18" t="s">
        <v>5028</v>
      </c>
      <c r="W496" s="15"/>
      <c r="X496" s="15" t="s">
        <v>5030</v>
      </c>
    </row>
    <row r="497" spans="1:24" ht="14.25" hidden="1" customHeight="1">
      <c r="A497" s="10" t="s">
        <v>6285</v>
      </c>
      <c r="B497" s="15" t="s">
        <v>6286</v>
      </c>
      <c r="C497" s="15" t="s">
        <v>3440</v>
      </c>
      <c r="D497" s="15" t="s">
        <v>256</v>
      </c>
      <c r="E497" s="15" t="s">
        <v>298</v>
      </c>
      <c r="F497" s="15" t="s">
        <v>390</v>
      </c>
      <c r="G497" s="16">
        <v>40541</v>
      </c>
      <c r="H497" s="7">
        <f t="shared" si="28"/>
        <v>42367</v>
      </c>
      <c r="I497" s="7" t="b">
        <f t="shared" ca="1" si="26"/>
        <v>0</v>
      </c>
      <c r="J497" s="15" t="s">
        <v>87</v>
      </c>
      <c r="K497" s="15" t="s">
        <v>255</v>
      </c>
      <c r="L497" s="8">
        <f t="shared" si="27"/>
        <v>40541</v>
      </c>
      <c r="M497" s="15" t="s">
        <v>4846</v>
      </c>
      <c r="N497" s="15"/>
      <c r="O497" s="15">
        <v>2013</v>
      </c>
      <c r="P497" s="15" t="s">
        <v>5018</v>
      </c>
      <c r="Q497" s="17" t="s">
        <v>6287</v>
      </c>
      <c r="R497" s="15" t="s">
        <v>6288</v>
      </c>
      <c r="S497" s="15" t="s">
        <v>6289</v>
      </c>
      <c r="T497" s="15" t="s">
        <v>6290</v>
      </c>
      <c r="U497" s="18" t="s">
        <v>6291</v>
      </c>
      <c r="V497" s="18" t="s">
        <v>6292</v>
      </c>
      <c r="W497" s="15"/>
      <c r="X497" s="15" t="s">
        <v>6293</v>
      </c>
    </row>
    <row r="498" spans="1:24" ht="14.25" hidden="1" customHeight="1">
      <c r="A498" s="10" t="s">
        <v>6294</v>
      </c>
      <c r="B498" s="15" t="s">
        <v>765</v>
      </c>
      <c r="C498" s="15" t="s">
        <v>100</v>
      </c>
      <c r="D498" s="15" t="s">
        <v>559</v>
      </c>
      <c r="E498" s="15" t="s">
        <v>278</v>
      </c>
      <c r="F498" s="15" t="s">
        <v>390</v>
      </c>
      <c r="G498" s="16">
        <v>40535</v>
      </c>
      <c r="H498" s="7">
        <f t="shared" si="28"/>
        <v>42361</v>
      </c>
      <c r="I498" s="7" t="b">
        <f t="shared" ca="1" si="26"/>
        <v>0</v>
      </c>
      <c r="J498" s="15" t="s">
        <v>83</v>
      </c>
      <c r="K498" s="15" t="s">
        <v>267</v>
      </c>
      <c r="L498" s="8">
        <f t="shared" si="27"/>
        <v>40535</v>
      </c>
      <c r="M498" s="15"/>
      <c r="N498" s="15"/>
      <c r="O498" s="15"/>
      <c r="P498" s="15" t="s">
        <v>6295</v>
      </c>
      <c r="Q498" s="17" t="s">
        <v>6296</v>
      </c>
      <c r="R498" s="15" t="s">
        <v>5891</v>
      </c>
      <c r="S498" s="15" t="s">
        <v>6297</v>
      </c>
      <c r="T498" s="15" t="s">
        <v>6298</v>
      </c>
      <c r="U498" s="15" t="s">
        <v>6299</v>
      </c>
      <c r="V498" s="18" t="s">
        <v>6300</v>
      </c>
      <c r="W498" s="15"/>
      <c r="X498" s="15" t="s">
        <v>6301</v>
      </c>
    </row>
    <row r="499" spans="1:24" ht="14.25" hidden="1" customHeight="1">
      <c r="A499" s="10" t="s">
        <v>5041</v>
      </c>
      <c r="B499" s="15" t="s">
        <v>5042</v>
      </c>
      <c r="C499" s="15" t="s">
        <v>120</v>
      </c>
      <c r="D499" s="15" t="s">
        <v>256</v>
      </c>
      <c r="E499" s="15" t="s">
        <v>298</v>
      </c>
      <c r="F499" s="15" t="s">
        <v>390</v>
      </c>
      <c r="G499" s="16">
        <v>40527</v>
      </c>
      <c r="H499" s="7">
        <f t="shared" si="28"/>
        <v>42353</v>
      </c>
      <c r="I499" s="7" t="b">
        <f t="shared" ca="1" si="26"/>
        <v>0</v>
      </c>
      <c r="J499" s="15" t="s">
        <v>107</v>
      </c>
      <c r="K499" s="15" t="s">
        <v>693</v>
      </c>
      <c r="L499" s="8">
        <f t="shared" si="27"/>
        <v>40527</v>
      </c>
      <c r="M499" s="15" t="s">
        <v>4802</v>
      </c>
      <c r="N499" s="15"/>
      <c r="O499" s="15" t="s">
        <v>2209</v>
      </c>
      <c r="P499" s="15" t="s">
        <v>5048</v>
      </c>
      <c r="Q499" s="17" t="s">
        <v>5043</v>
      </c>
      <c r="R499" s="15" t="s">
        <v>5044</v>
      </c>
      <c r="S499" s="15" t="s">
        <v>5045</v>
      </c>
      <c r="T499" s="15" t="s">
        <v>5046</v>
      </c>
      <c r="U499" s="15" t="s">
        <v>6302</v>
      </c>
      <c r="V499" s="15"/>
      <c r="W499" s="15"/>
      <c r="X499" s="15" t="s">
        <v>5049</v>
      </c>
    </row>
    <row r="500" spans="1:24" ht="14.25" hidden="1" customHeight="1">
      <c r="A500" s="9" t="s">
        <v>6303</v>
      </c>
      <c r="B500" s="12" t="s">
        <v>2966</v>
      </c>
      <c r="C500" s="12" t="s">
        <v>110</v>
      </c>
      <c r="D500" s="12" t="s">
        <v>896</v>
      </c>
      <c r="E500" s="12" t="s">
        <v>278</v>
      </c>
      <c r="F500" s="12" t="s">
        <v>390</v>
      </c>
      <c r="G500" s="20">
        <v>40515</v>
      </c>
      <c r="H500" s="7">
        <f t="shared" si="28"/>
        <v>42341</v>
      </c>
      <c r="I500" s="7" t="b">
        <f t="shared" ca="1" si="26"/>
        <v>0</v>
      </c>
      <c r="J500" s="12" t="s">
        <v>83</v>
      </c>
      <c r="K500" s="12" t="s">
        <v>267</v>
      </c>
      <c r="L500" s="8">
        <f t="shared" si="27"/>
        <v>40515</v>
      </c>
      <c r="M500" s="12" t="s">
        <v>4802</v>
      </c>
      <c r="N500" s="12"/>
      <c r="O500" s="12" t="s">
        <v>2209</v>
      </c>
      <c r="P500" s="12" t="s">
        <v>6304</v>
      </c>
      <c r="Q500" s="13" t="s">
        <v>6305</v>
      </c>
      <c r="R500" s="12" t="s">
        <v>6306</v>
      </c>
      <c r="S500" s="12" t="s">
        <v>6307</v>
      </c>
      <c r="T500" s="12" t="s">
        <v>6308</v>
      </c>
      <c r="U500" s="12" t="s">
        <v>6309</v>
      </c>
      <c r="V500" s="14" t="s">
        <v>6310</v>
      </c>
      <c r="W500" s="12"/>
      <c r="X500" s="12" t="s">
        <v>6311</v>
      </c>
    </row>
    <row r="501" spans="1:24" ht="14.25" hidden="1" customHeight="1">
      <c r="A501" s="10"/>
      <c r="B501" s="15" t="s">
        <v>6312</v>
      </c>
      <c r="C501" s="15" t="s">
        <v>654</v>
      </c>
      <c r="D501" s="15" t="s">
        <v>256</v>
      </c>
      <c r="E501" s="15" t="s">
        <v>298</v>
      </c>
      <c r="F501" s="15" t="s">
        <v>390</v>
      </c>
      <c r="G501" s="16">
        <v>40501</v>
      </c>
      <c r="H501" s="7">
        <f t="shared" si="28"/>
        <v>42327</v>
      </c>
      <c r="I501" s="7" t="b">
        <f t="shared" ca="1" si="26"/>
        <v>0</v>
      </c>
      <c r="J501" s="15" t="s">
        <v>89</v>
      </c>
      <c r="K501" s="15" t="s">
        <v>929</v>
      </c>
      <c r="L501" s="8">
        <f t="shared" si="27"/>
        <v>40501</v>
      </c>
      <c r="M501" s="15"/>
      <c r="N501" s="15"/>
      <c r="O501" s="15"/>
      <c r="P501" s="15" t="s">
        <v>6313</v>
      </c>
      <c r="Q501" s="15" t="s">
        <v>6314</v>
      </c>
      <c r="R501" s="15" t="s">
        <v>6315</v>
      </c>
      <c r="S501" s="15" t="s">
        <v>6316</v>
      </c>
      <c r="T501" s="15" t="s">
        <v>6317</v>
      </c>
      <c r="U501" s="15" t="s">
        <v>6318</v>
      </c>
      <c r="V501" s="18" t="s">
        <v>6319</v>
      </c>
      <c r="W501" s="15"/>
      <c r="X501" s="15" t="s">
        <v>6320</v>
      </c>
    </row>
    <row r="502" spans="1:24" ht="14.25" hidden="1" customHeight="1">
      <c r="A502" s="9" t="s">
        <v>6321</v>
      </c>
      <c r="B502" s="12" t="s">
        <v>1429</v>
      </c>
      <c r="C502" s="12" t="s">
        <v>90</v>
      </c>
      <c r="D502" s="12" t="s">
        <v>491</v>
      </c>
      <c r="E502" s="12" t="s">
        <v>298</v>
      </c>
      <c r="F502" s="12" t="s">
        <v>390</v>
      </c>
      <c r="G502" s="20">
        <v>40491</v>
      </c>
      <c r="H502" s="7">
        <f t="shared" si="28"/>
        <v>42317</v>
      </c>
      <c r="I502" s="7" t="b">
        <f t="shared" ca="1" si="26"/>
        <v>0</v>
      </c>
      <c r="J502" s="12" t="s">
        <v>85</v>
      </c>
      <c r="K502" s="12" t="s">
        <v>481</v>
      </c>
      <c r="L502" s="8">
        <f t="shared" si="27"/>
        <v>40491</v>
      </c>
      <c r="M502" s="12"/>
      <c r="N502" s="12"/>
      <c r="O502" s="12"/>
      <c r="P502" s="12" t="s">
        <v>6322</v>
      </c>
      <c r="Q502" s="12" t="s">
        <v>6323</v>
      </c>
      <c r="R502" s="12" t="s">
        <v>1431</v>
      </c>
      <c r="S502" s="12" t="s">
        <v>6324</v>
      </c>
      <c r="T502" s="12" t="s">
        <v>6325</v>
      </c>
      <c r="U502" s="12" t="s">
        <v>6326</v>
      </c>
      <c r="V502" s="14" t="s">
        <v>5975</v>
      </c>
      <c r="W502" s="12"/>
      <c r="X502" s="12" t="s">
        <v>6327</v>
      </c>
    </row>
    <row r="503" spans="1:24" ht="14.25" hidden="1" customHeight="1">
      <c r="A503" s="9" t="s">
        <v>6328</v>
      </c>
      <c r="B503" s="12" t="s">
        <v>1273</v>
      </c>
      <c r="C503" s="12" t="s">
        <v>100</v>
      </c>
      <c r="D503" s="12" t="s">
        <v>256</v>
      </c>
      <c r="E503" s="12" t="s">
        <v>278</v>
      </c>
      <c r="F503" s="12" t="s">
        <v>390</v>
      </c>
      <c r="G503" s="20">
        <v>40452</v>
      </c>
      <c r="H503" s="7">
        <f t="shared" si="28"/>
        <v>42278</v>
      </c>
      <c r="I503" s="7" t="b">
        <f t="shared" ca="1" si="26"/>
        <v>0</v>
      </c>
      <c r="J503" s="12" t="s">
        <v>85</v>
      </c>
      <c r="K503" s="12" t="s">
        <v>481</v>
      </c>
      <c r="L503" s="8">
        <f t="shared" si="27"/>
        <v>40452</v>
      </c>
      <c r="M503" s="12" t="s">
        <v>4813</v>
      </c>
      <c r="N503" s="12"/>
      <c r="O503" s="12" t="s">
        <v>6329</v>
      </c>
      <c r="P503" s="12" t="s">
        <v>5058</v>
      </c>
      <c r="Q503" s="13" t="s">
        <v>6330</v>
      </c>
      <c r="R503" s="12" t="s">
        <v>5620</v>
      </c>
      <c r="S503" s="12" t="s">
        <v>6331</v>
      </c>
      <c r="T503" s="12" t="s">
        <v>6332</v>
      </c>
      <c r="U503" s="12" t="s">
        <v>6333</v>
      </c>
      <c r="V503" s="14" t="s">
        <v>6334</v>
      </c>
      <c r="W503" s="12"/>
      <c r="X503" s="12" t="s">
        <v>6335</v>
      </c>
    </row>
    <row r="504" spans="1:24" ht="14.25" hidden="1" customHeight="1">
      <c r="A504" s="10" t="s">
        <v>6336</v>
      </c>
      <c r="B504" s="15" t="s">
        <v>6337</v>
      </c>
      <c r="C504" s="15" t="s">
        <v>100</v>
      </c>
      <c r="D504" s="15" t="s">
        <v>256</v>
      </c>
      <c r="E504" s="15" t="s">
        <v>278</v>
      </c>
      <c r="F504" s="15" t="s">
        <v>390</v>
      </c>
      <c r="G504" s="16">
        <v>40452</v>
      </c>
      <c r="H504" s="7">
        <f t="shared" si="28"/>
        <v>42278</v>
      </c>
      <c r="I504" s="7" t="b">
        <f t="shared" ca="1" si="26"/>
        <v>0</v>
      </c>
      <c r="J504" s="15" t="s">
        <v>85</v>
      </c>
      <c r="K504" s="15" t="s">
        <v>481</v>
      </c>
      <c r="L504" s="8">
        <f t="shared" si="27"/>
        <v>40452</v>
      </c>
      <c r="M504" s="15"/>
      <c r="N504" s="15"/>
      <c r="O504" s="15"/>
      <c r="P504" s="15" t="s">
        <v>6338</v>
      </c>
      <c r="Q504" s="15" t="s">
        <v>6339</v>
      </c>
      <c r="R504" s="15" t="s">
        <v>6340</v>
      </c>
      <c r="S504" s="15" t="s">
        <v>6341</v>
      </c>
      <c r="T504" s="15" t="s">
        <v>6342</v>
      </c>
      <c r="U504" s="15" t="s">
        <v>6343</v>
      </c>
      <c r="V504" s="18" t="s">
        <v>6344</v>
      </c>
      <c r="W504" s="15"/>
      <c r="X504" s="15" t="s">
        <v>6345</v>
      </c>
    </row>
    <row r="505" spans="1:24" ht="14.25" hidden="1" customHeight="1">
      <c r="A505" s="9" t="s">
        <v>5050</v>
      </c>
      <c r="B505" s="12" t="s">
        <v>5051</v>
      </c>
      <c r="C505" s="12" t="s">
        <v>84</v>
      </c>
      <c r="D505" s="12" t="s">
        <v>256</v>
      </c>
      <c r="E505" s="12" t="s">
        <v>257</v>
      </c>
      <c r="F505" s="12" t="s">
        <v>390</v>
      </c>
      <c r="G505" s="20">
        <v>40452</v>
      </c>
      <c r="H505" s="7">
        <f t="shared" si="28"/>
        <v>42278</v>
      </c>
      <c r="I505" s="7" t="b">
        <f t="shared" ca="1" si="26"/>
        <v>0</v>
      </c>
      <c r="J505" s="12" t="s">
        <v>203</v>
      </c>
      <c r="K505" s="12" t="s">
        <v>438</v>
      </c>
      <c r="L505" s="8">
        <f t="shared" si="27"/>
        <v>40452</v>
      </c>
      <c r="M505" s="12" t="s">
        <v>4802</v>
      </c>
      <c r="N505" s="12"/>
      <c r="O505" s="12" t="s">
        <v>2209</v>
      </c>
      <c r="P505" s="12" t="s">
        <v>5058</v>
      </c>
      <c r="Q505" s="13" t="s">
        <v>5052</v>
      </c>
      <c r="R505" s="12" t="s">
        <v>5053</v>
      </c>
      <c r="S505" s="12" t="s">
        <v>5054</v>
      </c>
      <c r="T505" s="12" t="s">
        <v>5055</v>
      </c>
      <c r="U505" s="12" t="s">
        <v>6346</v>
      </c>
      <c r="V505" s="14" t="s">
        <v>5057</v>
      </c>
      <c r="W505" s="12"/>
      <c r="X505" s="12" t="s">
        <v>5059</v>
      </c>
    </row>
    <row r="506" spans="1:24" ht="14.25" hidden="1" customHeight="1">
      <c r="A506" s="9" t="s">
        <v>5060</v>
      </c>
      <c r="B506" s="12" t="s">
        <v>5061</v>
      </c>
      <c r="C506" s="12" t="s">
        <v>3361</v>
      </c>
      <c r="D506" s="12" t="s">
        <v>256</v>
      </c>
      <c r="E506" s="12" t="s">
        <v>278</v>
      </c>
      <c r="F506" s="12" t="s">
        <v>390</v>
      </c>
      <c r="G506" s="20">
        <v>40451</v>
      </c>
      <c r="H506" s="7">
        <f t="shared" si="28"/>
        <v>42277</v>
      </c>
      <c r="I506" s="7" t="b">
        <f t="shared" ca="1" si="26"/>
        <v>0</v>
      </c>
      <c r="J506" s="12" t="s">
        <v>203</v>
      </c>
      <c r="K506" s="12" t="s">
        <v>438</v>
      </c>
      <c r="L506" s="8">
        <f t="shared" si="27"/>
        <v>40451</v>
      </c>
      <c r="M506" s="12" t="s">
        <v>4813</v>
      </c>
      <c r="N506" s="12"/>
      <c r="O506" s="12" t="s">
        <v>2209</v>
      </c>
      <c r="P506" s="12" t="s">
        <v>5068</v>
      </c>
      <c r="Q506" s="13" t="s">
        <v>5062</v>
      </c>
      <c r="R506" s="12" t="s">
        <v>5063</v>
      </c>
      <c r="S506" s="12" t="s">
        <v>5064</v>
      </c>
      <c r="T506" s="12" t="s">
        <v>5065</v>
      </c>
      <c r="U506" s="12" t="s">
        <v>6347</v>
      </c>
      <c r="V506" s="14" t="s">
        <v>5067</v>
      </c>
      <c r="W506" s="12"/>
      <c r="X506" s="12" t="s">
        <v>5069</v>
      </c>
    </row>
    <row r="507" spans="1:24" ht="14.25" hidden="1" customHeight="1">
      <c r="A507" s="10" t="s">
        <v>6348</v>
      </c>
      <c r="B507" s="15" t="s">
        <v>6349</v>
      </c>
      <c r="C507" s="15" t="s">
        <v>100</v>
      </c>
      <c r="D507" s="15" t="s">
        <v>256</v>
      </c>
      <c r="E507" s="15" t="s">
        <v>278</v>
      </c>
      <c r="F507" s="15" t="s">
        <v>390</v>
      </c>
      <c r="G507" s="7">
        <v>40450</v>
      </c>
      <c r="H507" s="7">
        <f t="shared" si="28"/>
        <v>42276</v>
      </c>
      <c r="I507" s="7" t="b">
        <f t="shared" ca="1" si="26"/>
        <v>0</v>
      </c>
      <c r="J507" s="15" t="s">
        <v>83</v>
      </c>
      <c r="K507" s="15" t="s">
        <v>267</v>
      </c>
      <c r="L507" s="8">
        <f t="shared" si="27"/>
        <v>40450</v>
      </c>
      <c r="M507" s="15"/>
      <c r="N507" s="15"/>
      <c r="O507" s="15"/>
      <c r="P507" s="15" t="s">
        <v>6350</v>
      </c>
      <c r="Q507" s="15" t="s">
        <v>6022</v>
      </c>
      <c r="R507" s="15" t="s">
        <v>6023</v>
      </c>
      <c r="S507" s="15" t="s">
        <v>6351</v>
      </c>
      <c r="T507" s="15" t="s">
        <v>6352</v>
      </c>
      <c r="U507" s="15" t="s">
        <v>6353</v>
      </c>
      <c r="V507" s="18" t="s">
        <v>1456</v>
      </c>
      <c r="W507" s="15"/>
      <c r="X507" s="15" t="s">
        <v>6354</v>
      </c>
    </row>
    <row r="508" spans="1:24" ht="14.25" hidden="1" customHeight="1">
      <c r="A508" s="9" t="s">
        <v>6355</v>
      </c>
      <c r="B508" s="12" t="s">
        <v>5793</v>
      </c>
      <c r="C508" s="12"/>
      <c r="D508" s="12" t="s">
        <v>491</v>
      </c>
      <c r="E508" s="12" t="s">
        <v>298</v>
      </c>
      <c r="F508" s="12" t="s">
        <v>390</v>
      </c>
      <c r="G508" s="20">
        <v>40449</v>
      </c>
      <c r="H508" s="7">
        <f t="shared" si="28"/>
        <v>42275</v>
      </c>
      <c r="I508" s="7" t="b">
        <f t="shared" ca="1" si="26"/>
        <v>0</v>
      </c>
      <c r="J508" s="12" t="s">
        <v>83</v>
      </c>
      <c r="K508" s="12" t="s">
        <v>267</v>
      </c>
      <c r="L508" s="8">
        <f t="shared" si="27"/>
        <v>40449</v>
      </c>
      <c r="M508" s="12"/>
      <c r="N508" s="12"/>
      <c r="O508" s="12"/>
      <c r="P508" s="12" t="s">
        <v>6356</v>
      </c>
      <c r="Q508" s="12" t="s">
        <v>6357</v>
      </c>
      <c r="R508" s="12" t="s">
        <v>6358</v>
      </c>
      <c r="S508" s="12" t="s">
        <v>6359</v>
      </c>
      <c r="T508" s="12" t="s">
        <v>6360</v>
      </c>
      <c r="U508" s="12" t="s">
        <v>6361</v>
      </c>
      <c r="V508" s="14" t="s">
        <v>6362</v>
      </c>
      <c r="W508" s="12"/>
      <c r="X508" s="12" t="s">
        <v>6363</v>
      </c>
    </row>
    <row r="509" spans="1:24" ht="14.25" hidden="1" customHeight="1">
      <c r="A509" s="9" t="s">
        <v>6355</v>
      </c>
      <c r="B509" s="12" t="s">
        <v>5793</v>
      </c>
      <c r="C509" s="12"/>
      <c r="D509" s="12" t="s">
        <v>491</v>
      </c>
      <c r="E509" s="12" t="s">
        <v>298</v>
      </c>
      <c r="F509" s="12" t="s">
        <v>390</v>
      </c>
      <c r="G509" s="20">
        <v>40449</v>
      </c>
      <c r="H509" s="7">
        <f t="shared" si="28"/>
        <v>42275</v>
      </c>
      <c r="I509" s="7" t="b">
        <f t="shared" ca="1" si="26"/>
        <v>0</v>
      </c>
      <c r="J509" s="12" t="s">
        <v>85</v>
      </c>
      <c r="K509" s="12" t="s">
        <v>481</v>
      </c>
      <c r="L509" s="8">
        <f t="shared" si="27"/>
        <v>40449</v>
      </c>
      <c r="M509" s="12"/>
      <c r="N509" s="12"/>
      <c r="O509" s="12"/>
      <c r="P509" s="12" t="s">
        <v>6364</v>
      </c>
      <c r="Q509" s="12" t="s">
        <v>5800</v>
      </c>
      <c r="R509" s="12" t="s">
        <v>5801</v>
      </c>
      <c r="S509" s="12" t="s">
        <v>6365</v>
      </c>
      <c r="T509" s="12" t="s">
        <v>6366</v>
      </c>
      <c r="U509" s="12" t="s">
        <v>5804</v>
      </c>
      <c r="V509" s="14" t="s">
        <v>5805</v>
      </c>
      <c r="W509" s="12"/>
      <c r="X509" s="12" t="s">
        <v>6367</v>
      </c>
    </row>
    <row r="510" spans="1:24" ht="14.25" hidden="1" customHeight="1">
      <c r="A510" s="9" t="s">
        <v>5070</v>
      </c>
      <c r="B510" s="12" t="s">
        <v>5071</v>
      </c>
      <c r="C510" s="12" t="s">
        <v>84</v>
      </c>
      <c r="D510" s="12" t="s">
        <v>256</v>
      </c>
      <c r="E510" s="12" t="s">
        <v>257</v>
      </c>
      <c r="F510" s="12" t="s">
        <v>390</v>
      </c>
      <c r="G510" s="20">
        <v>40448</v>
      </c>
      <c r="H510" s="7">
        <f t="shared" si="28"/>
        <v>42274</v>
      </c>
      <c r="I510" s="7" t="b">
        <f t="shared" ca="1" si="26"/>
        <v>0</v>
      </c>
      <c r="J510" s="12" t="s">
        <v>91</v>
      </c>
      <c r="K510" s="12" t="s">
        <v>501</v>
      </c>
      <c r="L510" s="8">
        <f t="shared" si="27"/>
        <v>40448</v>
      </c>
      <c r="M510" s="12" t="s">
        <v>4802</v>
      </c>
      <c r="N510" s="12"/>
      <c r="O510" s="12" t="s">
        <v>2209</v>
      </c>
      <c r="P510" s="12" t="s">
        <v>5078</v>
      </c>
      <c r="Q510" s="13" t="s">
        <v>5072</v>
      </c>
      <c r="R510" s="12" t="s">
        <v>5073</v>
      </c>
      <c r="S510" s="12" t="s">
        <v>5074</v>
      </c>
      <c r="T510" s="12" t="s">
        <v>5075</v>
      </c>
      <c r="U510" s="12" t="s">
        <v>6368</v>
      </c>
      <c r="V510" s="14" t="s">
        <v>5077</v>
      </c>
      <c r="W510" s="12"/>
      <c r="X510" s="12" t="s">
        <v>5079</v>
      </c>
    </row>
    <row r="511" spans="1:24" ht="14.25" hidden="1" customHeight="1">
      <c r="A511" s="9" t="s">
        <v>6369</v>
      </c>
      <c r="B511" s="12" t="s">
        <v>6370</v>
      </c>
      <c r="C511" s="12" t="s">
        <v>654</v>
      </c>
      <c r="D511" s="12" t="s">
        <v>256</v>
      </c>
      <c r="E511" s="12" t="s">
        <v>268</v>
      </c>
      <c r="F511" s="12" t="s">
        <v>390</v>
      </c>
      <c r="G511" s="20">
        <v>40431</v>
      </c>
      <c r="H511" s="7">
        <f t="shared" si="28"/>
        <v>42257</v>
      </c>
      <c r="I511" s="7" t="b">
        <f t="shared" ca="1" si="26"/>
        <v>0</v>
      </c>
      <c r="J511" s="12" t="s">
        <v>83</v>
      </c>
      <c r="K511" s="12" t="s">
        <v>267</v>
      </c>
      <c r="L511" s="8">
        <f t="shared" si="27"/>
        <v>40431</v>
      </c>
      <c r="M511" s="12"/>
      <c r="N511" s="12"/>
      <c r="O511" s="12"/>
      <c r="P511" s="12" t="s">
        <v>6371</v>
      </c>
      <c r="Q511" s="12" t="s">
        <v>6372</v>
      </c>
      <c r="R511" s="12" t="s">
        <v>6373</v>
      </c>
      <c r="S511" s="12" t="s">
        <v>6374</v>
      </c>
      <c r="T511" s="12" t="s">
        <v>6097</v>
      </c>
      <c r="U511" s="12" t="s">
        <v>6375</v>
      </c>
      <c r="V511" s="14" t="s">
        <v>6099</v>
      </c>
      <c r="W511" s="12"/>
      <c r="X511" s="12" t="s">
        <v>6376</v>
      </c>
    </row>
    <row r="512" spans="1:24" ht="14.25" hidden="1" customHeight="1">
      <c r="A512" s="10" t="s">
        <v>6377</v>
      </c>
      <c r="B512" s="15" t="s">
        <v>4077</v>
      </c>
      <c r="C512" s="15" t="s">
        <v>84</v>
      </c>
      <c r="D512" s="15" t="s">
        <v>256</v>
      </c>
      <c r="E512" s="15" t="s">
        <v>257</v>
      </c>
      <c r="F512" s="15" t="s">
        <v>390</v>
      </c>
      <c r="G512" s="16">
        <v>40431</v>
      </c>
      <c r="H512" s="7">
        <f t="shared" si="28"/>
        <v>42257</v>
      </c>
      <c r="I512" s="7" t="b">
        <f t="shared" ca="1" si="26"/>
        <v>0</v>
      </c>
      <c r="J512" s="15" t="s">
        <v>3900</v>
      </c>
      <c r="K512" s="15" t="s">
        <v>287</v>
      </c>
      <c r="L512" s="8">
        <f t="shared" si="27"/>
        <v>40431</v>
      </c>
      <c r="M512" s="15"/>
      <c r="N512" s="15"/>
      <c r="O512" s="15"/>
      <c r="P512" s="15" t="s">
        <v>6371</v>
      </c>
      <c r="Q512" s="15" t="s">
        <v>6378</v>
      </c>
      <c r="R512" s="15" t="s">
        <v>6379</v>
      </c>
      <c r="S512" s="15" t="s">
        <v>6380</v>
      </c>
      <c r="T512" s="15" t="s">
        <v>6381</v>
      </c>
      <c r="U512" s="15" t="s">
        <v>6382</v>
      </c>
      <c r="V512" s="18" t="s">
        <v>6383</v>
      </c>
      <c r="W512" s="15"/>
      <c r="X512" s="15" t="s">
        <v>6384</v>
      </c>
    </row>
    <row r="513" spans="1:24" ht="14.25" hidden="1" customHeight="1">
      <c r="A513" s="9" t="s">
        <v>6385</v>
      </c>
      <c r="B513" s="12" t="s">
        <v>5958</v>
      </c>
      <c r="C513" s="12"/>
      <c r="D513" s="12" t="s">
        <v>491</v>
      </c>
      <c r="E513" s="12" t="s">
        <v>278</v>
      </c>
      <c r="F513" s="12" t="s">
        <v>390</v>
      </c>
      <c r="G513" s="20">
        <v>40431</v>
      </c>
      <c r="H513" s="7">
        <f t="shared" si="28"/>
        <v>42257</v>
      </c>
      <c r="I513" s="7" t="b">
        <f t="shared" ca="1" si="26"/>
        <v>0</v>
      </c>
      <c r="J513" s="12" t="s">
        <v>83</v>
      </c>
      <c r="K513" s="12" t="s">
        <v>267</v>
      </c>
      <c r="L513" s="8">
        <f t="shared" si="27"/>
        <v>40431</v>
      </c>
      <c r="M513" s="12"/>
      <c r="N513" s="12"/>
      <c r="O513" s="12"/>
      <c r="P513" s="12" t="s">
        <v>6371</v>
      </c>
      <c r="Q513" s="13" t="s">
        <v>6386</v>
      </c>
      <c r="R513" s="12" t="s">
        <v>5962</v>
      </c>
      <c r="S513" s="12" t="s">
        <v>6387</v>
      </c>
      <c r="T513" s="12" t="s">
        <v>6388</v>
      </c>
      <c r="U513" s="12" t="s">
        <v>6389</v>
      </c>
      <c r="V513" s="14" t="s">
        <v>6390</v>
      </c>
      <c r="W513" s="12"/>
      <c r="X513" s="12" t="s">
        <v>6391</v>
      </c>
    </row>
    <row r="514" spans="1:24" ht="14.25" hidden="1" customHeight="1">
      <c r="A514" s="9" t="s">
        <v>5080</v>
      </c>
      <c r="B514" s="12" t="s">
        <v>5081</v>
      </c>
      <c r="C514" s="12" t="s">
        <v>3538</v>
      </c>
      <c r="D514" s="12" t="s">
        <v>256</v>
      </c>
      <c r="E514" s="12" t="s">
        <v>278</v>
      </c>
      <c r="F514" s="12" t="s">
        <v>390</v>
      </c>
      <c r="G514" s="20">
        <v>40422</v>
      </c>
      <c r="H514" s="7">
        <f t="shared" si="28"/>
        <v>42248</v>
      </c>
      <c r="I514" s="7" t="b">
        <f t="shared" ca="1" si="26"/>
        <v>0</v>
      </c>
      <c r="J514" s="12" t="s">
        <v>5082</v>
      </c>
      <c r="K514" s="12" t="s">
        <v>325</v>
      </c>
      <c r="L514" s="8">
        <f t="shared" si="27"/>
        <v>40422</v>
      </c>
      <c r="M514" s="12"/>
      <c r="N514" s="12"/>
      <c r="O514" s="12"/>
      <c r="P514" s="12" t="s">
        <v>5089</v>
      </c>
      <c r="Q514" s="13" t="s">
        <v>5083</v>
      </c>
      <c r="R514" s="12" t="s">
        <v>5084</v>
      </c>
      <c r="S514" s="12" t="s">
        <v>5085</v>
      </c>
      <c r="T514" s="12" t="s">
        <v>5086</v>
      </c>
      <c r="U514" s="12" t="s">
        <v>6392</v>
      </c>
      <c r="V514" s="14" t="s">
        <v>5088</v>
      </c>
      <c r="W514" s="12"/>
      <c r="X514" s="12" t="s">
        <v>5090</v>
      </c>
    </row>
    <row r="515" spans="1:24" ht="14.25" hidden="1" customHeight="1">
      <c r="A515" s="9" t="s">
        <v>6393</v>
      </c>
      <c r="B515" s="12" t="s">
        <v>3245</v>
      </c>
      <c r="C515" s="12" t="s">
        <v>3668</v>
      </c>
      <c r="D515" s="12" t="s">
        <v>896</v>
      </c>
      <c r="E515" s="12" t="s">
        <v>298</v>
      </c>
      <c r="F515" s="12" t="s">
        <v>390</v>
      </c>
      <c r="G515" s="20">
        <v>40410</v>
      </c>
      <c r="H515" s="7">
        <f t="shared" si="28"/>
        <v>42236</v>
      </c>
      <c r="I515" s="7" t="b">
        <f t="shared" ca="1" si="26"/>
        <v>0</v>
      </c>
      <c r="J515" s="12" t="s">
        <v>93</v>
      </c>
      <c r="K515" s="12" t="s">
        <v>277</v>
      </c>
      <c r="L515" s="8">
        <f t="shared" si="27"/>
        <v>40410</v>
      </c>
      <c r="M515" s="12"/>
      <c r="N515" s="12"/>
      <c r="O515" s="12"/>
      <c r="P515" s="12" t="s">
        <v>6394</v>
      </c>
      <c r="Q515" s="13" t="s">
        <v>6395</v>
      </c>
      <c r="R515" s="12" t="s">
        <v>6396</v>
      </c>
      <c r="S515" s="12" t="s">
        <v>6397</v>
      </c>
      <c r="T515" s="12" t="s">
        <v>6398</v>
      </c>
      <c r="U515" s="12" t="s">
        <v>6399</v>
      </c>
      <c r="V515" s="14" t="s">
        <v>6400</v>
      </c>
      <c r="W515" s="12"/>
      <c r="X515" s="12" t="s">
        <v>6401</v>
      </c>
    </row>
    <row r="516" spans="1:24" ht="14.25" hidden="1" customHeight="1">
      <c r="A516" s="9" t="s">
        <v>6402</v>
      </c>
      <c r="B516" s="12" t="s">
        <v>2793</v>
      </c>
      <c r="C516" s="12"/>
      <c r="D516" s="12" t="s">
        <v>491</v>
      </c>
      <c r="E516" s="12" t="s">
        <v>298</v>
      </c>
      <c r="F516" s="12" t="s">
        <v>390</v>
      </c>
      <c r="G516" s="20">
        <v>40402</v>
      </c>
      <c r="H516" s="7">
        <f t="shared" si="28"/>
        <v>42228</v>
      </c>
      <c r="I516" s="7" t="b">
        <f t="shared" ref="I516:I579" ca="1" si="29">H516&gt;=TODAY()</f>
        <v>0</v>
      </c>
      <c r="J516" s="12" t="s">
        <v>83</v>
      </c>
      <c r="K516" s="12" t="s">
        <v>267</v>
      </c>
      <c r="L516" s="8">
        <f t="shared" ref="L516:L579" si="30">G516</f>
        <v>40402</v>
      </c>
      <c r="M516" s="12"/>
      <c r="N516" s="12"/>
      <c r="O516" s="12"/>
      <c r="P516" s="12" t="s">
        <v>6403</v>
      </c>
      <c r="Q516" s="13" t="s">
        <v>6404</v>
      </c>
      <c r="R516" s="12" t="s">
        <v>6405</v>
      </c>
      <c r="S516" s="12" t="s">
        <v>6406</v>
      </c>
      <c r="T516" s="12" t="s">
        <v>6407</v>
      </c>
      <c r="U516" s="12" t="s">
        <v>6408</v>
      </c>
      <c r="V516" s="14" t="s">
        <v>6409</v>
      </c>
      <c r="W516" s="12"/>
      <c r="X516" s="12" t="s">
        <v>6410</v>
      </c>
    </row>
    <row r="517" spans="1:24" ht="14.25" hidden="1" customHeight="1">
      <c r="A517" s="10" t="s">
        <v>6411</v>
      </c>
      <c r="B517" s="15" t="s">
        <v>3848</v>
      </c>
      <c r="C517" s="15" t="s">
        <v>3847</v>
      </c>
      <c r="D517" s="15" t="s">
        <v>559</v>
      </c>
      <c r="E517" s="15" t="s">
        <v>298</v>
      </c>
      <c r="F517" s="15" t="s">
        <v>390</v>
      </c>
      <c r="G517" s="16">
        <v>40387</v>
      </c>
      <c r="H517" s="7">
        <f t="shared" si="28"/>
        <v>42213</v>
      </c>
      <c r="I517" s="7" t="b">
        <f t="shared" ca="1" si="29"/>
        <v>0</v>
      </c>
      <c r="J517" s="15" t="s">
        <v>6238</v>
      </c>
      <c r="K517" s="15" t="s">
        <v>929</v>
      </c>
      <c r="L517" s="8">
        <f t="shared" si="30"/>
        <v>40387</v>
      </c>
      <c r="M517" s="15"/>
      <c r="N517" s="15"/>
      <c r="O517" s="15"/>
      <c r="P517" s="15" t="s">
        <v>6412</v>
      </c>
      <c r="Q517" s="17" t="s">
        <v>6413</v>
      </c>
      <c r="R517" s="15" t="s">
        <v>6414</v>
      </c>
      <c r="S517" s="15" t="s">
        <v>6415</v>
      </c>
      <c r="T517" s="15" t="s">
        <v>6416</v>
      </c>
      <c r="U517" s="15" t="s">
        <v>6417</v>
      </c>
      <c r="V517" s="18" t="s">
        <v>6418</v>
      </c>
      <c r="W517" s="15"/>
      <c r="X517" s="15" t="s">
        <v>6419</v>
      </c>
    </row>
    <row r="518" spans="1:24" ht="14.25" hidden="1" customHeight="1">
      <c r="A518" s="9" t="s">
        <v>5091</v>
      </c>
      <c r="B518" s="12" t="s">
        <v>5092</v>
      </c>
      <c r="C518" s="12" t="s">
        <v>84</v>
      </c>
      <c r="D518" s="12" t="s">
        <v>256</v>
      </c>
      <c r="E518" s="12" t="s">
        <v>257</v>
      </c>
      <c r="F518" s="12" t="s">
        <v>390</v>
      </c>
      <c r="G518" s="20">
        <v>40368</v>
      </c>
      <c r="H518" s="7">
        <f t="shared" si="28"/>
        <v>42194</v>
      </c>
      <c r="I518" s="7" t="b">
        <f t="shared" ca="1" si="29"/>
        <v>0</v>
      </c>
      <c r="J518" s="12" t="s">
        <v>5093</v>
      </c>
      <c r="K518" s="12" t="s">
        <v>412</v>
      </c>
      <c r="L518" s="8">
        <f t="shared" si="30"/>
        <v>40368</v>
      </c>
      <c r="M518" s="12"/>
      <c r="N518" s="12"/>
      <c r="O518" s="12"/>
      <c r="P518" s="12" t="s">
        <v>5100</v>
      </c>
      <c r="Q518" s="12" t="s">
        <v>5094</v>
      </c>
      <c r="R518" s="12" t="s">
        <v>5095</v>
      </c>
      <c r="S518" s="12" t="s">
        <v>5096</v>
      </c>
      <c r="T518" s="12" t="s">
        <v>5097</v>
      </c>
      <c r="U518" s="12"/>
      <c r="V518" s="14" t="s">
        <v>5099</v>
      </c>
      <c r="W518" s="12"/>
      <c r="X518" s="12" t="s">
        <v>5101</v>
      </c>
    </row>
    <row r="519" spans="1:24" ht="14.25" hidden="1" customHeight="1">
      <c r="A519" s="10" t="s">
        <v>5102</v>
      </c>
      <c r="B519" s="15" t="s">
        <v>5103</v>
      </c>
      <c r="C519" s="15" t="s">
        <v>84</v>
      </c>
      <c r="D519" s="15" t="s">
        <v>256</v>
      </c>
      <c r="E519" s="15" t="s">
        <v>257</v>
      </c>
      <c r="F519" s="15" t="s">
        <v>390</v>
      </c>
      <c r="G519" s="16">
        <v>40366</v>
      </c>
      <c r="H519" s="7">
        <f t="shared" si="28"/>
        <v>42192</v>
      </c>
      <c r="I519" s="7" t="b">
        <f t="shared" ca="1" si="29"/>
        <v>0</v>
      </c>
      <c r="J519" s="15" t="s">
        <v>5104</v>
      </c>
      <c r="K519" s="15" t="s">
        <v>481</v>
      </c>
      <c r="L519" s="8">
        <f t="shared" si="30"/>
        <v>40366</v>
      </c>
      <c r="M519" s="15"/>
      <c r="N519" s="15"/>
      <c r="O519" s="15"/>
      <c r="P519" s="15" t="s">
        <v>5111</v>
      </c>
      <c r="Q519" s="15" t="s">
        <v>5105</v>
      </c>
      <c r="R519" s="15" t="s">
        <v>5106</v>
      </c>
      <c r="S519" s="15" t="s">
        <v>5107</v>
      </c>
      <c r="T519" s="15" t="s">
        <v>5108</v>
      </c>
      <c r="U519" s="15" t="s">
        <v>6420</v>
      </c>
      <c r="V519" s="18" t="s">
        <v>5110</v>
      </c>
      <c r="W519" s="15"/>
      <c r="X519" s="15" t="s">
        <v>5112</v>
      </c>
    </row>
    <row r="520" spans="1:24" ht="14.25" hidden="1" customHeight="1">
      <c r="A520" s="10" t="s">
        <v>5113</v>
      </c>
      <c r="B520" s="15" t="s">
        <v>5114</v>
      </c>
      <c r="C520" s="15" t="s">
        <v>84</v>
      </c>
      <c r="D520" s="15" t="s">
        <v>256</v>
      </c>
      <c r="E520" s="15" t="s">
        <v>257</v>
      </c>
      <c r="F520" s="15" t="s">
        <v>390</v>
      </c>
      <c r="G520" s="16">
        <v>40365</v>
      </c>
      <c r="H520" s="7">
        <f t="shared" si="28"/>
        <v>42191</v>
      </c>
      <c r="I520" s="7" t="b">
        <f t="shared" ca="1" si="29"/>
        <v>0</v>
      </c>
      <c r="J520" s="15" t="s">
        <v>5115</v>
      </c>
      <c r="K520" s="15" t="s">
        <v>481</v>
      </c>
      <c r="L520" s="8">
        <f t="shared" si="30"/>
        <v>40365</v>
      </c>
      <c r="M520" s="15"/>
      <c r="N520" s="15"/>
      <c r="O520" s="15"/>
      <c r="P520" s="15" t="s">
        <v>5122</v>
      </c>
      <c r="Q520" s="15" t="s">
        <v>5116</v>
      </c>
      <c r="R520" s="15" t="s">
        <v>5117</v>
      </c>
      <c r="S520" s="15" t="s">
        <v>5118</v>
      </c>
      <c r="T520" s="15" t="s">
        <v>5119</v>
      </c>
      <c r="U520" s="15" t="s">
        <v>6421</v>
      </c>
      <c r="V520" s="18" t="s">
        <v>5121</v>
      </c>
      <c r="W520" s="15"/>
      <c r="X520" s="15" t="s">
        <v>5123</v>
      </c>
    </row>
    <row r="521" spans="1:24" ht="14.25" hidden="1" customHeight="1">
      <c r="A521" s="10" t="s">
        <v>5124</v>
      </c>
      <c r="B521" s="15" t="s">
        <v>5126</v>
      </c>
      <c r="C521" s="15" t="s">
        <v>5125</v>
      </c>
      <c r="D521" s="15" t="s">
        <v>896</v>
      </c>
      <c r="E521" s="15" t="s">
        <v>298</v>
      </c>
      <c r="F521" s="15" t="s">
        <v>390</v>
      </c>
      <c r="G521" s="16">
        <v>40359</v>
      </c>
      <c r="H521" s="7">
        <f t="shared" si="28"/>
        <v>42185</v>
      </c>
      <c r="I521" s="7" t="b">
        <f t="shared" ca="1" si="29"/>
        <v>0</v>
      </c>
      <c r="J521" s="15" t="s">
        <v>101</v>
      </c>
      <c r="K521" s="15" t="s">
        <v>354</v>
      </c>
      <c r="L521" s="8">
        <f t="shared" si="30"/>
        <v>40359</v>
      </c>
      <c r="M521" s="15"/>
      <c r="N521" s="15"/>
      <c r="O521" s="15"/>
      <c r="P521" s="15" t="s">
        <v>5132</v>
      </c>
      <c r="Q521" s="15" t="s">
        <v>5127</v>
      </c>
      <c r="R521" s="15" t="s">
        <v>5128</v>
      </c>
      <c r="S521" s="15" t="s">
        <v>5129</v>
      </c>
      <c r="T521" s="15"/>
      <c r="U521" s="15" t="s">
        <v>6422</v>
      </c>
      <c r="V521" s="18" t="s">
        <v>5131</v>
      </c>
      <c r="W521" s="15"/>
      <c r="X521" s="15" t="s">
        <v>5133</v>
      </c>
    </row>
    <row r="522" spans="1:24" ht="14.25" hidden="1" customHeight="1">
      <c r="A522" s="9" t="s">
        <v>6423</v>
      </c>
      <c r="B522" s="12" t="s">
        <v>6424</v>
      </c>
      <c r="C522" s="12"/>
      <c r="D522" s="12" t="s">
        <v>491</v>
      </c>
      <c r="E522" s="12" t="s">
        <v>298</v>
      </c>
      <c r="F522" s="12" t="s">
        <v>390</v>
      </c>
      <c r="G522" s="20">
        <v>40345</v>
      </c>
      <c r="H522" s="7">
        <f t="shared" si="28"/>
        <v>42171</v>
      </c>
      <c r="I522" s="7" t="b">
        <f t="shared" ca="1" si="29"/>
        <v>0</v>
      </c>
      <c r="J522" s="12" t="s">
        <v>87</v>
      </c>
      <c r="K522" s="12" t="s">
        <v>255</v>
      </c>
      <c r="L522" s="8">
        <f t="shared" si="30"/>
        <v>40345</v>
      </c>
      <c r="M522" s="12"/>
      <c r="N522" s="12"/>
      <c r="O522" s="12"/>
      <c r="P522" s="12" t="s">
        <v>6425</v>
      </c>
      <c r="Q522" s="13" t="s">
        <v>6426</v>
      </c>
      <c r="R522" s="12" t="s">
        <v>6427</v>
      </c>
      <c r="S522" s="12"/>
      <c r="T522" s="12"/>
      <c r="U522" s="12"/>
      <c r="V522" s="14" t="s">
        <v>6428</v>
      </c>
      <c r="W522" s="12"/>
      <c r="X522" s="12" t="s">
        <v>6429</v>
      </c>
    </row>
    <row r="523" spans="1:24" ht="14.25" hidden="1" customHeight="1">
      <c r="A523" s="10" t="s">
        <v>6430</v>
      </c>
      <c r="B523" s="15" t="s">
        <v>6119</v>
      </c>
      <c r="C523" s="15" t="s">
        <v>100</v>
      </c>
      <c r="D523" s="15" t="s">
        <v>491</v>
      </c>
      <c r="E523" s="15" t="s">
        <v>278</v>
      </c>
      <c r="F523" s="15" t="s">
        <v>390</v>
      </c>
      <c r="G523" s="16">
        <v>40329</v>
      </c>
      <c r="H523" s="7">
        <f t="shared" si="28"/>
        <v>42155</v>
      </c>
      <c r="I523" s="7" t="b">
        <f t="shared" ca="1" si="29"/>
        <v>0</v>
      </c>
      <c r="J523" s="15" t="s">
        <v>83</v>
      </c>
      <c r="K523" s="15" t="s">
        <v>267</v>
      </c>
      <c r="L523" s="8">
        <f t="shared" si="30"/>
        <v>40329</v>
      </c>
      <c r="M523" s="15"/>
      <c r="N523" s="15"/>
      <c r="O523" s="15"/>
      <c r="P523" s="15" t="s">
        <v>6431</v>
      </c>
      <c r="Q523" s="17" t="s">
        <v>6432</v>
      </c>
      <c r="R523" s="15" t="s">
        <v>6433</v>
      </c>
      <c r="S523" s="15" t="s">
        <v>6434</v>
      </c>
      <c r="T523" s="15" t="s">
        <v>6123</v>
      </c>
      <c r="U523" s="15" t="s">
        <v>6435</v>
      </c>
      <c r="V523" s="18" t="s">
        <v>6125</v>
      </c>
      <c r="W523" s="15"/>
      <c r="X523" s="15" t="s">
        <v>6436</v>
      </c>
    </row>
    <row r="524" spans="1:24" ht="14.25" hidden="1" customHeight="1">
      <c r="A524" s="10" t="s">
        <v>5134</v>
      </c>
      <c r="B524" s="15" t="s">
        <v>5135</v>
      </c>
      <c r="C524" s="15" t="s">
        <v>84</v>
      </c>
      <c r="D524" s="15" t="s">
        <v>256</v>
      </c>
      <c r="E524" s="15" t="s">
        <v>257</v>
      </c>
      <c r="F524" s="15" t="s">
        <v>390</v>
      </c>
      <c r="G524" s="16">
        <v>40311</v>
      </c>
      <c r="H524" s="7">
        <f t="shared" si="28"/>
        <v>42137</v>
      </c>
      <c r="I524" s="7" t="b">
        <f t="shared" ca="1" si="29"/>
        <v>0</v>
      </c>
      <c r="J524" s="15" t="s">
        <v>5136</v>
      </c>
      <c r="K524" s="15" t="s">
        <v>929</v>
      </c>
      <c r="L524" s="8">
        <f t="shared" si="30"/>
        <v>40311</v>
      </c>
      <c r="M524" s="15"/>
      <c r="N524" s="15"/>
      <c r="O524" s="15"/>
      <c r="P524" s="15" t="s">
        <v>5142</v>
      </c>
      <c r="Q524" s="15" t="s">
        <v>5137</v>
      </c>
      <c r="R524" s="15" t="s">
        <v>5138</v>
      </c>
      <c r="S524" s="15" t="s">
        <v>3851</v>
      </c>
      <c r="T524" s="15" t="s">
        <v>5139</v>
      </c>
      <c r="U524" s="15" t="s">
        <v>6437</v>
      </c>
      <c r="V524" s="18" t="s">
        <v>5141</v>
      </c>
      <c r="W524" s="15"/>
      <c r="X524" s="15" t="s">
        <v>5143</v>
      </c>
    </row>
    <row r="525" spans="1:24" ht="14.25" hidden="1" customHeight="1">
      <c r="A525" s="10" t="s">
        <v>6127</v>
      </c>
      <c r="B525" s="15" t="s">
        <v>2944</v>
      </c>
      <c r="C525" s="15" t="s">
        <v>100</v>
      </c>
      <c r="D525" s="15" t="s">
        <v>256</v>
      </c>
      <c r="E525" s="15" t="s">
        <v>278</v>
      </c>
      <c r="F525" s="15" t="s">
        <v>390</v>
      </c>
      <c r="G525" s="16">
        <v>40262</v>
      </c>
      <c r="H525" s="7">
        <f t="shared" si="28"/>
        <v>42088</v>
      </c>
      <c r="I525" s="7" t="b">
        <f t="shared" ca="1" si="29"/>
        <v>0</v>
      </c>
      <c r="J525" s="15" t="s">
        <v>83</v>
      </c>
      <c r="K525" s="15" t="s">
        <v>267</v>
      </c>
      <c r="L525" s="8">
        <f t="shared" si="30"/>
        <v>40262</v>
      </c>
      <c r="M525" s="15"/>
      <c r="N525" s="15"/>
      <c r="O525" s="15"/>
      <c r="P525" s="15" t="s">
        <v>6438</v>
      </c>
      <c r="Q525" s="15" t="s">
        <v>6129</v>
      </c>
      <c r="R525" s="15" t="s">
        <v>2946</v>
      </c>
      <c r="S525" s="15" t="s">
        <v>6439</v>
      </c>
      <c r="T525" s="15" t="s">
        <v>6440</v>
      </c>
      <c r="U525" s="15" t="s">
        <v>6132</v>
      </c>
      <c r="V525" s="18" t="s">
        <v>2950</v>
      </c>
      <c r="W525" s="15"/>
      <c r="X525" s="15" t="s">
        <v>6441</v>
      </c>
    </row>
    <row r="526" spans="1:24" ht="14.25" hidden="1" customHeight="1">
      <c r="A526" s="9" t="s">
        <v>5144</v>
      </c>
      <c r="B526" s="12" t="s">
        <v>6442</v>
      </c>
      <c r="C526" s="12" t="s">
        <v>4660</v>
      </c>
      <c r="D526" s="12" t="s">
        <v>256</v>
      </c>
      <c r="E526" s="12" t="s">
        <v>278</v>
      </c>
      <c r="F526" s="12" t="s">
        <v>390</v>
      </c>
      <c r="G526" s="20">
        <v>40256</v>
      </c>
      <c r="H526" s="7">
        <f t="shared" si="28"/>
        <v>42082</v>
      </c>
      <c r="I526" s="7" t="b">
        <f t="shared" ca="1" si="29"/>
        <v>0</v>
      </c>
      <c r="J526" s="12" t="s">
        <v>85</v>
      </c>
      <c r="K526" s="12" t="s">
        <v>481</v>
      </c>
      <c r="L526" s="8">
        <f t="shared" si="30"/>
        <v>40256</v>
      </c>
      <c r="M526" s="12"/>
      <c r="N526" s="12"/>
      <c r="O526" s="12"/>
      <c r="P526" s="12" t="s">
        <v>5151</v>
      </c>
      <c r="Q526" s="12" t="s">
        <v>3890</v>
      </c>
      <c r="R526" s="12" t="s">
        <v>5146</v>
      </c>
      <c r="S526" s="12" t="s">
        <v>5147</v>
      </c>
      <c r="T526" s="12" t="s">
        <v>5148</v>
      </c>
      <c r="U526" s="12" t="s">
        <v>6443</v>
      </c>
      <c r="V526" s="14" t="s">
        <v>5150</v>
      </c>
      <c r="W526" s="12"/>
      <c r="X526" s="12" t="s">
        <v>5152</v>
      </c>
    </row>
    <row r="527" spans="1:24" ht="14.25" hidden="1" customHeight="1">
      <c r="A527" s="10" t="s">
        <v>6444</v>
      </c>
      <c r="B527" s="15" t="s">
        <v>5880</v>
      </c>
      <c r="C527" s="15"/>
      <c r="D527" s="15" t="s">
        <v>491</v>
      </c>
      <c r="E527" s="15" t="s">
        <v>298</v>
      </c>
      <c r="F527" s="15" t="s">
        <v>390</v>
      </c>
      <c r="G527" s="16">
        <v>40220</v>
      </c>
      <c r="H527" s="7">
        <f t="shared" si="28"/>
        <v>42046</v>
      </c>
      <c r="I527" s="7" t="b">
        <f t="shared" ca="1" si="29"/>
        <v>0</v>
      </c>
      <c r="J527" s="15" t="s">
        <v>203</v>
      </c>
      <c r="K527" s="15" t="s">
        <v>438</v>
      </c>
      <c r="L527" s="8">
        <f t="shared" si="30"/>
        <v>40220</v>
      </c>
      <c r="M527" s="15"/>
      <c r="N527" s="15"/>
      <c r="O527" s="15"/>
      <c r="P527" s="15" t="s">
        <v>6445</v>
      </c>
      <c r="Q527" s="17" t="s">
        <v>6446</v>
      </c>
      <c r="R527" s="15" t="s">
        <v>6447</v>
      </c>
      <c r="S527" s="15" t="s">
        <v>6448</v>
      </c>
      <c r="T527" s="15" t="s">
        <v>6449</v>
      </c>
      <c r="U527" s="15" t="s">
        <v>6450</v>
      </c>
      <c r="V527" s="18" t="s">
        <v>6451</v>
      </c>
      <c r="W527" s="15"/>
      <c r="X527" s="15" t="s">
        <v>6452</v>
      </c>
    </row>
    <row r="528" spans="1:24" ht="14.25" hidden="1" customHeight="1">
      <c r="A528" s="9" t="s">
        <v>6453</v>
      </c>
      <c r="B528" s="12" t="s">
        <v>4773</v>
      </c>
      <c r="C528" s="12" t="s">
        <v>84</v>
      </c>
      <c r="D528" s="12" t="s">
        <v>256</v>
      </c>
      <c r="E528" s="12" t="s">
        <v>257</v>
      </c>
      <c r="F528" s="12" t="s">
        <v>390</v>
      </c>
      <c r="G528" s="20">
        <v>40204</v>
      </c>
      <c r="H528" s="7">
        <f t="shared" si="28"/>
        <v>42030</v>
      </c>
      <c r="I528" s="7" t="b">
        <f t="shared" ca="1" si="29"/>
        <v>0</v>
      </c>
      <c r="J528" s="12" t="s">
        <v>4774</v>
      </c>
      <c r="K528" s="12" t="s">
        <v>325</v>
      </c>
      <c r="L528" s="8">
        <f t="shared" si="30"/>
        <v>40204</v>
      </c>
      <c r="M528" s="12"/>
      <c r="N528" s="12"/>
      <c r="O528" s="12"/>
      <c r="P528" s="12" t="s">
        <v>6454</v>
      </c>
      <c r="Q528" s="12" t="s">
        <v>4775</v>
      </c>
      <c r="R528" s="12" t="s">
        <v>4776</v>
      </c>
      <c r="S528" s="12" t="s">
        <v>4777</v>
      </c>
      <c r="T528" s="12" t="s">
        <v>4778</v>
      </c>
      <c r="U528" s="12" t="s">
        <v>4779</v>
      </c>
      <c r="V528" s="14" t="s">
        <v>4780</v>
      </c>
      <c r="W528" s="12"/>
      <c r="X528" s="12" t="s">
        <v>6455</v>
      </c>
    </row>
    <row r="529" spans="1:24" ht="14.25" hidden="1" customHeight="1">
      <c r="A529" s="9" t="s">
        <v>6456</v>
      </c>
      <c r="B529" s="12" t="s">
        <v>2831</v>
      </c>
      <c r="C529" s="12" t="s">
        <v>84</v>
      </c>
      <c r="D529" s="12" t="s">
        <v>256</v>
      </c>
      <c r="E529" s="12" t="s">
        <v>257</v>
      </c>
      <c r="F529" s="12" t="s">
        <v>390</v>
      </c>
      <c r="G529" s="20">
        <v>40204</v>
      </c>
      <c r="H529" s="7">
        <f t="shared" si="28"/>
        <v>42030</v>
      </c>
      <c r="I529" s="7" t="b">
        <f t="shared" ca="1" si="29"/>
        <v>0</v>
      </c>
      <c r="J529" s="12" t="s">
        <v>2832</v>
      </c>
      <c r="K529" s="12" t="s">
        <v>481</v>
      </c>
      <c r="L529" s="8">
        <f t="shared" si="30"/>
        <v>40204</v>
      </c>
      <c r="M529" s="12"/>
      <c r="N529" s="12"/>
      <c r="O529" s="12"/>
      <c r="P529" s="12" t="s">
        <v>6454</v>
      </c>
      <c r="Q529" s="12" t="s">
        <v>6457</v>
      </c>
      <c r="R529" s="12" t="s">
        <v>6458</v>
      </c>
      <c r="S529" s="12" t="s">
        <v>6459</v>
      </c>
      <c r="T529" s="12" t="s">
        <v>6460</v>
      </c>
      <c r="U529" s="12" t="s">
        <v>6461</v>
      </c>
      <c r="V529" s="14" t="s">
        <v>6462</v>
      </c>
      <c r="W529" s="12"/>
      <c r="X529" s="12" t="s">
        <v>6463</v>
      </c>
    </row>
    <row r="530" spans="1:24" ht="14.25" hidden="1" customHeight="1">
      <c r="A530" s="10" t="s">
        <v>6464</v>
      </c>
      <c r="B530" s="15" t="s">
        <v>4785</v>
      </c>
      <c r="C530" s="15" t="s">
        <v>3668</v>
      </c>
      <c r="D530" s="15" t="s">
        <v>896</v>
      </c>
      <c r="E530" s="15" t="s">
        <v>298</v>
      </c>
      <c r="F530" s="15" t="s">
        <v>390</v>
      </c>
      <c r="G530" s="16">
        <v>40176</v>
      </c>
      <c r="H530" s="7">
        <f t="shared" si="28"/>
        <v>42002</v>
      </c>
      <c r="I530" s="7" t="b">
        <f t="shared" ca="1" si="29"/>
        <v>0</v>
      </c>
      <c r="J530" s="15" t="s">
        <v>105</v>
      </c>
      <c r="K530" s="15" t="s">
        <v>392</v>
      </c>
      <c r="L530" s="8">
        <f t="shared" si="30"/>
        <v>40176</v>
      </c>
      <c r="M530" s="15"/>
      <c r="N530" s="15"/>
      <c r="O530" s="15"/>
      <c r="P530" s="15" t="s">
        <v>6465</v>
      </c>
      <c r="Q530" s="15" t="s">
        <v>6466</v>
      </c>
      <c r="R530" s="15" t="s">
        <v>6467</v>
      </c>
      <c r="S530" s="15" t="s">
        <v>6468</v>
      </c>
      <c r="T530" s="15" t="s">
        <v>6469</v>
      </c>
      <c r="U530" s="15"/>
      <c r="V530" s="18" t="s">
        <v>4791</v>
      </c>
      <c r="W530" s="15"/>
      <c r="X530" s="15" t="s">
        <v>6470</v>
      </c>
    </row>
    <row r="531" spans="1:24" ht="14.25" hidden="1" customHeight="1">
      <c r="A531" s="10" t="s">
        <v>6471</v>
      </c>
      <c r="B531" s="15" t="s">
        <v>2893</v>
      </c>
      <c r="C531" s="15" t="s">
        <v>84</v>
      </c>
      <c r="D531" s="15" t="s">
        <v>256</v>
      </c>
      <c r="E531" s="15" t="s">
        <v>257</v>
      </c>
      <c r="F531" s="15" t="s">
        <v>390</v>
      </c>
      <c r="G531" s="16">
        <v>40176</v>
      </c>
      <c r="H531" s="7">
        <f t="shared" si="28"/>
        <v>42002</v>
      </c>
      <c r="I531" s="7" t="b">
        <f t="shared" ca="1" si="29"/>
        <v>0</v>
      </c>
      <c r="J531" s="15" t="s">
        <v>2894</v>
      </c>
      <c r="K531" s="15" t="s">
        <v>481</v>
      </c>
      <c r="L531" s="8">
        <f t="shared" si="30"/>
        <v>40176</v>
      </c>
      <c r="M531" s="15"/>
      <c r="N531" s="15"/>
      <c r="O531" s="15"/>
      <c r="P531" s="15" t="s">
        <v>6465</v>
      </c>
      <c r="Q531" s="15" t="s">
        <v>6472</v>
      </c>
      <c r="R531" s="15" t="s">
        <v>2896</v>
      </c>
      <c r="S531" s="15" t="s">
        <v>6473</v>
      </c>
      <c r="T531" s="15" t="s">
        <v>6474</v>
      </c>
      <c r="U531" s="15" t="s">
        <v>6475</v>
      </c>
      <c r="V531" s="18" t="s">
        <v>6476</v>
      </c>
      <c r="W531" s="15"/>
      <c r="X531" s="15" t="s">
        <v>6477</v>
      </c>
    </row>
    <row r="532" spans="1:24" ht="14.25" hidden="1" customHeight="1">
      <c r="A532" s="9" t="s">
        <v>6478</v>
      </c>
      <c r="B532" s="12" t="s">
        <v>6479</v>
      </c>
      <c r="C532" s="12"/>
      <c r="D532" s="12" t="s">
        <v>256</v>
      </c>
      <c r="E532" s="12" t="s">
        <v>278</v>
      </c>
      <c r="F532" s="12" t="s">
        <v>390</v>
      </c>
      <c r="G532" s="20">
        <v>40170</v>
      </c>
      <c r="H532" s="7">
        <f t="shared" si="28"/>
        <v>41996</v>
      </c>
      <c r="I532" s="7" t="b">
        <f t="shared" ca="1" si="29"/>
        <v>0</v>
      </c>
      <c r="J532" s="12" t="s">
        <v>95</v>
      </c>
      <c r="K532" s="12" t="s">
        <v>287</v>
      </c>
      <c r="L532" s="8">
        <f t="shared" si="30"/>
        <v>40170</v>
      </c>
      <c r="M532" s="12"/>
      <c r="N532" s="12"/>
      <c r="O532" s="12"/>
      <c r="P532" s="12" t="s">
        <v>6480</v>
      </c>
      <c r="Q532" s="12" t="s">
        <v>6481</v>
      </c>
      <c r="R532" s="12" t="s">
        <v>1113</v>
      </c>
      <c r="S532" s="12" t="s">
        <v>6482</v>
      </c>
      <c r="T532" s="12" t="s">
        <v>6483</v>
      </c>
      <c r="U532" s="12" t="s">
        <v>6484</v>
      </c>
      <c r="V532" s="14" t="s">
        <v>6485</v>
      </c>
      <c r="W532" s="12"/>
      <c r="X532" s="12" t="s">
        <v>6486</v>
      </c>
    </row>
    <row r="533" spans="1:24" ht="14.25" hidden="1" customHeight="1">
      <c r="A533" s="10" t="s">
        <v>5153</v>
      </c>
      <c r="B533" s="15" t="s">
        <v>5154</v>
      </c>
      <c r="C533" s="15" t="s">
        <v>3298</v>
      </c>
      <c r="D533" s="15" t="s">
        <v>256</v>
      </c>
      <c r="E533" s="15" t="s">
        <v>278</v>
      </c>
      <c r="F533" s="15" t="s">
        <v>390</v>
      </c>
      <c r="G533" s="16">
        <v>40169</v>
      </c>
      <c r="H533" s="7">
        <f t="shared" si="28"/>
        <v>41995</v>
      </c>
      <c r="I533" s="7" t="b">
        <f t="shared" ca="1" si="29"/>
        <v>0</v>
      </c>
      <c r="J533" s="15" t="s">
        <v>83</v>
      </c>
      <c r="K533" s="15" t="s">
        <v>267</v>
      </c>
      <c r="L533" s="8">
        <f t="shared" si="30"/>
        <v>40169</v>
      </c>
      <c r="M533" s="15"/>
      <c r="N533" s="15"/>
      <c r="O533" s="15"/>
      <c r="P533" s="15" t="s">
        <v>5162</v>
      </c>
      <c r="Q533" s="15" t="s">
        <v>5156</v>
      </c>
      <c r="R533" s="15" t="s">
        <v>5157</v>
      </c>
      <c r="S533" s="15" t="s">
        <v>5158</v>
      </c>
      <c r="T533" s="15" t="s">
        <v>5159</v>
      </c>
      <c r="U533" s="15" t="s">
        <v>6487</v>
      </c>
      <c r="V533" s="18" t="s">
        <v>5161</v>
      </c>
      <c r="W533" s="15"/>
      <c r="X533" s="15" t="s">
        <v>5163</v>
      </c>
    </row>
    <row r="534" spans="1:24" ht="14.25" hidden="1" customHeight="1">
      <c r="A534" s="9" t="s">
        <v>6488</v>
      </c>
      <c r="B534" s="12" t="s">
        <v>6051</v>
      </c>
      <c r="C534" s="12" t="s">
        <v>3983</v>
      </c>
      <c r="D534" s="12" t="s">
        <v>256</v>
      </c>
      <c r="E534" s="12" t="s">
        <v>278</v>
      </c>
      <c r="F534" s="12" t="s">
        <v>390</v>
      </c>
      <c r="G534" s="20">
        <v>40147</v>
      </c>
      <c r="H534" s="7">
        <f t="shared" si="28"/>
        <v>41973</v>
      </c>
      <c r="I534" s="7" t="b">
        <f t="shared" ca="1" si="29"/>
        <v>0</v>
      </c>
      <c r="J534" s="12" t="s">
        <v>93</v>
      </c>
      <c r="K534" s="12" t="s">
        <v>277</v>
      </c>
      <c r="L534" s="8">
        <f t="shared" si="30"/>
        <v>40147</v>
      </c>
      <c r="M534" s="12"/>
      <c r="N534" s="12"/>
      <c r="O534" s="12"/>
      <c r="P534" s="12" t="s">
        <v>6489</v>
      </c>
      <c r="Q534" s="12" t="s">
        <v>6054</v>
      </c>
      <c r="R534" s="12" t="s">
        <v>2064</v>
      </c>
      <c r="S534" s="12" t="s">
        <v>6055</v>
      </c>
      <c r="T534" s="12" t="s">
        <v>6056</v>
      </c>
      <c r="U534" s="12" t="s">
        <v>6057</v>
      </c>
      <c r="V534" s="14" t="s">
        <v>6058</v>
      </c>
      <c r="W534" s="12"/>
      <c r="X534" s="12" t="s">
        <v>6490</v>
      </c>
    </row>
    <row r="535" spans="1:24" ht="14.25" hidden="1" customHeight="1">
      <c r="A535" s="9" t="s">
        <v>5164</v>
      </c>
      <c r="B535" s="12" t="s">
        <v>6491</v>
      </c>
      <c r="C535" s="12" t="s">
        <v>654</v>
      </c>
      <c r="D535" s="12" t="s">
        <v>256</v>
      </c>
      <c r="E535" s="12" t="s">
        <v>298</v>
      </c>
      <c r="F535" s="12" t="s">
        <v>390</v>
      </c>
      <c r="G535" s="20">
        <v>40140</v>
      </c>
      <c r="H535" s="7">
        <f t="shared" si="28"/>
        <v>41966</v>
      </c>
      <c r="I535" s="7" t="b">
        <f t="shared" ca="1" si="29"/>
        <v>0</v>
      </c>
      <c r="J535" s="12" t="s">
        <v>119</v>
      </c>
      <c r="K535" s="12" t="s">
        <v>307</v>
      </c>
      <c r="L535" s="8">
        <f t="shared" si="30"/>
        <v>40140</v>
      </c>
      <c r="M535" s="12"/>
      <c r="N535" s="12"/>
      <c r="O535" s="12"/>
      <c r="P535" s="12" t="s">
        <v>5172</v>
      </c>
      <c r="Q535" s="12" t="s">
        <v>5166</v>
      </c>
      <c r="R535" s="12" t="s">
        <v>5167</v>
      </c>
      <c r="S535" s="12" t="s">
        <v>5168</v>
      </c>
      <c r="T535" s="12" t="s">
        <v>5169</v>
      </c>
      <c r="U535" s="12" t="s">
        <v>5170</v>
      </c>
      <c r="V535" s="14" t="s">
        <v>5171</v>
      </c>
      <c r="W535" s="12"/>
      <c r="X535" s="12" t="s">
        <v>5173</v>
      </c>
    </row>
    <row r="536" spans="1:24" ht="14.25" hidden="1" customHeight="1">
      <c r="A536" s="10" t="s">
        <v>6492</v>
      </c>
      <c r="B536" s="15" t="s">
        <v>6493</v>
      </c>
      <c r="C536" s="15" t="s">
        <v>110</v>
      </c>
      <c r="D536" s="15" t="s">
        <v>896</v>
      </c>
      <c r="E536" s="15" t="s">
        <v>268</v>
      </c>
      <c r="F536" s="15" t="s">
        <v>390</v>
      </c>
      <c r="G536" s="16">
        <v>40086</v>
      </c>
      <c r="H536" s="7">
        <f t="shared" si="28"/>
        <v>41912</v>
      </c>
      <c r="I536" s="7" t="b">
        <f t="shared" ca="1" si="29"/>
        <v>0</v>
      </c>
      <c r="J536" s="15" t="s">
        <v>83</v>
      </c>
      <c r="K536" s="15" t="s">
        <v>267</v>
      </c>
      <c r="L536" s="8">
        <f t="shared" si="30"/>
        <v>40086</v>
      </c>
      <c r="M536" s="15"/>
      <c r="N536" s="15"/>
      <c r="O536" s="15"/>
      <c r="P536" s="15" t="s">
        <v>6494</v>
      </c>
      <c r="Q536" s="15" t="s">
        <v>6495</v>
      </c>
      <c r="R536" s="15" t="s">
        <v>6496</v>
      </c>
      <c r="S536" s="15" t="s">
        <v>6497</v>
      </c>
      <c r="T536" s="15" t="s">
        <v>6498</v>
      </c>
      <c r="U536" s="15" t="s">
        <v>6499</v>
      </c>
      <c r="V536" s="18" t="s">
        <v>6500</v>
      </c>
      <c r="W536" s="15"/>
      <c r="X536" s="15" t="s">
        <v>6501</v>
      </c>
    </row>
    <row r="537" spans="1:24" ht="14.25" hidden="1" customHeight="1">
      <c r="A537" s="10" t="s">
        <v>5184</v>
      </c>
      <c r="B537" s="15" t="s">
        <v>5185</v>
      </c>
      <c r="C537" s="15" t="s">
        <v>120</v>
      </c>
      <c r="D537" s="15" t="s">
        <v>256</v>
      </c>
      <c r="E537" s="15" t="s">
        <v>298</v>
      </c>
      <c r="F537" s="15" t="s">
        <v>390</v>
      </c>
      <c r="G537" s="16">
        <v>40081</v>
      </c>
      <c r="H537" s="7">
        <f t="shared" si="28"/>
        <v>41907</v>
      </c>
      <c r="I537" s="7" t="b">
        <f t="shared" ca="1" si="29"/>
        <v>0</v>
      </c>
      <c r="J537" s="15" t="s">
        <v>105</v>
      </c>
      <c r="K537" s="15" t="s">
        <v>392</v>
      </c>
      <c r="L537" s="8">
        <f t="shared" si="30"/>
        <v>40081</v>
      </c>
      <c r="M537" s="15"/>
      <c r="N537" s="15"/>
      <c r="O537" s="15"/>
      <c r="P537" s="15" t="s">
        <v>5182</v>
      </c>
      <c r="Q537" s="15" t="s">
        <v>5186</v>
      </c>
      <c r="R537" s="15" t="s">
        <v>5187</v>
      </c>
      <c r="S537" s="15" t="s">
        <v>5188</v>
      </c>
      <c r="T537" s="15" t="s">
        <v>5189</v>
      </c>
      <c r="U537" s="15" t="s">
        <v>6502</v>
      </c>
      <c r="V537" s="18" t="s">
        <v>5191</v>
      </c>
      <c r="W537" s="15"/>
      <c r="X537" s="15" t="s">
        <v>5192</v>
      </c>
    </row>
    <row r="538" spans="1:24" ht="14.25" hidden="1" customHeight="1">
      <c r="A538" s="10" t="s">
        <v>6503</v>
      </c>
      <c r="B538" s="15" t="s">
        <v>6158</v>
      </c>
      <c r="C538" s="15" t="s">
        <v>94</v>
      </c>
      <c r="D538" s="15" t="s">
        <v>256</v>
      </c>
      <c r="E538" s="15" t="s">
        <v>298</v>
      </c>
      <c r="F538" s="15" t="s">
        <v>390</v>
      </c>
      <c r="G538" s="16">
        <v>40081</v>
      </c>
      <c r="H538" s="7">
        <f t="shared" si="28"/>
        <v>41907</v>
      </c>
      <c r="I538" s="7" t="b">
        <f t="shared" ca="1" si="29"/>
        <v>0</v>
      </c>
      <c r="J538" s="15" t="s">
        <v>85</v>
      </c>
      <c r="K538" s="15" t="s">
        <v>481</v>
      </c>
      <c r="L538" s="8">
        <f t="shared" si="30"/>
        <v>40081</v>
      </c>
      <c r="M538" s="15"/>
      <c r="N538" s="15"/>
      <c r="O538" s="15"/>
      <c r="P538" s="15" t="s">
        <v>6504</v>
      </c>
      <c r="Q538" s="15" t="s">
        <v>6161</v>
      </c>
      <c r="R538" s="15" t="s">
        <v>6162</v>
      </c>
      <c r="S538" s="15" t="s">
        <v>6505</v>
      </c>
      <c r="T538" s="15" t="s">
        <v>6506</v>
      </c>
      <c r="U538" s="15" t="s">
        <v>6507</v>
      </c>
      <c r="V538" s="18" t="s">
        <v>6166</v>
      </c>
      <c r="W538" s="15"/>
      <c r="X538" s="15" t="s">
        <v>6508</v>
      </c>
    </row>
    <row r="539" spans="1:24" ht="14.25" hidden="1" customHeight="1">
      <c r="A539" s="9" t="s">
        <v>5193</v>
      </c>
      <c r="B539" s="12" t="s">
        <v>5194</v>
      </c>
      <c r="C539" s="12" t="s">
        <v>84</v>
      </c>
      <c r="D539" s="12" t="s">
        <v>256</v>
      </c>
      <c r="E539" s="12" t="s">
        <v>257</v>
      </c>
      <c r="F539" s="12" t="s">
        <v>390</v>
      </c>
      <c r="G539" s="20">
        <v>40081</v>
      </c>
      <c r="H539" s="7">
        <f t="shared" si="28"/>
        <v>41907</v>
      </c>
      <c r="I539" s="7" t="b">
        <f t="shared" ca="1" si="29"/>
        <v>0</v>
      </c>
      <c r="J539" s="12" t="s">
        <v>141</v>
      </c>
      <c r="K539" s="12" t="s">
        <v>501</v>
      </c>
      <c r="L539" s="8">
        <f t="shared" si="30"/>
        <v>40081</v>
      </c>
      <c r="M539" s="12"/>
      <c r="N539" s="12"/>
      <c r="O539" s="12"/>
      <c r="P539" s="12" t="s">
        <v>5182</v>
      </c>
      <c r="Q539" s="12" t="s">
        <v>5195</v>
      </c>
      <c r="R539" s="12" t="s">
        <v>5196</v>
      </c>
      <c r="S539" s="12" t="s">
        <v>5197</v>
      </c>
      <c r="T539" s="12" t="s">
        <v>5198</v>
      </c>
      <c r="U539" s="12" t="s">
        <v>6509</v>
      </c>
      <c r="V539" s="14" t="s">
        <v>5200</v>
      </c>
      <c r="W539" s="12"/>
      <c r="X539" s="12" t="s">
        <v>5201</v>
      </c>
    </row>
    <row r="540" spans="1:24" ht="14.25" hidden="1" customHeight="1">
      <c r="A540" s="9" t="s">
        <v>5174</v>
      </c>
      <c r="B540" s="12" t="s">
        <v>5175</v>
      </c>
      <c r="C540" s="12" t="s">
        <v>5021</v>
      </c>
      <c r="D540" s="12" t="s">
        <v>256</v>
      </c>
      <c r="E540" s="12" t="s">
        <v>257</v>
      </c>
      <c r="F540" s="12" t="s">
        <v>390</v>
      </c>
      <c r="G540" s="20">
        <v>40081</v>
      </c>
      <c r="H540" s="7">
        <f t="shared" si="28"/>
        <v>41907</v>
      </c>
      <c r="I540" s="7" t="b">
        <f t="shared" ca="1" si="29"/>
        <v>0</v>
      </c>
      <c r="J540" s="12" t="s">
        <v>107</v>
      </c>
      <c r="K540" s="12" t="s">
        <v>693</v>
      </c>
      <c r="L540" s="8">
        <f t="shared" si="30"/>
        <v>40081</v>
      </c>
      <c r="M540" s="12"/>
      <c r="N540" s="12"/>
      <c r="O540" s="12"/>
      <c r="P540" s="12" t="s">
        <v>5182</v>
      </c>
      <c r="Q540" s="13" t="s">
        <v>5176</v>
      </c>
      <c r="R540" s="12" t="s">
        <v>5177</v>
      </c>
      <c r="S540" s="12" t="s">
        <v>5178</v>
      </c>
      <c r="T540" s="12" t="s">
        <v>5179</v>
      </c>
      <c r="U540" s="12" t="s">
        <v>6510</v>
      </c>
      <c r="V540" s="14" t="s">
        <v>5181</v>
      </c>
      <c r="W540" s="12"/>
      <c r="X540" s="12" t="s">
        <v>5183</v>
      </c>
    </row>
    <row r="541" spans="1:24" ht="14.25" hidden="1" customHeight="1">
      <c r="A541" s="9" t="s">
        <v>5202</v>
      </c>
      <c r="B541" s="12" t="s">
        <v>5203</v>
      </c>
      <c r="C541" s="12"/>
      <c r="D541" s="12" t="s">
        <v>491</v>
      </c>
      <c r="E541" s="12" t="s">
        <v>298</v>
      </c>
      <c r="F541" s="12" t="s">
        <v>390</v>
      </c>
      <c r="G541" s="20">
        <v>40081</v>
      </c>
      <c r="H541" s="7">
        <f t="shared" si="28"/>
        <v>41907</v>
      </c>
      <c r="I541" s="7" t="b">
        <f t="shared" ca="1" si="29"/>
        <v>0</v>
      </c>
      <c r="J541" s="12" t="s">
        <v>214</v>
      </c>
      <c r="K541" s="12" t="s">
        <v>490</v>
      </c>
      <c r="L541" s="8">
        <f t="shared" si="30"/>
        <v>40081</v>
      </c>
      <c r="M541" s="12"/>
      <c r="N541" s="12"/>
      <c r="O541" s="12"/>
      <c r="P541" s="12" t="s">
        <v>5182</v>
      </c>
      <c r="Q541" s="12" t="s">
        <v>5204</v>
      </c>
      <c r="R541" s="12" t="s">
        <v>5205</v>
      </c>
      <c r="S541" s="12" t="s">
        <v>5206</v>
      </c>
      <c r="T541" s="12" t="s">
        <v>5207</v>
      </c>
      <c r="U541" s="12" t="s">
        <v>6511</v>
      </c>
      <c r="V541" s="14" t="s">
        <v>5209</v>
      </c>
      <c r="W541" s="12"/>
      <c r="X541" s="12" t="s">
        <v>5210</v>
      </c>
    </row>
    <row r="542" spans="1:24" ht="14.25" hidden="1" customHeight="1">
      <c r="A542" s="10" t="s">
        <v>6512</v>
      </c>
      <c r="B542" s="15" t="s">
        <v>4712</v>
      </c>
      <c r="C542" s="15" t="s">
        <v>3298</v>
      </c>
      <c r="D542" s="15" t="s">
        <v>256</v>
      </c>
      <c r="E542" s="15" t="s">
        <v>278</v>
      </c>
      <c r="F542" s="15" t="s">
        <v>390</v>
      </c>
      <c r="G542" s="16">
        <v>40079</v>
      </c>
      <c r="H542" s="7">
        <f t="shared" si="28"/>
        <v>41905</v>
      </c>
      <c r="I542" s="7" t="b">
        <f t="shared" ca="1" si="29"/>
        <v>0</v>
      </c>
      <c r="J542" s="15" t="s">
        <v>83</v>
      </c>
      <c r="K542" s="15" t="s">
        <v>267</v>
      </c>
      <c r="L542" s="8">
        <f t="shared" si="30"/>
        <v>40079</v>
      </c>
      <c r="M542" s="15"/>
      <c r="N542" s="15"/>
      <c r="O542" s="15"/>
      <c r="P542" s="15" t="s">
        <v>6513</v>
      </c>
      <c r="Q542" s="15" t="s">
        <v>4713</v>
      </c>
      <c r="R542" s="15" t="s">
        <v>6514</v>
      </c>
      <c r="S542" s="15" t="s">
        <v>6515</v>
      </c>
      <c r="T542" s="15" t="s">
        <v>4715</v>
      </c>
      <c r="U542" s="15" t="s">
        <v>4716</v>
      </c>
      <c r="V542" s="18" t="s">
        <v>4717</v>
      </c>
      <c r="W542" s="15"/>
      <c r="X542" s="15" t="s">
        <v>6516</v>
      </c>
    </row>
    <row r="543" spans="1:24" ht="14.25" hidden="1" customHeight="1">
      <c r="A543" s="10" t="s">
        <v>5221</v>
      </c>
      <c r="B543" s="15" t="s">
        <v>5222</v>
      </c>
      <c r="C543" s="15" t="s">
        <v>100</v>
      </c>
      <c r="D543" s="15" t="s">
        <v>256</v>
      </c>
      <c r="E543" s="15" t="s">
        <v>278</v>
      </c>
      <c r="F543" s="15" t="s">
        <v>390</v>
      </c>
      <c r="G543" s="16">
        <v>40073</v>
      </c>
      <c r="H543" s="7">
        <f t="shared" si="28"/>
        <v>41899</v>
      </c>
      <c r="I543" s="7" t="b">
        <f t="shared" ca="1" si="29"/>
        <v>0</v>
      </c>
      <c r="J543" s="15" t="s">
        <v>83</v>
      </c>
      <c r="K543" s="15" t="s">
        <v>267</v>
      </c>
      <c r="L543" s="8">
        <f t="shared" si="30"/>
        <v>40073</v>
      </c>
      <c r="M543" s="15"/>
      <c r="N543" s="15"/>
      <c r="O543" s="15"/>
      <c r="P543" s="15" t="s">
        <v>5229</v>
      </c>
      <c r="Q543" s="15" t="s">
        <v>5223</v>
      </c>
      <c r="R543" s="15" t="s">
        <v>5224</v>
      </c>
      <c r="S543" s="15" t="s">
        <v>5225</v>
      </c>
      <c r="T543" s="15" t="s">
        <v>5226</v>
      </c>
      <c r="U543" s="15" t="s">
        <v>6517</v>
      </c>
      <c r="V543" s="18" t="s">
        <v>5228</v>
      </c>
      <c r="W543" s="15"/>
      <c r="X543" s="15" t="s">
        <v>5230</v>
      </c>
    </row>
    <row r="544" spans="1:24" ht="14.25" hidden="1" customHeight="1">
      <c r="A544" s="9" t="s">
        <v>5211</v>
      </c>
      <c r="B544" s="12" t="s">
        <v>5212</v>
      </c>
      <c r="C544" s="12" t="s">
        <v>94</v>
      </c>
      <c r="D544" s="12" t="s">
        <v>256</v>
      </c>
      <c r="E544" s="12" t="s">
        <v>278</v>
      </c>
      <c r="F544" s="12" t="s">
        <v>390</v>
      </c>
      <c r="G544" s="20">
        <v>40073</v>
      </c>
      <c r="H544" s="7">
        <f t="shared" si="28"/>
        <v>41899</v>
      </c>
      <c r="I544" s="7" t="b">
        <f t="shared" ca="1" si="29"/>
        <v>0</v>
      </c>
      <c r="J544" s="12" t="s">
        <v>209</v>
      </c>
      <c r="K544" s="12" t="s">
        <v>325</v>
      </c>
      <c r="L544" s="8">
        <f t="shared" si="30"/>
        <v>40073</v>
      </c>
      <c r="M544" s="12"/>
      <c r="N544" s="12"/>
      <c r="O544" s="12"/>
      <c r="P544" s="12" t="s">
        <v>5219</v>
      </c>
      <c r="Q544" s="12" t="s">
        <v>5213</v>
      </c>
      <c r="R544" s="12" t="s">
        <v>5214</v>
      </c>
      <c r="S544" s="12" t="s">
        <v>5215</v>
      </c>
      <c r="T544" s="12" t="s">
        <v>5216</v>
      </c>
      <c r="U544" s="12" t="s">
        <v>6518</v>
      </c>
      <c r="V544" s="14" t="s">
        <v>5218</v>
      </c>
      <c r="W544" s="12"/>
      <c r="X544" s="12" t="s">
        <v>5220</v>
      </c>
    </row>
    <row r="545" spans="1:24" ht="14.25" hidden="1" customHeight="1">
      <c r="A545" s="10" t="s">
        <v>6519</v>
      </c>
      <c r="B545" s="15" t="s">
        <v>2089</v>
      </c>
      <c r="C545" s="15" t="s">
        <v>100</v>
      </c>
      <c r="D545" s="15" t="s">
        <v>559</v>
      </c>
      <c r="E545" s="15" t="s">
        <v>278</v>
      </c>
      <c r="F545" s="15" t="s">
        <v>390</v>
      </c>
      <c r="G545" s="16">
        <v>40070</v>
      </c>
      <c r="H545" s="7">
        <f t="shared" si="28"/>
        <v>41896</v>
      </c>
      <c r="I545" s="7" t="b">
        <f t="shared" ca="1" si="29"/>
        <v>0</v>
      </c>
      <c r="J545" s="15" t="s">
        <v>83</v>
      </c>
      <c r="K545" s="15" t="s">
        <v>267</v>
      </c>
      <c r="L545" s="8">
        <f t="shared" si="30"/>
        <v>40070</v>
      </c>
      <c r="M545" s="15"/>
      <c r="N545" s="15"/>
      <c r="O545" s="15"/>
      <c r="P545" s="15" t="s">
        <v>6520</v>
      </c>
      <c r="Q545" s="15" t="s">
        <v>6521</v>
      </c>
      <c r="R545" s="15" t="s">
        <v>6522</v>
      </c>
      <c r="S545" s="15" t="s">
        <v>6523</v>
      </c>
      <c r="T545" s="15" t="s">
        <v>6524</v>
      </c>
      <c r="U545" s="15" t="s">
        <v>6149</v>
      </c>
      <c r="V545" s="18" t="s">
        <v>6150</v>
      </c>
      <c r="W545" s="15"/>
      <c r="X545" s="15">
        <v>0</v>
      </c>
    </row>
    <row r="546" spans="1:24" ht="14.25" hidden="1" customHeight="1">
      <c r="A546" s="9" t="s">
        <v>5231</v>
      </c>
      <c r="B546" s="12" t="s">
        <v>5232</v>
      </c>
      <c r="C546" s="12" t="s">
        <v>5021</v>
      </c>
      <c r="D546" s="12" t="s">
        <v>256</v>
      </c>
      <c r="E546" s="12" t="s">
        <v>298</v>
      </c>
      <c r="F546" s="12" t="s">
        <v>390</v>
      </c>
      <c r="G546" s="20">
        <v>40066</v>
      </c>
      <c r="H546" s="7">
        <f t="shared" ref="H546:H609" si="31">G546+(365*5)+1</f>
        <v>41892</v>
      </c>
      <c r="I546" s="7" t="b">
        <f t="shared" ca="1" si="29"/>
        <v>0</v>
      </c>
      <c r="J546" s="12" t="s">
        <v>101</v>
      </c>
      <c r="K546" s="12" t="s">
        <v>354</v>
      </c>
      <c r="L546" s="8">
        <f t="shared" si="30"/>
        <v>40066</v>
      </c>
      <c r="M546" s="12"/>
      <c r="N546" s="12"/>
      <c r="O546" s="12"/>
      <c r="P546" s="12" t="s">
        <v>5229</v>
      </c>
      <c r="Q546" s="12" t="s">
        <v>5233</v>
      </c>
      <c r="R546" s="12" t="s">
        <v>5234</v>
      </c>
      <c r="S546" s="12" t="s">
        <v>5235</v>
      </c>
      <c r="T546" s="12" t="s">
        <v>5236</v>
      </c>
      <c r="U546" s="12" t="s">
        <v>6525</v>
      </c>
      <c r="V546" s="14" t="s">
        <v>5238</v>
      </c>
      <c r="W546" s="12"/>
      <c r="X546" s="12" t="s">
        <v>5239</v>
      </c>
    </row>
    <row r="547" spans="1:24" ht="14.25" hidden="1" customHeight="1">
      <c r="A547" s="9" t="s">
        <v>5240</v>
      </c>
      <c r="B547" s="12" t="s">
        <v>5241</v>
      </c>
      <c r="C547" s="12" t="s">
        <v>4035</v>
      </c>
      <c r="D547" s="12" t="s">
        <v>256</v>
      </c>
      <c r="E547" s="12" t="s">
        <v>298</v>
      </c>
      <c r="F547" s="12" t="s">
        <v>390</v>
      </c>
      <c r="G547" s="20">
        <v>40058</v>
      </c>
      <c r="H547" s="7">
        <f t="shared" si="31"/>
        <v>41884</v>
      </c>
      <c r="I547" s="7" t="b">
        <f t="shared" ca="1" si="29"/>
        <v>0</v>
      </c>
      <c r="J547" s="12" t="s">
        <v>5242</v>
      </c>
      <c r="K547" s="12" t="s">
        <v>335</v>
      </c>
      <c r="L547" s="8">
        <f t="shared" si="30"/>
        <v>40058</v>
      </c>
      <c r="M547" s="12"/>
      <c r="N547" s="12"/>
      <c r="O547" s="12"/>
      <c r="P547" s="12" t="s">
        <v>5249</v>
      </c>
      <c r="Q547" s="12" t="s">
        <v>5243</v>
      </c>
      <c r="R547" s="12" t="s">
        <v>5244</v>
      </c>
      <c r="S547" s="12" t="s">
        <v>5245</v>
      </c>
      <c r="T547" s="12" t="s">
        <v>5246</v>
      </c>
      <c r="U547" s="12" t="s">
        <v>5247</v>
      </c>
      <c r="V547" s="14" t="s">
        <v>5248</v>
      </c>
      <c r="W547" s="12"/>
      <c r="X547" s="12" t="s">
        <v>5250</v>
      </c>
    </row>
    <row r="548" spans="1:24" ht="14.25" hidden="1" customHeight="1">
      <c r="A548" s="9" t="s">
        <v>6526</v>
      </c>
      <c r="B548" s="12" t="s">
        <v>4892</v>
      </c>
      <c r="C548" s="12" t="s">
        <v>654</v>
      </c>
      <c r="D548" s="12" t="s">
        <v>256</v>
      </c>
      <c r="E548" s="12" t="s">
        <v>298</v>
      </c>
      <c r="F548" s="12" t="s">
        <v>390</v>
      </c>
      <c r="G548" s="20">
        <v>40058</v>
      </c>
      <c r="H548" s="7">
        <f t="shared" si="31"/>
        <v>41884</v>
      </c>
      <c r="I548" s="7" t="b">
        <f t="shared" ca="1" si="29"/>
        <v>0</v>
      </c>
      <c r="J548" s="12" t="s">
        <v>2650</v>
      </c>
      <c r="K548" s="12" t="s">
        <v>2286</v>
      </c>
      <c r="L548" s="8">
        <f t="shared" si="30"/>
        <v>40058</v>
      </c>
      <c r="M548" s="12"/>
      <c r="N548" s="12"/>
      <c r="O548" s="12"/>
      <c r="P548" s="12" t="s">
        <v>6527</v>
      </c>
      <c r="Q548" s="12" t="s">
        <v>4893</v>
      </c>
      <c r="R548" s="12" t="s">
        <v>4894</v>
      </c>
      <c r="S548" s="12" t="s">
        <v>6528</v>
      </c>
      <c r="T548" s="12" t="s">
        <v>6529</v>
      </c>
      <c r="U548" s="12" t="s">
        <v>6530</v>
      </c>
      <c r="V548" s="14" t="s">
        <v>4898</v>
      </c>
      <c r="W548" s="12"/>
      <c r="X548" s="12" t="s">
        <v>6531</v>
      </c>
    </row>
    <row r="549" spans="1:24" ht="14.25" hidden="1" customHeight="1">
      <c r="A549" s="10" t="s">
        <v>6532</v>
      </c>
      <c r="B549" s="15" t="s">
        <v>6031</v>
      </c>
      <c r="C549" s="15" t="s">
        <v>654</v>
      </c>
      <c r="D549" s="15" t="s">
        <v>256</v>
      </c>
      <c r="E549" s="15" t="s">
        <v>298</v>
      </c>
      <c r="F549" s="15" t="s">
        <v>390</v>
      </c>
      <c r="G549" s="16">
        <v>40058</v>
      </c>
      <c r="H549" s="7">
        <f t="shared" si="31"/>
        <v>41884</v>
      </c>
      <c r="I549" s="7" t="b">
        <f t="shared" ca="1" si="29"/>
        <v>0</v>
      </c>
      <c r="J549" s="15" t="s">
        <v>101</v>
      </c>
      <c r="K549" s="15" t="s">
        <v>354</v>
      </c>
      <c r="L549" s="8">
        <f t="shared" si="30"/>
        <v>40058</v>
      </c>
      <c r="M549" s="15"/>
      <c r="N549" s="15"/>
      <c r="O549" s="15"/>
      <c r="P549" s="15" t="s">
        <v>5249</v>
      </c>
      <c r="Q549" s="15" t="s">
        <v>6033</v>
      </c>
      <c r="R549" s="15" t="s">
        <v>6034</v>
      </c>
      <c r="S549" s="15" t="s">
        <v>6533</v>
      </c>
      <c r="T549" s="15" t="s">
        <v>6036</v>
      </c>
      <c r="U549" s="15" t="s">
        <v>6037</v>
      </c>
      <c r="V549" s="18" t="s">
        <v>6038</v>
      </c>
      <c r="W549" s="15"/>
      <c r="X549" s="15" t="s">
        <v>6534</v>
      </c>
    </row>
    <row r="550" spans="1:24" ht="14.25" hidden="1" customHeight="1">
      <c r="A550" s="9" t="s">
        <v>5251</v>
      </c>
      <c r="B550" s="12" t="s">
        <v>5252</v>
      </c>
      <c r="C550" s="12" t="s">
        <v>84</v>
      </c>
      <c r="D550" s="12" t="s">
        <v>256</v>
      </c>
      <c r="E550" s="12" t="s">
        <v>257</v>
      </c>
      <c r="F550" s="12" t="s">
        <v>390</v>
      </c>
      <c r="G550" s="20">
        <v>40058</v>
      </c>
      <c r="H550" s="7">
        <f t="shared" si="31"/>
        <v>41884</v>
      </c>
      <c r="I550" s="7" t="b">
        <f t="shared" ca="1" si="29"/>
        <v>0</v>
      </c>
      <c r="J550" s="12" t="s">
        <v>5253</v>
      </c>
      <c r="K550" s="12" t="s">
        <v>335</v>
      </c>
      <c r="L550" s="8">
        <f t="shared" si="30"/>
        <v>40058</v>
      </c>
      <c r="M550" s="12"/>
      <c r="N550" s="12"/>
      <c r="O550" s="12"/>
      <c r="P550" s="12" t="s">
        <v>5249</v>
      </c>
      <c r="Q550" s="12" t="s">
        <v>5254</v>
      </c>
      <c r="R550" s="12" t="s">
        <v>5255</v>
      </c>
      <c r="S550" s="12" t="s">
        <v>5256</v>
      </c>
      <c r="T550" s="12" t="s">
        <v>5257</v>
      </c>
      <c r="U550" s="12" t="s">
        <v>6535</v>
      </c>
      <c r="V550" s="14" t="s">
        <v>5259</v>
      </c>
      <c r="W550" s="12"/>
      <c r="X550" s="12" t="s">
        <v>5260</v>
      </c>
    </row>
    <row r="551" spans="1:24" ht="14.25" hidden="1" customHeight="1">
      <c r="A551" s="9" t="s">
        <v>5261</v>
      </c>
      <c r="B551" s="12" t="s">
        <v>5262</v>
      </c>
      <c r="C551" s="12" t="s">
        <v>102</v>
      </c>
      <c r="D551" s="12" t="s">
        <v>256</v>
      </c>
      <c r="E551" s="12" t="s">
        <v>257</v>
      </c>
      <c r="F551" s="12" t="s">
        <v>390</v>
      </c>
      <c r="G551" s="20">
        <v>40053</v>
      </c>
      <c r="H551" s="7">
        <f t="shared" si="31"/>
        <v>41879</v>
      </c>
      <c r="I551" s="7" t="b">
        <f t="shared" ca="1" si="29"/>
        <v>0</v>
      </c>
      <c r="J551" s="12" t="s">
        <v>5263</v>
      </c>
      <c r="K551" s="12" t="s">
        <v>297</v>
      </c>
      <c r="L551" s="8">
        <f t="shared" si="30"/>
        <v>40053</v>
      </c>
      <c r="M551" s="12"/>
      <c r="N551" s="12"/>
      <c r="O551" s="12"/>
      <c r="P551" s="12" t="s">
        <v>5270</v>
      </c>
      <c r="Q551" s="12" t="s">
        <v>5264</v>
      </c>
      <c r="R551" s="12" t="s">
        <v>5265</v>
      </c>
      <c r="S551" s="12" t="s">
        <v>5266</v>
      </c>
      <c r="T551" s="12" t="s">
        <v>5267</v>
      </c>
      <c r="U551" s="12" t="s">
        <v>6536</v>
      </c>
      <c r="V551" s="14" t="s">
        <v>5269</v>
      </c>
      <c r="W551" s="12"/>
      <c r="X551" s="12" t="s">
        <v>5271</v>
      </c>
    </row>
    <row r="552" spans="1:24" ht="14.25" hidden="1" customHeight="1">
      <c r="A552" s="10" t="s">
        <v>6537</v>
      </c>
      <c r="B552" s="15" t="s">
        <v>4839</v>
      </c>
      <c r="C552" s="15" t="s">
        <v>118</v>
      </c>
      <c r="D552" s="15" t="s">
        <v>256</v>
      </c>
      <c r="E552" s="15" t="s">
        <v>298</v>
      </c>
      <c r="F552" s="15" t="s">
        <v>390</v>
      </c>
      <c r="G552" s="16">
        <v>40051</v>
      </c>
      <c r="H552" s="7">
        <f t="shared" si="31"/>
        <v>41877</v>
      </c>
      <c r="I552" s="7" t="b">
        <f t="shared" ca="1" si="29"/>
        <v>0</v>
      </c>
      <c r="J552" s="15" t="s">
        <v>119</v>
      </c>
      <c r="K552" s="15" t="s">
        <v>307</v>
      </c>
      <c r="L552" s="8">
        <f t="shared" si="30"/>
        <v>40051</v>
      </c>
      <c r="M552" s="15"/>
      <c r="N552" s="15"/>
      <c r="O552" s="15"/>
      <c r="P552" s="15" t="s">
        <v>6538</v>
      </c>
      <c r="Q552" s="15" t="s">
        <v>4840</v>
      </c>
      <c r="R552" s="15" t="s">
        <v>4841</v>
      </c>
      <c r="S552" s="15" t="s">
        <v>4842</v>
      </c>
      <c r="T552" s="15" t="s">
        <v>6539</v>
      </c>
      <c r="U552" s="15" t="s">
        <v>6156</v>
      </c>
      <c r="V552" s="18" t="s">
        <v>6540</v>
      </c>
      <c r="W552" s="15"/>
      <c r="X552" s="15" t="s">
        <v>6541</v>
      </c>
    </row>
    <row r="553" spans="1:24" ht="14.25" hidden="1" customHeight="1">
      <c r="A553" s="9" t="s">
        <v>6542</v>
      </c>
      <c r="B553" s="12" t="s">
        <v>4828</v>
      </c>
      <c r="C553" s="12"/>
      <c r="D553" s="12" t="s">
        <v>491</v>
      </c>
      <c r="E553" s="12" t="s">
        <v>298</v>
      </c>
      <c r="F553" s="12" t="s">
        <v>390</v>
      </c>
      <c r="G553" s="20">
        <v>40051</v>
      </c>
      <c r="H553" s="7">
        <f t="shared" si="31"/>
        <v>41877</v>
      </c>
      <c r="I553" s="7" t="b">
        <f t="shared" ca="1" si="29"/>
        <v>0</v>
      </c>
      <c r="J553" s="12" t="s">
        <v>93</v>
      </c>
      <c r="K553" s="12" t="s">
        <v>277</v>
      </c>
      <c r="L553" s="8">
        <f t="shared" si="30"/>
        <v>40051</v>
      </c>
      <c r="M553" s="12"/>
      <c r="N553" s="12"/>
      <c r="O553" s="12"/>
      <c r="P553" s="12" t="s">
        <v>6543</v>
      </c>
      <c r="Q553" s="12" t="s">
        <v>6544</v>
      </c>
      <c r="R553" s="12" t="s">
        <v>6545</v>
      </c>
      <c r="S553" s="12" t="s">
        <v>6546</v>
      </c>
      <c r="T553" s="12" t="s">
        <v>6547</v>
      </c>
      <c r="U553" s="12" t="s">
        <v>6548</v>
      </c>
      <c r="V553" s="14" t="s">
        <v>4834</v>
      </c>
      <c r="W553" s="12"/>
      <c r="X553" s="12" t="s">
        <v>6549</v>
      </c>
    </row>
    <row r="554" spans="1:24" ht="14.25" hidden="1" customHeight="1">
      <c r="A554" s="10" t="s">
        <v>5272</v>
      </c>
      <c r="B554" s="15" t="s">
        <v>5273</v>
      </c>
      <c r="C554" s="15"/>
      <c r="D554" s="15" t="s">
        <v>491</v>
      </c>
      <c r="E554" s="15" t="s">
        <v>298</v>
      </c>
      <c r="F554" s="15" t="s">
        <v>390</v>
      </c>
      <c r="G554" s="16">
        <v>40036</v>
      </c>
      <c r="H554" s="7">
        <f t="shared" si="31"/>
        <v>41862</v>
      </c>
      <c r="I554" s="7" t="b">
        <f t="shared" ca="1" si="29"/>
        <v>0</v>
      </c>
      <c r="J554" s="15" t="s">
        <v>93</v>
      </c>
      <c r="K554" s="15" t="s">
        <v>277</v>
      </c>
      <c r="L554" s="8">
        <f t="shared" si="30"/>
        <v>40036</v>
      </c>
      <c r="M554" s="15"/>
      <c r="N554" s="15"/>
      <c r="O554" s="15"/>
      <c r="P554" s="15" t="s">
        <v>5280</v>
      </c>
      <c r="Q554" s="17" t="s">
        <v>5274</v>
      </c>
      <c r="R554" s="15" t="s">
        <v>5275</v>
      </c>
      <c r="S554" s="15" t="s">
        <v>5276</v>
      </c>
      <c r="T554" s="15" t="s">
        <v>5277</v>
      </c>
      <c r="U554" s="15" t="s">
        <v>6550</v>
      </c>
      <c r="V554" s="18" t="s">
        <v>5279</v>
      </c>
      <c r="W554" s="15"/>
      <c r="X554" s="15" t="s">
        <v>5281</v>
      </c>
    </row>
    <row r="555" spans="1:24" ht="14.25" hidden="1" customHeight="1">
      <c r="A555" s="10" t="s">
        <v>5282</v>
      </c>
      <c r="B555" s="15" t="s">
        <v>5283</v>
      </c>
      <c r="C555" s="15" t="s">
        <v>84</v>
      </c>
      <c r="D555" s="15" t="s">
        <v>256</v>
      </c>
      <c r="E555" s="15" t="s">
        <v>257</v>
      </c>
      <c r="F555" s="15" t="s">
        <v>6551</v>
      </c>
      <c r="G555" s="16">
        <v>40024</v>
      </c>
      <c r="H555" s="7">
        <f t="shared" si="31"/>
        <v>41850</v>
      </c>
      <c r="I555" s="7" t="b">
        <f t="shared" ca="1" si="29"/>
        <v>0</v>
      </c>
      <c r="J555" s="15" t="s">
        <v>168</v>
      </c>
      <c r="K555" s="15" t="s">
        <v>438</v>
      </c>
      <c r="L555" s="8">
        <f t="shared" si="30"/>
        <v>40024</v>
      </c>
      <c r="M555" s="15"/>
      <c r="N555" s="15"/>
      <c r="O555" s="15"/>
      <c r="P555" s="15" t="s">
        <v>5290</v>
      </c>
      <c r="Q555" s="15" t="s">
        <v>5284</v>
      </c>
      <c r="R555" s="15" t="s">
        <v>5285</v>
      </c>
      <c r="S555" s="15" t="s">
        <v>5286</v>
      </c>
      <c r="T555" s="15" t="s">
        <v>5287</v>
      </c>
      <c r="U555" s="15" t="s">
        <v>6552</v>
      </c>
      <c r="V555" s="18" t="s">
        <v>5289</v>
      </c>
      <c r="W555" s="15"/>
      <c r="X555" s="15" t="s">
        <v>5291</v>
      </c>
    </row>
    <row r="556" spans="1:24" ht="14.25" hidden="1" customHeight="1">
      <c r="A556" s="9" t="s">
        <v>6553</v>
      </c>
      <c r="B556" s="12" t="s">
        <v>4850</v>
      </c>
      <c r="C556" s="12" t="s">
        <v>84</v>
      </c>
      <c r="D556" s="12" t="s">
        <v>256</v>
      </c>
      <c r="E556" s="12" t="s">
        <v>257</v>
      </c>
      <c r="F556" s="12" t="s">
        <v>390</v>
      </c>
      <c r="G556" s="20">
        <v>40002</v>
      </c>
      <c r="H556" s="7">
        <f t="shared" si="31"/>
        <v>41828</v>
      </c>
      <c r="I556" s="7" t="b">
        <f t="shared" ca="1" si="29"/>
        <v>0</v>
      </c>
      <c r="J556" s="12" t="s">
        <v>4851</v>
      </c>
      <c r="K556" s="12" t="s">
        <v>438</v>
      </c>
      <c r="L556" s="8">
        <f t="shared" si="30"/>
        <v>40002</v>
      </c>
      <c r="M556" s="12"/>
      <c r="N556" s="12"/>
      <c r="O556" s="12"/>
      <c r="P556" s="12" t="s">
        <v>6554</v>
      </c>
      <c r="Q556" s="12" t="s">
        <v>4852</v>
      </c>
      <c r="R556" s="12" t="s">
        <v>4853</v>
      </c>
      <c r="S556" s="12" t="s">
        <v>4854</v>
      </c>
      <c r="T556" s="12" t="s">
        <v>4855</v>
      </c>
      <c r="U556" s="12" t="s">
        <v>6168</v>
      </c>
      <c r="V556" s="14" t="s">
        <v>4857</v>
      </c>
      <c r="W556" s="12"/>
      <c r="X556" s="12" t="s">
        <v>6555</v>
      </c>
    </row>
    <row r="557" spans="1:24" ht="14.25" hidden="1" customHeight="1">
      <c r="A557" s="10" t="s">
        <v>6556</v>
      </c>
      <c r="B557" s="15" t="s">
        <v>6557</v>
      </c>
      <c r="C557" s="15" t="s">
        <v>3538</v>
      </c>
      <c r="D557" s="15" t="s">
        <v>256</v>
      </c>
      <c r="E557" s="15" t="s">
        <v>298</v>
      </c>
      <c r="F557" s="15" t="s">
        <v>6551</v>
      </c>
      <c r="G557" s="16">
        <v>39988</v>
      </c>
      <c r="H557" s="7">
        <f t="shared" si="31"/>
        <v>41814</v>
      </c>
      <c r="I557" s="7" t="b">
        <f t="shared" ca="1" si="29"/>
        <v>0</v>
      </c>
      <c r="J557" s="15" t="s">
        <v>119</v>
      </c>
      <c r="K557" s="15" t="s">
        <v>307</v>
      </c>
      <c r="L557" s="8">
        <f t="shared" si="30"/>
        <v>39988</v>
      </c>
      <c r="M557" s="15"/>
      <c r="N557" s="15"/>
      <c r="O557" s="15"/>
      <c r="P557" s="15" t="s">
        <v>6558</v>
      </c>
      <c r="Q557" s="15" t="s">
        <v>6180</v>
      </c>
      <c r="R557" s="15" t="s">
        <v>6181</v>
      </c>
      <c r="S557" s="15" t="s">
        <v>6182</v>
      </c>
      <c r="T557" s="15" t="s">
        <v>6559</v>
      </c>
      <c r="U557" s="15" t="s">
        <v>6184</v>
      </c>
      <c r="V557" s="18" t="s">
        <v>6560</v>
      </c>
      <c r="W557" s="15"/>
      <c r="X557" s="15" t="s">
        <v>6561</v>
      </c>
    </row>
    <row r="558" spans="1:24" ht="14.25" hidden="1" customHeight="1">
      <c r="A558" s="9" t="s">
        <v>6562</v>
      </c>
      <c r="B558" s="12" t="s">
        <v>4650</v>
      </c>
      <c r="C558" s="12" t="s">
        <v>3668</v>
      </c>
      <c r="D558" s="12" t="s">
        <v>896</v>
      </c>
      <c r="E558" s="12" t="s">
        <v>298</v>
      </c>
      <c r="F558" s="12" t="s">
        <v>390</v>
      </c>
      <c r="G558" s="20">
        <v>39976</v>
      </c>
      <c r="H558" s="7">
        <f t="shared" si="31"/>
        <v>41802</v>
      </c>
      <c r="I558" s="7" t="b">
        <f t="shared" ca="1" si="29"/>
        <v>0</v>
      </c>
      <c r="J558" s="12" t="s">
        <v>111</v>
      </c>
      <c r="K558" s="12" t="s">
        <v>1219</v>
      </c>
      <c r="L558" s="8">
        <f t="shared" si="30"/>
        <v>39976</v>
      </c>
      <c r="M558" s="12"/>
      <c r="N558" s="12"/>
      <c r="O558" s="12"/>
      <c r="P558" s="12" t="s">
        <v>6563</v>
      </c>
      <c r="Q558" s="12" t="s">
        <v>4651</v>
      </c>
      <c r="R558" s="12" t="s">
        <v>6564</v>
      </c>
      <c r="S558" s="12" t="s">
        <v>6565</v>
      </c>
      <c r="T558" s="12" t="s">
        <v>6566</v>
      </c>
      <c r="U558" s="12" t="s">
        <v>6567</v>
      </c>
      <c r="V558" s="14" t="s">
        <v>6568</v>
      </c>
      <c r="W558" s="12"/>
      <c r="X558" s="12" t="s">
        <v>6569</v>
      </c>
    </row>
    <row r="559" spans="1:24" ht="14.25" hidden="1" customHeight="1">
      <c r="A559" s="10" t="s">
        <v>6570</v>
      </c>
      <c r="B559" s="15" t="s">
        <v>3710</v>
      </c>
      <c r="C559" s="15" t="s">
        <v>3709</v>
      </c>
      <c r="D559" s="15" t="s">
        <v>256</v>
      </c>
      <c r="E559" s="15" t="s">
        <v>278</v>
      </c>
      <c r="F559" s="15" t="s">
        <v>390</v>
      </c>
      <c r="G559" s="16">
        <v>39965</v>
      </c>
      <c r="H559" s="7">
        <f t="shared" si="31"/>
        <v>41791</v>
      </c>
      <c r="I559" s="7" t="b">
        <f t="shared" ca="1" si="29"/>
        <v>0</v>
      </c>
      <c r="J559" s="15" t="s">
        <v>83</v>
      </c>
      <c r="K559" s="15" t="s">
        <v>267</v>
      </c>
      <c r="L559" s="8">
        <f t="shared" si="30"/>
        <v>39965</v>
      </c>
      <c r="M559" s="15"/>
      <c r="N559" s="15"/>
      <c r="O559" s="15"/>
      <c r="P559" s="15" t="s">
        <v>6571</v>
      </c>
      <c r="Q559" s="15" t="s">
        <v>3711</v>
      </c>
      <c r="R559" s="15" t="s">
        <v>3712</v>
      </c>
      <c r="S559" s="15" t="s">
        <v>6210</v>
      </c>
      <c r="T559" s="15" t="s">
        <v>6572</v>
      </c>
      <c r="U559" s="15" t="s">
        <v>6212</v>
      </c>
      <c r="V559" s="18" t="s">
        <v>3716</v>
      </c>
      <c r="W559" s="15"/>
      <c r="X559" s="15" t="s">
        <v>6573</v>
      </c>
    </row>
    <row r="560" spans="1:24" ht="14.25" hidden="1" customHeight="1">
      <c r="A560" s="10" t="s">
        <v>5292</v>
      </c>
      <c r="B560" s="15" t="s">
        <v>5294</v>
      </c>
      <c r="C560" s="15" t="s">
        <v>5293</v>
      </c>
      <c r="D560" s="15" t="s">
        <v>256</v>
      </c>
      <c r="E560" s="15" t="s">
        <v>278</v>
      </c>
      <c r="F560" s="15" t="s">
        <v>390</v>
      </c>
      <c r="G560" s="16">
        <v>39965</v>
      </c>
      <c r="H560" s="7">
        <f t="shared" si="31"/>
        <v>41791</v>
      </c>
      <c r="I560" s="7" t="b">
        <f t="shared" ca="1" si="29"/>
        <v>0</v>
      </c>
      <c r="J560" s="15" t="s">
        <v>83</v>
      </c>
      <c r="K560" s="15" t="s">
        <v>267</v>
      </c>
      <c r="L560" s="8">
        <f t="shared" si="30"/>
        <v>39965</v>
      </c>
      <c r="M560" s="15"/>
      <c r="N560" s="15"/>
      <c r="O560" s="15"/>
      <c r="P560" s="15" t="s">
        <v>5301</v>
      </c>
      <c r="Q560" s="15" t="s">
        <v>5295</v>
      </c>
      <c r="R560" s="15" t="s">
        <v>5296</v>
      </c>
      <c r="S560" s="15" t="s">
        <v>5297</v>
      </c>
      <c r="T560" s="15" t="s">
        <v>5298</v>
      </c>
      <c r="U560" s="15" t="s">
        <v>6574</v>
      </c>
      <c r="V560" s="18" t="s">
        <v>5300</v>
      </c>
      <c r="W560" s="15"/>
      <c r="X560" s="15" t="s">
        <v>5302</v>
      </c>
    </row>
    <row r="561" spans="1:24" ht="14.25" hidden="1" customHeight="1">
      <c r="A561" s="9" t="s">
        <v>5303</v>
      </c>
      <c r="B561" s="12" t="s">
        <v>5304</v>
      </c>
      <c r="C561" s="12" t="s">
        <v>100</v>
      </c>
      <c r="D561" s="19" t="s">
        <v>3428</v>
      </c>
      <c r="E561" s="12" t="s">
        <v>278</v>
      </c>
      <c r="F561" s="12" t="s">
        <v>390</v>
      </c>
      <c r="G561" s="20">
        <v>39909</v>
      </c>
      <c r="H561" s="7">
        <f t="shared" si="31"/>
        <v>41735</v>
      </c>
      <c r="I561" s="7" t="b">
        <f t="shared" ca="1" si="29"/>
        <v>0</v>
      </c>
      <c r="J561" s="12" t="s">
        <v>83</v>
      </c>
      <c r="K561" s="12" t="s">
        <v>267</v>
      </c>
      <c r="L561" s="8">
        <f t="shared" si="30"/>
        <v>39909</v>
      </c>
      <c r="M561" s="12"/>
      <c r="N561" s="12"/>
      <c r="O561" s="12"/>
      <c r="P561" s="12" t="s">
        <v>5311</v>
      </c>
      <c r="Q561" s="12" t="s">
        <v>5305</v>
      </c>
      <c r="R561" s="12" t="s">
        <v>5306</v>
      </c>
      <c r="S561" s="12" t="s">
        <v>5307</v>
      </c>
      <c r="T561" s="12" t="s">
        <v>5308</v>
      </c>
      <c r="U561" s="12" t="s">
        <v>6575</v>
      </c>
      <c r="V561" s="14" t="s">
        <v>5310</v>
      </c>
      <c r="W561" s="12"/>
      <c r="X561" s="12" t="s">
        <v>5312</v>
      </c>
    </row>
    <row r="562" spans="1:24" ht="14.25" hidden="1" customHeight="1">
      <c r="A562" s="9" t="s">
        <v>6576</v>
      </c>
      <c r="B562" s="12" t="s">
        <v>6577</v>
      </c>
      <c r="C562" s="12" t="s">
        <v>90</v>
      </c>
      <c r="D562" s="12" t="s">
        <v>491</v>
      </c>
      <c r="E562" s="12" t="s">
        <v>298</v>
      </c>
      <c r="F562" s="12" t="s">
        <v>390</v>
      </c>
      <c r="G562" s="20">
        <v>39777</v>
      </c>
      <c r="H562" s="7">
        <f t="shared" si="31"/>
        <v>41603</v>
      </c>
      <c r="I562" s="7" t="b">
        <f t="shared" ca="1" si="29"/>
        <v>0</v>
      </c>
      <c r="J562" s="12" t="s">
        <v>111</v>
      </c>
      <c r="K562" s="12" t="s">
        <v>1219</v>
      </c>
      <c r="L562" s="8">
        <f t="shared" si="30"/>
        <v>39777</v>
      </c>
      <c r="M562" s="12"/>
      <c r="N562" s="12"/>
      <c r="O562" s="12"/>
      <c r="P562" s="12" t="s">
        <v>6578</v>
      </c>
      <c r="Q562" s="12" t="s">
        <v>6579</v>
      </c>
      <c r="R562" s="12" t="s">
        <v>6580</v>
      </c>
      <c r="S562" s="12" t="s">
        <v>6581</v>
      </c>
      <c r="T562" s="12" t="s">
        <v>6582</v>
      </c>
      <c r="U562" s="12" t="s">
        <v>6583</v>
      </c>
      <c r="V562" s="14" t="s">
        <v>6584</v>
      </c>
      <c r="W562" s="12"/>
      <c r="X562" s="12" t="s">
        <v>6585</v>
      </c>
    </row>
    <row r="563" spans="1:24" ht="14.25" hidden="1" customHeight="1">
      <c r="A563" s="10" t="s">
        <v>6586</v>
      </c>
      <c r="B563" s="15" t="s">
        <v>4959</v>
      </c>
      <c r="C563" s="15" t="s">
        <v>3983</v>
      </c>
      <c r="D563" s="15" t="s">
        <v>256</v>
      </c>
      <c r="E563" s="15" t="s">
        <v>278</v>
      </c>
      <c r="F563" s="15" t="s">
        <v>6260</v>
      </c>
      <c r="G563" s="16">
        <v>39773</v>
      </c>
      <c r="H563" s="7">
        <f t="shared" si="31"/>
        <v>41599</v>
      </c>
      <c r="I563" s="7" t="b">
        <f t="shared" ca="1" si="29"/>
        <v>0</v>
      </c>
      <c r="J563" s="15" t="s">
        <v>83</v>
      </c>
      <c r="K563" s="15" t="s">
        <v>267</v>
      </c>
      <c r="L563" s="8">
        <f t="shared" si="30"/>
        <v>39773</v>
      </c>
      <c r="M563" s="15"/>
      <c r="N563" s="15"/>
      <c r="O563" s="15"/>
      <c r="P563" s="15" t="s">
        <v>6578</v>
      </c>
      <c r="Q563" s="15" t="s">
        <v>6587</v>
      </c>
      <c r="R563" s="15" t="s">
        <v>4961</v>
      </c>
      <c r="S563" s="15" t="s">
        <v>6588</v>
      </c>
      <c r="T563" s="15" t="s">
        <v>6589</v>
      </c>
      <c r="U563" s="15" t="s">
        <v>6590</v>
      </c>
      <c r="V563" s="18" t="s">
        <v>4965</v>
      </c>
      <c r="W563" s="15"/>
      <c r="X563" s="15" t="s">
        <v>6591</v>
      </c>
    </row>
    <row r="564" spans="1:24" ht="14.25" hidden="1" customHeight="1">
      <c r="A564" s="10" t="s">
        <v>6592</v>
      </c>
      <c r="B564" s="15" t="s">
        <v>4872</v>
      </c>
      <c r="C564" s="15" t="s">
        <v>4638</v>
      </c>
      <c r="D564" s="15" t="s">
        <v>256</v>
      </c>
      <c r="E564" s="15" t="s">
        <v>278</v>
      </c>
      <c r="F564" s="15" t="s">
        <v>390</v>
      </c>
      <c r="G564" s="16">
        <v>39773</v>
      </c>
      <c r="H564" s="7">
        <f t="shared" si="31"/>
        <v>41599</v>
      </c>
      <c r="I564" s="7" t="b">
        <f t="shared" ca="1" si="29"/>
        <v>0</v>
      </c>
      <c r="J564" s="15" t="s">
        <v>83</v>
      </c>
      <c r="K564" s="15" t="s">
        <v>267</v>
      </c>
      <c r="L564" s="8">
        <f t="shared" si="30"/>
        <v>39773</v>
      </c>
      <c r="M564" s="15"/>
      <c r="N564" s="15"/>
      <c r="O564" s="15"/>
      <c r="P564" s="15" t="s">
        <v>6593</v>
      </c>
      <c r="Q564" s="15" t="s">
        <v>4873</v>
      </c>
      <c r="R564" s="15" t="s">
        <v>4874</v>
      </c>
      <c r="S564" s="15" t="s">
        <v>4875</v>
      </c>
      <c r="T564" s="15" t="s">
        <v>6594</v>
      </c>
      <c r="U564" s="15" t="s">
        <v>4877</v>
      </c>
      <c r="V564" s="18" t="s">
        <v>4878</v>
      </c>
      <c r="W564" s="15"/>
      <c r="X564" s="15" t="s">
        <v>6595</v>
      </c>
    </row>
    <row r="565" spans="1:24" ht="14.25" hidden="1" customHeight="1">
      <c r="A565" s="10" t="s">
        <v>6596</v>
      </c>
      <c r="B565" s="15" t="s">
        <v>6597</v>
      </c>
      <c r="C565" s="15" t="s">
        <v>84</v>
      </c>
      <c r="D565" s="15" t="s">
        <v>256</v>
      </c>
      <c r="E565" s="15" t="s">
        <v>257</v>
      </c>
      <c r="F565" s="15" t="s">
        <v>6260</v>
      </c>
      <c r="G565" s="16">
        <v>39643</v>
      </c>
      <c r="H565" s="7">
        <f t="shared" si="31"/>
        <v>41469</v>
      </c>
      <c r="I565" s="7" t="b">
        <f t="shared" ca="1" si="29"/>
        <v>0</v>
      </c>
      <c r="J565" s="15" t="s">
        <v>6598</v>
      </c>
      <c r="K565" s="15" t="s">
        <v>325</v>
      </c>
      <c r="L565" s="8">
        <f t="shared" si="30"/>
        <v>39643</v>
      </c>
      <c r="M565" s="15"/>
      <c r="N565" s="15"/>
      <c r="O565" s="15"/>
      <c r="P565" s="15" t="s">
        <v>6599</v>
      </c>
      <c r="Q565" s="15" t="s">
        <v>6600</v>
      </c>
      <c r="R565" s="15" t="s">
        <v>6601</v>
      </c>
      <c r="S565" s="15" t="s">
        <v>6602</v>
      </c>
      <c r="T565" s="15" t="s">
        <v>6603</v>
      </c>
      <c r="U565" s="15" t="s">
        <v>6604</v>
      </c>
      <c r="V565" s="18" t="s">
        <v>6605</v>
      </c>
      <c r="W565" s="15"/>
      <c r="X565" s="15" t="s">
        <v>6606</v>
      </c>
    </row>
    <row r="566" spans="1:24" ht="14.25" hidden="1" customHeight="1">
      <c r="A566" s="10" t="s">
        <v>6607</v>
      </c>
      <c r="B566" s="15" t="s">
        <v>1273</v>
      </c>
      <c r="C566" s="15" t="s">
        <v>100</v>
      </c>
      <c r="D566" s="15" t="s">
        <v>256</v>
      </c>
      <c r="E566" s="15" t="s">
        <v>278</v>
      </c>
      <c r="F566" s="15" t="s">
        <v>6260</v>
      </c>
      <c r="G566" s="16">
        <v>39612</v>
      </c>
      <c r="H566" s="7">
        <f t="shared" si="31"/>
        <v>41438</v>
      </c>
      <c r="I566" s="7" t="b">
        <f t="shared" ca="1" si="29"/>
        <v>0</v>
      </c>
      <c r="J566" s="15" t="s">
        <v>85</v>
      </c>
      <c r="K566" s="15" t="s">
        <v>481</v>
      </c>
      <c r="L566" s="8">
        <f t="shared" si="30"/>
        <v>39612</v>
      </c>
      <c r="M566" s="15"/>
      <c r="N566" s="15"/>
      <c r="O566" s="15"/>
      <c r="P566" s="15" t="s">
        <v>6608</v>
      </c>
      <c r="Q566" s="15" t="s">
        <v>6609</v>
      </c>
      <c r="R566" s="15" t="s">
        <v>5620</v>
      </c>
      <c r="S566" s="15" t="s">
        <v>6610</v>
      </c>
      <c r="T566" s="15" t="s">
        <v>6611</v>
      </c>
      <c r="U566" s="15" t="s">
        <v>6612</v>
      </c>
      <c r="V566" s="18" t="s">
        <v>6334</v>
      </c>
      <c r="W566" s="15"/>
      <c r="X566" s="15" t="s">
        <v>6613</v>
      </c>
    </row>
    <row r="567" spans="1:24" ht="14.25" hidden="1" customHeight="1">
      <c r="A567" s="9" t="s">
        <v>6614</v>
      </c>
      <c r="B567" s="12" t="s">
        <v>4991</v>
      </c>
      <c r="C567" s="12" t="s">
        <v>3440</v>
      </c>
      <c r="D567" s="12" t="s">
        <v>256</v>
      </c>
      <c r="E567" s="12" t="s">
        <v>257</v>
      </c>
      <c r="F567" s="12" t="s">
        <v>6260</v>
      </c>
      <c r="G567" s="20">
        <v>39479</v>
      </c>
      <c r="H567" s="7">
        <f t="shared" si="31"/>
        <v>41305</v>
      </c>
      <c r="I567" s="7" t="b">
        <f t="shared" ca="1" si="29"/>
        <v>0</v>
      </c>
      <c r="J567" s="12" t="s">
        <v>4992</v>
      </c>
      <c r="K567" s="12" t="s">
        <v>438</v>
      </c>
      <c r="L567" s="8">
        <f t="shared" si="30"/>
        <v>39479</v>
      </c>
      <c r="M567" s="12"/>
      <c r="N567" s="12"/>
      <c r="O567" s="12"/>
      <c r="P567" s="12" t="s">
        <v>6615</v>
      </c>
      <c r="Q567" s="12" t="s">
        <v>4993</v>
      </c>
      <c r="R567" s="12" t="s">
        <v>4994</v>
      </c>
      <c r="S567" s="12" t="s">
        <v>6616</v>
      </c>
      <c r="T567" s="12" t="s">
        <v>6617</v>
      </c>
      <c r="U567" s="12" t="s">
        <v>6273</v>
      </c>
      <c r="V567" s="14" t="s">
        <v>4997</v>
      </c>
      <c r="W567" s="12"/>
      <c r="X567" s="12" t="s">
        <v>6618</v>
      </c>
    </row>
    <row r="568" spans="1:24" ht="14.25" hidden="1" customHeight="1">
      <c r="A568" s="10" t="s">
        <v>6619</v>
      </c>
      <c r="B568" s="15" t="s">
        <v>1882</v>
      </c>
      <c r="C568" s="15" t="s">
        <v>100</v>
      </c>
      <c r="D568" s="15" t="s">
        <v>559</v>
      </c>
      <c r="E568" s="15" t="s">
        <v>278</v>
      </c>
      <c r="F568" s="15" t="s">
        <v>6260</v>
      </c>
      <c r="G568" s="16">
        <v>39416</v>
      </c>
      <c r="H568" s="7">
        <f t="shared" si="31"/>
        <v>41242</v>
      </c>
      <c r="I568" s="7" t="b">
        <f t="shared" ca="1" si="29"/>
        <v>0</v>
      </c>
      <c r="J568" s="15" t="s">
        <v>83</v>
      </c>
      <c r="K568" s="15" t="s">
        <v>267</v>
      </c>
      <c r="L568" s="8">
        <f t="shared" si="30"/>
        <v>39416</v>
      </c>
      <c r="M568" s="15"/>
      <c r="N568" s="15"/>
      <c r="O568" s="15"/>
      <c r="P568" s="15" t="s">
        <v>6620</v>
      </c>
      <c r="Q568" s="15" t="s">
        <v>6621</v>
      </c>
      <c r="R568" s="15" t="s">
        <v>6622</v>
      </c>
      <c r="S568" s="15" t="s">
        <v>6623</v>
      </c>
      <c r="T568" s="15" t="s">
        <v>6624</v>
      </c>
      <c r="U568" s="15" t="s">
        <v>6625</v>
      </c>
      <c r="V568" s="18" t="s">
        <v>6626</v>
      </c>
      <c r="W568" s="15"/>
      <c r="X568" s="15"/>
    </row>
    <row r="569" spans="1:24" ht="14.25" hidden="1" customHeight="1">
      <c r="A569" s="10" t="s">
        <v>6627</v>
      </c>
      <c r="B569" s="15" t="s">
        <v>6628</v>
      </c>
      <c r="C569" s="15" t="s">
        <v>98</v>
      </c>
      <c r="D569" s="15" t="s">
        <v>559</v>
      </c>
      <c r="E569" s="15" t="s">
        <v>298</v>
      </c>
      <c r="F569" s="15" t="s">
        <v>6260</v>
      </c>
      <c r="G569" s="16">
        <v>39029</v>
      </c>
      <c r="H569" s="7">
        <f t="shared" si="31"/>
        <v>40855</v>
      </c>
      <c r="I569" s="7" t="b">
        <f t="shared" ca="1" si="29"/>
        <v>0</v>
      </c>
      <c r="J569" s="15" t="s">
        <v>203</v>
      </c>
      <c r="K569" s="15" t="s">
        <v>438</v>
      </c>
      <c r="L569" s="8">
        <f t="shared" si="30"/>
        <v>39029</v>
      </c>
      <c r="M569" s="15"/>
      <c r="N569" s="15"/>
      <c r="O569" s="15"/>
      <c r="P569" s="15" t="s">
        <v>6629</v>
      </c>
      <c r="Q569" s="15" t="s">
        <v>6630</v>
      </c>
      <c r="R569" s="15" t="s">
        <v>6631</v>
      </c>
      <c r="S569" s="15" t="s">
        <v>6632</v>
      </c>
      <c r="T569" s="15" t="s">
        <v>6633</v>
      </c>
      <c r="U569" s="15" t="s">
        <v>6634</v>
      </c>
      <c r="V569" s="18" t="s">
        <v>6635</v>
      </c>
      <c r="W569" s="15"/>
      <c r="X569" s="15" t="s">
        <v>6636</v>
      </c>
    </row>
    <row r="570" spans="1:24" ht="14.25" hidden="1" customHeight="1">
      <c r="A570" s="10" t="s">
        <v>6637</v>
      </c>
      <c r="B570" s="15" t="s">
        <v>6638</v>
      </c>
      <c r="C570" s="15" t="s">
        <v>3298</v>
      </c>
      <c r="D570" s="15" t="s">
        <v>256</v>
      </c>
      <c r="E570" s="15" t="s">
        <v>268</v>
      </c>
      <c r="F570" s="15" t="s">
        <v>6260</v>
      </c>
      <c r="G570" s="16">
        <v>38890</v>
      </c>
      <c r="H570" s="7">
        <f t="shared" si="31"/>
        <v>40716</v>
      </c>
      <c r="I570" s="7" t="b">
        <f t="shared" ca="1" si="29"/>
        <v>0</v>
      </c>
      <c r="J570" s="15" t="s">
        <v>83</v>
      </c>
      <c r="K570" s="15" t="s">
        <v>267</v>
      </c>
      <c r="L570" s="8">
        <f t="shared" si="30"/>
        <v>38890</v>
      </c>
      <c r="M570" s="15"/>
      <c r="N570" s="15"/>
      <c r="O570" s="15"/>
      <c r="P570" s="15" t="s">
        <v>6639</v>
      </c>
      <c r="Q570" s="15" t="s">
        <v>6640</v>
      </c>
      <c r="R570" s="15" t="s">
        <v>6641</v>
      </c>
      <c r="S570" s="15" t="s">
        <v>6642</v>
      </c>
      <c r="T570" s="15" t="s">
        <v>6643</v>
      </c>
      <c r="U570" s="15" t="s">
        <v>6644</v>
      </c>
      <c r="V570" s="18" t="s">
        <v>6645</v>
      </c>
      <c r="W570" s="15"/>
      <c r="X570" s="15" t="s">
        <v>6646</v>
      </c>
    </row>
    <row r="571" spans="1:24" ht="14.25" hidden="1" customHeight="1">
      <c r="A571" s="10" t="s">
        <v>6647</v>
      </c>
      <c r="B571" s="15" t="s">
        <v>5051</v>
      </c>
      <c r="C571" s="15" t="s">
        <v>84</v>
      </c>
      <c r="D571" s="15" t="s">
        <v>256</v>
      </c>
      <c r="E571" s="15" t="s">
        <v>257</v>
      </c>
      <c r="F571" s="15" t="s">
        <v>6260</v>
      </c>
      <c r="G571" s="16">
        <v>38581</v>
      </c>
      <c r="H571" s="7">
        <f t="shared" si="31"/>
        <v>40407</v>
      </c>
      <c r="I571" s="7" t="b">
        <f t="shared" ca="1" si="29"/>
        <v>0</v>
      </c>
      <c r="J571" s="15" t="s">
        <v>203</v>
      </c>
      <c r="K571" s="15" t="s">
        <v>438</v>
      </c>
      <c r="L571" s="8">
        <f t="shared" si="30"/>
        <v>38581</v>
      </c>
      <c r="M571" s="15"/>
      <c r="N571" s="15"/>
      <c r="O571" s="15"/>
      <c r="P571" s="15" t="s">
        <v>6648</v>
      </c>
      <c r="Q571" s="15" t="s">
        <v>5052</v>
      </c>
      <c r="R571" s="15" t="s">
        <v>5053</v>
      </c>
      <c r="S571" s="15" t="s">
        <v>5054</v>
      </c>
      <c r="T571" s="15" t="s">
        <v>6649</v>
      </c>
      <c r="U571" s="15" t="s">
        <v>6346</v>
      </c>
      <c r="V571" s="18" t="s">
        <v>5057</v>
      </c>
      <c r="W571" s="15"/>
      <c r="X571" s="15" t="s">
        <v>6650</v>
      </c>
    </row>
    <row r="572" spans="1:24" ht="14.25" hidden="1" customHeight="1">
      <c r="A572" s="9" t="s">
        <v>6651</v>
      </c>
      <c r="B572" s="12" t="s">
        <v>6652</v>
      </c>
      <c r="C572" s="12" t="s">
        <v>4047</v>
      </c>
      <c r="D572" s="12" t="s">
        <v>256</v>
      </c>
      <c r="E572" s="12" t="s">
        <v>278</v>
      </c>
      <c r="F572" s="12" t="s">
        <v>6653</v>
      </c>
      <c r="G572" s="7"/>
      <c r="H572" s="7">
        <f t="shared" si="31"/>
        <v>1826</v>
      </c>
      <c r="I572" s="7" t="b">
        <f t="shared" ca="1" si="29"/>
        <v>0</v>
      </c>
      <c r="J572" s="12" t="s">
        <v>93</v>
      </c>
      <c r="K572" s="12" t="s">
        <v>277</v>
      </c>
      <c r="L572" s="8">
        <f t="shared" si="30"/>
        <v>0</v>
      </c>
      <c r="M572" s="12"/>
      <c r="N572" s="12"/>
      <c r="O572" s="12"/>
      <c r="P572" s="12" t="s">
        <v>6654</v>
      </c>
      <c r="Q572" s="13" t="s">
        <v>6655</v>
      </c>
      <c r="R572" s="12" t="s">
        <v>6656</v>
      </c>
      <c r="S572" s="12"/>
      <c r="T572" s="12" t="s">
        <v>6657</v>
      </c>
      <c r="U572" s="12" t="s">
        <v>6658</v>
      </c>
      <c r="V572" s="12" t="s">
        <v>6659</v>
      </c>
      <c r="W572" s="12"/>
      <c r="X572" s="12" t="s">
        <v>6660</v>
      </c>
    </row>
    <row r="573" spans="1:24" ht="14.25" hidden="1" customHeight="1">
      <c r="A573" s="10" t="s">
        <v>6661</v>
      </c>
      <c r="B573" s="15" t="s">
        <v>6662</v>
      </c>
      <c r="C573" s="15" t="s">
        <v>4058</v>
      </c>
      <c r="D573" s="15" t="s">
        <v>256</v>
      </c>
      <c r="E573" s="15" t="s">
        <v>298</v>
      </c>
      <c r="F573" s="15" t="s">
        <v>6653</v>
      </c>
      <c r="G573" s="7"/>
      <c r="H573" s="7">
        <f t="shared" si="31"/>
        <v>1826</v>
      </c>
      <c r="I573" s="7" t="b">
        <f t="shared" ca="1" si="29"/>
        <v>0</v>
      </c>
      <c r="J573" s="15" t="s">
        <v>85</v>
      </c>
      <c r="K573" s="15" t="s">
        <v>481</v>
      </c>
      <c r="L573" s="8">
        <f t="shared" si="30"/>
        <v>0</v>
      </c>
      <c r="M573" s="15"/>
      <c r="N573" s="15"/>
      <c r="O573" s="15" t="s">
        <v>6663</v>
      </c>
      <c r="P573" s="15"/>
      <c r="Q573" s="17" t="s">
        <v>6664</v>
      </c>
      <c r="R573" s="15" t="s">
        <v>6665</v>
      </c>
      <c r="S573" s="15" t="s">
        <v>6666</v>
      </c>
      <c r="T573" s="15" t="s">
        <v>6667</v>
      </c>
      <c r="U573" s="15" t="s">
        <v>6668</v>
      </c>
      <c r="V573" s="15" t="s">
        <v>6669</v>
      </c>
      <c r="W573" s="15"/>
      <c r="X573" s="15" t="s">
        <v>6670</v>
      </c>
    </row>
    <row r="574" spans="1:24" ht="14.25" hidden="1" customHeight="1">
      <c r="A574" s="9" t="s">
        <v>6671</v>
      </c>
      <c r="B574" s="12" t="s">
        <v>1708</v>
      </c>
      <c r="C574" s="12" t="s">
        <v>4047</v>
      </c>
      <c r="D574" s="12" t="s">
        <v>256</v>
      </c>
      <c r="E574" s="12" t="s">
        <v>278</v>
      </c>
      <c r="F574" s="12" t="s">
        <v>6672</v>
      </c>
      <c r="G574" s="7"/>
      <c r="H574" s="7">
        <f t="shared" si="31"/>
        <v>1826</v>
      </c>
      <c r="I574" s="7" t="b">
        <f t="shared" ca="1" si="29"/>
        <v>0</v>
      </c>
      <c r="J574" s="12" t="s">
        <v>142</v>
      </c>
      <c r="K574" s="12" t="s">
        <v>1399</v>
      </c>
      <c r="L574" s="8">
        <f t="shared" si="30"/>
        <v>0</v>
      </c>
      <c r="M574" s="12"/>
      <c r="N574" s="12"/>
      <c r="O574" s="12"/>
      <c r="P574" s="12" t="s">
        <v>6673</v>
      </c>
      <c r="Q574" s="13" t="s">
        <v>1709</v>
      </c>
      <c r="R574" s="12" t="s">
        <v>1710</v>
      </c>
      <c r="S574" s="12" t="s">
        <v>1711</v>
      </c>
      <c r="T574" s="12" t="s">
        <v>1712</v>
      </c>
      <c r="U574" s="12" t="s">
        <v>1713</v>
      </c>
      <c r="V574" s="14" t="s">
        <v>1714</v>
      </c>
      <c r="W574" s="12"/>
      <c r="X574" s="12" t="s">
        <v>6674</v>
      </c>
    </row>
    <row r="575" spans="1:24" ht="14.25" hidden="1" customHeight="1">
      <c r="A575" s="10" t="s">
        <v>6675</v>
      </c>
      <c r="B575" s="15" t="s">
        <v>1708</v>
      </c>
      <c r="C575" s="15" t="s">
        <v>4047</v>
      </c>
      <c r="D575" s="15" t="s">
        <v>256</v>
      </c>
      <c r="E575" s="15" t="s">
        <v>278</v>
      </c>
      <c r="F575" s="15" t="s">
        <v>6672</v>
      </c>
      <c r="G575" s="7"/>
      <c r="H575" s="7">
        <f t="shared" si="31"/>
        <v>1826</v>
      </c>
      <c r="I575" s="7" t="b">
        <f t="shared" ca="1" si="29"/>
        <v>0</v>
      </c>
      <c r="J575" s="15" t="s">
        <v>142</v>
      </c>
      <c r="K575" s="15" t="s">
        <v>1399</v>
      </c>
      <c r="L575" s="8">
        <f t="shared" si="30"/>
        <v>0</v>
      </c>
      <c r="M575" s="15"/>
      <c r="N575" s="15"/>
      <c r="O575" s="15"/>
      <c r="P575" s="15" t="s">
        <v>6676</v>
      </c>
      <c r="Q575" s="15" t="s">
        <v>1709</v>
      </c>
      <c r="R575" s="15" t="s">
        <v>1710</v>
      </c>
      <c r="S575" s="15" t="s">
        <v>1711</v>
      </c>
      <c r="T575" s="15" t="s">
        <v>1712</v>
      </c>
      <c r="U575" s="15" t="s">
        <v>1713</v>
      </c>
      <c r="V575" s="18" t="s">
        <v>1714</v>
      </c>
      <c r="W575" s="15"/>
      <c r="X575" s="15" t="s">
        <v>6677</v>
      </c>
    </row>
    <row r="576" spans="1:24" ht="14.25" hidden="1" customHeight="1">
      <c r="A576" s="9" t="s">
        <v>6678</v>
      </c>
      <c r="B576" s="12" t="s">
        <v>6679</v>
      </c>
      <c r="C576" s="12" t="s">
        <v>3406</v>
      </c>
      <c r="D576" s="12" t="s">
        <v>256</v>
      </c>
      <c r="E576" s="12" t="s">
        <v>298</v>
      </c>
      <c r="F576" s="12" t="s">
        <v>6653</v>
      </c>
      <c r="G576" s="12"/>
      <c r="H576" s="7">
        <f t="shared" si="31"/>
        <v>1826</v>
      </c>
      <c r="I576" s="7" t="b">
        <f t="shared" ca="1" si="29"/>
        <v>0</v>
      </c>
      <c r="J576" s="12" t="s">
        <v>232</v>
      </c>
      <c r="K576" s="12" t="s">
        <v>2139</v>
      </c>
      <c r="L576" s="8">
        <f t="shared" si="30"/>
        <v>0</v>
      </c>
      <c r="M576" s="12"/>
      <c r="N576" s="12"/>
      <c r="O576" s="12"/>
      <c r="P576" s="12" t="s">
        <v>6680</v>
      </c>
      <c r="Q576" s="12" t="s">
        <v>6681</v>
      </c>
      <c r="R576" s="12" t="s">
        <v>6682</v>
      </c>
      <c r="S576" s="12" t="s">
        <v>6683</v>
      </c>
      <c r="T576" s="12" t="s">
        <v>6684</v>
      </c>
      <c r="U576" s="12" t="s">
        <v>6685</v>
      </c>
      <c r="V576" s="14" t="s">
        <v>6686</v>
      </c>
      <c r="W576" s="12"/>
      <c r="X576" s="12" t="s">
        <v>6687</v>
      </c>
    </row>
    <row r="577" spans="1:24" ht="14.25" hidden="1" customHeight="1">
      <c r="A577" s="10"/>
      <c r="B577" s="15" t="s">
        <v>6688</v>
      </c>
      <c r="C577" s="15" t="s">
        <v>100</v>
      </c>
      <c r="D577" s="15" t="s">
        <v>256</v>
      </c>
      <c r="E577" s="15" t="s">
        <v>278</v>
      </c>
      <c r="F577" s="15" t="s">
        <v>6689</v>
      </c>
      <c r="G577" s="22"/>
      <c r="H577" s="7">
        <f t="shared" si="31"/>
        <v>1826</v>
      </c>
      <c r="I577" s="7" t="b">
        <f t="shared" ca="1" si="29"/>
        <v>0</v>
      </c>
      <c r="J577" s="15" t="s">
        <v>83</v>
      </c>
      <c r="K577" s="15" t="s">
        <v>267</v>
      </c>
      <c r="L577" s="8">
        <f t="shared" si="30"/>
        <v>0</v>
      </c>
      <c r="M577" s="15"/>
      <c r="N577" s="15"/>
      <c r="O577" s="15"/>
      <c r="P577" s="15"/>
      <c r="Q577" s="15" t="s">
        <v>6690</v>
      </c>
      <c r="R577" s="15"/>
      <c r="S577" s="15" t="s">
        <v>6691</v>
      </c>
      <c r="T577" s="15" t="s">
        <v>6692</v>
      </c>
      <c r="U577" s="15"/>
      <c r="V577" s="18" t="s">
        <v>6693</v>
      </c>
      <c r="W577" s="15"/>
      <c r="X577" s="15" t="s">
        <v>6694</v>
      </c>
    </row>
    <row r="578" spans="1:24" ht="14.25" hidden="1" customHeight="1">
      <c r="A578" s="9" t="s">
        <v>6695</v>
      </c>
      <c r="B578" s="12" t="s">
        <v>6696</v>
      </c>
      <c r="C578" s="12" t="s">
        <v>100</v>
      </c>
      <c r="D578" s="12" t="s">
        <v>256</v>
      </c>
      <c r="E578" s="12" t="s">
        <v>278</v>
      </c>
      <c r="F578" s="12" t="s">
        <v>6697</v>
      </c>
      <c r="G578" s="19"/>
      <c r="H578" s="7">
        <f t="shared" si="31"/>
        <v>1826</v>
      </c>
      <c r="I578" s="7" t="b">
        <f t="shared" ca="1" si="29"/>
        <v>0</v>
      </c>
      <c r="J578" s="12" t="s">
        <v>83</v>
      </c>
      <c r="K578" s="12" t="s">
        <v>267</v>
      </c>
      <c r="L578" s="8">
        <f t="shared" si="30"/>
        <v>0</v>
      </c>
      <c r="M578" s="12"/>
      <c r="N578" s="12"/>
      <c r="O578" s="12"/>
      <c r="P578" s="12" t="s">
        <v>6698</v>
      </c>
      <c r="Q578" s="12" t="s">
        <v>6699</v>
      </c>
      <c r="R578" s="12"/>
      <c r="S578" s="12" t="s">
        <v>6700</v>
      </c>
      <c r="T578" s="12" t="s">
        <v>6701</v>
      </c>
      <c r="U578" s="12" t="s">
        <v>6702</v>
      </c>
      <c r="V578" s="14" t="s">
        <v>6703</v>
      </c>
      <c r="W578" s="12"/>
      <c r="X578" s="12" t="s">
        <v>6704</v>
      </c>
    </row>
    <row r="579" spans="1:24" ht="14.25" hidden="1" customHeight="1">
      <c r="A579" s="10"/>
      <c r="B579" s="15" t="s">
        <v>6705</v>
      </c>
      <c r="C579" s="15" t="s">
        <v>116</v>
      </c>
      <c r="D579" s="15" t="s">
        <v>559</v>
      </c>
      <c r="E579" s="15" t="s">
        <v>298</v>
      </c>
      <c r="F579" s="15" t="s">
        <v>6689</v>
      </c>
      <c r="G579" s="22"/>
      <c r="H579" s="7">
        <f t="shared" si="31"/>
        <v>1826</v>
      </c>
      <c r="I579" s="7" t="b">
        <f t="shared" ca="1" si="29"/>
        <v>0</v>
      </c>
      <c r="J579" s="15" t="s">
        <v>6238</v>
      </c>
      <c r="K579" s="15" t="s">
        <v>929</v>
      </c>
      <c r="L579" s="8">
        <f t="shared" si="30"/>
        <v>0</v>
      </c>
      <c r="M579" s="15"/>
      <c r="N579" s="15"/>
      <c r="O579" s="15"/>
      <c r="P579" s="15"/>
      <c r="Q579" s="15" t="s">
        <v>6706</v>
      </c>
      <c r="R579" s="15"/>
      <c r="S579" s="15" t="s">
        <v>6707</v>
      </c>
      <c r="T579" s="15" t="s">
        <v>6708</v>
      </c>
      <c r="U579" s="15" t="s">
        <v>6709</v>
      </c>
      <c r="V579" s="18" t="s">
        <v>6710</v>
      </c>
      <c r="W579" s="15"/>
      <c r="X579" s="15" t="s">
        <v>6711</v>
      </c>
    </row>
    <row r="580" spans="1:24" ht="14.25" hidden="1" customHeight="1">
      <c r="A580" s="9"/>
      <c r="B580" s="12" t="s">
        <v>6712</v>
      </c>
      <c r="C580" s="12" t="s">
        <v>3983</v>
      </c>
      <c r="D580" s="12" t="s">
        <v>256</v>
      </c>
      <c r="E580" s="12" t="s">
        <v>278</v>
      </c>
      <c r="F580" s="12" t="s">
        <v>6689</v>
      </c>
      <c r="G580" s="12"/>
      <c r="H580" s="7">
        <f t="shared" si="31"/>
        <v>1826</v>
      </c>
      <c r="I580" s="7" t="b">
        <f t="shared" ref="I580:I643" ca="1" si="32">H580&gt;=TODAY()</f>
        <v>0</v>
      </c>
      <c r="J580" s="12" t="s">
        <v>83</v>
      </c>
      <c r="K580" s="12" t="s">
        <v>267</v>
      </c>
      <c r="L580" s="8">
        <f t="shared" ref="L580:L643" si="33">G580</f>
        <v>0</v>
      </c>
      <c r="M580" s="12"/>
      <c r="N580" s="12"/>
      <c r="O580" s="12"/>
      <c r="P580" s="12"/>
      <c r="Q580" s="12" t="s">
        <v>6713</v>
      </c>
      <c r="R580" s="12"/>
      <c r="S580" s="12" t="s">
        <v>6714</v>
      </c>
      <c r="T580" s="12" t="s">
        <v>6715</v>
      </c>
      <c r="U580" s="12"/>
      <c r="V580" s="14" t="s">
        <v>6716</v>
      </c>
      <c r="W580" s="12"/>
      <c r="X580" s="12" t="s">
        <v>6694</v>
      </c>
    </row>
    <row r="581" spans="1:24" ht="14.25" hidden="1" customHeight="1">
      <c r="A581" s="10" t="s">
        <v>6717</v>
      </c>
      <c r="B581" s="15" t="s">
        <v>1637</v>
      </c>
      <c r="C581" s="15" t="s">
        <v>116</v>
      </c>
      <c r="D581" s="15" t="s">
        <v>559</v>
      </c>
      <c r="E581" s="15" t="s">
        <v>268</v>
      </c>
      <c r="F581" s="15" t="s">
        <v>6672</v>
      </c>
      <c r="G581" s="15"/>
      <c r="H581" s="7">
        <f t="shared" si="31"/>
        <v>1826</v>
      </c>
      <c r="I581" s="7" t="b">
        <f t="shared" ca="1" si="32"/>
        <v>0</v>
      </c>
      <c r="J581" s="15" t="s">
        <v>83</v>
      </c>
      <c r="K581" s="15" t="s">
        <v>267</v>
      </c>
      <c r="L581" s="8">
        <f t="shared" si="33"/>
        <v>0</v>
      </c>
      <c r="M581" s="15" t="s">
        <v>2196</v>
      </c>
      <c r="N581" s="15" t="s">
        <v>1798</v>
      </c>
      <c r="O581" s="15"/>
      <c r="P581" s="15" t="s">
        <v>6718</v>
      </c>
      <c r="Q581" s="17" t="s">
        <v>1638</v>
      </c>
      <c r="R581" s="15" t="s">
        <v>1639</v>
      </c>
      <c r="S581" s="15" t="s">
        <v>1640</v>
      </c>
      <c r="T581" s="15" t="s">
        <v>1641</v>
      </c>
      <c r="U581" s="15" t="s">
        <v>1642</v>
      </c>
      <c r="V581" s="18" t="s">
        <v>5680</v>
      </c>
      <c r="W581" s="15"/>
      <c r="X581" s="15" t="s">
        <v>6719</v>
      </c>
    </row>
    <row r="582" spans="1:24" ht="14.25" hidden="1" customHeight="1">
      <c r="A582" s="9" t="s">
        <v>6720</v>
      </c>
      <c r="B582" s="12" t="s">
        <v>5676</v>
      </c>
      <c r="C582" s="12" t="s">
        <v>116</v>
      </c>
      <c r="D582" s="12" t="s">
        <v>559</v>
      </c>
      <c r="E582" s="12" t="s">
        <v>268</v>
      </c>
      <c r="F582" s="12" t="s">
        <v>6672</v>
      </c>
      <c r="G582" s="12"/>
      <c r="H582" s="7">
        <f t="shared" si="31"/>
        <v>1826</v>
      </c>
      <c r="I582" s="7" t="b">
        <f t="shared" ca="1" si="32"/>
        <v>0</v>
      </c>
      <c r="J582" s="12" t="s">
        <v>83</v>
      </c>
      <c r="K582" s="12" t="s">
        <v>267</v>
      </c>
      <c r="L582" s="8">
        <f t="shared" si="33"/>
        <v>0</v>
      </c>
      <c r="M582" s="12" t="s">
        <v>2196</v>
      </c>
      <c r="N582" s="12" t="s">
        <v>1798</v>
      </c>
      <c r="O582" s="12"/>
      <c r="P582" s="12" t="s">
        <v>6721</v>
      </c>
      <c r="Q582" s="13" t="s">
        <v>1638</v>
      </c>
      <c r="R582" s="12" t="s">
        <v>1639</v>
      </c>
      <c r="S582" s="12" t="s">
        <v>1640</v>
      </c>
      <c r="T582" s="12" t="s">
        <v>1641</v>
      </c>
      <c r="U582" s="12" t="s">
        <v>1642</v>
      </c>
      <c r="V582" s="14" t="s">
        <v>5680</v>
      </c>
      <c r="W582" s="12"/>
      <c r="X582" s="12" t="s">
        <v>6722</v>
      </c>
    </row>
    <row r="583" spans="1:24" ht="14.25" hidden="1" customHeight="1">
      <c r="A583" s="9" t="s">
        <v>6723</v>
      </c>
      <c r="B583" s="12" t="s">
        <v>6724</v>
      </c>
      <c r="C583" s="12" t="s">
        <v>98</v>
      </c>
      <c r="D583" s="12" t="s">
        <v>559</v>
      </c>
      <c r="E583" s="12" t="s">
        <v>257</v>
      </c>
      <c r="F583" s="12" t="s">
        <v>6653</v>
      </c>
      <c r="G583" s="12"/>
      <c r="H583" s="7">
        <f t="shared" si="31"/>
        <v>1826</v>
      </c>
      <c r="I583" s="7" t="b">
        <f t="shared" ca="1" si="32"/>
        <v>0</v>
      </c>
      <c r="J583" s="12" t="s">
        <v>103</v>
      </c>
      <c r="K583" s="12" t="s">
        <v>335</v>
      </c>
      <c r="L583" s="8">
        <f t="shared" si="33"/>
        <v>0</v>
      </c>
      <c r="M583" s="12"/>
      <c r="N583" s="12"/>
      <c r="O583" s="12" t="s">
        <v>6725</v>
      </c>
      <c r="P583" s="12"/>
      <c r="Q583" s="13" t="s">
        <v>6726</v>
      </c>
      <c r="R583" s="12" t="s">
        <v>6727</v>
      </c>
      <c r="S583" s="12" t="s">
        <v>6728</v>
      </c>
      <c r="T583" s="12" t="s">
        <v>6729</v>
      </c>
      <c r="U583" s="12" t="s">
        <v>6730</v>
      </c>
      <c r="V583" s="14" t="s">
        <v>6731</v>
      </c>
      <c r="W583" s="12"/>
      <c r="X583" s="12" t="s">
        <v>6732</v>
      </c>
    </row>
    <row r="584" spans="1:24" ht="14.25" hidden="1" customHeight="1">
      <c r="A584" s="10" t="s">
        <v>6733</v>
      </c>
      <c r="B584" s="15" t="s">
        <v>6734</v>
      </c>
      <c r="C584" s="15" t="s">
        <v>98</v>
      </c>
      <c r="D584" s="15" t="s">
        <v>559</v>
      </c>
      <c r="E584" s="15" t="s">
        <v>257</v>
      </c>
      <c r="F584" s="15" t="s">
        <v>6653</v>
      </c>
      <c r="G584" s="15"/>
      <c r="H584" s="7">
        <f t="shared" si="31"/>
        <v>1826</v>
      </c>
      <c r="I584" s="7" t="b">
        <f t="shared" ca="1" si="32"/>
        <v>0</v>
      </c>
      <c r="J584" s="15" t="s">
        <v>87</v>
      </c>
      <c r="K584" s="15" t="s">
        <v>255</v>
      </c>
      <c r="L584" s="8">
        <f t="shared" si="33"/>
        <v>0</v>
      </c>
      <c r="M584" s="15"/>
      <c r="N584" s="15"/>
      <c r="O584" s="15"/>
      <c r="P584" s="15" t="s">
        <v>6735</v>
      </c>
      <c r="Q584" s="15" t="s">
        <v>6736</v>
      </c>
      <c r="R584" s="15" t="s">
        <v>6737</v>
      </c>
      <c r="S584" s="15" t="s">
        <v>6738</v>
      </c>
      <c r="T584" s="15" t="s">
        <v>6739</v>
      </c>
      <c r="U584" s="15" t="s">
        <v>6740</v>
      </c>
      <c r="V584" s="18" t="s">
        <v>6741</v>
      </c>
      <c r="W584" s="15"/>
      <c r="X584" s="15" t="s">
        <v>6742</v>
      </c>
    </row>
    <row r="585" spans="1:24" ht="14.25" hidden="1" customHeight="1">
      <c r="A585" s="10" t="s">
        <v>6743</v>
      </c>
      <c r="B585" s="15" t="s">
        <v>6744</v>
      </c>
      <c r="C585" s="15" t="s">
        <v>5293</v>
      </c>
      <c r="D585" s="15" t="s">
        <v>256</v>
      </c>
      <c r="E585" s="15" t="s">
        <v>278</v>
      </c>
      <c r="F585" s="15" t="s">
        <v>6745</v>
      </c>
      <c r="G585" s="15"/>
      <c r="H585" s="7">
        <f t="shared" si="31"/>
        <v>1826</v>
      </c>
      <c r="I585" s="7" t="b">
        <f t="shared" ca="1" si="32"/>
        <v>0</v>
      </c>
      <c r="J585" s="15" t="s">
        <v>111</v>
      </c>
      <c r="K585" s="15" t="s">
        <v>1219</v>
      </c>
      <c r="L585" s="8">
        <f t="shared" si="33"/>
        <v>0</v>
      </c>
      <c r="M585" s="15"/>
      <c r="N585" s="15"/>
      <c r="O585" s="15"/>
      <c r="P585" s="15" t="s">
        <v>6746</v>
      </c>
      <c r="Q585" s="17" t="s">
        <v>6747</v>
      </c>
      <c r="R585" s="15" t="s">
        <v>6748</v>
      </c>
      <c r="S585" s="15" t="s">
        <v>6749</v>
      </c>
      <c r="T585" s="15" t="s">
        <v>6750</v>
      </c>
      <c r="U585" s="15" t="s">
        <v>6751</v>
      </c>
      <c r="V585" s="18" t="s">
        <v>6752</v>
      </c>
      <c r="W585" s="15"/>
      <c r="X585" s="15" t="s">
        <v>6753</v>
      </c>
    </row>
    <row r="586" spans="1:24" ht="14.25" hidden="1" customHeight="1">
      <c r="A586" s="9" t="s">
        <v>6754</v>
      </c>
      <c r="B586" s="12" t="s">
        <v>2822</v>
      </c>
      <c r="C586" s="12" t="s">
        <v>6189</v>
      </c>
      <c r="D586" s="12" t="s">
        <v>256</v>
      </c>
      <c r="E586" s="12" t="s">
        <v>278</v>
      </c>
      <c r="F586" s="12" t="s">
        <v>6672</v>
      </c>
      <c r="G586" s="12"/>
      <c r="H586" s="7">
        <f t="shared" si="31"/>
        <v>1826</v>
      </c>
      <c r="I586" s="7" t="b">
        <f t="shared" ca="1" si="32"/>
        <v>0</v>
      </c>
      <c r="J586" s="12" t="s">
        <v>214</v>
      </c>
      <c r="K586" s="12" t="s">
        <v>490</v>
      </c>
      <c r="L586" s="8">
        <f t="shared" si="33"/>
        <v>0</v>
      </c>
      <c r="M586" s="12"/>
      <c r="N586" s="12"/>
      <c r="O586" s="12"/>
      <c r="P586" s="12" t="s">
        <v>6755</v>
      </c>
      <c r="Q586" s="13" t="s">
        <v>2823</v>
      </c>
      <c r="R586" s="12" t="s">
        <v>2824</v>
      </c>
      <c r="S586" s="12" t="s">
        <v>2825</v>
      </c>
      <c r="T586" s="12" t="s">
        <v>2826</v>
      </c>
      <c r="U586" s="12" t="s">
        <v>2827</v>
      </c>
      <c r="V586" s="14" t="s">
        <v>2828</v>
      </c>
      <c r="W586" s="12"/>
      <c r="X586" s="12" t="s">
        <v>6756</v>
      </c>
    </row>
    <row r="587" spans="1:24" ht="14.25" hidden="1" customHeight="1">
      <c r="A587" s="9" t="s">
        <v>6757</v>
      </c>
      <c r="B587" s="12" t="s">
        <v>6758</v>
      </c>
      <c r="C587" s="12" t="s">
        <v>6759</v>
      </c>
      <c r="D587" s="12" t="s">
        <v>256</v>
      </c>
      <c r="E587" s="12" t="s">
        <v>298</v>
      </c>
      <c r="F587" s="12" t="s">
        <v>6653</v>
      </c>
      <c r="G587" s="12"/>
      <c r="H587" s="7">
        <f t="shared" si="31"/>
        <v>1826</v>
      </c>
      <c r="I587" s="7" t="b">
        <f t="shared" ca="1" si="32"/>
        <v>0</v>
      </c>
      <c r="J587" s="12" t="s">
        <v>103</v>
      </c>
      <c r="K587" s="12" t="s">
        <v>335</v>
      </c>
      <c r="L587" s="8">
        <f t="shared" si="33"/>
        <v>0</v>
      </c>
      <c r="M587" s="12"/>
      <c r="N587" s="12"/>
      <c r="O587" s="12" t="s">
        <v>6760</v>
      </c>
      <c r="P587" s="12"/>
      <c r="Q587" s="13" t="s">
        <v>6761</v>
      </c>
      <c r="R587" s="12" t="s">
        <v>6762</v>
      </c>
      <c r="S587" s="12" t="s">
        <v>6763</v>
      </c>
      <c r="T587" s="12" t="s">
        <v>6764</v>
      </c>
      <c r="U587" s="12" t="s">
        <v>6765</v>
      </c>
      <c r="V587" s="14" t="s">
        <v>6766</v>
      </c>
      <c r="W587" s="12"/>
      <c r="X587" s="12" t="s">
        <v>6767</v>
      </c>
    </row>
    <row r="588" spans="1:24" ht="14.25" hidden="1" customHeight="1">
      <c r="A588" s="10" t="s">
        <v>6768</v>
      </c>
      <c r="B588" s="15" t="s">
        <v>6769</v>
      </c>
      <c r="C588" s="15" t="s">
        <v>6189</v>
      </c>
      <c r="D588" s="15" t="s">
        <v>256</v>
      </c>
      <c r="E588" s="15" t="s">
        <v>268</v>
      </c>
      <c r="F588" s="15" t="s">
        <v>6653</v>
      </c>
      <c r="G588" s="15"/>
      <c r="H588" s="7">
        <f t="shared" si="31"/>
        <v>1826</v>
      </c>
      <c r="I588" s="7" t="b">
        <f t="shared" ca="1" si="32"/>
        <v>0</v>
      </c>
      <c r="J588" s="15" t="s">
        <v>83</v>
      </c>
      <c r="K588" s="15" t="s">
        <v>267</v>
      </c>
      <c r="L588" s="8">
        <f t="shared" si="33"/>
        <v>0</v>
      </c>
      <c r="M588" s="15"/>
      <c r="N588" s="15"/>
      <c r="O588" s="15"/>
      <c r="P588" s="15" t="s">
        <v>6770</v>
      </c>
      <c r="Q588" s="17" t="s">
        <v>6771</v>
      </c>
      <c r="R588" s="15" t="s">
        <v>6772</v>
      </c>
      <c r="S588" s="15" t="s">
        <v>6773</v>
      </c>
      <c r="T588" s="15" t="s">
        <v>6774</v>
      </c>
      <c r="U588" s="15" t="s">
        <v>6775</v>
      </c>
      <c r="V588" s="15" t="s">
        <v>6776</v>
      </c>
      <c r="W588" s="15"/>
      <c r="X588" s="15" t="s">
        <v>6777</v>
      </c>
    </row>
    <row r="589" spans="1:24" ht="14.25" hidden="1" customHeight="1">
      <c r="A589" s="10" t="s">
        <v>6778</v>
      </c>
      <c r="B589" s="15" t="s">
        <v>6779</v>
      </c>
      <c r="C589" s="15" t="s">
        <v>100</v>
      </c>
      <c r="D589" s="15" t="s">
        <v>896</v>
      </c>
      <c r="E589" s="15" t="s">
        <v>278</v>
      </c>
      <c r="F589" s="15" t="s">
        <v>6653</v>
      </c>
      <c r="G589" s="15"/>
      <c r="H589" s="7">
        <f t="shared" si="31"/>
        <v>1826</v>
      </c>
      <c r="I589" s="7" t="b">
        <f t="shared" ca="1" si="32"/>
        <v>0</v>
      </c>
      <c r="J589" s="15" t="s">
        <v>83</v>
      </c>
      <c r="K589" s="15" t="s">
        <v>267</v>
      </c>
      <c r="L589" s="8">
        <f t="shared" si="33"/>
        <v>0</v>
      </c>
      <c r="M589" s="15"/>
      <c r="N589" s="15"/>
      <c r="O589" s="15" t="s">
        <v>6780</v>
      </c>
      <c r="P589" s="15"/>
      <c r="Q589" s="17" t="s">
        <v>6781</v>
      </c>
      <c r="R589" s="15" t="s">
        <v>6782</v>
      </c>
      <c r="S589" s="15" t="s">
        <v>6783</v>
      </c>
      <c r="T589" s="15" t="s">
        <v>6784</v>
      </c>
      <c r="U589" s="15" t="s">
        <v>6785</v>
      </c>
      <c r="V589" s="18" t="s">
        <v>6786</v>
      </c>
      <c r="W589" s="15"/>
      <c r="X589" s="15" t="s">
        <v>6787</v>
      </c>
    </row>
    <row r="590" spans="1:24" ht="14.25" hidden="1" customHeight="1">
      <c r="A590" s="9" t="s">
        <v>6788</v>
      </c>
      <c r="B590" s="12" t="s">
        <v>6789</v>
      </c>
      <c r="C590" s="12" t="s">
        <v>3740</v>
      </c>
      <c r="D590" s="12" t="s">
        <v>256</v>
      </c>
      <c r="E590" s="12" t="s">
        <v>298</v>
      </c>
      <c r="F590" s="12" t="s">
        <v>6689</v>
      </c>
      <c r="G590" s="19"/>
      <c r="H590" s="7">
        <f t="shared" si="31"/>
        <v>1826</v>
      </c>
      <c r="I590" s="7" t="b">
        <f t="shared" ca="1" si="32"/>
        <v>0</v>
      </c>
      <c r="J590" s="12" t="s">
        <v>85</v>
      </c>
      <c r="K590" s="12" t="s">
        <v>481</v>
      </c>
      <c r="L590" s="8">
        <f t="shared" si="33"/>
        <v>0</v>
      </c>
      <c r="M590" s="12"/>
      <c r="N590" s="12"/>
      <c r="O590" s="12"/>
      <c r="P590" s="12" t="s">
        <v>6790</v>
      </c>
      <c r="Q590" s="12" t="s">
        <v>6791</v>
      </c>
      <c r="R590" s="12"/>
      <c r="S590" s="12" t="s">
        <v>6792</v>
      </c>
      <c r="T590" s="12" t="s">
        <v>6793</v>
      </c>
      <c r="U590" s="12" t="s">
        <v>6794</v>
      </c>
      <c r="V590" s="14" t="s">
        <v>6795</v>
      </c>
      <c r="W590" s="12"/>
      <c r="X590" s="12" t="s">
        <v>6796</v>
      </c>
    </row>
    <row r="591" spans="1:24" ht="14.25" hidden="1" customHeight="1">
      <c r="A591" s="9" t="s">
        <v>6797</v>
      </c>
      <c r="B591" s="12" t="s">
        <v>1649</v>
      </c>
      <c r="C591" s="12" t="s">
        <v>3740</v>
      </c>
      <c r="D591" s="12" t="s">
        <v>256</v>
      </c>
      <c r="E591" s="12" t="s">
        <v>278</v>
      </c>
      <c r="F591" s="12" t="s">
        <v>6672</v>
      </c>
      <c r="G591" s="12"/>
      <c r="H591" s="7">
        <f t="shared" si="31"/>
        <v>1826</v>
      </c>
      <c r="I591" s="7" t="b">
        <f t="shared" ca="1" si="32"/>
        <v>0</v>
      </c>
      <c r="J591" s="12" t="s">
        <v>105</v>
      </c>
      <c r="K591" s="12" t="s">
        <v>392</v>
      </c>
      <c r="L591" s="8">
        <f t="shared" si="33"/>
        <v>0</v>
      </c>
      <c r="M591" s="12"/>
      <c r="N591" s="12"/>
      <c r="O591" s="12"/>
      <c r="P591" s="12" t="s">
        <v>6798</v>
      </c>
      <c r="Q591" s="13" t="s">
        <v>1650</v>
      </c>
      <c r="R591" s="12" t="s">
        <v>1651</v>
      </c>
      <c r="S591" s="12" t="s">
        <v>1652</v>
      </c>
      <c r="T591" s="12" t="s">
        <v>6799</v>
      </c>
      <c r="U591" s="12" t="s">
        <v>1654</v>
      </c>
      <c r="V591" s="14" t="s">
        <v>1655</v>
      </c>
      <c r="W591" s="12"/>
      <c r="X591" s="12" t="s">
        <v>6800</v>
      </c>
    </row>
    <row r="592" spans="1:24" ht="14.25" hidden="1" customHeight="1">
      <c r="A592" s="10" t="s">
        <v>6801</v>
      </c>
      <c r="B592" s="15" t="s">
        <v>1649</v>
      </c>
      <c r="C592" s="15" t="s">
        <v>3740</v>
      </c>
      <c r="D592" s="15" t="s">
        <v>256</v>
      </c>
      <c r="E592" s="15" t="s">
        <v>278</v>
      </c>
      <c r="F592" s="15" t="s">
        <v>6672</v>
      </c>
      <c r="G592" s="15"/>
      <c r="H592" s="7">
        <f t="shared" si="31"/>
        <v>1826</v>
      </c>
      <c r="I592" s="7" t="b">
        <f t="shared" ca="1" si="32"/>
        <v>0</v>
      </c>
      <c r="J592" s="15" t="s">
        <v>105</v>
      </c>
      <c r="K592" s="15" t="s">
        <v>392</v>
      </c>
      <c r="L592" s="8">
        <f t="shared" si="33"/>
        <v>0</v>
      </c>
      <c r="M592" s="15"/>
      <c r="N592" s="15"/>
      <c r="O592" s="15"/>
      <c r="P592" s="15" t="s">
        <v>6676</v>
      </c>
      <c r="Q592" s="17" t="s">
        <v>1650</v>
      </c>
      <c r="R592" s="15" t="s">
        <v>1651</v>
      </c>
      <c r="S592" s="15" t="s">
        <v>1652</v>
      </c>
      <c r="T592" s="15" t="s">
        <v>6799</v>
      </c>
      <c r="U592" s="15" t="s">
        <v>1654</v>
      </c>
      <c r="V592" s="15" t="s">
        <v>1655</v>
      </c>
      <c r="W592" s="15"/>
      <c r="X592" s="15" t="s">
        <v>6802</v>
      </c>
    </row>
    <row r="593" spans="1:24" ht="14.25" hidden="1" customHeight="1">
      <c r="A593" s="10" t="s">
        <v>6803</v>
      </c>
      <c r="B593" s="15" t="s">
        <v>1388</v>
      </c>
      <c r="C593" s="15" t="s">
        <v>4035</v>
      </c>
      <c r="D593" s="15" t="s">
        <v>256</v>
      </c>
      <c r="E593" s="15" t="s">
        <v>257</v>
      </c>
      <c r="F593" s="15" t="s">
        <v>6672</v>
      </c>
      <c r="G593" s="15"/>
      <c r="H593" s="7">
        <f t="shared" si="31"/>
        <v>1826</v>
      </c>
      <c r="I593" s="7" t="b">
        <f t="shared" ca="1" si="32"/>
        <v>0</v>
      </c>
      <c r="J593" s="15" t="s">
        <v>164</v>
      </c>
      <c r="K593" s="15" t="s">
        <v>255</v>
      </c>
      <c r="L593" s="8">
        <f t="shared" si="33"/>
        <v>0</v>
      </c>
      <c r="M593" s="15"/>
      <c r="N593" s="15"/>
      <c r="O593" s="15"/>
      <c r="P593" s="15" t="s">
        <v>6804</v>
      </c>
      <c r="Q593" s="17" t="s">
        <v>962</v>
      </c>
      <c r="R593" s="15" t="s">
        <v>1389</v>
      </c>
      <c r="S593" s="15" t="s">
        <v>1390</v>
      </c>
      <c r="T593" s="15" t="s">
        <v>1391</v>
      </c>
      <c r="U593" s="15" t="s">
        <v>6805</v>
      </c>
      <c r="V593" s="18" t="s">
        <v>1393</v>
      </c>
      <c r="W593" s="15"/>
      <c r="X593" s="15" t="s">
        <v>6806</v>
      </c>
    </row>
    <row r="594" spans="1:24" ht="14.25" hidden="1" customHeight="1">
      <c r="A594" s="9" t="s">
        <v>6807</v>
      </c>
      <c r="B594" s="12" t="s">
        <v>1388</v>
      </c>
      <c r="C594" s="12" t="s">
        <v>4035</v>
      </c>
      <c r="D594" s="12" t="s">
        <v>256</v>
      </c>
      <c r="E594" s="12" t="s">
        <v>257</v>
      </c>
      <c r="F594" s="12" t="s">
        <v>6672</v>
      </c>
      <c r="G594" s="12"/>
      <c r="H594" s="7">
        <f t="shared" si="31"/>
        <v>1826</v>
      </c>
      <c r="I594" s="7" t="b">
        <f t="shared" ca="1" si="32"/>
        <v>0</v>
      </c>
      <c r="J594" s="12" t="s">
        <v>164</v>
      </c>
      <c r="K594" s="12" t="s">
        <v>255</v>
      </c>
      <c r="L594" s="8">
        <f t="shared" si="33"/>
        <v>0</v>
      </c>
      <c r="M594" s="12"/>
      <c r="N594" s="12"/>
      <c r="O594" s="12"/>
      <c r="P594" s="12" t="s">
        <v>6676</v>
      </c>
      <c r="Q594" s="12" t="s">
        <v>962</v>
      </c>
      <c r="R594" s="12" t="s">
        <v>1389</v>
      </c>
      <c r="S594" s="12" t="s">
        <v>1390</v>
      </c>
      <c r="T594" s="12" t="s">
        <v>1391</v>
      </c>
      <c r="U594" s="12" t="s">
        <v>1392</v>
      </c>
      <c r="V594" s="14" t="s">
        <v>1393</v>
      </c>
      <c r="W594" s="12"/>
      <c r="X594" s="12" t="s">
        <v>6808</v>
      </c>
    </row>
    <row r="595" spans="1:24" ht="14.25" hidden="1" customHeight="1">
      <c r="A595" s="9" t="s">
        <v>6809</v>
      </c>
      <c r="B595" s="12" t="s">
        <v>1488</v>
      </c>
      <c r="C595" s="12" t="s">
        <v>5724</v>
      </c>
      <c r="D595" s="12" t="s">
        <v>256</v>
      </c>
      <c r="E595" s="12" t="s">
        <v>268</v>
      </c>
      <c r="F595" s="12" t="s">
        <v>6653</v>
      </c>
      <c r="G595" s="12"/>
      <c r="H595" s="7">
        <f t="shared" si="31"/>
        <v>1826</v>
      </c>
      <c r="I595" s="7" t="b">
        <f t="shared" ca="1" si="32"/>
        <v>0</v>
      </c>
      <c r="J595" s="12" t="s">
        <v>83</v>
      </c>
      <c r="K595" s="12" t="s">
        <v>267</v>
      </c>
      <c r="L595" s="8">
        <f t="shared" si="33"/>
        <v>0</v>
      </c>
      <c r="M595" s="12" t="s">
        <v>6810</v>
      </c>
      <c r="N595" s="12"/>
      <c r="O595" s="12"/>
      <c r="P595" s="12" t="s">
        <v>6811</v>
      </c>
      <c r="Q595" s="12" t="s">
        <v>6812</v>
      </c>
      <c r="R595" s="12" t="s">
        <v>1490</v>
      </c>
      <c r="S595" s="12" t="s">
        <v>1491</v>
      </c>
      <c r="T595" s="12" t="s">
        <v>1492</v>
      </c>
      <c r="U595" s="12" t="s">
        <v>6813</v>
      </c>
      <c r="V595" s="12" t="s">
        <v>1494</v>
      </c>
      <c r="W595" s="12"/>
      <c r="X595" s="12" t="s">
        <v>6814</v>
      </c>
    </row>
    <row r="596" spans="1:24" ht="14.25" hidden="1" customHeight="1">
      <c r="A596" s="9" t="s">
        <v>6815</v>
      </c>
      <c r="B596" s="12" t="s">
        <v>6816</v>
      </c>
      <c r="C596" s="12" t="s">
        <v>5125</v>
      </c>
      <c r="D596" s="12" t="s">
        <v>896</v>
      </c>
      <c r="E596" s="12" t="s">
        <v>298</v>
      </c>
      <c r="F596" s="12" t="s">
        <v>6697</v>
      </c>
      <c r="G596" s="19"/>
      <c r="H596" s="7">
        <f t="shared" si="31"/>
        <v>1826</v>
      </c>
      <c r="I596" s="7" t="b">
        <f t="shared" ca="1" si="32"/>
        <v>0</v>
      </c>
      <c r="J596" s="12" t="s">
        <v>93</v>
      </c>
      <c r="K596" s="12" t="s">
        <v>277</v>
      </c>
      <c r="L596" s="8">
        <f t="shared" si="33"/>
        <v>0</v>
      </c>
      <c r="M596" s="12"/>
      <c r="N596" s="12"/>
      <c r="O596" s="12"/>
      <c r="P596" s="12" t="s">
        <v>6817</v>
      </c>
      <c r="Q596" s="12" t="s">
        <v>6818</v>
      </c>
      <c r="R596" s="12" t="s">
        <v>6240</v>
      </c>
      <c r="S596" s="12" t="s">
        <v>6819</v>
      </c>
      <c r="T596" s="12" t="s">
        <v>6820</v>
      </c>
      <c r="U596" s="12"/>
      <c r="V596" s="14" t="s">
        <v>6821</v>
      </c>
      <c r="W596" s="12"/>
      <c r="X596" s="12" t="s">
        <v>6822</v>
      </c>
    </row>
    <row r="597" spans="1:24" ht="14.25" hidden="1" customHeight="1">
      <c r="A597" s="9"/>
      <c r="B597" s="12" t="s">
        <v>6823</v>
      </c>
      <c r="C597" s="12" t="s">
        <v>3298</v>
      </c>
      <c r="D597" s="12" t="s">
        <v>256</v>
      </c>
      <c r="E597" s="12" t="s">
        <v>278</v>
      </c>
      <c r="F597" s="12" t="s">
        <v>6689</v>
      </c>
      <c r="G597" s="19"/>
      <c r="H597" s="7">
        <f t="shared" si="31"/>
        <v>1826</v>
      </c>
      <c r="I597" s="7" t="b">
        <f t="shared" ca="1" si="32"/>
        <v>0</v>
      </c>
      <c r="J597" s="12" t="s">
        <v>85</v>
      </c>
      <c r="K597" s="12" t="s">
        <v>481</v>
      </c>
      <c r="L597" s="8">
        <f t="shared" si="33"/>
        <v>0</v>
      </c>
      <c r="M597" s="12"/>
      <c r="N597" s="12"/>
      <c r="O597" s="12"/>
      <c r="P597" s="12"/>
      <c r="Q597" s="12" t="s">
        <v>6824</v>
      </c>
      <c r="R597" s="12"/>
      <c r="S597" s="12" t="s">
        <v>6825</v>
      </c>
      <c r="T597" s="12"/>
      <c r="U597" s="12" t="s">
        <v>6826</v>
      </c>
      <c r="V597" s="14" t="s">
        <v>6827</v>
      </c>
      <c r="W597" s="12"/>
      <c r="X597" s="12" t="s">
        <v>6694</v>
      </c>
    </row>
    <row r="598" spans="1:24" ht="14.25" hidden="1" customHeight="1">
      <c r="A598" s="10" t="s">
        <v>6828</v>
      </c>
      <c r="B598" s="15" t="s">
        <v>5154</v>
      </c>
      <c r="C598" s="15" t="s">
        <v>3298</v>
      </c>
      <c r="D598" s="15" t="s">
        <v>256</v>
      </c>
      <c r="E598" s="15" t="s">
        <v>278</v>
      </c>
      <c r="F598" s="15" t="s">
        <v>6829</v>
      </c>
      <c r="G598" s="22"/>
      <c r="H598" s="7">
        <f t="shared" si="31"/>
        <v>1826</v>
      </c>
      <c r="I598" s="7" t="b">
        <f t="shared" ca="1" si="32"/>
        <v>0</v>
      </c>
      <c r="J598" s="15" t="s">
        <v>83</v>
      </c>
      <c r="K598" s="15" t="s">
        <v>267</v>
      </c>
      <c r="L598" s="8">
        <f t="shared" si="33"/>
        <v>0</v>
      </c>
      <c r="M598" s="15"/>
      <c r="N598" s="15"/>
      <c r="O598" s="15"/>
      <c r="P598" s="15" t="s">
        <v>6830</v>
      </c>
      <c r="Q598" s="17" t="s">
        <v>6831</v>
      </c>
      <c r="R598" s="15" t="s">
        <v>6832</v>
      </c>
      <c r="S598" s="15" t="s">
        <v>6833</v>
      </c>
      <c r="T598" s="15" t="s">
        <v>5159</v>
      </c>
      <c r="U598" s="15" t="s">
        <v>6487</v>
      </c>
      <c r="V598" s="18" t="s">
        <v>6834</v>
      </c>
      <c r="W598" s="15"/>
      <c r="X598" s="15" t="s">
        <v>6835</v>
      </c>
    </row>
    <row r="599" spans="1:24" ht="14.25" hidden="1" customHeight="1">
      <c r="A599" s="10" t="s">
        <v>6836</v>
      </c>
      <c r="B599" s="15" t="s">
        <v>6837</v>
      </c>
      <c r="C599" s="15" t="s">
        <v>6838</v>
      </c>
      <c r="D599" s="15" t="s">
        <v>256</v>
      </c>
      <c r="E599" s="15" t="s">
        <v>268</v>
      </c>
      <c r="F599" s="15" t="s">
        <v>6672</v>
      </c>
      <c r="G599" s="15"/>
      <c r="H599" s="7">
        <f t="shared" si="31"/>
        <v>1826</v>
      </c>
      <c r="I599" s="7" t="b">
        <f t="shared" ca="1" si="32"/>
        <v>0</v>
      </c>
      <c r="J599" s="15" t="s">
        <v>83</v>
      </c>
      <c r="K599" s="15" t="s">
        <v>267</v>
      </c>
      <c r="L599" s="8">
        <f t="shared" si="33"/>
        <v>0</v>
      </c>
      <c r="M599" s="15"/>
      <c r="N599" s="15"/>
      <c r="O599" s="15"/>
      <c r="P599" s="15" t="s">
        <v>6839</v>
      </c>
      <c r="Q599" s="17" t="s">
        <v>6840</v>
      </c>
      <c r="R599" s="15" t="s">
        <v>6841</v>
      </c>
      <c r="S599" s="15" t="s">
        <v>6842</v>
      </c>
      <c r="T599" s="15" t="s">
        <v>6843</v>
      </c>
      <c r="U599" s="15" t="s">
        <v>6844</v>
      </c>
      <c r="V599" s="18" t="s">
        <v>6845</v>
      </c>
      <c r="W599" s="15"/>
      <c r="X599" s="15" t="s">
        <v>6846</v>
      </c>
    </row>
    <row r="600" spans="1:24" ht="14.25" hidden="1" customHeight="1">
      <c r="A600" s="9" t="s">
        <v>6847</v>
      </c>
      <c r="B600" s="12" t="s">
        <v>6837</v>
      </c>
      <c r="C600" s="12" t="s">
        <v>6838</v>
      </c>
      <c r="D600" s="12" t="s">
        <v>256</v>
      </c>
      <c r="E600" s="12" t="s">
        <v>268</v>
      </c>
      <c r="F600" s="12" t="s">
        <v>6653</v>
      </c>
      <c r="G600" s="12"/>
      <c r="H600" s="7">
        <f t="shared" si="31"/>
        <v>1826</v>
      </c>
      <c r="I600" s="7" t="b">
        <f t="shared" ca="1" si="32"/>
        <v>0</v>
      </c>
      <c r="J600" s="12" t="s">
        <v>83</v>
      </c>
      <c r="K600" s="12" t="s">
        <v>267</v>
      </c>
      <c r="L600" s="8">
        <f t="shared" si="33"/>
        <v>0</v>
      </c>
      <c r="M600" s="12"/>
      <c r="N600" s="12"/>
      <c r="O600" s="12"/>
      <c r="P600" s="12" t="s">
        <v>6848</v>
      </c>
      <c r="Q600" s="12" t="s">
        <v>6840</v>
      </c>
      <c r="R600" s="12" t="s">
        <v>6841</v>
      </c>
      <c r="S600" s="12" t="s">
        <v>6842</v>
      </c>
      <c r="T600" s="12" t="s">
        <v>6843</v>
      </c>
      <c r="U600" s="12" t="s">
        <v>6844</v>
      </c>
      <c r="V600" s="14" t="s">
        <v>6845</v>
      </c>
      <c r="W600" s="12"/>
      <c r="X600" s="12" t="s">
        <v>6849</v>
      </c>
    </row>
    <row r="601" spans="1:24" ht="14.25" hidden="1" customHeight="1">
      <c r="A601" s="9" t="s">
        <v>6850</v>
      </c>
      <c r="B601" s="12" t="s">
        <v>6851</v>
      </c>
      <c r="C601" s="19" t="s">
        <v>3428</v>
      </c>
      <c r="D601" s="12" t="s">
        <v>256</v>
      </c>
      <c r="E601" s="12" t="s">
        <v>257</v>
      </c>
      <c r="F601" s="12" t="s">
        <v>6697</v>
      </c>
      <c r="G601" s="12"/>
      <c r="H601" s="7">
        <f t="shared" si="31"/>
        <v>1826</v>
      </c>
      <c r="I601" s="7" t="b">
        <f t="shared" ca="1" si="32"/>
        <v>0</v>
      </c>
      <c r="J601" s="12" t="s">
        <v>133</v>
      </c>
      <c r="K601" s="12" t="s">
        <v>392</v>
      </c>
      <c r="L601" s="8">
        <f t="shared" si="33"/>
        <v>0</v>
      </c>
      <c r="M601" s="12"/>
      <c r="N601" s="12"/>
      <c r="O601" s="12"/>
      <c r="P601" s="12" t="s">
        <v>6852</v>
      </c>
      <c r="Q601" s="13" t="s">
        <v>6853</v>
      </c>
      <c r="R601" s="12" t="s">
        <v>6854</v>
      </c>
      <c r="S601" s="12" t="s">
        <v>6855</v>
      </c>
      <c r="T601" s="12" t="s">
        <v>6856</v>
      </c>
      <c r="U601" s="12" t="s">
        <v>6857</v>
      </c>
      <c r="V601" s="14" t="s">
        <v>6858</v>
      </c>
      <c r="W601" s="12"/>
      <c r="X601" s="12" t="s">
        <v>6859</v>
      </c>
    </row>
    <row r="602" spans="1:24" ht="14.25" hidden="1" customHeight="1">
      <c r="A602" s="9" t="s">
        <v>6860</v>
      </c>
      <c r="B602" s="12" t="s">
        <v>6861</v>
      </c>
      <c r="C602" s="12" t="s">
        <v>3623</v>
      </c>
      <c r="D602" s="12" t="s">
        <v>256</v>
      </c>
      <c r="E602" s="12" t="s">
        <v>298</v>
      </c>
      <c r="F602" s="12" t="s">
        <v>6653</v>
      </c>
      <c r="G602" s="12"/>
      <c r="H602" s="7">
        <f t="shared" si="31"/>
        <v>1826</v>
      </c>
      <c r="I602" s="7" t="b">
        <f t="shared" ca="1" si="32"/>
        <v>0</v>
      </c>
      <c r="J602" s="12" t="s">
        <v>203</v>
      </c>
      <c r="K602" s="12" t="s">
        <v>438</v>
      </c>
      <c r="L602" s="8">
        <f t="shared" si="33"/>
        <v>0</v>
      </c>
      <c r="M602" s="12"/>
      <c r="N602" s="12"/>
      <c r="O602" s="12"/>
      <c r="P602" s="12" t="s">
        <v>6862</v>
      </c>
      <c r="Q602" s="12" t="s">
        <v>6863</v>
      </c>
      <c r="R602" s="12" t="s">
        <v>6864</v>
      </c>
      <c r="S602" s="12" t="s">
        <v>6865</v>
      </c>
      <c r="T602" s="12" t="s">
        <v>6866</v>
      </c>
      <c r="U602" s="12" t="s">
        <v>6867</v>
      </c>
      <c r="V602" s="14" t="s">
        <v>6868</v>
      </c>
      <c r="W602" s="12"/>
      <c r="X602" s="12" t="s">
        <v>6869</v>
      </c>
    </row>
    <row r="603" spans="1:24" ht="14.25" hidden="1" customHeight="1">
      <c r="A603" s="10" t="s">
        <v>6870</v>
      </c>
      <c r="B603" s="15" t="s">
        <v>6871</v>
      </c>
      <c r="C603" s="15" t="s">
        <v>4179</v>
      </c>
      <c r="D603" s="15" t="s">
        <v>256</v>
      </c>
      <c r="E603" s="15" t="s">
        <v>298</v>
      </c>
      <c r="F603" s="15" t="s">
        <v>6697</v>
      </c>
      <c r="G603" s="22"/>
      <c r="H603" s="7">
        <f t="shared" si="31"/>
        <v>1826</v>
      </c>
      <c r="I603" s="7" t="b">
        <f t="shared" ca="1" si="32"/>
        <v>0</v>
      </c>
      <c r="J603" s="15" t="s">
        <v>97</v>
      </c>
      <c r="K603" s="15" t="s">
        <v>297</v>
      </c>
      <c r="L603" s="8">
        <f t="shared" si="33"/>
        <v>0</v>
      </c>
      <c r="M603" s="15"/>
      <c r="N603" s="15"/>
      <c r="O603" s="15"/>
      <c r="P603" s="15" t="s">
        <v>6872</v>
      </c>
      <c r="Q603" s="15" t="s">
        <v>6873</v>
      </c>
      <c r="R603" s="15" t="s">
        <v>6874</v>
      </c>
      <c r="S603" s="15" t="s">
        <v>6875</v>
      </c>
      <c r="T603" s="15" t="s">
        <v>6876</v>
      </c>
      <c r="U603" s="15" t="s">
        <v>6877</v>
      </c>
      <c r="V603" s="18" t="s">
        <v>6878</v>
      </c>
      <c r="W603" s="15"/>
      <c r="X603" s="15" t="s">
        <v>6879</v>
      </c>
    </row>
    <row r="604" spans="1:24" ht="14.25" hidden="1" customHeight="1">
      <c r="A604" s="10" t="s">
        <v>6880</v>
      </c>
      <c r="B604" s="15" t="s">
        <v>6881</v>
      </c>
      <c r="C604" s="15" t="s">
        <v>5021</v>
      </c>
      <c r="D604" s="15" t="s">
        <v>256</v>
      </c>
      <c r="E604" s="15" t="s">
        <v>278</v>
      </c>
      <c r="F604" s="15" t="s">
        <v>6672</v>
      </c>
      <c r="G604" s="15"/>
      <c r="H604" s="7">
        <f t="shared" si="31"/>
        <v>1826</v>
      </c>
      <c r="I604" s="7" t="b">
        <f t="shared" ca="1" si="32"/>
        <v>0</v>
      </c>
      <c r="J604" s="15" t="s">
        <v>105</v>
      </c>
      <c r="K604" s="15" t="s">
        <v>392</v>
      </c>
      <c r="L604" s="8">
        <f t="shared" si="33"/>
        <v>0</v>
      </c>
      <c r="M604" s="15"/>
      <c r="N604" s="15"/>
      <c r="O604" s="15"/>
      <c r="P604" s="15" t="s">
        <v>6882</v>
      </c>
      <c r="Q604" s="17" t="s">
        <v>6883</v>
      </c>
      <c r="R604" s="15" t="s">
        <v>6884</v>
      </c>
      <c r="S604" s="15" t="s">
        <v>6885</v>
      </c>
      <c r="T604" s="15" t="s">
        <v>6886</v>
      </c>
      <c r="U604" s="15" t="s">
        <v>6887</v>
      </c>
      <c r="V604" s="18" t="s">
        <v>6888</v>
      </c>
      <c r="W604" s="15"/>
      <c r="X604" s="15" t="s">
        <v>6889</v>
      </c>
    </row>
    <row r="605" spans="1:24" ht="14.25" hidden="1" customHeight="1">
      <c r="A605" s="9" t="s">
        <v>6890</v>
      </c>
      <c r="B605" s="12" t="s">
        <v>6891</v>
      </c>
      <c r="C605" s="12" t="s">
        <v>5021</v>
      </c>
      <c r="D605" s="12" t="s">
        <v>256</v>
      </c>
      <c r="E605" s="12" t="s">
        <v>278</v>
      </c>
      <c r="F605" s="12" t="s">
        <v>6653</v>
      </c>
      <c r="G605" s="12"/>
      <c r="H605" s="7">
        <f t="shared" si="31"/>
        <v>1826</v>
      </c>
      <c r="I605" s="7" t="b">
        <f t="shared" ca="1" si="32"/>
        <v>0</v>
      </c>
      <c r="J605" s="12" t="s">
        <v>105</v>
      </c>
      <c r="K605" s="12" t="s">
        <v>392</v>
      </c>
      <c r="L605" s="8">
        <f t="shared" si="33"/>
        <v>0</v>
      </c>
      <c r="M605" s="12"/>
      <c r="N605" s="12"/>
      <c r="O605" s="12"/>
      <c r="P605" s="12" t="s">
        <v>6848</v>
      </c>
      <c r="Q605" s="13" t="s">
        <v>6883</v>
      </c>
      <c r="R605" s="12" t="s">
        <v>6884</v>
      </c>
      <c r="S605" s="12" t="s">
        <v>6885</v>
      </c>
      <c r="T605" s="12" t="s">
        <v>6886</v>
      </c>
      <c r="U605" s="12" t="s">
        <v>6887</v>
      </c>
      <c r="V605" s="14" t="s">
        <v>6888</v>
      </c>
      <c r="W605" s="12"/>
      <c r="X605" s="12" t="s">
        <v>6892</v>
      </c>
    </row>
    <row r="606" spans="1:24" ht="14.25" hidden="1" customHeight="1">
      <c r="A606" s="9" t="s">
        <v>6893</v>
      </c>
      <c r="B606" s="12" t="s">
        <v>6894</v>
      </c>
      <c r="C606" s="12" t="s">
        <v>102</v>
      </c>
      <c r="D606" s="12" t="s">
        <v>256</v>
      </c>
      <c r="E606" s="12" t="s">
        <v>257</v>
      </c>
      <c r="F606" s="12" t="s">
        <v>6653</v>
      </c>
      <c r="G606" s="12"/>
      <c r="H606" s="7">
        <f t="shared" si="31"/>
        <v>1826</v>
      </c>
      <c r="I606" s="7" t="b">
        <f t="shared" ca="1" si="32"/>
        <v>0</v>
      </c>
      <c r="J606" s="12" t="s">
        <v>97</v>
      </c>
      <c r="K606" s="12" t="s">
        <v>297</v>
      </c>
      <c r="L606" s="8">
        <f t="shared" si="33"/>
        <v>0</v>
      </c>
      <c r="M606" s="12"/>
      <c r="N606" s="12"/>
      <c r="O606" s="12"/>
      <c r="P606" s="12" t="s">
        <v>6848</v>
      </c>
      <c r="Q606" s="13" t="s">
        <v>6895</v>
      </c>
      <c r="R606" s="12" t="s">
        <v>6896</v>
      </c>
      <c r="S606" s="12" t="s">
        <v>6897</v>
      </c>
      <c r="T606" s="12" t="s">
        <v>6898</v>
      </c>
      <c r="U606" s="12" t="s">
        <v>6899</v>
      </c>
      <c r="V606" s="14" t="s">
        <v>6900</v>
      </c>
      <c r="W606" s="12"/>
      <c r="X606" s="12" t="s">
        <v>6901</v>
      </c>
    </row>
    <row r="607" spans="1:24" ht="14.25" hidden="1" customHeight="1">
      <c r="A607" s="10" t="s">
        <v>6902</v>
      </c>
      <c r="B607" s="15" t="s">
        <v>480</v>
      </c>
      <c r="C607" s="15" t="s">
        <v>94</v>
      </c>
      <c r="D607" s="15" t="s">
        <v>256</v>
      </c>
      <c r="E607" s="15" t="s">
        <v>278</v>
      </c>
      <c r="F607" s="15" t="s">
        <v>6653</v>
      </c>
      <c r="G607" s="15"/>
      <c r="H607" s="7">
        <f t="shared" si="31"/>
        <v>1826</v>
      </c>
      <c r="I607" s="7" t="b">
        <f t="shared" ca="1" si="32"/>
        <v>0</v>
      </c>
      <c r="J607" s="15" t="s">
        <v>85</v>
      </c>
      <c r="K607" s="15" t="s">
        <v>481</v>
      </c>
      <c r="L607" s="8">
        <f t="shared" si="33"/>
        <v>0</v>
      </c>
      <c r="M607" s="15"/>
      <c r="N607" s="15"/>
      <c r="O607" s="15"/>
      <c r="P607" s="15" t="s">
        <v>6903</v>
      </c>
      <c r="Q607" s="17" t="s">
        <v>6904</v>
      </c>
      <c r="R607" s="15" t="s">
        <v>483</v>
      </c>
      <c r="S607" s="15" t="s">
        <v>484</v>
      </c>
      <c r="T607" s="15" t="s">
        <v>485</v>
      </c>
      <c r="U607" s="15" t="s">
        <v>5431</v>
      </c>
      <c r="V607" s="18" t="s">
        <v>487</v>
      </c>
      <c r="W607" s="15"/>
      <c r="X607" s="15" t="s">
        <v>6905</v>
      </c>
    </row>
    <row r="608" spans="1:24" ht="14.25" hidden="1" customHeight="1">
      <c r="A608" s="10" t="s">
        <v>6906</v>
      </c>
      <c r="B608" s="15" t="s">
        <v>1790</v>
      </c>
      <c r="C608" s="15" t="s">
        <v>5657</v>
      </c>
      <c r="D608" s="15" t="s">
        <v>256</v>
      </c>
      <c r="E608" s="15" t="s">
        <v>278</v>
      </c>
      <c r="F608" s="15" t="s">
        <v>6672</v>
      </c>
      <c r="G608" s="15"/>
      <c r="H608" s="7">
        <f t="shared" si="31"/>
        <v>1826</v>
      </c>
      <c r="I608" s="7" t="b">
        <f t="shared" ca="1" si="32"/>
        <v>0</v>
      </c>
      <c r="J608" s="15" t="s">
        <v>181</v>
      </c>
      <c r="K608" s="15" t="s">
        <v>392</v>
      </c>
      <c r="L608" s="8">
        <f t="shared" si="33"/>
        <v>0</v>
      </c>
      <c r="M608" s="15" t="s">
        <v>1797</v>
      </c>
      <c r="N608" s="15" t="s">
        <v>1798</v>
      </c>
      <c r="O608" s="15"/>
      <c r="P608" s="15" t="s">
        <v>6907</v>
      </c>
      <c r="Q608" s="17" t="s">
        <v>1791</v>
      </c>
      <c r="R608" s="15" t="s">
        <v>1792</v>
      </c>
      <c r="S608" s="15" t="s">
        <v>1793</v>
      </c>
      <c r="T608" s="15" t="s">
        <v>1794</v>
      </c>
      <c r="U608" s="15" t="s">
        <v>6908</v>
      </c>
      <c r="V608" s="18" t="s">
        <v>1796</v>
      </c>
      <c r="W608" s="15"/>
      <c r="X608" s="15" t="s">
        <v>6909</v>
      </c>
    </row>
    <row r="609" spans="1:24" ht="14.25" hidden="1" customHeight="1">
      <c r="A609" s="9" t="s">
        <v>6910</v>
      </c>
      <c r="B609" s="12" t="s">
        <v>6911</v>
      </c>
      <c r="C609" s="12" t="s">
        <v>6912</v>
      </c>
      <c r="D609" s="12" t="s">
        <v>256</v>
      </c>
      <c r="E609" s="12" t="s">
        <v>298</v>
      </c>
      <c r="F609" s="12" t="s">
        <v>6913</v>
      </c>
      <c r="G609" s="19"/>
      <c r="H609" s="7">
        <f t="shared" si="31"/>
        <v>1826</v>
      </c>
      <c r="I609" s="7" t="b">
        <f t="shared" ca="1" si="32"/>
        <v>0</v>
      </c>
      <c r="J609" s="12" t="s">
        <v>6914</v>
      </c>
      <c r="K609" s="12" t="s">
        <v>490</v>
      </c>
      <c r="L609" s="8">
        <f t="shared" si="33"/>
        <v>0</v>
      </c>
      <c r="M609" s="12"/>
      <c r="N609" s="12"/>
      <c r="O609" s="12" t="s">
        <v>6915</v>
      </c>
      <c r="P609" s="19" t="s">
        <v>3428</v>
      </c>
      <c r="Q609" s="13" t="s">
        <v>6916</v>
      </c>
      <c r="R609" s="12" t="s">
        <v>6917</v>
      </c>
      <c r="S609" s="12"/>
      <c r="T609" s="12" t="s">
        <v>6918</v>
      </c>
      <c r="U609" s="12"/>
      <c r="V609" s="14" t="s">
        <v>6919</v>
      </c>
      <c r="W609" s="12"/>
      <c r="X609" s="12" t="s">
        <v>6711</v>
      </c>
    </row>
    <row r="610" spans="1:24" ht="14.25" hidden="1" customHeight="1">
      <c r="A610" s="10"/>
      <c r="B610" s="15" t="s">
        <v>6920</v>
      </c>
      <c r="C610" s="15" t="s">
        <v>100</v>
      </c>
      <c r="D610" s="15" t="s">
        <v>256</v>
      </c>
      <c r="E610" s="15" t="s">
        <v>278</v>
      </c>
      <c r="F610" s="15" t="s">
        <v>6689</v>
      </c>
      <c r="G610" s="22"/>
      <c r="H610" s="7">
        <f t="shared" ref="H610:H673" si="34">G610+(365*5)+1</f>
        <v>1826</v>
      </c>
      <c r="I610" s="7" t="b">
        <f t="shared" ca="1" si="32"/>
        <v>0</v>
      </c>
      <c r="J610" s="15" t="s">
        <v>83</v>
      </c>
      <c r="K610" s="15" t="s">
        <v>267</v>
      </c>
      <c r="L610" s="8">
        <f t="shared" si="33"/>
        <v>0</v>
      </c>
      <c r="M610" s="15"/>
      <c r="N610" s="15"/>
      <c r="O610" s="15"/>
      <c r="P610" s="15"/>
      <c r="Q610" s="15" t="s">
        <v>6921</v>
      </c>
      <c r="R610" s="15" t="s">
        <v>6922</v>
      </c>
      <c r="S610" s="15" t="s">
        <v>6923</v>
      </c>
      <c r="T610" s="15" t="s">
        <v>6924</v>
      </c>
      <c r="U610" s="15" t="s">
        <v>6925</v>
      </c>
      <c r="V610" s="18" t="s">
        <v>6926</v>
      </c>
      <c r="W610" s="15"/>
      <c r="X610" s="15" t="s">
        <v>6927</v>
      </c>
    </row>
    <row r="611" spans="1:24" ht="14.25" hidden="1" customHeight="1">
      <c r="A611" s="10" t="s">
        <v>6928</v>
      </c>
      <c r="B611" s="15" t="s">
        <v>6929</v>
      </c>
      <c r="C611" s="15" t="s">
        <v>3538</v>
      </c>
      <c r="D611" s="15" t="s">
        <v>256</v>
      </c>
      <c r="E611" s="15" t="s">
        <v>278</v>
      </c>
      <c r="F611" s="15" t="s">
        <v>6930</v>
      </c>
      <c r="G611" s="15"/>
      <c r="H611" s="7">
        <f t="shared" si="34"/>
        <v>1826</v>
      </c>
      <c r="I611" s="7" t="b">
        <f t="shared" ca="1" si="32"/>
        <v>0</v>
      </c>
      <c r="J611" s="15" t="s">
        <v>91</v>
      </c>
      <c r="K611" s="15" t="s">
        <v>501</v>
      </c>
      <c r="L611" s="8">
        <f t="shared" si="33"/>
        <v>0</v>
      </c>
      <c r="M611" s="15"/>
      <c r="N611" s="15"/>
      <c r="O611" s="15"/>
      <c r="P611" s="15" t="s">
        <v>6931</v>
      </c>
      <c r="Q611" s="15" t="s">
        <v>6932</v>
      </c>
      <c r="R611" s="15" t="s">
        <v>6933</v>
      </c>
      <c r="S611" s="15" t="s">
        <v>6934</v>
      </c>
      <c r="T611" s="15" t="s">
        <v>6935</v>
      </c>
      <c r="U611" s="15" t="s">
        <v>6936</v>
      </c>
      <c r="V611" s="18" t="s">
        <v>6937</v>
      </c>
      <c r="W611" s="15"/>
      <c r="X611" s="15" t="s">
        <v>6938</v>
      </c>
    </row>
    <row r="612" spans="1:24" ht="14.25" hidden="1" customHeight="1">
      <c r="A612" s="9" t="s">
        <v>6939</v>
      </c>
      <c r="B612" s="12" t="s">
        <v>1726</v>
      </c>
      <c r="C612" s="12" t="s">
        <v>100</v>
      </c>
      <c r="D612" s="12" t="s">
        <v>256</v>
      </c>
      <c r="E612" s="12" t="s">
        <v>278</v>
      </c>
      <c r="F612" s="12" t="s">
        <v>6672</v>
      </c>
      <c r="G612" s="12"/>
      <c r="H612" s="7">
        <f t="shared" si="34"/>
        <v>1826</v>
      </c>
      <c r="I612" s="7" t="b">
        <f t="shared" ca="1" si="32"/>
        <v>0</v>
      </c>
      <c r="J612" s="12" t="s">
        <v>85</v>
      </c>
      <c r="K612" s="12" t="s">
        <v>481</v>
      </c>
      <c r="L612" s="8">
        <f t="shared" si="33"/>
        <v>0</v>
      </c>
      <c r="M612" s="12"/>
      <c r="N612" s="12"/>
      <c r="O612" s="12"/>
      <c r="P612" s="12" t="s">
        <v>6940</v>
      </c>
      <c r="Q612" s="12" t="s">
        <v>1727</v>
      </c>
      <c r="R612" s="12" t="s">
        <v>1728</v>
      </c>
      <c r="S612" s="12" t="s">
        <v>1729</v>
      </c>
      <c r="T612" s="12" t="s">
        <v>1730</v>
      </c>
      <c r="U612" s="12" t="s">
        <v>1731</v>
      </c>
      <c r="V612" s="14" t="s">
        <v>1732</v>
      </c>
      <c r="W612" s="12"/>
      <c r="X612" s="12" t="s">
        <v>6941</v>
      </c>
    </row>
    <row r="613" spans="1:24" ht="14.25" hidden="1" customHeight="1">
      <c r="A613" s="10"/>
      <c r="B613" s="15" t="s">
        <v>6942</v>
      </c>
      <c r="C613" s="22" t="s">
        <v>3428</v>
      </c>
      <c r="D613" s="15" t="s">
        <v>256</v>
      </c>
      <c r="E613" s="15" t="s">
        <v>278</v>
      </c>
      <c r="F613" s="15" t="s">
        <v>6689</v>
      </c>
      <c r="G613" s="22"/>
      <c r="H613" s="7">
        <f t="shared" si="34"/>
        <v>1826</v>
      </c>
      <c r="I613" s="7" t="b">
        <f t="shared" ca="1" si="32"/>
        <v>0</v>
      </c>
      <c r="J613" s="15" t="s">
        <v>83</v>
      </c>
      <c r="K613" s="15" t="s">
        <v>267</v>
      </c>
      <c r="L613" s="8">
        <f t="shared" si="33"/>
        <v>0</v>
      </c>
      <c r="M613" s="15"/>
      <c r="N613" s="15"/>
      <c r="O613" s="15"/>
      <c r="P613" s="15"/>
      <c r="Q613" s="15" t="s">
        <v>6943</v>
      </c>
      <c r="R613" s="15"/>
      <c r="S613" s="15" t="s">
        <v>6944</v>
      </c>
      <c r="T613" s="15"/>
      <c r="U613" s="15" t="s">
        <v>6945</v>
      </c>
      <c r="V613" s="18" t="s">
        <v>6946</v>
      </c>
      <c r="W613" s="15"/>
      <c r="X613" s="15" t="s">
        <v>6694</v>
      </c>
    </row>
    <row r="614" spans="1:24" ht="14.25" hidden="1" customHeight="1">
      <c r="A614" s="9"/>
      <c r="B614" s="12" t="s">
        <v>6947</v>
      </c>
      <c r="C614" s="12" t="s">
        <v>4638</v>
      </c>
      <c r="D614" s="12" t="s">
        <v>256</v>
      </c>
      <c r="E614" s="12" t="s">
        <v>278</v>
      </c>
      <c r="F614" s="12" t="s">
        <v>6689</v>
      </c>
      <c r="G614" s="19"/>
      <c r="H614" s="7">
        <f t="shared" si="34"/>
        <v>1826</v>
      </c>
      <c r="I614" s="7" t="b">
        <f t="shared" ca="1" si="32"/>
        <v>0</v>
      </c>
      <c r="J614" s="12" t="s">
        <v>83</v>
      </c>
      <c r="K614" s="12" t="s">
        <v>267</v>
      </c>
      <c r="L614" s="8">
        <f t="shared" si="33"/>
        <v>0</v>
      </c>
      <c r="M614" s="12"/>
      <c r="N614" s="12"/>
      <c r="O614" s="12"/>
      <c r="P614" s="12"/>
      <c r="Q614" s="12" t="s">
        <v>6948</v>
      </c>
      <c r="R614" s="12"/>
      <c r="S614" s="12" t="s">
        <v>6949</v>
      </c>
      <c r="T614" s="12" t="s">
        <v>6950</v>
      </c>
      <c r="U614" s="12" t="s">
        <v>6951</v>
      </c>
      <c r="V614" s="14" t="s">
        <v>6952</v>
      </c>
      <c r="W614" s="12"/>
      <c r="X614" s="12" t="s">
        <v>6953</v>
      </c>
    </row>
    <row r="615" spans="1:24" ht="14.25" hidden="1" customHeight="1">
      <c r="A615" s="9"/>
      <c r="B615" s="12" t="s">
        <v>6954</v>
      </c>
      <c r="C615" s="12" t="s">
        <v>4638</v>
      </c>
      <c r="D615" s="12" t="s">
        <v>256</v>
      </c>
      <c r="E615" s="12" t="s">
        <v>278</v>
      </c>
      <c r="F615" s="12" t="s">
        <v>6689</v>
      </c>
      <c r="G615" s="19"/>
      <c r="H615" s="7">
        <f t="shared" si="34"/>
        <v>1826</v>
      </c>
      <c r="I615" s="7" t="b">
        <f t="shared" ca="1" si="32"/>
        <v>0</v>
      </c>
      <c r="J615" s="12" t="s">
        <v>83</v>
      </c>
      <c r="K615" s="12" t="s">
        <v>267</v>
      </c>
      <c r="L615" s="8">
        <f t="shared" si="33"/>
        <v>0</v>
      </c>
      <c r="M615" s="12"/>
      <c r="N615" s="12"/>
      <c r="O615" s="12"/>
      <c r="P615" s="12"/>
      <c r="Q615" s="12" t="s">
        <v>6955</v>
      </c>
      <c r="R615" s="12"/>
      <c r="S615" s="12" t="s">
        <v>6956</v>
      </c>
      <c r="T615" s="12" t="s">
        <v>6957</v>
      </c>
      <c r="U615" s="12" t="s">
        <v>4687</v>
      </c>
      <c r="V615" s="14" t="s">
        <v>6958</v>
      </c>
      <c r="W615" s="12"/>
      <c r="X615" s="12" t="s">
        <v>6959</v>
      </c>
    </row>
    <row r="616" spans="1:24" ht="14.25" hidden="1" customHeight="1">
      <c r="A616" s="9"/>
      <c r="B616" s="12" t="s">
        <v>6960</v>
      </c>
      <c r="C616" s="12" t="s">
        <v>4638</v>
      </c>
      <c r="D616" s="12" t="s">
        <v>256</v>
      </c>
      <c r="E616" s="12" t="s">
        <v>278</v>
      </c>
      <c r="F616" s="12" t="s">
        <v>6689</v>
      </c>
      <c r="G616" s="19"/>
      <c r="H616" s="7">
        <f t="shared" si="34"/>
        <v>1826</v>
      </c>
      <c r="I616" s="7" t="b">
        <f t="shared" ca="1" si="32"/>
        <v>0</v>
      </c>
      <c r="J616" s="12" t="s">
        <v>83</v>
      </c>
      <c r="K616" s="12" t="s">
        <v>267</v>
      </c>
      <c r="L616" s="8">
        <f t="shared" si="33"/>
        <v>0</v>
      </c>
      <c r="M616" s="12"/>
      <c r="N616" s="12"/>
      <c r="O616" s="12"/>
      <c r="P616" s="12"/>
      <c r="Q616" s="12"/>
      <c r="R616" s="12"/>
      <c r="S616" s="12" t="s">
        <v>6961</v>
      </c>
      <c r="T616" s="12" t="s">
        <v>6962</v>
      </c>
      <c r="U616" s="12" t="s">
        <v>6963</v>
      </c>
      <c r="V616" s="14" t="s">
        <v>6964</v>
      </c>
      <c r="W616" s="12"/>
      <c r="X616" s="12" t="s">
        <v>6694</v>
      </c>
    </row>
    <row r="617" spans="1:24" ht="14.25" hidden="1" customHeight="1">
      <c r="A617" s="10" t="s">
        <v>6965</v>
      </c>
      <c r="B617" s="15" t="s">
        <v>1241</v>
      </c>
      <c r="C617" s="15" t="s">
        <v>3668</v>
      </c>
      <c r="D617" s="15" t="s">
        <v>896</v>
      </c>
      <c r="E617" s="15" t="s">
        <v>278</v>
      </c>
      <c r="F617" s="15" t="s">
        <v>6672</v>
      </c>
      <c r="G617" s="15"/>
      <c r="H617" s="7">
        <f t="shared" si="34"/>
        <v>1826</v>
      </c>
      <c r="I617" s="7" t="b">
        <f t="shared" ca="1" si="32"/>
        <v>0</v>
      </c>
      <c r="J617" s="15" t="s">
        <v>83</v>
      </c>
      <c r="K617" s="15" t="s">
        <v>267</v>
      </c>
      <c r="L617" s="8">
        <f t="shared" si="33"/>
        <v>0</v>
      </c>
      <c r="M617" s="15"/>
      <c r="N617" s="15" t="s">
        <v>1798</v>
      </c>
      <c r="O617" s="15"/>
      <c r="P617" s="15" t="s">
        <v>6718</v>
      </c>
      <c r="Q617" s="15" t="s">
        <v>1242</v>
      </c>
      <c r="R617" s="15" t="s">
        <v>1243</v>
      </c>
      <c r="S617" s="15" t="s">
        <v>1244</v>
      </c>
      <c r="T617" s="15" t="s">
        <v>1245</v>
      </c>
      <c r="U617" s="15" t="s">
        <v>1246</v>
      </c>
      <c r="V617" s="18" t="s">
        <v>1247</v>
      </c>
      <c r="W617" s="15"/>
      <c r="X617" s="15" t="s">
        <v>6966</v>
      </c>
    </row>
    <row r="618" spans="1:24" ht="14.25" hidden="1" customHeight="1">
      <c r="A618" s="10"/>
      <c r="B618" s="15" t="s">
        <v>4650</v>
      </c>
      <c r="C618" s="15" t="s">
        <v>3668</v>
      </c>
      <c r="D618" s="15" t="s">
        <v>896</v>
      </c>
      <c r="E618" s="15" t="s">
        <v>298</v>
      </c>
      <c r="F618" s="15" t="s">
        <v>6689</v>
      </c>
      <c r="G618" s="22"/>
      <c r="H618" s="7">
        <f t="shared" si="34"/>
        <v>1826</v>
      </c>
      <c r="I618" s="7" t="b">
        <f t="shared" ca="1" si="32"/>
        <v>0</v>
      </c>
      <c r="J618" s="15" t="s">
        <v>111</v>
      </c>
      <c r="K618" s="15" t="s">
        <v>1219</v>
      </c>
      <c r="L618" s="8">
        <f t="shared" si="33"/>
        <v>0</v>
      </c>
      <c r="M618" s="15"/>
      <c r="N618" s="15"/>
      <c r="O618" s="15"/>
      <c r="P618" s="15" t="s">
        <v>6967</v>
      </c>
      <c r="Q618" s="15" t="s">
        <v>4651</v>
      </c>
      <c r="R618" s="15" t="s">
        <v>6564</v>
      </c>
      <c r="S618" s="15" t="s">
        <v>6565</v>
      </c>
      <c r="T618" s="15" t="s">
        <v>6566</v>
      </c>
      <c r="U618" s="15" t="s">
        <v>6567</v>
      </c>
      <c r="V618" s="18" t="s">
        <v>6568</v>
      </c>
      <c r="W618" s="15"/>
      <c r="X618" s="15" t="s">
        <v>6711</v>
      </c>
    </row>
    <row r="619" spans="1:24" ht="14.25" hidden="1" customHeight="1">
      <c r="A619" s="9" t="s">
        <v>6968</v>
      </c>
      <c r="B619" s="12" t="s">
        <v>1717</v>
      </c>
      <c r="C619" s="12" t="s">
        <v>3668</v>
      </c>
      <c r="D619" s="12" t="s">
        <v>896</v>
      </c>
      <c r="E619" s="12" t="s">
        <v>298</v>
      </c>
      <c r="F619" s="12" t="s">
        <v>6930</v>
      </c>
      <c r="G619" s="12"/>
      <c r="H619" s="7">
        <f t="shared" si="34"/>
        <v>1826</v>
      </c>
      <c r="I619" s="7" t="b">
        <f t="shared" ca="1" si="32"/>
        <v>0</v>
      </c>
      <c r="J619" s="12" t="s">
        <v>85</v>
      </c>
      <c r="K619" s="12" t="s">
        <v>481</v>
      </c>
      <c r="L619" s="8">
        <f t="shared" si="33"/>
        <v>0</v>
      </c>
      <c r="M619" s="12" t="s">
        <v>6969</v>
      </c>
      <c r="N619" s="12"/>
      <c r="O619" s="12"/>
      <c r="P619" s="12" t="s">
        <v>6970</v>
      </c>
      <c r="Q619" s="12" t="s">
        <v>1718</v>
      </c>
      <c r="R619" s="12" t="s">
        <v>1719</v>
      </c>
      <c r="S619" s="12" t="s">
        <v>1720</v>
      </c>
      <c r="T619" s="12" t="s">
        <v>1721</v>
      </c>
      <c r="U619" s="12" t="s">
        <v>5370</v>
      </c>
      <c r="V619" s="14" t="s">
        <v>1723</v>
      </c>
      <c r="W619" s="12"/>
      <c r="X619" s="12" t="s">
        <v>6971</v>
      </c>
    </row>
    <row r="620" spans="1:24" ht="14.25" hidden="1" customHeight="1">
      <c r="A620" s="10" t="s">
        <v>6968</v>
      </c>
      <c r="B620" s="15" t="s">
        <v>1717</v>
      </c>
      <c r="C620" s="15" t="s">
        <v>3668</v>
      </c>
      <c r="D620" s="15" t="s">
        <v>896</v>
      </c>
      <c r="E620" s="15" t="s">
        <v>298</v>
      </c>
      <c r="F620" s="15" t="s">
        <v>6672</v>
      </c>
      <c r="G620" s="15"/>
      <c r="H620" s="7">
        <f t="shared" si="34"/>
        <v>1826</v>
      </c>
      <c r="I620" s="7" t="b">
        <f t="shared" ca="1" si="32"/>
        <v>0</v>
      </c>
      <c r="J620" s="15" t="s">
        <v>85</v>
      </c>
      <c r="K620" s="15" t="s">
        <v>481</v>
      </c>
      <c r="L620" s="8">
        <f t="shared" si="33"/>
        <v>0</v>
      </c>
      <c r="M620" s="15" t="s">
        <v>6969</v>
      </c>
      <c r="N620" s="15"/>
      <c r="O620" s="15"/>
      <c r="P620" s="15" t="s">
        <v>6972</v>
      </c>
      <c r="Q620" s="17" t="s">
        <v>1718</v>
      </c>
      <c r="R620" s="15" t="s">
        <v>1719</v>
      </c>
      <c r="S620" s="15" t="s">
        <v>1720</v>
      </c>
      <c r="T620" s="15" t="s">
        <v>1721</v>
      </c>
      <c r="U620" s="15" t="s">
        <v>5370</v>
      </c>
      <c r="V620" s="18" t="s">
        <v>1723</v>
      </c>
      <c r="W620" s="15"/>
      <c r="X620" s="15" t="s">
        <v>6973</v>
      </c>
    </row>
    <row r="621" spans="1:24" ht="14.25" hidden="1" customHeight="1">
      <c r="A621" s="9" t="s">
        <v>6974</v>
      </c>
      <c r="B621" s="12" t="s">
        <v>1717</v>
      </c>
      <c r="C621" s="12" t="s">
        <v>3668</v>
      </c>
      <c r="D621" s="12" t="s">
        <v>896</v>
      </c>
      <c r="E621" s="12" t="s">
        <v>298</v>
      </c>
      <c r="F621" s="12" t="s">
        <v>6672</v>
      </c>
      <c r="G621" s="12"/>
      <c r="H621" s="7">
        <f t="shared" si="34"/>
        <v>1826</v>
      </c>
      <c r="I621" s="7" t="b">
        <f t="shared" ca="1" si="32"/>
        <v>0</v>
      </c>
      <c r="J621" s="12" t="s">
        <v>85</v>
      </c>
      <c r="K621" s="12" t="s">
        <v>481</v>
      </c>
      <c r="L621" s="8">
        <f t="shared" si="33"/>
        <v>0</v>
      </c>
      <c r="M621" s="12" t="s">
        <v>6969</v>
      </c>
      <c r="N621" s="12"/>
      <c r="O621" s="12"/>
      <c r="P621" s="12" t="s">
        <v>6975</v>
      </c>
      <c r="Q621" s="12" t="s">
        <v>1718</v>
      </c>
      <c r="R621" s="12" t="s">
        <v>1719</v>
      </c>
      <c r="S621" s="12" t="s">
        <v>1720</v>
      </c>
      <c r="T621" s="12" t="s">
        <v>1721</v>
      </c>
      <c r="U621" s="12" t="s">
        <v>5370</v>
      </c>
      <c r="V621" s="14" t="s">
        <v>1723</v>
      </c>
      <c r="W621" s="12"/>
      <c r="X621" s="12" t="s">
        <v>6976</v>
      </c>
    </row>
    <row r="622" spans="1:24" ht="14.25" hidden="1" customHeight="1">
      <c r="A622" s="9"/>
      <c r="B622" s="12" t="s">
        <v>6977</v>
      </c>
      <c r="C622" s="12" t="s">
        <v>3668</v>
      </c>
      <c r="D622" s="12" t="s">
        <v>896</v>
      </c>
      <c r="E622" s="12" t="s">
        <v>278</v>
      </c>
      <c r="F622" s="12" t="s">
        <v>6689</v>
      </c>
      <c r="G622" s="19"/>
      <c r="H622" s="7">
        <f t="shared" si="34"/>
        <v>1826</v>
      </c>
      <c r="I622" s="7" t="b">
        <f t="shared" ca="1" si="32"/>
        <v>0</v>
      </c>
      <c r="J622" s="12" t="s">
        <v>83</v>
      </c>
      <c r="K622" s="12" t="s">
        <v>267</v>
      </c>
      <c r="L622" s="8">
        <f t="shared" si="33"/>
        <v>0</v>
      </c>
      <c r="M622" s="12"/>
      <c r="N622" s="12"/>
      <c r="O622" s="12"/>
      <c r="P622" s="12"/>
      <c r="Q622" s="12" t="s">
        <v>6305</v>
      </c>
      <c r="R622" s="12"/>
      <c r="S622" s="12" t="s">
        <v>6978</v>
      </c>
      <c r="T622" s="12"/>
      <c r="U622" s="12" t="s">
        <v>6979</v>
      </c>
      <c r="V622" s="14" t="s">
        <v>6310</v>
      </c>
      <c r="W622" s="12"/>
      <c r="X622" s="12" t="s">
        <v>6980</v>
      </c>
    </row>
    <row r="623" spans="1:24" ht="14.25" hidden="1" customHeight="1">
      <c r="A623" s="10" t="s">
        <v>6981</v>
      </c>
      <c r="B623" s="15" t="s">
        <v>6982</v>
      </c>
      <c r="C623" s="15" t="s">
        <v>3298</v>
      </c>
      <c r="D623" s="15" t="s">
        <v>256</v>
      </c>
      <c r="E623" s="15" t="s">
        <v>257</v>
      </c>
      <c r="F623" s="15" t="s">
        <v>6930</v>
      </c>
      <c r="G623" s="15"/>
      <c r="H623" s="7">
        <f t="shared" si="34"/>
        <v>1826</v>
      </c>
      <c r="I623" s="7" t="b">
        <f t="shared" ca="1" si="32"/>
        <v>0</v>
      </c>
      <c r="J623" s="15" t="s">
        <v>85</v>
      </c>
      <c r="K623" s="15" t="s">
        <v>481</v>
      </c>
      <c r="L623" s="8">
        <f t="shared" si="33"/>
        <v>0</v>
      </c>
      <c r="M623" s="15"/>
      <c r="N623" s="15"/>
      <c r="O623" s="15"/>
      <c r="P623" s="15" t="s">
        <v>6983</v>
      </c>
      <c r="Q623" s="15" t="s">
        <v>6984</v>
      </c>
      <c r="R623" s="15" t="s">
        <v>6985</v>
      </c>
      <c r="S623" s="15" t="s">
        <v>6986</v>
      </c>
      <c r="T623" s="15" t="s">
        <v>6987</v>
      </c>
      <c r="U623" s="15" t="s">
        <v>6988</v>
      </c>
      <c r="V623" s="18" t="s">
        <v>6989</v>
      </c>
      <c r="W623" s="15"/>
      <c r="X623" s="15" t="s">
        <v>6990</v>
      </c>
    </row>
    <row r="624" spans="1:24" ht="14.25" hidden="1" customHeight="1">
      <c r="A624" s="9" t="s">
        <v>6991</v>
      </c>
      <c r="B624" s="12" t="s">
        <v>6992</v>
      </c>
      <c r="C624" s="12" t="s">
        <v>84</v>
      </c>
      <c r="D624" s="12" t="s">
        <v>256</v>
      </c>
      <c r="E624" s="12" t="s">
        <v>257</v>
      </c>
      <c r="F624" s="12" t="s">
        <v>6672</v>
      </c>
      <c r="G624" s="12"/>
      <c r="H624" s="7">
        <f t="shared" si="34"/>
        <v>1826</v>
      </c>
      <c r="I624" s="7" t="b">
        <f t="shared" ca="1" si="32"/>
        <v>0</v>
      </c>
      <c r="J624" s="12" t="s">
        <v>6993</v>
      </c>
      <c r="K624" s="12" t="s">
        <v>511</v>
      </c>
      <c r="L624" s="8">
        <f t="shared" si="33"/>
        <v>0</v>
      </c>
      <c r="M624" s="12"/>
      <c r="N624" s="12"/>
      <c r="O624" s="12"/>
      <c r="P624" s="12" t="s">
        <v>6994</v>
      </c>
      <c r="Q624" s="13" t="s">
        <v>6995</v>
      </c>
      <c r="R624" s="12" t="s">
        <v>6996</v>
      </c>
      <c r="S624" s="12" t="s">
        <v>6997</v>
      </c>
      <c r="T624" s="12" t="s">
        <v>6998</v>
      </c>
      <c r="U624" s="12" t="s">
        <v>6999</v>
      </c>
      <c r="V624" s="14" t="s">
        <v>7000</v>
      </c>
      <c r="W624" s="12"/>
      <c r="X624" s="12" t="s">
        <v>7001</v>
      </c>
    </row>
    <row r="625" spans="1:24" ht="14.25" hidden="1" customHeight="1">
      <c r="A625" s="10" t="s">
        <v>7002</v>
      </c>
      <c r="B625" s="15" t="s">
        <v>6992</v>
      </c>
      <c r="C625" s="15" t="s">
        <v>84</v>
      </c>
      <c r="D625" s="15" t="s">
        <v>256</v>
      </c>
      <c r="E625" s="15" t="s">
        <v>257</v>
      </c>
      <c r="F625" s="15" t="s">
        <v>6672</v>
      </c>
      <c r="G625" s="15"/>
      <c r="H625" s="7">
        <f t="shared" si="34"/>
        <v>1826</v>
      </c>
      <c r="I625" s="7" t="b">
        <f t="shared" ca="1" si="32"/>
        <v>0</v>
      </c>
      <c r="J625" s="15" t="s">
        <v>6993</v>
      </c>
      <c r="K625" s="15" t="s">
        <v>511</v>
      </c>
      <c r="L625" s="8">
        <f t="shared" si="33"/>
        <v>0</v>
      </c>
      <c r="M625" s="15"/>
      <c r="N625" s="15"/>
      <c r="O625" s="15"/>
      <c r="P625" s="15" t="s">
        <v>6676</v>
      </c>
      <c r="Q625" s="17" t="s">
        <v>6995</v>
      </c>
      <c r="R625" s="15" t="s">
        <v>6996</v>
      </c>
      <c r="S625" s="15" t="s">
        <v>6997</v>
      </c>
      <c r="T625" s="15" t="s">
        <v>6998</v>
      </c>
      <c r="U625" s="15" t="s">
        <v>6999</v>
      </c>
      <c r="V625" s="18" t="s">
        <v>7000</v>
      </c>
      <c r="W625" s="15"/>
      <c r="X625" s="15" t="s">
        <v>7003</v>
      </c>
    </row>
    <row r="626" spans="1:24" ht="14.25" hidden="1" customHeight="1">
      <c r="A626" s="9"/>
      <c r="B626" s="12" t="s">
        <v>7004</v>
      </c>
      <c r="C626" s="12" t="s">
        <v>84</v>
      </c>
      <c r="D626" s="12" t="s">
        <v>256</v>
      </c>
      <c r="E626" s="12" t="s">
        <v>257</v>
      </c>
      <c r="F626" s="12" t="s">
        <v>6689</v>
      </c>
      <c r="G626" s="19"/>
      <c r="H626" s="7">
        <f t="shared" si="34"/>
        <v>1826</v>
      </c>
      <c r="I626" s="7" t="b">
        <f t="shared" ca="1" si="32"/>
        <v>0</v>
      </c>
      <c r="J626" s="12" t="s">
        <v>7005</v>
      </c>
      <c r="K626" s="12" t="s">
        <v>481</v>
      </c>
      <c r="L626" s="8">
        <f t="shared" si="33"/>
        <v>0</v>
      </c>
      <c r="M626" s="12"/>
      <c r="N626" s="12"/>
      <c r="O626" s="12"/>
      <c r="P626" s="12"/>
      <c r="Q626" s="12" t="s">
        <v>7006</v>
      </c>
      <c r="R626" s="12" t="s">
        <v>7007</v>
      </c>
      <c r="S626" s="12" t="s">
        <v>7008</v>
      </c>
      <c r="T626" s="12" t="s">
        <v>7009</v>
      </c>
      <c r="U626" s="12" t="s">
        <v>7010</v>
      </c>
      <c r="V626" s="14" t="s">
        <v>7011</v>
      </c>
      <c r="W626" s="12"/>
      <c r="X626" s="12" t="s">
        <v>7012</v>
      </c>
    </row>
    <row r="627" spans="1:24" ht="14.25" hidden="1" customHeight="1">
      <c r="A627" s="10" t="s">
        <v>7013</v>
      </c>
      <c r="B627" s="15" t="s">
        <v>1735</v>
      </c>
      <c r="C627" s="15" t="s">
        <v>84</v>
      </c>
      <c r="D627" s="15" t="s">
        <v>256</v>
      </c>
      <c r="E627" s="15" t="s">
        <v>257</v>
      </c>
      <c r="F627" s="15" t="s">
        <v>6672</v>
      </c>
      <c r="G627" s="15"/>
      <c r="H627" s="7">
        <f t="shared" si="34"/>
        <v>1826</v>
      </c>
      <c r="I627" s="7" t="b">
        <f t="shared" ca="1" si="32"/>
        <v>0</v>
      </c>
      <c r="J627" s="15" t="s">
        <v>160</v>
      </c>
      <c r="K627" s="15" t="s">
        <v>277</v>
      </c>
      <c r="L627" s="8">
        <f t="shared" si="33"/>
        <v>0</v>
      </c>
      <c r="M627" s="15"/>
      <c r="N627" s="15"/>
      <c r="O627" s="15"/>
      <c r="P627" s="15" t="s">
        <v>7014</v>
      </c>
      <c r="Q627" s="17" t="s">
        <v>1736</v>
      </c>
      <c r="R627" s="15" t="s">
        <v>1737</v>
      </c>
      <c r="S627" s="15" t="s">
        <v>1738</v>
      </c>
      <c r="T627" s="15" t="s">
        <v>1739</v>
      </c>
      <c r="U627" s="15" t="s">
        <v>1740</v>
      </c>
      <c r="V627" s="18" t="s">
        <v>7015</v>
      </c>
      <c r="W627" s="15"/>
      <c r="X627" s="15" t="s">
        <v>7016</v>
      </c>
    </row>
    <row r="628" spans="1:24" ht="14.25" hidden="1" customHeight="1">
      <c r="A628" s="9" t="s">
        <v>7017</v>
      </c>
      <c r="B628" s="12" t="s">
        <v>1735</v>
      </c>
      <c r="C628" s="12" t="s">
        <v>84</v>
      </c>
      <c r="D628" s="12" t="s">
        <v>256</v>
      </c>
      <c r="E628" s="12" t="s">
        <v>257</v>
      </c>
      <c r="F628" s="12" t="s">
        <v>6672</v>
      </c>
      <c r="G628" s="12"/>
      <c r="H628" s="7">
        <f t="shared" si="34"/>
        <v>1826</v>
      </c>
      <c r="I628" s="7" t="b">
        <f t="shared" ca="1" si="32"/>
        <v>0</v>
      </c>
      <c r="J628" s="12" t="s">
        <v>160</v>
      </c>
      <c r="K628" s="12" t="s">
        <v>277</v>
      </c>
      <c r="L628" s="8">
        <f t="shared" si="33"/>
        <v>0</v>
      </c>
      <c r="M628" s="12"/>
      <c r="N628" s="12"/>
      <c r="O628" s="12"/>
      <c r="P628" s="12" t="s">
        <v>6676</v>
      </c>
      <c r="Q628" s="13" t="s">
        <v>1736</v>
      </c>
      <c r="R628" s="12" t="s">
        <v>1737</v>
      </c>
      <c r="S628" s="12" t="s">
        <v>1738</v>
      </c>
      <c r="T628" s="12" t="s">
        <v>1739</v>
      </c>
      <c r="U628" s="12" t="s">
        <v>1740</v>
      </c>
      <c r="V628" s="14" t="s">
        <v>7015</v>
      </c>
      <c r="W628" s="12"/>
      <c r="X628" s="12" t="s">
        <v>7018</v>
      </c>
    </row>
    <row r="629" spans="1:24" ht="14.25" hidden="1" customHeight="1">
      <c r="A629" s="10" t="s">
        <v>7019</v>
      </c>
      <c r="B629" s="15" t="s">
        <v>7020</v>
      </c>
      <c r="C629" s="15" t="s">
        <v>84</v>
      </c>
      <c r="D629" s="15" t="s">
        <v>256</v>
      </c>
      <c r="E629" s="15" t="s">
        <v>257</v>
      </c>
      <c r="F629" s="15" t="s">
        <v>6653</v>
      </c>
      <c r="G629" s="15"/>
      <c r="H629" s="7">
        <f t="shared" si="34"/>
        <v>1826</v>
      </c>
      <c r="I629" s="7" t="b">
        <f t="shared" ca="1" si="32"/>
        <v>0</v>
      </c>
      <c r="J629" s="15" t="s">
        <v>93</v>
      </c>
      <c r="K629" s="15" t="s">
        <v>490</v>
      </c>
      <c r="L629" s="8">
        <f t="shared" si="33"/>
        <v>0</v>
      </c>
      <c r="M629" s="15"/>
      <c r="N629" s="15"/>
      <c r="O629" s="15"/>
      <c r="P629" s="15" t="s">
        <v>7021</v>
      </c>
      <c r="Q629" s="15" t="s">
        <v>7022</v>
      </c>
      <c r="R629" s="15" t="s">
        <v>7023</v>
      </c>
      <c r="S629" s="15" t="s">
        <v>7024</v>
      </c>
      <c r="T629" s="15" t="s">
        <v>7025</v>
      </c>
      <c r="U629" s="15" t="s">
        <v>7026</v>
      </c>
      <c r="V629" s="18" t="s">
        <v>7027</v>
      </c>
      <c r="W629" s="15"/>
      <c r="X629" s="15" t="s">
        <v>7028</v>
      </c>
    </row>
    <row r="630" spans="1:24" ht="14.25" hidden="1" customHeight="1">
      <c r="A630" s="9" t="s">
        <v>5898</v>
      </c>
      <c r="B630" s="12" t="s">
        <v>2020</v>
      </c>
      <c r="C630" s="12" t="s">
        <v>84</v>
      </c>
      <c r="D630" s="12" t="s">
        <v>256</v>
      </c>
      <c r="E630" s="12" t="s">
        <v>257</v>
      </c>
      <c r="F630" s="12" t="s">
        <v>6689</v>
      </c>
      <c r="G630" s="19"/>
      <c r="H630" s="7">
        <f t="shared" si="34"/>
        <v>1826</v>
      </c>
      <c r="I630" s="7" t="b">
        <f t="shared" ca="1" si="32"/>
        <v>0</v>
      </c>
      <c r="J630" s="12" t="s">
        <v>169</v>
      </c>
      <c r="K630" s="12" t="s">
        <v>325</v>
      </c>
      <c r="L630" s="8">
        <f t="shared" si="33"/>
        <v>0</v>
      </c>
      <c r="M630" s="12"/>
      <c r="N630" s="12"/>
      <c r="O630" s="12"/>
      <c r="P630" s="12" t="s">
        <v>7029</v>
      </c>
      <c r="Q630" s="12" t="s">
        <v>7030</v>
      </c>
      <c r="R630" s="12" t="s">
        <v>7031</v>
      </c>
      <c r="S630" s="12" t="s">
        <v>7032</v>
      </c>
      <c r="T630" s="12" t="s">
        <v>7033</v>
      </c>
      <c r="U630" s="12" t="s">
        <v>7034</v>
      </c>
      <c r="V630" s="14" t="s">
        <v>7035</v>
      </c>
      <c r="W630" s="12"/>
      <c r="X630" s="12" t="s">
        <v>7036</v>
      </c>
    </row>
    <row r="631" spans="1:24" ht="14.25" hidden="1" customHeight="1">
      <c r="A631" s="9"/>
      <c r="B631" s="12" t="s">
        <v>7037</v>
      </c>
      <c r="C631" s="12" t="s">
        <v>84</v>
      </c>
      <c r="D631" s="12" t="s">
        <v>256</v>
      </c>
      <c r="E631" s="12" t="s">
        <v>257</v>
      </c>
      <c r="F631" s="12" t="s">
        <v>6689</v>
      </c>
      <c r="G631" s="19"/>
      <c r="H631" s="7">
        <f t="shared" si="34"/>
        <v>1826</v>
      </c>
      <c r="I631" s="7" t="b">
        <f t="shared" ca="1" si="32"/>
        <v>0</v>
      </c>
      <c r="J631" s="12" t="s">
        <v>7038</v>
      </c>
      <c r="K631" s="12" t="s">
        <v>7039</v>
      </c>
      <c r="L631" s="8">
        <f t="shared" si="33"/>
        <v>0</v>
      </c>
      <c r="M631" s="12"/>
      <c r="N631" s="12"/>
      <c r="O631" s="12"/>
      <c r="P631" s="12"/>
      <c r="Q631" s="12" t="s">
        <v>7040</v>
      </c>
      <c r="R631" s="12"/>
      <c r="S631" s="12" t="s">
        <v>7041</v>
      </c>
      <c r="T631" s="12" t="s">
        <v>7042</v>
      </c>
      <c r="U631" s="12" t="s">
        <v>7043</v>
      </c>
      <c r="V631" s="14" t="s">
        <v>7044</v>
      </c>
      <c r="W631" s="12"/>
      <c r="X631" s="12" t="s">
        <v>7045</v>
      </c>
    </row>
    <row r="632" spans="1:24" ht="14.25" hidden="1" customHeight="1">
      <c r="A632" s="9" t="s">
        <v>7046</v>
      </c>
      <c r="B632" s="12" t="s">
        <v>2661</v>
      </c>
      <c r="C632" s="12" t="s">
        <v>84</v>
      </c>
      <c r="D632" s="12" t="s">
        <v>256</v>
      </c>
      <c r="E632" s="12" t="s">
        <v>257</v>
      </c>
      <c r="F632" s="12" t="s">
        <v>6672</v>
      </c>
      <c r="G632" s="12"/>
      <c r="H632" s="7">
        <f t="shared" si="34"/>
        <v>1826</v>
      </c>
      <c r="I632" s="7" t="b">
        <f t="shared" ca="1" si="32"/>
        <v>0</v>
      </c>
      <c r="J632" s="12" t="s">
        <v>185</v>
      </c>
      <c r="K632" s="12" t="s">
        <v>438</v>
      </c>
      <c r="L632" s="8">
        <f t="shared" si="33"/>
        <v>0</v>
      </c>
      <c r="M632" s="12"/>
      <c r="N632" s="12"/>
      <c r="O632" s="12"/>
      <c r="P632" s="12" t="s">
        <v>7047</v>
      </c>
      <c r="Q632" s="13" t="s">
        <v>2662</v>
      </c>
      <c r="R632" s="12" t="s">
        <v>2663</v>
      </c>
      <c r="S632" s="12" t="s">
        <v>2664</v>
      </c>
      <c r="T632" s="12" t="s">
        <v>2665</v>
      </c>
      <c r="U632" s="12" t="s">
        <v>5428</v>
      </c>
      <c r="V632" s="14" t="s">
        <v>2667</v>
      </c>
      <c r="W632" s="12"/>
      <c r="X632" s="12" t="s">
        <v>7048</v>
      </c>
    </row>
    <row r="633" spans="1:24" ht="14.25" hidden="1" customHeight="1">
      <c r="A633" s="9"/>
      <c r="B633" s="12" t="s">
        <v>7049</v>
      </c>
      <c r="C633" s="12" t="s">
        <v>84</v>
      </c>
      <c r="D633" s="12" t="s">
        <v>256</v>
      </c>
      <c r="E633" s="12" t="s">
        <v>257</v>
      </c>
      <c r="F633" s="12" t="s">
        <v>6689</v>
      </c>
      <c r="G633" s="19"/>
      <c r="H633" s="7">
        <f t="shared" si="34"/>
        <v>1826</v>
      </c>
      <c r="I633" s="7" t="b">
        <f t="shared" ca="1" si="32"/>
        <v>0</v>
      </c>
      <c r="J633" s="12" t="s">
        <v>7050</v>
      </c>
      <c r="K633" s="12" t="s">
        <v>277</v>
      </c>
      <c r="L633" s="8">
        <f t="shared" si="33"/>
        <v>0</v>
      </c>
      <c r="M633" s="12"/>
      <c r="N633" s="12"/>
      <c r="O633" s="12"/>
      <c r="P633" s="12"/>
      <c r="Q633" s="12" t="s">
        <v>7051</v>
      </c>
      <c r="R633" s="12" t="s">
        <v>7052</v>
      </c>
      <c r="S633" s="12" t="s">
        <v>7053</v>
      </c>
      <c r="T633" s="12" t="s">
        <v>7054</v>
      </c>
      <c r="U633" s="12" t="s">
        <v>7055</v>
      </c>
      <c r="V633" s="14" t="s">
        <v>7056</v>
      </c>
      <c r="W633" s="12"/>
      <c r="X633" s="12" t="s">
        <v>7057</v>
      </c>
    </row>
    <row r="634" spans="1:24" ht="14.25" hidden="1" customHeight="1">
      <c r="A634" s="10" t="s">
        <v>7058</v>
      </c>
      <c r="B634" s="15" t="s">
        <v>2781</v>
      </c>
      <c r="C634" s="15" t="s">
        <v>84</v>
      </c>
      <c r="D634" s="15" t="s">
        <v>256</v>
      </c>
      <c r="E634" s="15" t="s">
        <v>257</v>
      </c>
      <c r="F634" s="15" t="s">
        <v>6672</v>
      </c>
      <c r="G634" s="15"/>
      <c r="H634" s="7">
        <f t="shared" si="34"/>
        <v>1826</v>
      </c>
      <c r="I634" s="7" t="b">
        <f t="shared" ca="1" si="32"/>
        <v>0</v>
      </c>
      <c r="J634" s="15" t="s">
        <v>2782</v>
      </c>
      <c r="K634" s="15" t="s">
        <v>438</v>
      </c>
      <c r="L634" s="8">
        <f t="shared" si="33"/>
        <v>0</v>
      </c>
      <c r="M634" s="15"/>
      <c r="N634" s="15"/>
      <c r="O634" s="15"/>
      <c r="P634" s="15" t="s">
        <v>7059</v>
      </c>
      <c r="Q634" s="17" t="s">
        <v>2783</v>
      </c>
      <c r="R634" s="15" t="s">
        <v>2784</v>
      </c>
      <c r="S634" s="15" t="s">
        <v>2785</v>
      </c>
      <c r="T634" s="15" t="s">
        <v>2786</v>
      </c>
      <c r="U634" s="15" t="s">
        <v>2787</v>
      </c>
      <c r="V634" s="18" t="s">
        <v>2788</v>
      </c>
      <c r="W634" s="15"/>
      <c r="X634" s="15" t="s">
        <v>7060</v>
      </c>
    </row>
    <row r="635" spans="1:24" ht="14.25" hidden="1" customHeight="1">
      <c r="A635" s="10" t="s">
        <v>7061</v>
      </c>
      <c r="B635" s="15" t="s">
        <v>7062</v>
      </c>
      <c r="C635" s="15" t="s">
        <v>84</v>
      </c>
      <c r="D635" s="15" t="s">
        <v>256</v>
      </c>
      <c r="E635" s="15" t="s">
        <v>257</v>
      </c>
      <c r="F635" s="15" t="s">
        <v>7063</v>
      </c>
      <c r="G635" s="22"/>
      <c r="H635" s="7">
        <f t="shared" si="34"/>
        <v>1826</v>
      </c>
      <c r="I635" s="7" t="b">
        <f t="shared" ca="1" si="32"/>
        <v>0</v>
      </c>
      <c r="J635" s="15" t="s">
        <v>7064</v>
      </c>
      <c r="K635" s="15" t="s">
        <v>693</v>
      </c>
      <c r="L635" s="8">
        <f t="shared" si="33"/>
        <v>0</v>
      </c>
      <c r="M635" s="15"/>
      <c r="N635" s="15"/>
      <c r="O635" s="15"/>
      <c r="P635" s="15" t="s">
        <v>7065</v>
      </c>
      <c r="Q635" s="15" t="s">
        <v>7066</v>
      </c>
      <c r="R635" s="15" t="s">
        <v>7067</v>
      </c>
      <c r="S635" s="15" t="s">
        <v>7068</v>
      </c>
      <c r="T635" s="15" t="s">
        <v>7069</v>
      </c>
      <c r="U635" s="15" t="s">
        <v>7070</v>
      </c>
      <c r="V635" s="18" t="s">
        <v>7071</v>
      </c>
      <c r="W635" s="15"/>
      <c r="X635" s="15" t="s">
        <v>7072</v>
      </c>
    </row>
    <row r="636" spans="1:24" ht="14.25" hidden="1" customHeight="1">
      <c r="A636" s="10" t="s">
        <v>7073</v>
      </c>
      <c r="B636" s="15" t="s">
        <v>7074</v>
      </c>
      <c r="C636" s="15" t="s">
        <v>84</v>
      </c>
      <c r="D636" s="15" t="s">
        <v>256</v>
      </c>
      <c r="E636" s="15" t="s">
        <v>257</v>
      </c>
      <c r="F636" s="15" t="s">
        <v>6653</v>
      </c>
      <c r="G636" s="15"/>
      <c r="H636" s="7">
        <f t="shared" si="34"/>
        <v>1826</v>
      </c>
      <c r="I636" s="7" t="b">
        <f t="shared" ca="1" si="32"/>
        <v>0</v>
      </c>
      <c r="J636" s="15" t="s">
        <v>7075</v>
      </c>
      <c r="K636" s="15" t="s">
        <v>438</v>
      </c>
      <c r="L636" s="8">
        <f t="shared" si="33"/>
        <v>0</v>
      </c>
      <c r="M636" s="15"/>
      <c r="N636" s="15"/>
      <c r="O636" s="15"/>
      <c r="P636" s="15" t="s">
        <v>7076</v>
      </c>
      <c r="Q636" s="17" t="s">
        <v>7077</v>
      </c>
      <c r="R636" s="15" t="s">
        <v>7078</v>
      </c>
      <c r="S636" s="15" t="s">
        <v>7079</v>
      </c>
      <c r="T636" s="15" t="s">
        <v>7080</v>
      </c>
      <c r="U636" s="15" t="s">
        <v>7081</v>
      </c>
      <c r="V636" s="18" t="s">
        <v>7082</v>
      </c>
      <c r="W636" s="15"/>
      <c r="X636" s="15" t="s">
        <v>7083</v>
      </c>
    </row>
    <row r="637" spans="1:24" ht="14.25" hidden="1" customHeight="1">
      <c r="A637" s="10" t="s">
        <v>7084</v>
      </c>
      <c r="B637" s="15" t="s">
        <v>4232</v>
      </c>
      <c r="C637" s="15" t="s">
        <v>84</v>
      </c>
      <c r="D637" s="15" t="s">
        <v>256</v>
      </c>
      <c r="E637" s="15" t="s">
        <v>257</v>
      </c>
      <c r="F637" s="15" t="s">
        <v>6653</v>
      </c>
      <c r="G637" s="15"/>
      <c r="H637" s="7">
        <f t="shared" si="34"/>
        <v>1826</v>
      </c>
      <c r="I637" s="7" t="b">
        <f t="shared" ca="1" si="32"/>
        <v>0</v>
      </c>
      <c r="J637" s="15" t="s">
        <v>4233</v>
      </c>
      <c r="K637" s="15" t="s">
        <v>255</v>
      </c>
      <c r="L637" s="8">
        <f t="shared" si="33"/>
        <v>0</v>
      </c>
      <c r="M637" s="15"/>
      <c r="N637" s="15"/>
      <c r="O637" s="15"/>
      <c r="P637" s="15" t="s">
        <v>7085</v>
      </c>
      <c r="Q637" s="15" t="s">
        <v>7086</v>
      </c>
      <c r="R637" s="15" t="s">
        <v>7087</v>
      </c>
      <c r="S637" s="15" t="s">
        <v>7088</v>
      </c>
      <c r="T637" s="15" t="s">
        <v>7089</v>
      </c>
      <c r="U637" s="15" t="s">
        <v>7090</v>
      </c>
      <c r="V637" s="18" t="s">
        <v>7091</v>
      </c>
      <c r="W637" s="15"/>
      <c r="X637" s="15" t="s">
        <v>7092</v>
      </c>
    </row>
    <row r="638" spans="1:24" ht="14.25" hidden="1" customHeight="1">
      <c r="A638" s="10" t="s">
        <v>7093</v>
      </c>
      <c r="B638" s="15" t="s">
        <v>7094</v>
      </c>
      <c r="C638" s="15" t="s">
        <v>84</v>
      </c>
      <c r="D638" s="15" t="s">
        <v>256</v>
      </c>
      <c r="E638" s="15" t="s">
        <v>257</v>
      </c>
      <c r="F638" s="15" t="s">
        <v>6697</v>
      </c>
      <c r="G638" s="15"/>
      <c r="H638" s="7">
        <f t="shared" si="34"/>
        <v>1826</v>
      </c>
      <c r="I638" s="7" t="b">
        <f t="shared" ca="1" si="32"/>
        <v>0</v>
      </c>
      <c r="J638" s="15" t="s">
        <v>3517</v>
      </c>
      <c r="K638" s="15" t="s">
        <v>255</v>
      </c>
      <c r="L638" s="8">
        <f t="shared" si="33"/>
        <v>0</v>
      </c>
      <c r="M638" s="15"/>
      <c r="N638" s="15"/>
      <c r="O638" s="15"/>
      <c r="P638" s="22" t="s">
        <v>3428</v>
      </c>
      <c r="Q638" s="15" t="s">
        <v>7095</v>
      </c>
      <c r="R638" s="15" t="s">
        <v>7096</v>
      </c>
      <c r="S638" s="15" t="s">
        <v>7097</v>
      </c>
      <c r="T638" s="15" t="s">
        <v>7098</v>
      </c>
      <c r="U638" s="15" t="s">
        <v>7099</v>
      </c>
      <c r="V638" s="18" t="s">
        <v>7100</v>
      </c>
      <c r="W638" s="15"/>
      <c r="X638" s="15" t="s">
        <v>7101</v>
      </c>
    </row>
    <row r="639" spans="1:24" ht="14.25" hidden="1" customHeight="1">
      <c r="A639" s="9" t="s">
        <v>7102</v>
      </c>
      <c r="B639" s="12" t="s">
        <v>7103</v>
      </c>
      <c r="C639" s="12" t="s">
        <v>84</v>
      </c>
      <c r="D639" s="12" t="s">
        <v>256</v>
      </c>
      <c r="E639" s="12" t="s">
        <v>257</v>
      </c>
      <c r="F639" s="12" t="s">
        <v>6653</v>
      </c>
      <c r="G639" s="12"/>
      <c r="H639" s="7">
        <f t="shared" si="34"/>
        <v>1826</v>
      </c>
      <c r="I639" s="7" t="b">
        <f t="shared" ca="1" si="32"/>
        <v>0</v>
      </c>
      <c r="J639" s="12" t="s">
        <v>7104</v>
      </c>
      <c r="K639" s="12" t="s">
        <v>354</v>
      </c>
      <c r="L639" s="8">
        <f t="shared" si="33"/>
        <v>0</v>
      </c>
      <c r="M639" s="12"/>
      <c r="N639" s="12"/>
      <c r="O639" s="12"/>
      <c r="P639" s="12" t="s">
        <v>7105</v>
      </c>
      <c r="Q639" s="13" t="s">
        <v>7106</v>
      </c>
      <c r="R639" s="12" t="s">
        <v>7107</v>
      </c>
      <c r="S639" s="12" t="s">
        <v>7108</v>
      </c>
      <c r="T639" s="12" t="s">
        <v>7109</v>
      </c>
      <c r="U639" s="12" t="s">
        <v>7110</v>
      </c>
      <c r="V639" s="14" t="s">
        <v>7111</v>
      </c>
      <c r="W639" s="12"/>
      <c r="X639" s="12" t="s">
        <v>7112</v>
      </c>
    </row>
    <row r="640" spans="1:24" ht="14.25" hidden="1" customHeight="1">
      <c r="A640" s="10" t="s">
        <v>7113</v>
      </c>
      <c r="B640" s="15" t="s">
        <v>7114</v>
      </c>
      <c r="C640" s="15" t="s">
        <v>84</v>
      </c>
      <c r="D640" s="15" t="s">
        <v>256</v>
      </c>
      <c r="E640" s="15" t="s">
        <v>257</v>
      </c>
      <c r="F640" s="15" t="s">
        <v>6653</v>
      </c>
      <c r="G640" s="15"/>
      <c r="H640" s="7">
        <f t="shared" si="34"/>
        <v>1826</v>
      </c>
      <c r="I640" s="7" t="b">
        <f t="shared" ca="1" si="32"/>
        <v>0</v>
      </c>
      <c r="J640" s="15" t="s">
        <v>7115</v>
      </c>
      <c r="K640" s="15" t="s">
        <v>438</v>
      </c>
      <c r="L640" s="8">
        <f t="shared" si="33"/>
        <v>0</v>
      </c>
      <c r="M640" s="15"/>
      <c r="N640" s="15"/>
      <c r="O640" s="15"/>
      <c r="P640" s="15" t="s">
        <v>7116</v>
      </c>
      <c r="Q640" s="17" t="s">
        <v>7117</v>
      </c>
      <c r="R640" s="15" t="s">
        <v>7118</v>
      </c>
      <c r="S640" s="15" t="s">
        <v>7119</v>
      </c>
      <c r="T640" s="15" t="s">
        <v>7120</v>
      </c>
      <c r="U640" s="15" t="s">
        <v>7121</v>
      </c>
      <c r="V640" s="18" t="s">
        <v>7122</v>
      </c>
      <c r="W640" s="15"/>
      <c r="X640" s="15" t="s">
        <v>7123</v>
      </c>
    </row>
    <row r="641" spans="1:24" ht="14.25" hidden="1" customHeight="1">
      <c r="A641" s="10" t="s">
        <v>7124</v>
      </c>
      <c r="B641" s="15" t="s">
        <v>7125</v>
      </c>
      <c r="C641" s="15" t="s">
        <v>84</v>
      </c>
      <c r="D641" s="15" t="s">
        <v>256</v>
      </c>
      <c r="E641" s="15" t="s">
        <v>257</v>
      </c>
      <c r="F641" s="15" t="s">
        <v>6930</v>
      </c>
      <c r="G641" s="15"/>
      <c r="H641" s="7">
        <f t="shared" si="34"/>
        <v>1826</v>
      </c>
      <c r="I641" s="7" t="b">
        <f t="shared" ca="1" si="32"/>
        <v>0</v>
      </c>
      <c r="J641" s="15" t="s">
        <v>228</v>
      </c>
      <c r="K641" s="15" t="s">
        <v>576</v>
      </c>
      <c r="L641" s="8">
        <f t="shared" si="33"/>
        <v>0</v>
      </c>
      <c r="M641" s="15"/>
      <c r="N641" s="15" t="s">
        <v>7126</v>
      </c>
      <c r="O641" s="15"/>
      <c r="P641" s="15" t="s">
        <v>7127</v>
      </c>
      <c r="Q641" s="15" t="s">
        <v>7128</v>
      </c>
      <c r="R641" s="15" t="s">
        <v>7129</v>
      </c>
      <c r="S641" s="15" t="s">
        <v>2991</v>
      </c>
      <c r="T641" s="15" t="s">
        <v>7130</v>
      </c>
      <c r="U641" s="15" t="s">
        <v>2993</v>
      </c>
      <c r="V641" s="18" t="s">
        <v>7131</v>
      </c>
      <c r="W641" s="15"/>
      <c r="X641" s="15" t="s">
        <v>7132</v>
      </c>
    </row>
    <row r="642" spans="1:24" ht="14.25" hidden="1" customHeight="1">
      <c r="A642" s="10" t="s">
        <v>7133</v>
      </c>
      <c r="B642" s="15" t="s">
        <v>7134</v>
      </c>
      <c r="C642" s="15" t="s">
        <v>84</v>
      </c>
      <c r="D642" s="15" t="s">
        <v>256</v>
      </c>
      <c r="E642" s="15" t="s">
        <v>257</v>
      </c>
      <c r="F642" s="15" t="s">
        <v>7135</v>
      </c>
      <c r="G642" s="15"/>
      <c r="H642" s="7">
        <f t="shared" si="34"/>
        <v>1826</v>
      </c>
      <c r="I642" s="7" t="b">
        <f t="shared" ca="1" si="32"/>
        <v>0</v>
      </c>
      <c r="J642" s="15" t="s">
        <v>7136</v>
      </c>
      <c r="K642" s="15" t="s">
        <v>255</v>
      </c>
      <c r="L642" s="8">
        <f t="shared" si="33"/>
        <v>0</v>
      </c>
      <c r="M642" s="15"/>
      <c r="N642" s="15"/>
      <c r="O642" s="15"/>
      <c r="P642" s="15" t="s">
        <v>7137</v>
      </c>
      <c r="Q642" s="15" t="s">
        <v>7138</v>
      </c>
      <c r="R642" s="15"/>
      <c r="S642" s="15" t="s">
        <v>7139</v>
      </c>
      <c r="T642" s="15" t="s">
        <v>7140</v>
      </c>
      <c r="U642" s="15" t="s">
        <v>7141</v>
      </c>
      <c r="V642" s="18" t="s">
        <v>7142</v>
      </c>
      <c r="W642" s="15"/>
      <c r="X642" s="15" t="s">
        <v>7143</v>
      </c>
    </row>
    <row r="643" spans="1:24" ht="14.25" hidden="1" customHeight="1">
      <c r="A643" s="9" t="s">
        <v>7144</v>
      </c>
      <c r="B643" s="12" t="s">
        <v>2761</v>
      </c>
      <c r="C643" s="12" t="s">
        <v>84</v>
      </c>
      <c r="D643" s="12" t="s">
        <v>256</v>
      </c>
      <c r="E643" s="12" t="s">
        <v>257</v>
      </c>
      <c r="F643" s="12" t="s">
        <v>6653</v>
      </c>
      <c r="G643" s="12"/>
      <c r="H643" s="7">
        <f t="shared" si="34"/>
        <v>1826</v>
      </c>
      <c r="I643" s="7" t="b">
        <f t="shared" ca="1" si="32"/>
        <v>0</v>
      </c>
      <c r="J643" s="12" t="s">
        <v>2762</v>
      </c>
      <c r="K643" s="12" t="s">
        <v>307</v>
      </c>
      <c r="L643" s="8">
        <f t="shared" si="33"/>
        <v>0</v>
      </c>
      <c r="M643" s="12"/>
      <c r="N643" s="12"/>
      <c r="O643" s="12"/>
      <c r="P643" s="12" t="s">
        <v>7145</v>
      </c>
      <c r="Q643" s="13" t="s">
        <v>2763</v>
      </c>
      <c r="R643" s="12" t="s">
        <v>2764</v>
      </c>
      <c r="S643" s="12" t="s">
        <v>2765</v>
      </c>
      <c r="T643" s="12" t="s">
        <v>2766</v>
      </c>
      <c r="U643" s="12" t="s">
        <v>3259</v>
      </c>
      <c r="V643" s="14" t="s">
        <v>2768</v>
      </c>
      <c r="W643" s="12"/>
      <c r="X643" s="12" t="s">
        <v>7146</v>
      </c>
    </row>
    <row r="644" spans="1:24" ht="14.25" hidden="1" customHeight="1">
      <c r="A644" s="10" t="s">
        <v>7147</v>
      </c>
      <c r="B644" s="15" t="s">
        <v>7148</v>
      </c>
      <c r="C644" s="15" t="s">
        <v>84</v>
      </c>
      <c r="D644" s="15" t="s">
        <v>256</v>
      </c>
      <c r="E644" s="15" t="s">
        <v>257</v>
      </c>
      <c r="F644" s="15" t="s">
        <v>7149</v>
      </c>
      <c r="G644" s="15"/>
      <c r="H644" s="7">
        <f t="shared" si="34"/>
        <v>1826</v>
      </c>
      <c r="I644" s="7" t="b">
        <f t="shared" ref="I644:I700" ca="1" si="35">H644&gt;=TODAY()</f>
        <v>0</v>
      </c>
      <c r="J644" s="15"/>
      <c r="K644" s="15"/>
      <c r="L644" s="8">
        <f t="shared" ref="L644:L700" si="36">G644</f>
        <v>0</v>
      </c>
      <c r="M644" s="15"/>
      <c r="N644" s="15"/>
      <c r="O644" s="15"/>
      <c r="P644" s="15"/>
      <c r="Q644" s="15" t="s">
        <v>7150</v>
      </c>
      <c r="R644" s="15" t="s">
        <v>7151</v>
      </c>
      <c r="S644" s="15"/>
      <c r="T644" s="15"/>
      <c r="U644" s="15"/>
      <c r="V644" s="18"/>
      <c r="W644" s="15"/>
      <c r="X644" s="15" t="s">
        <v>7152</v>
      </c>
    </row>
    <row r="645" spans="1:24" ht="14.25" hidden="1" customHeight="1">
      <c r="A645" s="10" t="s">
        <v>7153</v>
      </c>
      <c r="B645" s="15" t="s">
        <v>7154</v>
      </c>
      <c r="C645" s="15" t="s">
        <v>84</v>
      </c>
      <c r="D645" s="15" t="s">
        <v>256</v>
      </c>
      <c r="E645" s="15" t="s">
        <v>257</v>
      </c>
      <c r="F645" s="15" t="s">
        <v>7063</v>
      </c>
      <c r="G645" s="22"/>
      <c r="H645" s="7">
        <f t="shared" si="34"/>
        <v>1826</v>
      </c>
      <c r="I645" s="7" t="b">
        <f t="shared" ca="1" si="35"/>
        <v>0</v>
      </c>
      <c r="J645" s="15" t="s">
        <v>101</v>
      </c>
      <c r="K645" s="15" t="s">
        <v>354</v>
      </c>
      <c r="L645" s="8">
        <f t="shared" si="36"/>
        <v>0</v>
      </c>
      <c r="M645" s="15"/>
      <c r="N645" s="15"/>
      <c r="O645" s="15" t="s">
        <v>7155</v>
      </c>
      <c r="P645" s="22" t="s">
        <v>3428</v>
      </c>
      <c r="Q645" s="17" t="s">
        <v>7156</v>
      </c>
      <c r="R645" s="15" t="s">
        <v>7157</v>
      </c>
      <c r="S645" s="15" t="s">
        <v>7158</v>
      </c>
      <c r="T645" s="15" t="s">
        <v>7159</v>
      </c>
      <c r="U645" s="15" t="s">
        <v>7160</v>
      </c>
      <c r="V645" s="18" t="s">
        <v>7161</v>
      </c>
      <c r="W645" s="15"/>
      <c r="X645" s="15" t="s">
        <v>7162</v>
      </c>
    </row>
    <row r="646" spans="1:24" ht="14.25" hidden="1" customHeight="1">
      <c r="A646" s="10" t="s">
        <v>7163</v>
      </c>
      <c r="B646" s="15" t="s">
        <v>7164</v>
      </c>
      <c r="C646" s="15" t="s">
        <v>84</v>
      </c>
      <c r="D646" s="15" t="s">
        <v>256</v>
      </c>
      <c r="E646" s="15" t="s">
        <v>257</v>
      </c>
      <c r="F646" s="15" t="s">
        <v>6930</v>
      </c>
      <c r="G646" s="15"/>
      <c r="H646" s="7">
        <f t="shared" si="34"/>
        <v>1826</v>
      </c>
      <c r="I646" s="7" t="b">
        <f t="shared" ca="1" si="35"/>
        <v>0</v>
      </c>
      <c r="J646" s="15" t="s">
        <v>7165</v>
      </c>
      <c r="K646" s="15" t="s">
        <v>576</v>
      </c>
      <c r="L646" s="8">
        <f t="shared" si="36"/>
        <v>0</v>
      </c>
      <c r="M646" s="15"/>
      <c r="N646" s="15" t="s">
        <v>7166</v>
      </c>
      <c r="O646" s="15"/>
      <c r="P646" s="15" t="s">
        <v>7167</v>
      </c>
      <c r="Q646" s="17" t="s">
        <v>7168</v>
      </c>
      <c r="R646" s="15" t="s">
        <v>7169</v>
      </c>
      <c r="S646" s="15" t="s">
        <v>3002</v>
      </c>
      <c r="T646" s="15" t="s">
        <v>7170</v>
      </c>
      <c r="U646" s="15" t="s">
        <v>2993</v>
      </c>
      <c r="V646" s="18" t="s">
        <v>7171</v>
      </c>
      <c r="W646" s="15"/>
      <c r="X646" s="15" t="s">
        <v>7172</v>
      </c>
    </row>
    <row r="647" spans="1:24" ht="14.25" hidden="1" customHeight="1">
      <c r="A647" s="10" t="s">
        <v>7173</v>
      </c>
      <c r="B647" s="15" t="s">
        <v>7174</v>
      </c>
      <c r="C647" s="15" t="s">
        <v>84</v>
      </c>
      <c r="D647" s="15" t="s">
        <v>256</v>
      </c>
      <c r="E647" s="15" t="s">
        <v>257</v>
      </c>
      <c r="F647" s="15" t="s">
        <v>6689</v>
      </c>
      <c r="G647" s="22"/>
      <c r="H647" s="7">
        <f t="shared" si="34"/>
        <v>1826</v>
      </c>
      <c r="I647" s="7" t="b">
        <f t="shared" ca="1" si="35"/>
        <v>0</v>
      </c>
      <c r="J647" s="15" t="s">
        <v>7175</v>
      </c>
      <c r="K647" s="15" t="s">
        <v>392</v>
      </c>
      <c r="L647" s="8">
        <f t="shared" si="36"/>
        <v>0</v>
      </c>
      <c r="M647" s="15"/>
      <c r="N647" s="15"/>
      <c r="O647" s="15"/>
      <c r="P647" s="15" t="s">
        <v>7176</v>
      </c>
      <c r="Q647" s="15" t="s">
        <v>7177</v>
      </c>
      <c r="R647" s="15"/>
      <c r="S647" s="15" t="s">
        <v>7178</v>
      </c>
      <c r="T647" s="15" t="s">
        <v>7179</v>
      </c>
      <c r="U647" s="15" t="s">
        <v>7180</v>
      </c>
      <c r="V647" s="18" t="s">
        <v>7181</v>
      </c>
      <c r="W647" s="15"/>
      <c r="X647" s="15" t="s">
        <v>7182</v>
      </c>
    </row>
    <row r="648" spans="1:24" ht="14.25" hidden="1" customHeight="1">
      <c r="A648" s="10" t="s">
        <v>7183</v>
      </c>
      <c r="B648" s="15" t="s">
        <v>2637</v>
      </c>
      <c r="C648" s="15" t="s">
        <v>84</v>
      </c>
      <c r="D648" s="15" t="s">
        <v>256</v>
      </c>
      <c r="E648" s="15" t="s">
        <v>257</v>
      </c>
      <c r="F648" s="15" t="s">
        <v>6672</v>
      </c>
      <c r="G648" s="15"/>
      <c r="H648" s="7">
        <f t="shared" si="34"/>
        <v>1826</v>
      </c>
      <c r="I648" s="7" t="b">
        <f t="shared" ca="1" si="35"/>
        <v>0</v>
      </c>
      <c r="J648" s="15" t="s">
        <v>2638</v>
      </c>
      <c r="K648" s="15" t="s">
        <v>693</v>
      </c>
      <c r="L648" s="8">
        <f t="shared" si="36"/>
        <v>0</v>
      </c>
      <c r="M648" s="15"/>
      <c r="N648" s="15"/>
      <c r="O648" s="15"/>
      <c r="P648" s="15" t="s">
        <v>7184</v>
      </c>
      <c r="Q648" s="17" t="s">
        <v>2639</v>
      </c>
      <c r="R648" s="15" t="s">
        <v>2640</v>
      </c>
      <c r="S648" s="15" t="s">
        <v>2641</v>
      </c>
      <c r="T648" s="15" t="s">
        <v>2642</v>
      </c>
      <c r="U648" s="15" t="s">
        <v>5427</v>
      </c>
      <c r="V648" s="18" t="s">
        <v>2644</v>
      </c>
      <c r="W648" s="15"/>
      <c r="X648" s="15" t="s">
        <v>7185</v>
      </c>
    </row>
    <row r="649" spans="1:24" ht="14.25" hidden="1" customHeight="1">
      <c r="A649" s="9" t="s">
        <v>7186</v>
      </c>
      <c r="B649" s="12" t="s">
        <v>7187</v>
      </c>
      <c r="C649" s="12" t="s">
        <v>84</v>
      </c>
      <c r="D649" s="12" t="s">
        <v>256</v>
      </c>
      <c r="E649" s="12" t="s">
        <v>257</v>
      </c>
      <c r="F649" s="12" t="s">
        <v>6930</v>
      </c>
      <c r="G649" s="12"/>
      <c r="H649" s="7">
        <f t="shared" si="34"/>
        <v>1826</v>
      </c>
      <c r="I649" s="7" t="b">
        <f t="shared" ca="1" si="35"/>
        <v>0</v>
      </c>
      <c r="J649" s="12" t="s">
        <v>7188</v>
      </c>
      <c r="K649" s="12" t="s">
        <v>576</v>
      </c>
      <c r="L649" s="8">
        <f t="shared" si="36"/>
        <v>0</v>
      </c>
      <c r="M649" s="12"/>
      <c r="N649" s="12" t="s">
        <v>7189</v>
      </c>
      <c r="O649" s="12"/>
      <c r="P649" s="12" t="s">
        <v>7190</v>
      </c>
      <c r="Q649" s="13" t="s">
        <v>7191</v>
      </c>
      <c r="R649" s="12" t="s">
        <v>7192</v>
      </c>
      <c r="S649" s="12" t="s">
        <v>3002</v>
      </c>
      <c r="T649" s="12"/>
      <c r="U649" s="12" t="s">
        <v>2993</v>
      </c>
      <c r="V649" s="14" t="s">
        <v>7193</v>
      </c>
      <c r="W649" s="12"/>
      <c r="X649" s="12" t="s">
        <v>7194</v>
      </c>
    </row>
    <row r="650" spans="1:24" ht="14.25" hidden="1" customHeight="1">
      <c r="A650" s="9" t="s">
        <v>7195</v>
      </c>
      <c r="B650" s="12" t="s">
        <v>1744</v>
      </c>
      <c r="C650" s="12" t="s">
        <v>84</v>
      </c>
      <c r="D650" s="12" t="s">
        <v>256</v>
      </c>
      <c r="E650" s="12" t="s">
        <v>257</v>
      </c>
      <c r="F650" s="12" t="s">
        <v>6672</v>
      </c>
      <c r="G650" s="12"/>
      <c r="H650" s="7">
        <f t="shared" si="34"/>
        <v>1826</v>
      </c>
      <c r="I650" s="7" t="b">
        <f t="shared" ca="1" si="35"/>
        <v>0</v>
      </c>
      <c r="J650" s="12" t="s">
        <v>191</v>
      </c>
      <c r="K650" s="12" t="s">
        <v>297</v>
      </c>
      <c r="L650" s="8">
        <f t="shared" si="36"/>
        <v>0</v>
      </c>
      <c r="M650" s="12"/>
      <c r="N650" s="12"/>
      <c r="O650" s="12"/>
      <c r="P650" s="12" t="s">
        <v>7196</v>
      </c>
      <c r="Q650" s="12" t="s">
        <v>1745</v>
      </c>
      <c r="R650" s="12" t="s">
        <v>1746</v>
      </c>
      <c r="S650" s="12" t="s">
        <v>5371</v>
      </c>
      <c r="T650" s="12" t="s">
        <v>5372</v>
      </c>
      <c r="U650" s="12" t="s">
        <v>5373</v>
      </c>
      <c r="V650" s="14" t="s">
        <v>1750</v>
      </c>
      <c r="W650" s="12"/>
      <c r="X650" s="12" t="s">
        <v>7197</v>
      </c>
    </row>
    <row r="651" spans="1:24" ht="14.25" hidden="1" customHeight="1">
      <c r="A651" s="9" t="s">
        <v>7198</v>
      </c>
      <c r="B651" s="12" t="s">
        <v>7199</v>
      </c>
      <c r="C651" s="12" t="s">
        <v>84</v>
      </c>
      <c r="D651" s="12" t="s">
        <v>256</v>
      </c>
      <c r="E651" s="12" t="s">
        <v>257</v>
      </c>
      <c r="F651" s="12" t="s">
        <v>6930</v>
      </c>
      <c r="G651" s="12"/>
      <c r="H651" s="7">
        <f t="shared" si="34"/>
        <v>1826</v>
      </c>
      <c r="I651" s="7" t="b">
        <f t="shared" ca="1" si="35"/>
        <v>0</v>
      </c>
      <c r="J651" s="12" t="s">
        <v>7200</v>
      </c>
      <c r="K651" s="12" t="s">
        <v>576</v>
      </c>
      <c r="L651" s="8">
        <f t="shared" si="36"/>
        <v>0</v>
      </c>
      <c r="M651" s="12"/>
      <c r="N651" s="12" t="s">
        <v>7189</v>
      </c>
      <c r="O651" s="12"/>
      <c r="P651" s="12" t="s">
        <v>7127</v>
      </c>
      <c r="Q651" s="13" t="s">
        <v>7201</v>
      </c>
      <c r="R651" s="12" t="s">
        <v>7202</v>
      </c>
      <c r="S651" s="12" t="s">
        <v>3002</v>
      </c>
      <c r="T651" s="12" t="s">
        <v>7203</v>
      </c>
      <c r="U651" s="12" t="s">
        <v>2993</v>
      </c>
      <c r="V651" s="14" t="s">
        <v>7204</v>
      </c>
      <c r="W651" s="12"/>
      <c r="X651" s="12" t="s">
        <v>7132</v>
      </c>
    </row>
    <row r="652" spans="1:24" ht="14.25" hidden="1" customHeight="1">
      <c r="A652" s="9" t="s">
        <v>7205</v>
      </c>
      <c r="B652" s="12" t="s">
        <v>5114</v>
      </c>
      <c r="C652" s="12" t="s">
        <v>84</v>
      </c>
      <c r="D652" s="12" t="s">
        <v>256</v>
      </c>
      <c r="E652" s="12" t="s">
        <v>257</v>
      </c>
      <c r="F652" s="12" t="s">
        <v>6653</v>
      </c>
      <c r="G652" s="19"/>
      <c r="H652" s="7">
        <f t="shared" si="34"/>
        <v>1826</v>
      </c>
      <c r="I652" s="7" t="b">
        <f t="shared" ca="1" si="35"/>
        <v>0</v>
      </c>
      <c r="J652" s="12" t="s">
        <v>5115</v>
      </c>
      <c r="K652" s="12" t="s">
        <v>481</v>
      </c>
      <c r="L652" s="8">
        <f t="shared" si="36"/>
        <v>0</v>
      </c>
      <c r="M652" s="12"/>
      <c r="N652" s="12"/>
      <c r="O652" s="12" t="s">
        <v>7206</v>
      </c>
      <c r="P652" s="19" t="s">
        <v>3428</v>
      </c>
      <c r="Q652" s="13" t="s">
        <v>5116</v>
      </c>
      <c r="R652" s="12" t="s">
        <v>7207</v>
      </c>
      <c r="S652" s="12" t="s">
        <v>7208</v>
      </c>
      <c r="T652" s="12" t="s">
        <v>7209</v>
      </c>
      <c r="U652" s="12" t="s">
        <v>7210</v>
      </c>
      <c r="V652" s="14" t="s">
        <v>7211</v>
      </c>
      <c r="W652" s="12"/>
      <c r="X652" s="12" t="s">
        <v>7212</v>
      </c>
    </row>
    <row r="653" spans="1:24" ht="14.25" hidden="1" customHeight="1">
      <c r="A653" s="10" t="s">
        <v>7213</v>
      </c>
      <c r="B653" s="15" t="s">
        <v>1820</v>
      </c>
      <c r="C653" s="15" t="s">
        <v>84</v>
      </c>
      <c r="D653" s="15" t="s">
        <v>256</v>
      </c>
      <c r="E653" s="15" t="s">
        <v>257</v>
      </c>
      <c r="F653" s="15" t="s">
        <v>6672</v>
      </c>
      <c r="G653" s="15"/>
      <c r="H653" s="7">
        <f t="shared" si="34"/>
        <v>1826</v>
      </c>
      <c r="I653" s="7" t="b">
        <f t="shared" ca="1" si="35"/>
        <v>0</v>
      </c>
      <c r="J653" s="15" t="s">
        <v>199</v>
      </c>
      <c r="K653" s="15" t="s">
        <v>438</v>
      </c>
      <c r="L653" s="8">
        <f t="shared" si="36"/>
        <v>0</v>
      </c>
      <c r="M653" s="15"/>
      <c r="N653" s="15"/>
      <c r="O653" s="15"/>
      <c r="P653" s="15" t="s">
        <v>7214</v>
      </c>
      <c r="Q653" s="17" t="s">
        <v>1821</v>
      </c>
      <c r="R653" s="15" t="s">
        <v>1822</v>
      </c>
      <c r="S653" s="15" t="s">
        <v>1823</v>
      </c>
      <c r="T653" s="15" t="s">
        <v>1824</v>
      </c>
      <c r="U653" s="15" t="s">
        <v>7215</v>
      </c>
      <c r="V653" s="18" t="s">
        <v>1826</v>
      </c>
      <c r="W653" s="15"/>
      <c r="X653" s="15" t="s">
        <v>7216</v>
      </c>
    </row>
    <row r="654" spans="1:24" ht="14.25" hidden="1" customHeight="1">
      <c r="A654" s="10" t="s">
        <v>7217</v>
      </c>
      <c r="B654" s="15" t="s">
        <v>1753</v>
      </c>
      <c r="C654" s="15" t="s">
        <v>84</v>
      </c>
      <c r="D654" s="15" t="s">
        <v>256</v>
      </c>
      <c r="E654" s="15" t="s">
        <v>257</v>
      </c>
      <c r="F654" s="15" t="s">
        <v>6672</v>
      </c>
      <c r="G654" s="15"/>
      <c r="H654" s="7">
        <f t="shared" si="34"/>
        <v>1826</v>
      </c>
      <c r="I654" s="7" t="b">
        <f t="shared" ca="1" si="35"/>
        <v>0</v>
      </c>
      <c r="J654" s="15" t="s">
        <v>137</v>
      </c>
      <c r="K654" s="15" t="s">
        <v>929</v>
      </c>
      <c r="L654" s="8">
        <f t="shared" si="36"/>
        <v>0</v>
      </c>
      <c r="M654" s="15"/>
      <c r="N654" s="15"/>
      <c r="O654" s="15"/>
      <c r="P654" s="15" t="s">
        <v>7218</v>
      </c>
      <c r="Q654" s="17" t="s">
        <v>1754</v>
      </c>
      <c r="R654" s="15" t="s">
        <v>7219</v>
      </c>
      <c r="S654" s="15" t="s">
        <v>1756</v>
      </c>
      <c r="T654" s="15" t="s">
        <v>7220</v>
      </c>
      <c r="U654" s="15" t="s">
        <v>7221</v>
      </c>
      <c r="V654" s="18" t="s">
        <v>7222</v>
      </c>
      <c r="W654" s="15"/>
      <c r="X654" s="15" t="s">
        <v>7223</v>
      </c>
    </row>
    <row r="655" spans="1:24" ht="14.25" hidden="1" customHeight="1">
      <c r="A655" s="9"/>
      <c r="B655" s="12" t="s">
        <v>7224</v>
      </c>
      <c r="C655" s="12" t="s">
        <v>84</v>
      </c>
      <c r="D655" s="12" t="s">
        <v>256</v>
      </c>
      <c r="E655" s="12" t="s">
        <v>257</v>
      </c>
      <c r="F655" s="12" t="s">
        <v>6689</v>
      </c>
      <c r="G655" s="19"/>
      <c r="H655" s="7">
        <f t="shared" si="34"/>
        <v>1826</v>
      </c>
      <c r="I655" s="7" t="b">
        <f t="shared" ca="1" si="35"/>
        <v>0</v>
      </c>
      <c r="J655" s="12" t="s">
        <v>127</v>
      </c>
      <c r="K655" s="12" t="s">
        <v>945</v>
      </c>
      <c r="L655" s="8">
        <f t="shared" si="36"/>
        <v>0</v>
      </c>
      <c r="M655" s="12"/>
      <c r="N655" s="12"/>
      <c r="O655" s="12"/>
      <c r="P655" s="12"/>
      <c r="Q655" s="12" t="s">
        <v>7225</v>
      </c>
      <c r="R655" s="12" t="s">
        <v>7226</v>
      </c>
      <c r="S655" s="12"/>
      <c r="T655" s="12" t="s">
        <v>7227</v>
      </c>
      <c r="U655" s="12" t="s">
        <v>7228</v>
      </c>
      <c r="V655" s="14" t="s">
        <v>7229</v>
      </c>
      <c r="W655" s="12"/>
      <c r="X655" s="12" t="s">
        <v>7230</v>
      </c>
    </row>
    <row r="656" spans="1:24" ht="14.25" hidden="1" customHeight="1">
      <c r="A656" s="9" t="s">
        <v>7231</v>
      </c>
      <c r="B656" s="12" t="s">
        <v>2730</v>
      </c>
      <c r="C656" s="12" t="s">
        <v>84</v>
      </c>
      <c r="D656" s="12" t="s">
        <v>256</v>
      </c>
      <c r="E656" s="12" t="s">
        <v>257</v>
      </c>
      <c r="F656" s="12" t="s">
        <v>6672</v>
      </c>
      <c r="G656" s="12"/>
      <c r="H656" s="7">
        <f t="shared" si="34"/>
        <v>1826</v>
      </c>
      <c r="I656" s="7" t="b">
        <f t="shared" ca="1" si="35"/>
        <v>0</v>
      </c>
      <c r="J656" s="12" t="s">
        <v>2731</v>
      </c>
      <c r="K656" s="12" t="s">
        <v>392</v>
      </c>
      <c r="L656" s="8">
        <f t="shared" si="36"/>
        <v>0</v>
      </c>
      <c r="M656" s="12"/>
      <c r="N656" s="12"/>
      <c r="O656" s="12"/>
      <c r="P656" s="12" t="s">
        <v>7232</v>
      </c>
      <c r="Q656" s="13" t="s">
        <v>2732</v>
      </c>
      <c r="R656" s="12" t="s">
        <v>2733</v>
      </c>
      <c r="S656" s="12" t="s">
        <v>2734</v>
      </c>
      <c r="T656" s="12" t="s">
        <v>2735</v>
      </c>
      <c r="U656" s="12" t="s">
        <v>5435</v>
      </c>
      <c r="V656" s="14" t="s">
        <v>2737</v>
      </c>
      <c r="W656" s="12"/>
      <c r="X656" s="12" t="s">
        <v>7233</v>
      </c>
    </row>
    <row r="657" spans="1:24" ht="14.25" hidden="1" customHeight="1">
      <c r="A657" s="10" t="s">
        <v>7234</v>
      </c>
      <c r="B657" s="15" t="s">
        <v>7235</v>
      </c>
      <c r="C657" s="15" t="s">
        <v>84</v>
      </c>
      <c r="D657" s="15" t="s">
        <v>256</v>
      </c>
      <c r="E657" s="15" t="s">
        <v>257</v>
      </c>
      <c r="F657" s="15" t="s">
        <v>6653</v>
      </c>
      <c r="G657" s="15"/>
      <c r="H657" s="7">
        <f t="shared" si="34"/>
        <v>1826</v>
      </c>
      <c r="I657" s="7" t="b">
        <f t="shared" ca="1" si="35"/>
        <v>0</v>
      </c>
      <c r="J657" s="15" t="s">
        <v>7236</v>
      </c>
      <c r="K657" s="15" t="s">
        <v>325</v>
      </c>
      <c r="L657" s="8">
        <f t="shared" si="36"/>
        <v>0</v>
      </c>
      <c r="M657" s="15"/>
      <c r="N657" s="15"/>
      <c r="O657" s="15"/>
      <c r="P657" s="15" t="s">
        <v>7237</v>
      </c>
      <c r="Q657" s="17" t="s">
        <v>7238</v>
      </c>
      <c r="R657" s="15" t="s">
        <v>7239</v>
      </c>
      <c r="S657" s="15" t="s">
        <v>7240</v>
      </c>
      <c r="T657" s="15" t="s">
        <v>7241</v>
      </c>
      <c r="U657" s="15" t="s">
        <v>7242</v>
      </c>
      <c r="V657" s="18" t="s">
        <v>7243</v>
      </c>
      <c r="W657" s="15"/>
      <c r="X657" s="15" t="s">
        <v>7244</v>
      </c>
    </row>
    <row r="658" spans="1:24" ht="14.25" hidden="1" customHeight="1">
      <c r="A658" s="9" t="s">
        <v>7245</v>
      </c>
      <c r="B658" s="12" t="s">
        <v>1829</v>
      </c>
      <c r="C658" s="15" t="s">
        <v>84</v>
      </c>
      <c r="D658" s="12" t="s">
        <v>256</v>
      </c>
      <c r="E658" s="12" t="s">
        <v>257</v>
      </c>
      <c r="F658" s="12" t="s">
        <v>6672</v>
      </c>
      <c r="G658" s="12"/>
      <c r="H658" s="7">
        <f t="shared" si="34"/>
        <v>1826</v>
      </c>
      <c r="I658" s="7" t="b">
        <f t="shared" ca="1" si="35"/>
        <v>0</v>
      </c>
      <c r="J658" s="12" t="s">
        <v>113</v>
      </c>
      <c r="K658" s="12" t="s">
        <v>287</v>
      </c>
      <c r="L658" s="8">
        <f t="shared" si="36"/>
        <v>0</v>
      </c>
      <c r="M658" s="12"/>
      <c r="N658" s="12"/>
      <c r="O658" s="12"/>
      <c r="P658" s="12" t="s">
        <v>7246</v>
      </c>
      <c r="Q658" s="13" t="s">
        <v>1830</v>
      </c>
      <c r="R658" s="12" t="s">
        <v>1831</v>
      </c>
      <c r="S658" s="12" t="s">
        <v>1832</v>
      </c>
      <c r="T658" s="12" t="s">
        <v>5376</v>
      </c>
      <c r="U658" s="12" t="s">
        <v>5377</v>
      </c>
      <c r="V658" s="14" t="s">
        <v>1835</v>
      </c>
      <c r="W658" s="12"/>
      <c r="X658" s="12" t="s">
        <v>7247</v>
      </c>
    </row>
    <row r="659" spans="1:24" ht="14.25" hidden="1" customHeight="1">
      <c r="A659" s="10" t="s">
        <v>7248</v>
      </c>
      <c r="B659" s="15" t="s">
        <v>7249</v>
      </c>
      <c r="C659" s="15" t="s">
        <v>110</v>
      </c>
      <c r="D659" s="15" t="s">
        <v>896</v>
      </c>
      <c r="E659" s="15" t="s">
        <v>298</v>
      </c>
      <c r="F659" s="15" t="s">
        <v>7250</v>
      </c>
      <c r="G659" s="15"/>
      <c r="H659" s="7">
        <f t="shared" si="34"/>
        <v>1826</v>
      </c>
      <c r="I659" s="7" t="b">
        <f t="shared" ca="1" si="35"/>
        <v>0</v>
      </c>
      <c r="J659" s="15" t="s">
        <v>127</v>
      </c>
      <c r="K659" s="15" t="s">
        <v>945</v>
      </c>
      <c r="L659" s="8">
        <f t="shared" si="36"/>
        <v>0</v>
      </c>
      <c r="M659" s="15"/>
      <c r="N659" s="15"/>
      <c r="O659" s="15"/>
      <c r="P659" s="15" t="s">
        <v>7251</v>
      </c>
      <c r="Q659" s="17" t="s">
        <v>7252</v>
      </c>
      <c r="R659" s="15" t="s">
        <v>7253</v>
      </c>
      <c r="S659" s="15" t="s">
        <v>7254</v>
      </c>
      <c r="T659" s="15" t="s">
        <v>7255</v>
      </c>
      <c r="U659" s="15" t="s">
        <v>7256</v>
      </c>
      <c r="V659" s="18" t="s">
        <v>7257</v>
      </c>
      <c r="W659" s="15"/>
      <c r="X659" s="15" t="s">
        <v>7258</v>
      </c>
    </row>
    <row r="660" spans="1:24" ht="14.25" hidden="1" customHeight="1">
      <c r="A660" s="9" t="s">
        <v>7259</v>
      </c>
      <c r="B660" s="12" t="s">
        <v>7249</v>
      </c>
      <c r="C660" s="12" t="s">
        <v>110</v>
      </c>
      <c r="D660" s="12" t="s">
        <v>896</v>
      </c>
      <c r="E660" s="12" t="s">
        <v>298</v>
      </c>
      <c r="F660" s="12" t="s">
        <v>6653</v>
      </c>
      <c r="G660" s="12"/>
      <c r="H660" s="7">
        <f t="shared" si="34"/>
        <v>1826</v>
      </c>
      <c r="I660" s="7" t="b">
        <f t="shared" ca="1" si="35"/>
        <v>0</v>
      </c>
      <c r="J660" s="12" t="s">
        <v>127</v>
      </c>
      <c r="K660" s="12" t="s">
        <v>945</v>
      </c>
      <c r="L660" s="8">
        <f t="shared" si="36"/>
        <v>0</v>
      </c>
      <c r="M660" s="12"/>
      <c r="N660" s="12"/>
      <c r="O660" s="12"/>
      <c r="P660" s="12" t="s">
        <v>7237</v>
      </c>
      <c r="Q660" s="13" t="s">
        <v>7252</v>
      </c>
      <c r="R660" s="12" t="s">
        <v>7260</v>
      </c>
      <c r="S660" s="12" t="s">
        <v>7261</v>
      </c>
      <c r="T660" s="12" t="s">
        <v>7262</v>
      </c>
      <c r="U660" s="12" t="s">
        <v>7263</v>
      </c>
      <c r="V660" s="14" t="s">
        <v>7264</v>
      </c>
      <c r="W660" s="12"/>
      <c r="X660" s="12" t="s">
        <v>7265</v>
      </c>
    </row>
    <row r="661" spans="1:24" ht="14.25" hidden="1" customHeight="1">
      <c r="A661" s="9" t="s">
        <v>7266</v>
      </c>
      <c r="B661" s="12" t="s">
        <v>1762</v>
      </c>
      <c r="C661" s="12" t="s">
        <v>110</v>
      </c>
      <c r="D661" s="12" t="s">
        <v>896</v>
      </c>
      <c r="E661" s="12" t="s">
        <v>257</v>
      </c>
      <c r="F661" s="12" t="s">
        <v>6653</v>
      </c>
      <c r="G661" s="12"/>
      <c r="H661" s="7">
        <f t="shared" si="34"/>
        <v>1826</v>
      </c>
      <c r="I661" s="7" t="b">
        <f t="shared" ca="1" si="35"/>
        <v>0</v>
      </c>
      <c r="J661" s="12" t="s">
        <v>175</v>
      </c>
      <c r="K661" s="12" t="s">
        <v>481</v>
      </c>
      <c r="L661" s="8">
        <f t="shared" si="36"/>
        <v>0</v>
      </c>
      <c r="M661" s="12"/>
      <c r="N661" s="12"/>
      <c r="O661" s="12"/>
      <c r="P661" s="12" t="s">
        <v>7267</v>
      </c>
      <c r="Q661" s="13" t="s">
        <v>7268</v>
      </c>
      <c r="R661" s="12" t="s">
        <v>7269</v>
      </c>
      <c r="S661" s="12" t="s">
        <v>7270</v>
      </c>
      <c r="T661" s="12" t="s">
        <v>1766</v>
      </c>
      <c r="U661" s="12" t="s">
        <v>1767</v>
      </c>
      <c r="V661" s="14" t="s">
        <v>7271</v>
      </c>
      <c r="W661" s="12"/>
      <c r="X661" s="12" t="s">
        <v>7272</v>
      </c>
    </row>
    <row r="662" spans="1:24" ht="14.25" hidden="1" customHeight="1">
      <c r="A662" s="10" t="s">
        <v>7273</v>
      </c>
      <c r="B662" s="15" t="s">
        <v>1762</v>
      </c>
      <c r="C662" s="15" t="s">
        <v>110</v>
      </c>
      <c r="D662" s="15" t="s">
        <v>896</v>
      </c>
      <c r="E662" s="15" t="s">
        <v>257</v>
      </c>
      <c r="F662" s="15" t="s">
        <v>6672</v>
      </c>
      <c r="G662" s="15"/>
      <c r="H662" s="7">
        <f t="shared" si="34"/>
        <v>1826</v>
      </c>
      <c r="I662" s="7" t="b">
        <f t="shared" ca="1" si="35"/>
        <v>0</v>
      </c>
      <c r="J662" s="15" t="s">
        <v>175</v>
      </c>
      <c r="K662" s="15" t="s">
        <v>481</v>
      </c>
      <c r="L662" s="8">
        <f t="shared" si="36"/>
        <v>0</v>
      </c>
      <c r="M662" s="15"/>
      <c r="N662" s="15"/>
      <c r="O662" s="15"/>
      <c r="P662" s="15" t="s">
        <v>7274</v>
      </c>
      <c r="Q662" s="17" t="s">
        <v>7268</v>
      </c>
      <c r="R662" s="15" t="s">
        <v>7269</v>
      </c>
      <c r="S662" s="15" t="s">
        <v>7270</v>
      </c>
      <c r="T662" s="15" t="s">
        <v>1766</v>
      </c>
      <c r="U662" s="15" t="s">
        <v>1767</v>
      </c>
      <c r="V662" s="18" t="s">
        <v>7271</v>
      </c>
      <c r="W662" s="15"/>
      <c r="X662" s="15" t="s">
        <v>7275</v>
      </c>
    </row>
    <row r="663" spans="1:24" ht="14.25" hidden="1" customHeight="1">
      <c r="A663" s="9" t="s">
        <v>7276</v>
      </c>
      <c r="B663" s="12" t="s">
        <v>1762</v>
      </c>
      <c r="C663" s="12" t="s">
        <v>110</v>
      </c>
      <c r="D663" s="12" t="s">
        <v>896</v>
      </c>
      <c r="E663" s="12" t="s">
        <v>257</v>
      </c>
      <c r="F663" s="12" t="s">
        <v>6672</v>
      </c>
      <c r="G663" s="12"/>
      <c r="H663" s="7">
        <f t="shared" si="34"/>
        <v>1826</v>
      </c>
      <c r="I663" s="7" t="b">
        <f t="shared" ca="1" si="35"/>
        <v>0</v>
      </c>
      <c r="J663" s="12" t="s">
        <v>175</v>
      </c>
      <c r="K663" s="12" t="s">
        <v>481</v>
      </c>
      <c r="L663" s="8">
        <f t="shared" si="36"/>
        <v>0</v>
      </c>
      <c r="M663" s="12"/>
      <c r="N663" s="12"/>
      <c r="O663" s="12"/>
      <c r="P663" s="12" t="s">
        <v>6676</v>
      </c>
      <c r="Q663" s="13" t="s">
        <v>7268</v>
      </c>
      <c r="R663" s="12" t="s">
        <v>7269</v>
      </c>
      <c r="S663" s="12" t="s">
        <v>7270</v>
      </c>
      <c r="T663" s="12" t="s">
        <v>1766</v>
      </c>
      <c r="U663" s="12" t="s">
        <v>1767</v>
      </c>
      <c r="V663" s="14" t="s">
        <v>7271</v>
      </c>
      <c r="W663" s="12"/>
      <c r="X663" s="12" t="s">
        <v>7277</v>
      </c>
    </row>
    <row r="664" spans="1:24" ht="14.25" hidden="1" customHeight="1">
      <c r="A664" s="10" t="s">
        <v>7278</v>
      </c>
      <c r="B664" s="15" t="s">
        <v>7279</v>
      </c>
      <c r="C664" s="15" t="s">
        <v>5021</v>
      </c>
      <c r="D664" s="15" t="s">
        <v>256</v>
      </c>
      <c r="E664" s="15" t="s">
        <v>298</v>
      </c>
      <c r="F664" s="15" t="s">
        <v>7280</v>
      </c>
      <c r="G664" s="15"/>
      <c r="H664" s="7">
        <f t="shared" si="34"/>
        <v>1826</v>
      </c>
      <c r="I664" s="7" t="b">
        <f t="shared" ca="1" si="35"/>
        <v>0</v>
      </c>
      <c r="J664" s="15" t="s">
        <v>87</v>
      </c>
      <c r="K664" s="15" t="s">
        <v>255</v>
      </c>
      <c r="L664" s="8">
        <f t="shared" si="36"/>
        <v>0</v>
      </c>
      <c r="M664" s="15"/>
      <c r="N664" s="15"/>
      <c r="O664" s="15"/>
      <c r="P664" s="15"/>
      <c r="Q664" s="17" t="s">
        <v>7281</v>
      </c>
      <c r="R664" s="15" t="s">
        <v>7282</v>
      </c>
      <c r="S664" s="15" t="s">
        <v>7283</v>
      </c>
      <c r="T664" s="15" t="s">
        <v>7284</v>
      </c>
      <c r="U664" s="15" t="s">
        <v>7285</v>
      </c>
      <c r="V664" s="18" t="s">
        <v>7286</v>
      </c>
      <c r="W664" s="15"/>
      <c r="X664" s="15"/>
    </row>
    <row r="665" spans="1:24" ht="14.25" hidden="1" customHeight="1">
      <c r="A665" s="10"/>
      <c r="B665" s="15" t="s">
        <v>7287</v>
      </c>
      <c r="C665" s="15" t="s">
        <v>3361</v>
      </c>
      <c r="D665" s="15" t="s">
        <v>256</v>
      </c>
      <c r="E665" s="15" t="s">
        <v>298</v>
      </c>
      <c r="F665" s="15" t="s">
        <v>6689</v>
      </c>
      <c r="G665" s="22"/>
      <c r="H665" s="7">
        <f t="shared" si="34"/>
        <v>1826</v>
      </c>
      <c r="I665" s="7" t="b">
        <f t="shared" ca="1" si="35"/>
        <v>0</v>
      </c>
      <c r="J665" s="15" t="s">
        <v>7288</v>
      </c>
      <c r="K665" s="15" t="s">
        <v>392</v>
      </c>
      <c r="L665" s="8">
        <f t="shared" si="36"/>
        <v>0</v>
      </c>
      <c r="M665" s="15"/>
      <c r="N665" s="15"/>
      <c r="O665" s="15"/>
      <c r="P665" s="15"/>
      <c r="Q665" s="15" t="s">
        <v>7289</v>
      </c>
      <c r="R665" s="15"/>
      <c r="S665" s="15" t="s">
        <v>7290</v>
      </c>
      <c r="T665" s="15" t="s">
        <v>7291</v>
      </c>
      <c r="U665" s="15" t="s">
        <v>7292</v>
      </c>
      <c r="V665" s="18" t="s">
        <v>7293</v>
      </c>
      <c r="W665" s="15"/>
      <c r="X665" s="15" t="s">
        <v>7294</v>
      </c>
    </row>
    <row r="666" spans="1:24" ht="14.25" hidden="1" customHeight="1">
      <c r="A666" s="9"/>
      <c r="B666" s="12" t="s">
        <v>7295</v>
      </c>
      <c r="C666" s="12" t="s">
        <v>122</v>
      </c>
      <c r="D666" s="12" t="s">
        <v>256</v>
      </c>
      <c r="E666" s="12" t="s">
        <v>298</v>
      </c>
      <c r="F666" s="12" t="s">
        <v>6689</v>
      </c>
      <c r="G666" s="19"/>
      <c r="H666" s="7">
        <f t="shared" si="34"/>
        <v>1826</v>
      </c>
      <c r="I666" s="7" t="b">
        <f t="shared" ca="1" si="35"/>
        <v>0</v>
      </c>
      <c r="J666" s="12" t="s">
        <v>89</v>
      </c>
      <c r="K666" s="12" t="s">
        <v>929</v>
      </c>
      <c r="L666" s="8">
        <f t="shared" si="36"/>
        <v>0</v>
      </c>
      <c r="M666" s="12"/>
      <c r="N666" s="12"/>
      <c r="O666" s="12"/>
      <c r="P666" s="12"/>
      <c r="Q666" s="12" t="s">
        <v>7296</v>
      </c>
      <c r="R666" s="12"/>
      <c r="S666" s="12"/>
      <c r="T666" s="12" t="s">
        <v>7297</v>
      </c>
      <c r="U666" s="12"/>
      <c r="V666" s="14" t="s">
        <v>7298</v>
      </c>
      <c r="W666" s="12"/>
      <c r="X666" s="12" t="s">
        <v>7299</v>
      </c>
    </row>
    <row r="667" spans="1:24" ht="14.25" hidden="1" customHeight="1">
      <c r="A667" s="9" t="s">
        <v>7300</v>
      </c>
      <c r="B667" s="12" t="s">
        <v>1546</v>
      </c>
      <c r="C667" s="12" t="s">
        <v>654</v>
      </c>
      <c r="D667" s="12" t="s">
        <v>256</v>
      </c>
      <c r="E667" s="12" t="s">
        <v>298</v>
      </c>
      <c r="F667" s="12" t="s">
        <v>6930</v>
      </c>
      <c r="G667" s="12"/>
      <c r="H667" s="7">
        <f t="shared" si="34"/>
        <v>1826</v>
      </c>
      <c r="I667" s="7" t="b">
        <f t="shared" ca="1" si="35"/>
        <v>0</v>
      </c>
      <c r="J667" s="12" t="s">
        <v>93</v>
      </c>
      <c r="K667" s="12" t="s">
        <v>277</v>
      </c>
      <c r="L667" s="8">
        <f t="shared" si="36"/>
        <v>0</v>
      </c>
      <c r="M667" s="12"/>
      <c r="N667" s="12"/>
      <c r="O667" s="12"/>
      <c r="P667" s="12" t="s">
        <v>7301</v>
      </c>
      <c r="Q667" s="13" t="s">
        <v>1547</v>
      </c>
      <c r="R667" s="12" t="s">
        <v>1548</v>
      </c>
      <c r="S667" s="12" t="s">
        <v>1549</v>
      </c>
      <c r="T667" s="12" t="s">
        <v>1550</v>
      </c>
      <c r="U667" s="12" t="s">
        <v>1551</v>
      </c>
      <c r="V667" s="14" t="s">
        <v>7302</v>
      </c>
      <c r="W667" s="12"/>
      <c r="X667" s="12" t="s">
        <v>7303</v>
      </c>
    </row>
    <row r="668" spans="1:24" ht="14.25" hidden="1" customHeight="1">
      <c r="A668" s="9" t="s">
        <v>7304</v>
      </c>
      <c r="B668" s="12" t="s">
        <v>1546</v>
      </c>
      <c r="C668" s="12" t="s">
        <v>654</v>
      </c>
      <c r="D668" s="12" t="s">
        <v>256</v>
      </c>
      <c r="E668" s="12" t="s">
        <v>298</v>
      </c>
      <c r="F668" s="12" t="s">
        <v>6672</v>
      </c>
      <c r="G668" s="12"/>
      <c r="H668" s="7">
        <f t="shared" si="34"/>
        <v>1826</v>
      </c>
      <c r="I668" s="7" t="b">
        <f t="shared" ca="1" si="35"/>
        <v>0</v>
      </c>
      <c r="J668" s="12" t="s">
        <v>93</v>
      </c>
      <c r="K668" s="12" t="s">
        <v>277</v>
      </c>
      <c r="L668" s="8">
        <f t="shared" si="36"/>
        <v>0</v>
      </c>
      <c r="M668" s="12"/>
      <c r="N668" s="12"/>
      <c r="O668" s="12"/>
      <c r="P668" s="12" t="s">
        <v>7305</v>
      </c>
      <c r="Q668" s="12" t="s">
        <v>1547</v>
      </c>
      <c r="R668" s="12" t="s">
        <v>1548</v>
      </c>
      <c r="S668" s="12" t="s">
        <v>1549</v>
      </c>
      <c r="T668" s="12" t="s">
        <v>1550</v>
      </c>
      <c r="U668" s="12" t="s">
        <v>1551</v>
      </c>
      <c r="V668" s="14" t="s">
        <v>7302</v>
      </c>
      <c r="W668" s="12"/>
      <c r="X668" s="12" t="s">
        <v>7306</v>
      </c>
    </row>
    <row r="669" spans="1:24" ht="14.25" hidden="1" customHeight="1">
      <c r="A669" s="9" t="s">
        <v>7307</v>
      </c>
      <c r="B669" s="12" t="s">
        <v>1780</v>
      </c>
      <c r="C669" s="12" t="s">
        <v>654</v>
      </c>
      <c r="D669" s="12" t="s">
        <v>256</v>
      </c>
      <c r="E669" s="12" t="s">
        <v>298</v>
      </c>
      <c r="F669" s="12" t="s">
        <v>6672</v>
      </c>
      <c r="G669" s="12"/>
      <c r="H669" s="7">
        <f t="shared" si="34"/>
        <v>1826</v>
      </c>
      <c r="I669" s="7" t="b">
        <f t="shared" ca="1" si="35"/>
        <v>0</v>
      </c>
      <c r="J669" s="12" t="s">
        <v>87</v>
      </c>
      <c r="K669" s="12" t="s">
        <v>255</v>
      </c>
      <c r="L669" s="8">
        <f t="shared" si="36"/>
        <v>0</v>
      </c>
      <c r="M669" s="12"/>
      <c r="N669" s="12"/>
      <c r="O669" s="12"/>
      <c r="P669" s="12" t="s">
        <v>7308</v>
      </c>
      <c r="Q669" s="13" t="s">
        <v>1781</v>
      </c>
      <c r="R669" s="12" t="s">
        <v>1782</v>
      </c>
      <c r="S669" s="12" t="s">
        <v>1783</v>
      </c>
      <c r="T669" s="12" t="s">
        <v>1784</v>
      </c>
      <c r="U669" s="12" t="s">
        <v>1785</v>
      </c>
      <c r="V669" s="14" t="s">
        <v>1786</v>
      </c>
      <c r="W669" s="12"/>
      <c r="X669" s="12" t="s">
        <v>7309</v>
      </c>
    </row>
    <row r="670" spans="1:24" ht="14.25" hidden="1" customHeight="1">
      <c r="A670" s="9"/>
      <c r="B670" s="12" t="s">
        <v>7310</v>
      </c>
      <c r="C670" s="12" t="s">
        <v>102</v>
      </c>
      <c r="D670" s="12" t="s">
        <v>256</v>
      </c>
      <c r="E670" s="12" t="s">
        <v>257</v>
      </c>
      <c r="F670" s="12" t="s">
        <v>6689</v>
      </c>
      <c r="G670" s="19"/>
      <c r="H670" s="7">
        <f t="shared" si="34"/>
        <v>1826</v>
      </c>
      <c r="I670" s="7" t="b">
        <f t="shared" ca="1" si="35"/>
        <v>0</v>
      </c>
      <c r="J670" s="12" t="s">
        <v>7311</v>
      </c>
      <c r="K670" s="12" t="s">
        <v>945</v>
      </c>
      <c r="L670" s="8">
        <f t="shared" si="36"/>
        <v>0</v>
      </c>
      <c r="M670" s="12"/>
      <c r="N670" s="12"/>
      <c r="O670" s="12"/>
      <c r="P670" s="12" t="s">
        <v>7312</v>
      </c>
      <c r="Q670" s="12" t="s">
        <v>7313</v>
      </c>
      <c r="R670" s="12"/>
      <c r="S670" s="12" t="s">
        <v>7314</v>
      </c>
      <c r="T670" s="12" t="s">
        <v>7315</v>
      </c>
      <c r="U670" s="12" t="s">
        <v>7316</v>
      </c>
      <c r="V670" s="14" t="s">
        <v>7317</v>
      </c>
      <c r="W670" s="12"/>
      <c r="X670" s="12"/>
    </row>
    <row r="671" spans="1:24" ht="14.25" hidden="1" customHeight="1">
      <c r="A671" s="9"/>
      <c r="B671" s="12" t="s">
        <v>7318</v>
      </c>
      <c r="C671" s="12" t="s">
        <v>102</v>
      </c>
      <c r="D671" s="12" t="s">
        <v>256</v>
      </c>
      <c r="E671" s="12" t="s">
        <v>257</v>
      </c>
      <c r="F671" s="12"/>
      <c r="G671" s="12"/>
      <c r="H671" s="7">
        <f t="shared" si="34"/>
        <v>1826</v>
      </c>
      <c r="I671" s="7" t="b">
        <f t="shared" ca="1" si="35"/>
        <v>0</v>
      </c>
      <c r="J671" s="12" t="s">
        <v>7319</v>
      </c>
      <c r="K671" s="12" t="s">
        <v>325</v>
      </c>
      <c r="L671" s="8">
        <f t="shared" si="36"/>
        <v>0</v>
      </c>
      <c r="M671" s="12"/>
      <c r="N671" s="12"/>
      <c r="O671" s="12"/>
      <c r="P671" s="12"/>
      <c r="Q671" s="12"/>
      <c r="R671" s="12"/>
      <c r="S671" s="12" t="s">
        <v>7320</v>
      </c>
      <c r="T671" s="12" t="s">
        <v>7321</v>
      </c>
      <c r="U671" s="12" t="s">
        <v>7322</v>
      </c>
      <c r="V671" s="12"/>
      <c r="W671" s="12"/>
      <c r="X671" s="12" t="s">
        <v>7323</v>
      </c>
    </row>
    <row r="672" spans="1:24" ht="14.25" hidden="1" customHeight="1">
      <c r="A672" s="10" t="s">
        <v>7324</v>
      </c>
      <c r="B672" s="15" t="s">
        <v>7325</v>
      </c>
      <c r="C672" s="15" t="s">
        <v>102</v>
      </c>
      <c r="D672" s="15" t="s">
        <v>256</v>
      </c>
      <c r="E672" s="15" t="s">
        <v>257</v>
      </c>
      <c r="F672" s="15" t="s">
        <v>7250</v>
      </c>
      <c r="G672" s="15"/>
      <c r="H672" s="7">
        <f t="shared" si="34"/>
        <v>1826</v>
      </c>
      <c r="I672" s="7" t="b">
        <f t="shared" ca="1" si="35"/>
        <v>0</v>
      </c>
      <c r="J672" s="15" t="s">
        <v>89</v>
      </c>
      <c r="K672" s="15" t="s">
        <v>929</v>
      </c>
      <c r="L672" s="8">
        <f t="shared" si="36"/>
        <v>0</v>
      </c>
      <c r="M672" s="15"/>
      <c r="N672" s="15"/>
      <c r="O672" s="15"/>
      <c r="P672" s="15" t="s">
        <v>7326</v>
      </c>
      <c r="Q672" s="17" t="s">
        <v>7327</v>
      </c>
      <c r="R672" s="15" t="s">
        <v>7328</v>
      </c>
      <c r="S672" s="15" t="s">
        <v>7329</v>
      </c>
      <c r="T672" s="15" t="s">
        <v>7330</v>
      </c>
      <c r="U672" s="15" t="s">
        <v>7331</v>
      </c>
      <c r="V672" s="18" t="s">
        <v>7332</v>
      </c>
      <c r="W672" s="15"/>
      <c r="X672" s="15" t="s">
        <v>7333</v>
      </c>
    </row>
    <row r="673" spans="1:24" ht="14.25" hidden="1" customHeight="1">
      <c r="A673" s="10" t="s">
        <v>7334</v>
      </c>
      <c r="B673" s="15" t="s">
        <v>7335</v>
      </c>
      <c r="C673" s="15" t="s">
        <v>7336</v>
      </c>
      <c r="D673" s="15" t="s">
        <v>256</v>
      </c>
      <c r="E673" s="15" t="s">
        <v>257</v>
      </c>
      <c r="F673" s="15" t="s">
        <v>7250</v>
      </c>
      <c r="G673" s="15"/>
      <c r="H673" s="7">
        <f t="shared" si="34"/>
        <v>1826</v>
      </c>
      <c r="I673" s="7" t="b">
        <f t="shared" ca="1" si="35"/>
        <v>0</v>
      </c>
      <c r="J673" s="15" t="s">
        <v>133</v>
      </c>
      <c r="K673" s="15" t="s">
        <v>392</v>
      </c>
      <c r="L673" s="8">
        <f t="shared" si="36"/>
        <v>0</v>
      </c>
      <c r="M673" s="15"/>
      <c r="N673" s="15"/>
      <c r="O673" s="15"/>
      <c r="P673" s="15" t="s">
        <v>7337</v>
      </c>
      <c r="Q673" s="15" t="s">
        <v>7338</v>
      </c>
      <c r="R673" s="15" t="s">
        <v>7339</v>
      </c>
      <c r="S673" s="15" t="s">
        <v>7340</v>
      </c>
      <c r="T673" s="15" t="s">
        <v>6856</v>
      </c>
      <c r="U673" s="15" t="s">
        <v>6857</v>
      </c>
      <c r="V673" s="18" t="s">
        <v>7341</v>
      </c>
      <c r="W673" s="15"/>
      <c r="X673" s="15" t="s">
        <v>7342</v>
      </c>
    </row>
    <row r="674" spans="1:24" ht="14.25" hidden="1" customHeight="1">
      <c r="A674" s="9" t="s">
        <v>7343</v>
      </c>
      <c r="B674" s="12" t="s">
        <v>7344</v>
      </c>
      <c r="C674" s="12" t="s">
        <v>654</v>
      </c>
      <c r="D674" s="12" t="s">
        <v>256</v>
      </c>
      <c r="E674" s="12" t="s">
        <v>298</v>
      </c>
      <c r="F674" s="12" t="s">
        <v>6697</v>
      </c>
      <c r="G674" s="19"/>
      <c r="H674" s="7">
        <f t="shared" ref="H674:H682" si="37">G674+(365*5)+1</f>
        <v>1826</v>
      </c>
      <c r="I674" s="7" t="b">
        <f t="shared" ca="1" si="35"/>
        <v>0</v>
      </c>
      <c r="J674" s="12" t="s">
        <v>101</v>
      </c>
      <c r="K674" s="12" t="s">
        <v>354</v>
      </c>
      <c r="L674" s="8">
        <f t="shared" si="36"/>
        <v>0</v>
      </c>
      <c r="M674" s="12"/>
      <c r="N674" s="12"/>
      <c r="O674" s="12"/>
      <c r="P674" s="12" t="s">
        <v>7345</v>
      </c>
      <c r="Q674" s="12" t="s">
        <v>7346</v>
      </c>
      <c r="R674" s="12"/>
      <c r="S674" s="12" t="s">
        <v>7347</v>
      </c>
      <c r="T674" s="12" t="s">
        <v>7348</v>
      </c>
      <c r="U674" s="12" t="s">
        <v>7349</v>
      </c>
      <c r="V674" s="14" t="s">
        <v>7350</v>
      </c>
      <c r="W674" s="12"/>
      <c r="X674" s="12" t="s">
        <v>7351</v>
      </c>
    </row>
    <row r="675" spans="1:24" ht="14.25" hidden="1" customHeight="1">
      <c r="A675" s="10" t="s">
        <v>7352</v>
      </c>
      <c r="B675" s="15" t="s">
        <v>7353</v>
      </c>
      <c r="C675" s="15" t="s">
        <v>3361</v>
      </c>
      <c r="D675" s="15" t="s">
        <v>256</v>
      </c>
      <c r="E675" s="15" t="s">
        <v>298</v>
      </c>
      <c r="F675" s="15" t="s">
        <v>7250</v>
      </c>
      <c r="G675" s="15"/>
      <c r="H675" s="7">
        <f t="shared" si="37"/>
        <v>1826</v>
      </c>
      <c r="I675" s="7" t="b">
        <f t="shared" ca="1" si="35"/>
        <v>0</v>
      </c>
      <c r="J675" s="15" t="s">
        <v>87</v>
      </c>
      <c r="K675" s="15" t="s">
        <v>255</v>
      </c>
      <c r="L675" s="8">
        <f t="shared" si="36"/>
        <v>0</v>
      </c>
      <c r="M675" s="15"/>
      <c r="N675" s="15"/>
      <c r="O675" s="15"/>
      <c r="P675" s="15" t="s">
        <v>7354</v>
      </c>
      <c r="Q675" s="17" t="s">
        <v>7355</v>
      </c>
      <c r="R675" s="15" t="s">
        <v>7356</v>
      </c>
      <c r="S675" s="15" t="s">
        <v>7357</v>
      </c>
      <c r="T675" s="15" t="s">
        <v>7358</v>
      </c>
      <c r="U675" s="15" t="s">
        <v>7359</v>
      </c>
      <c r="V675" s="18" t="s">
        <v>7360</v>
      </c>
      <c r="W675" s="15"/>
      <c r="X675" s="15" t="s">
        <v>7361</v>
      </c>
    </row>
    <row r="676" spans="1:24" ht="14.25" hidden="1" customHeight="1">
      <c r="A676" s="9" t="s">
        <v>7362</v>
      </c>
      <c r="B676" s="12" t="s">
        <v>7363</v>
      </c>
      <c r="C676" s="12" t="s">
        <v>3440</v>
      </c>
      <c r="D676" s="12" t="s">
        <v>256</v>
      </c>
      <c r="E676" s="12" t="s">
        <v>257</v>
      </c>
      <c r="F676" s="12" t="s">
        <v>6653</v>
      </c>
      <c r="G676" s="12"/>
      <c r="H676" s="7">
        <f t="shared" si="37"/>
        <v>1826</v>
      </c>
      <c r="I676" s="7" t="b">
        <f t="shared" ca="1" si="35"/>
        <v>0</v>
      </c>
      <c r="J676" s="12" t="s">
        <v>2873</v>
      </c>
      <c r="K676" s="12" t="s">
        <v>297</v>
      </c>
      <c r="L676" s="8">
        <f t="shared" si="36"/>
        <v>0</v>
      </c>
      <c r="M676" s="12"/>
      <c r="N676" s="12"/>
      <c r="O676" s="12"/>
      <c r="P676" s="12" t="s">
        <v>7364</v>
      </c>
      <c r="Q676" s="13" t="s">
        <v>7365</v>
      </c>
      <c r="R676" s="12" t="s">
        <v>7366</v>
      </c>
      <c r="S676" s="12" t="s">
        <v>7367</v>
      </c>
      <c r="T676" s="12" t="s">
        <v>7368</v>
      </c>
      <c r="U676" s="12" t="s">
        <v>7369</v>
      </c>
      <c r="V676" s="14" t="s">
        <v>7370</v>
      </c>
      <c r="W676" s="12"/>
      <c r="X676" s="12" t="s">
        <v>7371</v>
      </c>
    </row>
    <row r="677" spans="1:24" ht="14.25" hidden="1" customHeight="1">
      <c r="A677" s="10" t="s">
        <v>7372</v>
      </c>
      <c r="B677" s="15" t="s">
        <v>7373</v>
      </c>
      <c r="C677" s="15" t="s">
        <v>7374</v>
      </c>
      <c r="D677" s="15" t="s">
        <v>256</v>
      </c>
      <c r="E677" s="15" t="s">
        <v>278</v>
      </c>
      <c r="F677" s="15" t="s">
        <v>6653</v>
      </c>
      <c r="G677" s="15"/>
      <c r="H677" s="7">
        <f t="shared" si="37"/>
        <v>1826</v>
      </c>
      <c r="I677" s="7" t="b">
        <f t="shared" ca="1" si="35"/>
        <v>0</v>
      </c>
      <c r="J677" s="15" t="s">
        <v>85</v>
      </c>
      <c r="K677" s="15" t="s">
        <v>481</v>
      </c>
      <c r="L677" s="8">
        <f t="shared" si="36"/>
        <v>0</v>
      </c>
      <c r="M677" s="15"/>
      <c r="N677" s="15"/>
      <c r="O677" s="15"/>
      <c r="P677" s="15" t="s">
        <v>7375</v>
      </c>
      <c r="Q677" s="17" t="s">
        <v>7376</v>
      </c>
      <c r="R677" s="15" t="s">
        <v>7377</v>
      </c>
      <c r="S677" s="15" t="s">
        <v>7378</v>
      </c>
      <c r="T677" s="15" t="s">
        <v>7379</v>
      </c>
      <c r="U677" s="15" t="s">
        <v>7380</v>
      </c>
      <c r="V677" s="18" t="s">
        <v>7381</v>
      </c>
      <c r="W677" s="15"/>
      <c r="X677" s="15" t="s">
        <v>7382</v>
      </c>
    </row>
    <row r="678" spans="1:24" ht="14.25" hidden="1" customHeight="1">
      <c r="A678" s="10" t="s">
        <v>7383</v>
      </c>
      <c r="B678" s="15" t="s">
        <v>1882</v>
      </c>
      <c r="C678" s="15" t="s">
        <v>100</v>
      </c>
      <c r="D678" s="15" t="s">
        <v>559</v>
      </c>
      <c r="E678" s="15" t="s">
        <v>278</v>
      </c>
      <c r="F678" s="15" t="s">
        <v>6930</v>
      </c>
      <c r="G678" s="15"/>
      <c r="H678" s="7">
        <f t="shared" si="37"/>
        <v>1826</v>
      </c>
      <c r="I678" s="7" t="b">
        <f t="shared" ca="1" si="35"/>
        <v>0</v>
      </c>
      <c r="J678" s="15" t="s">
        <v>83</v>
      </c>
      <c r="K678" s="15" t="s">
        <v>267</v>
      </c>
      <c r="L678" s="8">
        <f t="shared" si="36"/>
        <v>0</v>
      </c>
      <c r="M678" s="15"/>
      <c r="N678" s="15"/>
      <c r="O678" s="15"/>
      <c r="P678" s="15" t="s">
        <v>7384</v>
      </c>
      <c r="Q678" s="15" t="s">
        <v>7385</v>
      </c>
      <c r="R678" s="15" t="s">
        <v>7386</v>
      </c>
      <c r="S678" s="15" t="s">
        <v>1885</v>
      </c>
      <c r="T678" s="15" t="s">
        <v>1886</v>
      </c>
      <c r="U678" s="15" t="s">
        <v>1887</v>
      </c>
      <c r="V678" s="18" t="s">
        <v>1888</v>
      </c>
      <c r="W678" s="15"/>
      <c r="X678" s="15" t="s">
        <v>7387</v>
      </c>
    </row>
    <row r="679" spans="1:24" ht="14.25" hidden="1" customHeight="1">
      <c r="A679" s="9" t="s">
        <v>7388</v>
      </c>
      <c r="B679" s="12" t="s">
        <v>1882</v>
      </c>
      <c r="C679" s="12" t="s">
        <v>100</v>
      </c>
      <c r="D679" s="12" t="s">
        <v>559</v>
      </c>
      <c r="E679" s="12" t="s">
        <v>278</v>
      </c>
      <c r="F679" s="12" t="s">
        <v>6930</v>
      </c>
      <c r="G679" s="12"/>
      <c r="H679" s="7">
        <f t="shared" si="37"/>
        <v>1826</v>
      </c>
      <c r="I679" s="7" t="b">
        <f t="shared" ca="1" si="35"/>
        <v>0</v>
      </c>
      <c r="J679" s="12" t="s">
        <v>83</v>
      </c>
      <c r="K679" s="12" t="s">
        <v>267</v>
      </c>
      <c r="L679" s="8">
        <f t="shared" si="36"/>
        <v>0</v>
      </c>
      <c r="M679" s="12"/>
      <c r="N679" s="12"/>
      <c r="O679" s="12"/>
      <c r="P679" s="12" t="s">
        <v>7389</v>
      </c>
      <c r="Q679" s="12" t="s">
        <v>7390</v>
      </c>
      <c r="R679" s="12" t="s">
        <v>7391</v>
      </c>
      <c r="S679" s="12" t="s">
        <v>1885</v>
      </c>
      <c r="T679" s="12" t="s">
        <v>1886</v>
      </c>
      <c r="U679" s="12" t="s">
        <v>1887</v>
      </c>
      <c r="V679" s="14" t="s">
        <v>1888</v>
      </c>
      <c r="W679" s="12"/>
      <c r="X679" s="12" t="s">
        <v>7392</v>
      </c>
    </row>
    <row r="680" spans="1:24" ht="14.25" hidden="1" customHeight="1">
      <c r="A680" s="10"/>
      <c r="B680" s="15" t="s">
        <v>7393</v>
      </c>
      <c r="C680" s="15" t="s">
        <v>3847</v>
      </c>
      <c r="D680" s="15" t="s">
        <v>491</v>
      </c>
      <c r="E680" s="15" t="s">
        <v>298</v>
      </c>
      <c r="F680" s="15" t="s">
        <v>6689</v>
      </c>
      <c r="G680" s="22"/>
      <c r="H680" s="7">
        <f t="shared" si="37"/>
        <v>1826</v>
      </c>
      <c r="I680" s="7" t="b">
        <f t="shared" ca="1" si="35"/>
        <v>0</v>
      </c>
      <c r="J680" s="15" t="s">
        <v>85</v>
      </c>
      <c r="K680" s="15" t="s">
        <v>481</v>
      </c>
      <c r="L680" s="8">
        <f t="shared" si="36"/>
        <v>0</v>
      </c>
      <c r="M680" s="15"/>
      <c r="N680" s="15"/>
      <c r="O680" s="15"/>
      <c r="P680" s="15"/>
      <c r="Q680" s="15" t="s">
        <v>7394</v>
      </c>
      <c r="R680" s="15"/>
      <c r="S680" s="15" t="s">
        <v>7395</v>
      </c>
      <c r="T680" s="15" t="s">
        <v>7396</v>
      </c>
      <c r="U680" s="15" t="s">
        <v>7397</v>
      </c>
      <c r="V680" s="18" t="s">
        <v>7398</v>
      </c>
      <c r="W680" s="15"/>
      <c r="X680" s="15" t="s">
        <v>7294</v>
      </c>
    </row>
    <row r="681" spans="1:24" ht="14.25" hidden="1" customHeight="1">
      <c r="A681" s="10" t="s">
        <v>7399</v>
      </c>
      <c r="B681" s="15" t="s">
        <v>1598</v>
      </c>
      <c r="C681" s="15" t="s">
        <v>90</v>
      </c>
      <c r="D681" s="15" t="s">
        <v>256</v>
      </c>
      <c r="E681" s="15" t="s">
        <v>257</v>
      </c>
      <c r="F681" s="15" t="s">
        <v>6672</v>
      </c>
      <c r="G681" s="15"/>
      <c r="H681" s="7">
        <f t="shared" si="37"/>
        <v>1826</v>
      </c>
      <c r="I681" s="7" t="b">
        <f t="shared" ca="1" si="35"/>
        <v>0</v>
      </c>
      <c r="J681" s="15" t="s">
        <v>83</v>
      </c>
      <c r="K681" s="15" t="s">
        <v>267</v>
      </c>
      <c r="L681" s="8">
        <f t="shared" si="36"/>
        <v>0</v>
      </c>
      <c r="M681" s="15"/>
      <c r="N681" s="15"/>
      <c r="O681" s="15"/>
      <c r="P681" s="15" t="s">
        <v>7218</v>
      </c>
      <c r="Q681" s="17" t="s">
        <v>1599</v>
      </c>
      <c r="R681" s="15" t="s">
        <v>1600</v>
      </c>
      <c r="S681" s="15" t="s">
        <v>1601</v>
      </c>
      <c r="T681" s="15" t="s">
        <v>7400</v>
      </c>
      <c r="U681" s="15" t="s">
        <v>1603</v>
      </c>
      <c r="V681" s="18" t="s">
        <v>1604</v>
      </c>
      <c r="W681" s="15"/>
      <c r="X681" s="15" t="s">
        <v>7401</v>
      </c>
    </row>
    <row r="682" spans="1:24" ht="14.25" hidden="1" customHeight="1">
      <c r="A682" s="9" t="s">
        <v>7402</v>
      </c>
      <c r="B682" s="12" t="s">
        <v>1598</v>
      </c>
      <c r="C682" s="12" t="s">
        <v>90</v>
      </c>
      <c r="D682" s="12" t="s">
        <v>256</v>
      </c>
      <c r="E682" s="12" t="s">
        <v>257</v>
      </c>
      <c r="F682" s="12" t="s">
        <v>6672</v>
      </c>
      <c r="G682" s="12"/>
      <c r="H682" s="7">
        <f t="shared" si="37"/>
        <v>1826</v>
      </c>
      <c r="I682" s="7" t="b">
        <f t="shared" ca="1" si="35"/>
        <v>0</v>
      </c>
      <c r="J682" s="12" t="s">
        <v>83</v>
      </c>
      <c r="K682" s="12" t="s">
        <v>267</v>
      </c>
      <c r="L682" s="8">
        <f t="shared" si="36"/>
        <v>0</v>
      </c>
      <c r="M682" s="12" t="s">
        <v>1797</v>
      </c>
      <c r="N682" s="12"/>
      <c r="O682" s="12"/>
      <c r="P682" s="12" t="s">
        <v>6676</v>
      </c>
      <c r="Q682" s="13" t="s">
        <v>1599</v>
      </c>
      <c r="R682" s="12" t="s">
        <v>1600</v>
      </c>
      <c r="S682" s="12" t="s">
        <v>1601</v>
      </c>
      <c r="T682" s="12" t="s">
        <v>7400</v>
      </c>
      <c r="U682" s="12" t="s">
        <v>1603</v>
      </c>
      <c r="V682" s="14" t="s">
        <v>1604</v>
      </c>
      <c r="W682" s="12"/>
      <c r="X682" s="12" t="s">
        <v>7403</v>
      </c>
    </row>
    <row r="683" spans="1:24" ht="14.25" hidden="1" customHeight="1">
      <c r="A683" s="9" t="s">
        <v>7404</v>
      </c>
      <c r="B683" s="12" t="s">
        <v>7405</v>
      </c>
      <c r="C683" s="12" t="s">
        <v>90</v>
      </c>
      <c r="D683" s="12" t="s">
        <v>491</v>
      </c>
      <c r="E683" s="12" t="s">
        <v>298</v>
      </c>
      <c r="F683" s="12" t="s">
        <v>6689</v>
      </c>
      <c r="G683" s="19"/>
      <c r="H683" s="7"/>
      <c r="I683" s="7" t="b">
        <f t="shared" ca="1" si="35"/>
        <v>0</v>
      </c>
      <c r="J683" s="12" t="s">
        <v>93</v>
      </c>
      <c r="K683" s="12" t="s">
        <v>277</v>
      </c>
      <c r="L683" s="8">
        <f t="shared" si="36"/>
        <v>0</v>
      </c>
      <c r="M683" s="12"/>
      <c r="N683" s="12"/>
      <c r="O683" s="12"/>
      <c r="P683" s="12"/>
      <c r="Q683" s="12" t="s">
        <v>7406</v>
      </c>
      <c r="R683" s="12" t="s">
        <v>7407</v>
      </c>
      <c r="S683" s="12" t="s">
        <v>7408</v>
      </c>
      <c r="T683" s="12" t="s">
        <v>7409</v>
      </c>
      <c r="U683" s="12" t="s">
        <v>7410</v>
      </c>
      <c r="V683" s="14" t="s">
        <v>7411</v>
      </c>
      <c r="W683" s="12"/>
      <c r="X683" s="12" t="s">
        <v>7412</v>
      </c>
    </row>
    <row r="684" spans="1:24" ht="14.25" hidden="1" customHeight="1">
      <c r="A684" s="10" t="s">
        <v>7404</v>
      </c>
      <c r="B684" s="15" t="s">
        <v>7405</v>
      </c>
      <c r="C684" s="15" t="s">
        <v>90</v>
      </c>
      <c r="D684" s="15" t="s">
        <v>491</v>
      </c>
      <c r="E684" s="15" t="s">
        <v>298</v>
      </c>
      <c r="F684" s="15" t="s">
        <v>7413</v>
      </c>
      <c r="G684" s="22"/>
      <c r="H684" s="7"/>
      <c r="I684" s="7" t="b">
        <f t="shared" ca="1" si="35"/>
        <v>0</v>
      </c>
      <c r="J684" s="15" t="s">
        <v>93</v>
      </c>
      <c r="K684" s="15" t="s">
        <v>277</v>
      </c>
      <c r="L684" s="8">
        <f t="shared" si="36"/>
        <v>0</v>
      </c>
      <c r="M684" s="15"/>
      <c r="N684" s="15"/>
      <c r="O684" s="15" t="s">
        <v>7414</v>
      </c>
      <c r="P684" s="22" t="s">
        <v>3428</v>
      </c>
      <c r="Q684" s="17" t="s">
        <v>7406</v>
      </c>
      <c r="R684" s="15" t="s">
        <v>7407</v>
      </c>
      <c r="S684" s="15" t="s">
        <v>7415</v>
      </c>
      <c r="T684" s="15" t="s">
        <v>7416</v>
      </c>
      <c r="U684" s="15" t="s">
        <v>7410</v>
      </c>
      <c r="V684" s="18" t="s">
        <v>7417</v>
      </c>
      <c r="W684" s="15"/>
      <c r="X684" s="15" t="s">
        <v>7418</v>
      </c>
    </row>
    <row r="685" spans="1:24" ht="14.25" hidden="1" customHeight="1">
      <c r="A685" s="9" t="s">
        <v>7419</v>
      </c>
      <c r="B685" s="12" t="s">
        <v>2793</v>
      </c>
      <c r="C685" s="12"/>
      <c r="D685" s="12" t="s">
        <v>491</v>
      </c>
      <c r="E685" s="12" t="s">
        <v>298</v>
      </c>
      <c r="F685" s="12" t="s">
        <v>6672</v>
      </c>
      <c r="G685" s="12"/>
      <c r="H685" s="7">
        <f>G685+(365*5)+1</f>
        <v>1826</v>
      </c>
      <c r="I685" s="7" t="b">
        <f t="shared" ca="1" si="35"/>
        <v>0</v>
      </c>
      <c r="J685" s="12" t="s">
        <v>83</v>
      </c>
      <c r="K685" s="12" t="s">
        <v>267</v>
      </c>
      <c r="L685" s="8">
        <f t="shared" si="36"/>
        <v>0</v>
      </c>
      <c r="M685" s="12"/>
      <c r="N685" s="12"/>
      <c r="O685" s="12"/>
      <c r="P685" s="12" t="s">
        <v>7420</v>
      </c>
      <c r="Q685" s="13" t="s">
        <v>2794</v>
      </c>
      <c r="R685" s="12" t="s">
        <v>2795</v>
      </c>
      <c r="S685" s="12" t="s">
        <v>7421</v>
      </c>
      <c r="T685" s="12" t="s">
        <v>2797</v>
      </c>
      <c r="U685" s="12" t="s">
        <v>7422</v>
      </c>
      <c r="V685" s="14" t="s">
        <v>2799</v>
      </c>
      <c r="W685" s="12"/>
      <c r="X685" s="12" t="s">
        <v>7423</v>
      </c>
    </row>
    <row r="686" spans="1:24" ht="14.25" hidden="1" customHeight="1">
      <c r="A686" s="10" t="s">
        <v>7424</v>
      </c>
      <c r="B686" s="15" t="s">
        <v>5375</v>
      </c>
      <c r="C686" s="15"/>
      <c r="D686" s="15" t="s">
        <v>491</v>
      </c>
      <c r="E686" s="15" t="s">
        <v>298</v>
      </c>
      <c r="F686" s="15" t="s">
        <v>6672</v>
      </c>
      <c r="G686" s="15"/>
      <c r="H686" s="7">
        <f>G686+(365*5)+1</f>
        <v>1826</v>
      </c>
      <c r="I686" s="7" t="b">
        <f t="shared" ca="1" si="35"/>
        <v>0</v>
      </c>
      <c r="J686" s="15" t="s">
        <v>87</v>
      </c>
      <c r="K686" s="15" t="s">
        <v>255</v>
      </c>
      <c r="L686" s="8">
        <f t="shared" si="36"/>
        <v>0</v>
      </c>
      <c r="M686" s="15"/>
      <c r="N686" s="15"/>
      <c r="O686" s="15"/>
      <c r="P686" s="15" t="s">
        <v>7425</v>
      </c>
      <c r="Q686" s="17" t="s">
        <v>1772</v>
      </c>
      <c r="R686" s="15" t="s">
        <v>1773</v>
      </c>
      <c r="S686" s="15" t="s">
        <v>1774</v>
      </c>
      <c r="T686" s="15" t="s">
        <v>7426</v>
      </c>
      <c r="U686" s="15" t="s">
        <v>1776</v>
      </c>
      <c r="V686" s="18" t="s">
        <v>1777</v>
      </c>
      <c r="W686" s="15"/>
      <c r="X686" s="15" t="s">
        <v>7427</v>
      </c>
    </row>
    <row r="687" spans="1:24" ht="14.25" hidden="1" customHeight="1">
      <c r="A687" s="10" t="s">
        <v>7428</v>
      </c>
      <c r="B687" s="15" t="s">
        <v>5375</v>
      </c>
      <c r="C687" s="15"/>
      <c r="D687" s="15" t="s">
        <v>491</v>
      </c>
      <c r="E687" s="15" t="s">
        <v>298</v>
      </c>
      <c r="F687" s="15" t="s">
        <v>6672</v>
      </c>
      <c r="G687" s="15"/>
      <c r="H687" s="7">
        <f>G687+(365*5)+1</f>
        <v>1826</v>
      </c>
      <c r="I687" s="7" t="b">
        <f t="shared" ca="1" si="35"/>
        <v>0</v>
      </c>
      <c r="J687" s="15" t="s">
        <v>87</v>
      </c>
      <c r="K687" s="15" t="s">
        <v>255</v>
      </c>
      <c r="L687" s="8">
        <f t="shared" si="36"/>
        <v>0</v>
      </c>
      <c r="M687" s="15"/>
      <c r="N687" s="15"/>
      <c r="O687" s="15"/>
      <c r="P687" s="15" t="s">
        <v>7425</v>
      </c>
      <c r="Q687" s="15" t="s">
        <v>1772</v>
      </c>
      <c r="R687" s="15" t="s">
        <v>1773</v>
      </c>
      <c r="S687" s="15" t="s">
        <v>1774</v>
      </c>
      <c r="T687" s="15" t="s">
        <v>7426</v>
      </c>
      <c r="U687" s="15" t="s">
        <v>1776</v>
      </c>
      <c r="V687" s="18" t="s">
        <v>1777</v>
      </c>
      <c r="W687" s="15"/>
      <c r="X687" s="15" t="s">
        <v>7429</v>
      </c>
    </row>
    <row r="688" spans="1:24" ht="14.25" hidden="1" customHeight="1">
      <c r="A688" s="9"/>
      <c r="B688" s="12" t="s">
        <v>5203</v>
      </c>
      <c r="C688" s="12" t="s">
        <v>5593</v>
      </c>
      <c r="D688" s="12" t="s">
        <v>491</v>
      </c>
      <c r="E688" s="12" t="s">
        <v>298</v>
      </c>
      <c r="F688" s="12"/>
      <c r="G688" s="19"/>
      <c r="H688" s="7"/>
      <c r="I688" s="7" t="b">
        <f t="shared" ca="1" si="35"/>
        <v>0</v>
      </c>
      <c r="J688" s="12" t="s">
        <v>214</v>
      </c>
      <c r="K688" s="12" t="s">
        <v>490</v>
      </c>
      <c r="L688" s="8">
        <f t="shared" si="36"/>
        <v>0</v>
      </c>
      <c r="M688" s="12"/>
      <c r="N688" s="12"/>
      <c r="O688" s="12"/>
      <c r="P688" s="19" t="s">
        <v>3428</v>
      </c>
      <c r="Q688" s="13" t="s">
        <v>5204</v>
      </c>
      <c r="R688" s="12" t="s">
        <v>5205</v>
      </c>
      <c r="S688" s="12" t="s">
        <v>5206</v>
      </c>
      <c r="T688" s="12" t="s">
        <v>5207</v>
      </c>
      <c r="U688" s="12" t="s">
        <v>6511</v>
      </c>
      <c r="V688" s="14" t="s">
        <v>5209</v>
      </c>
      <c r="W688" s="12"/>
      <c r="X688" s="12"/>
    </row>
    <row r="689" spans="1:24" ht="14.25" hidden="1" customHeight="1">
      <c r="A689" s="9" t="s">
        <v>7430</v>
      </c>
      <c r="B689" s="12" t="s">
        <v>7431</v>
      </c>
      <c r="C689" s="12"/>
      <c r="D689" s="12" t="s">
        <v>491</v>
      </c>
      <c r="E689" s="12" t="s">
        <v>298</v>
      </c>
      <c r="F689" s="12" t="s">
        <v>6653</v>
      </c>
      <c r="G689" s="12"/>
      <c r="H689" s="7">
        <f>G689+(365*5)+1</f>
        <v>1826</v>
      </c>
      <c r="I689" s="7" t="b">
        <f t="shared" ca="1" si="35"/>
        <v>0</v>
      </c>
      <c r="J689" s="12" t="s">
        <v>127</v>
      </c>
      <c r="K689" s="12" t="s">
        <v>945</v>
      </c>
      <c r="L689" s="8">
        <f t="shared" si="36"/>
        <v>0</v>
      </c>
      <c r="M689" s="12"/>
      <c r="N689" s="12"/>
      <c r="O689" s="12"/>
      <c r="P689" s="12" t="s">
        <v>7432</v>
      </c>
      <c r="Q689" s="13" t="s">
        <v>7433</v>
      </c>
      <c r="R689" s="12" t="s">
        <v>7434</v>
      </c>
      <c r="S689" s="12" t="s">
        <v>7435</v>
      </c>
      <c r="T689" s="12" t="s">
        <v>7436</v>
      </c>
      <c r="U689" s="12" t="s">
        <v>7437</v>
      </c>
      <c r="V689" s="14" t="s">
        <v>7438</v>
      </c>
      <c r="W689" s="12"/>
      <c r="X689" s="12" t="s">
        <v>7439</v>
      </c>
    </row>
    <row r="690" spans="1:24" ht="14.25" hidden="1" customHeight="1">
      <c r="A690" s="10" t="s">
        <v>7440</v>
      </c>
      <c r="B690" s="15" t="s">
        <v>7441</v>
      </c>
      <c r="C690" s="15"/>
      <c r="D690" s="15" t="s">
        <v>491</v>
      </c>
      <c r="E690" s="15" t="s">
        <v>278</v>
      </c>
      <c r="F690" s="15" t="s">
        <v>6697</v>
      </c>
      <c r="G690" s="22"/>
      <c r="H690" s="7"/>
      <c r="I690" s="7" t="b">
        <f t="shared" ca="1" si="35"/>
        <v>0</v>
      </c>
      <c r="J690" s="15" t="s">
        <v>83</v>
      </c>
      <c r="K690" s="15" t="s">
        <v>267</v>
      </c>
      <c r="L690" s="8">
        <f t="shared" si="36"/>
        <v>0</v>
      </c>
      <c r="M690" s="15"/>
      <c r="N690" s="15"/>
      <c r="O690" s="15"/>
      <c r="P690" s="15" t="s">
        <v>7442</v>
      </c>
      <c r="Q690" s="15" t="s">
        <v>7443</v>
      </c>
      <c r="R690" s="15" t="s">
        <v>7444</v>
      </c>
      <c r="S690" s="15" t="s">
        <v>7445</v>
      </c>
      <c r="T690" s="15" t="s">
        <v>7446</v>
      </c>
      <c r="U690" s="15" t="s">
        <v>7447</v>
      </c>
      <c r="V690" s="18" t="s">
        <v>7448</v>
      </c>
      <c r="W690" s="15"/>
      <c r="X690" s="15" t="s">
        <v>7449</v>
      </c>
    </row>
    <row r="691" spans="1:24" ht="14.25" hidden="1" customHeight="1">
      <c r="A691" s="10" t="s">
        <v>7450</v>
      </c>
      <c r="B691" s="15" t="s">
        <v>2051</v>
      </c>
      <c r="C691" s="15"/>
      <c r="D691" s="15" t="s">
        <v>256</v>
      </c>
      <c r="E691" s="15" t="s">
        <v>278</v>
      </c>
      <c r="F691" s="15" t="s">
        <v>6672</v>
      </c>
      <c r="G691" s="15"/>
      <c r="H691" s="7">
        <f>G691+(365*5)+1</f>
        <v>1826</v>
      </c>
      <c r="I691" s="7" t="b">
        <f t="shared" ca="1" si="35"/>
        <v>0</v>
      </c>
      <c r="J691" s="15" t="s">
        <v>157</v>
      </c>
      <c r="K691" s="15" t="s">
        <v>325</v>
      </c>
      <c r="L691" s="8">
        <f t="shared" si="36"/>
        <v>0</v>
      </c>
      <c r="M691" s="15"/>
      <c r="N691" s="15"/>
      <c r="O691" s="15"/>
      <c r="P691" s="15" t="s">
        <v>7451</v>
      </c>
      <c r="Q691" s="17" t="s">
        <v>2052</v>
      </c>
      <c r="R691" s="15" t="s">
        <v>2053</v>
      </c>
      <c r="S691" s="15" t="s">
        <v>2054</v>
      </c>
      <c r="T691" s="15" t="s">
        <v>2055</v>
      </c>
      <c r="U691" s="15" t="s">
        <v>2056</v>
      </c>
      <c r="V691" s="18" t="s">
        <v>2057</v>
      </c>
      <c r="W691" s="15"/>
      <c r="X691" s="15" t="s">
        <v>7452</v>
      </c>
    </row>
    <row r="692" spans="1:24" ht="14.25" hidden="1" customHeight="1">
      <c r="A692" s="9" t="s">
        <v>7453</v>
      </c>
      <c r="B692" s="12" t="s">
        <v>1608</v>
      </c>
      <c r="C692" s="12"/>
      <c r="D692" s="12" t="s">
        <v>256</v>
      </c>
      <c r="E692" s="12" t="s">
        <v>278</v>
      </c>
      <c r="F692" s="12" t="s">
        <v>6672</v>
      </c>
      <c r="G692" s="12"/>
      <c r="H692" s="7">
        <f>G692+(365*5)+1</f>
        <v>1826</v>
      </c>
      <c r="I692" s="7" t="b">
        <f t="shared" ca="1" si="35"/>
        <v>0</v>
      </c>
      <c r="J692" s="12" t="s">
        <v>222</v>
      </c>
      <c r="K692" s="12" t="s">
        <v>325</v>
      </c>
      <c r="L692" s="8">
        <f t="shared" si="36"/>
        <v>0</v>
      </c>
      <c r="M692" s="12"/>
      <c r="N692" s="12"/>
      <c r="O692" s="12"/>
      <c r="P692" s="12" t="s">
        <v>7454</v>
      </c>
      <c r="Q692" s="13" t="s">
        <v>1609</v>
      </c>
      <c r="R692" s="12" t="s">
        <v>1610</v>
      </c>
      <c r="S692" s="12" t="s">
        <v>1611</v>
      </c>
      <c r="T692" s="12" t="s">
        <v>1612</v>
      </c>
      <c r="U692" s="12" t="s">
        <v>1613</v>
      </c>
      <c r="V692" s="14" t="s">
        <v>1614</v>
      </c>
      <c r="W692" s="12"/>
      <c r="X692" s="12" t="s">
        <v>7455</v>
      </c>
    </row>
    <row r="693" spans="1:24" ht="14.25" hidden="1" customHeight="1">
      <c r="A693" s="9"/>
      <c r="B693" s="12" t="s">
        <v>5849</v>
      </c>
      <c r="C693" s="12"/>
      <c r="D693" s="12" t="s">
        <v>256</v>
      </c>
      <c r="E693" s="12" t="s">
        <v>278</v>
      </c>
      <c r="F693" s="12" t="s">
        <v>7456</v>
      </c>
      <c r="G693" s="19"/>
      <c r="H693" s="7"/>
      <c r="I693" s="7" t="b">
        <f t="shared" ca="1" si="35"/>
        <v>0</v>
      </c>
      <c r="J693" s="12" t="s">
        <v>97</v>
      </c>
      <c r="K693" s="12" t="s">
        <v>297</v>
      </c>
      <c r="L693" s="8">
        <f t="shared" si="36"/>
        <v>0</v>
      </c>
      <c r="M693" s="12"/>
      <c r="N693" s="12"/>
      <c r="O693" s="12"/>
      <c r="P693" s="12"/>
      <c r="Q693" s="12" t="s">
        <v>7457</v>
      </c>
      <c r="R693" s="12" t="s">
        <v>7458</v>
      </c>
      <c r="S693" s="12" t="s">
        <v>7459</v>
      </c>
      <c r="T693" s="12" t="s">
        <v>7460</v>
      </c>
      <c r="U693" s="12" t="s">
        <v>7461</v>
      </c>
      <c r="V693" s="14" t="s">
        <v>7462</v>
      </c>
      <c r="W693" s="12"/>
      <c r="X693" s="12" t="s">
        <v>7463</v>
      </c>
    </row>
    <row r="694" spans="1:24" ht="14.25" hidden="1" customHeight="1">
      <c r="A694" s="9" t="s">
        <v>7464</v>
      </c>
      <c r="B694" s="12" t="s">
        <v>1801</v>
      </c>
      <c r="C694" s="12"/>
      <c r="D694" s="12" t="s">
        <v>256</v>
      </c>
      <c r="E694" s="12" t="s">
        <v>278</v>
      </c>
      <c r="F694" s="12" t="s">
        <v>6930</v>
      </c>
      <c r="G694" s="12"/>
      <c r="H694" s="7">
        <f t="shared" ref="H694:H700" si="38">G694+(365*5)+1</f>
        <v>1826</v>
      </c>
      <c r="I694" s="7" t="b">
        <f t="shared" ca="1" si="35"/>
        <v>0</v>
      </c>
      <c r="J694" s="12" t="s">
        <v>197</v>
      </c>
      <c r="K694" s="12" t="s">
        <v>1399</v>
      </c>
      <c r="L694" s="8">
        <f t="shared" si="36"/>
        <v>0</v>
      </c>
      <c r="M694" s="12"/>
      <c r="N694" s="12"/>
      <c r="O694" s="12"/>
      <c r="P694" s="12" t="s">
        <v>7014</v>
      </c>
      <c r="Q694" s="13" t="s">
        <v>7465</v>
      </c>
      <c r="R694" s="12" t="s">
        <v>7466</v>
      </c>
      <c r="S694" s="12" t="s">
        <v>1804</v>
      </c>
      <c r="T694" s="12" t="s">
        <v>1739</v>
      </c>
      <c r="U694" s="12" t="s">
        <v>1805</v>
      </c>
      <c r="V694" s="14" t="s">
        <v>7467</v>
      </c>
      <c r="W694" s="12"/>
      <c r="X694" s="12" t="s">
        <v>7016</v>
      </c>
    </row>
    <row r="695" spans="1:24" ht="14.25" hidden="1" customHeight="1">
      <c r="A695" s="10" t="s">
        <v>7468</v>
      </c>
      <c r="B695" s="15" t="s">
        <v>1801</v>
      </c>
      <c r="C695" s="15"/>
      <c r="D695" s="15" t="s">
        <v>256</v>
      </c>
      <c r="E695" s="15" t="s">
        <v>278</v>
      </c>
      <c r="F695" s="15" t="s">
        <v>6672</v>
      </c>
      <c r="G695" s="15"/>
      <c r="H695" s="7">
        <f t="shared" si="38"/>
        <v>1826</v>
      </c>
      <c r="I695" s="7" t="b">
        <f t="shared" ca="1" si="35"/>
        <v>0</v>
      </c>
      <c r="J695" s="15" t="s">
        <v>197</v>
      </c>
      <c r="K695" s="15" t="s">
        <v>1399</v>
      </c>
      <c r="L695" s="8">
        <f t="shared" si="36"/>
        <v>0</v>
      </c>
      <c r="M695" s="15"/>
      <c r="N695" s="15"/>
      <c r="O695" s="15"/>
      <c r="P695" s="15" t="s">
        <v>6676</v>
      </c>
      <c r="Q695" s="17" t="s">
        <v>7465</v>
      </c>
      <c r="R695" s="15" t="s">
        <v>7466</v>
      </c>
      <c r="S695" s="15" t="s">
        <v>1804</v>
      </c>
      <c r="T695" s="15" t="s">
        <v>1739</v>
      </c>
      <c r="U695" s="15" t="s">
        <v>1805</v>
      </c>
      <c r="V695" s="18" t="s">
        <v>7467</v>
      </c>
      <c r="W695" s="15"/>
      <c r="X695" s="15" t="s">
        <v>7469</v>
      </c>
    </row>
    <row r="696" spans="1:24" ht="14.25" hidden="1" customHeight="1">
      <c r="A696" s="9" t="s">
        <v>7470</v>
      </c>
      <c r="B696" s="12" t="s">
        <v>1801</v>
      </c>
      <c r="C696" s="12"/>
      <c r="D696" s="12" t="s">
        <v>256</v>
      </c>
      <c r="E696" s="12" t="s">
        <v>278</v>
      </c>
      <c r="F696" s="12" t="s">
        <v>6672</v>
      </c>
      <c r="G696" s="12"/>
      <c r="H696" s="7">
        <f t="shared" si="38"/>
        <v>1826</v>
      </c>
      <c r="I696" s="7" t="b">
        <f t="shared" ca="1" si="35"/>
        <v>0</v>
      </c>
      <c r="J696" s="12" t="s">
        <v>197</v>
      </c>
      <c r="K696" s="12" t="s">
        <v>1399</v>
      </c>
      <c r="L696" s="8">
        <f t="shared" si="36"/>
        <v>0</v>
      </c>
      <c r="M696" s="12"/>
      <c r="N696" s="12"/>
      <c r="O696" s="12"/>
      <c r="P696" s="12" t="s">
        <v>6676</v>
      </c>
      <c r="Q696" s="13" t="s">
        <v>7465</v>
      </c>
      <c r="R696" s="12" t="s">
        <v>7466</v>
      </c>
      <c r="S696" s="12" t="s">
        <v>1804</v>
      </c>
      <c r="T696" s="12" t="s">
        <v>1739</v>
      </c>
      <c r="U696" s="12" t="s">
        <v>1805</v>
      </c>
      <c r="V696" s="14" t="s">
        <v>7467</v>
      </c>
      <c r="W696" s="12"/>
      <c r="X696" s="12" t="s">
        <v>7018</v>
      </c>
    </row>
    <row r="697" spans="1:24" ht="14.25" hidden="1" customHeight="1">
      <c r="A697" s="10" t="s">
        <v>7471</v>
      </c>
      <c r="B697" s="15" t="s">
        <v>276</v>
      </c>
      <c r="C697" s="15"/>
      <c r="D697" s="15" t="s">
        <v>256</v>
      </c>
      <c r="E697" s="15" t="s">
        <v>278</v>
      </c>
      <c r="F697" s="15" t="s">
        <v>6672</v>
      </c>
      <c r="G697" s="15"/>
      <c r="H697" s="7">
        <f t="shared" si="38"/>
        <v>1826</v>
      </c>
      <c r="I697" s="7" t="b">
        <f t="shared" ca="1" si="35"/>
        <v>0</v>
      </c>
      <c r="J697" s="15" t="s">
        <v>93</v>
      </c>
      <c r="K697" s="15" t="s">
        <v>277</v>
      </c>
      <c r="L697" s="8">
        <f t="shared" si="36"/>
        <v>0</v>
      </c>
      <c r="M697" s="15"/>
      <c r="N697" s="15"/>
      <c r="O697" s="15"/>
      <c r="P697" s="15" t="s">
        <v>7472</v>
      </c>
      <c r="Q697" s="15" t="s">
        <v>5411</v>
      </c>
      <c r="R697" s="15" t="s">
        <v>5412</v>
      </c>
      <c r="S697" s="15" t="s">
        <v>5413</v>
      </c>
      <c r="T697" s="15" t="s">
        <v>7473</v>
      </c>
      <c r="U697" s="15" t="s">
        <v>5415</v>
      </c>
      <c r="V697" s="18" t="s">
        <v>5416</v>
      </c>
      <c r="W697" s="15"/>
      <c r="X697" s="15" t="s">
        <v>7474</v>
      </c>
    </row>
    <row r="698" spans="1:24" ht="14.25" hidden="1" customHeight="1">
      <c r="A698" s="9" t="s">
        <v>7475</v>
      </c>
      <c r="B698" s="12" t="s">
        <v>1811</v>
      </c>
      <c r="C698" s="12"/>
      <c r="D698" s="12" t="s">
        <v>256</v>
      </c>
      <c r="E698" s="12" t="s">
        <v>278</v>
      </c>
      <c r="F698" s="12" t="s">
        <v>6672</v>
      </c>
      <c r="G698" s="12"/>
      <c r="H698" s="7">
        <f t="shared" si="38"/>
        <v>1826</v>
      </c>
      <c r="I698" s="7" t="b">
        <f t="shared" ca="1" si="35"/>
        <v>0</v>
      </c>
      <c r="J698" s="12" t="s">
        <v>128</v>
      </c>
      <c r="K698" s="12" t="s">
        <v>501</v>
      </c>
      <c r="L698" s="8">
        <f t="shared" si="36"/>
        <v>0</v>
      </c>
      <c r="M698" s="12"/>
      <c r="N698" s="12"/>
      <c r="O698" s="12"/>
      <c r="P698" s="12" t="s">
        <v>7476</v>
      </c>
      <c r="Q698" s="12" t="s">
        <v>1812</v>
      </c>
      <c r="R698" s="12" t="s">
        <v>1813</v>
      </c>
      <c r="S698" s="12" t="s">
        <v>1814</v>
      </c>
      <c r="T698" s="12" t="s">
        <v>1815</v>
      </c>
      <c r="U698" s="12" t="s">
        <v>1816</v>
      </c>
      <c r="V698" s="14" t="s">
        <v>1817</v>
      </c>
      <c r="W698" s="12"/>
      <c r="X698" s="12" t="s">
        <v>7477</v>
      </c>
    </row>
    <row r="699" spans="1:24" ht="14.25" hidden="1" customHeight="1">
      <c r="A699" s="10" t="s">
        <v>7478</v>
      </c>
      <c r="B699" s="15" t="s">
        <v>1811</v>
      </c>
      <c r="C699" s="15"/>
      <c r="D699" s="15" t="s">
        <v>256</v>
      </c>
      <c r="E699" s="15" t="s">
        <v>278</v>
      </c>
      <c r="F699" s="15" t="s">
        <v>6672</v>
      </c>
      <c r="G699" s="15"/>
      <c r="H699" s="7">
        <f t="shared" si="38"/>
        <v>1826</v>
      </c>
      <c r="I699" s="7" t="b">
        <f t="shared" ca="1" si="35"/>
        <v>0</v>
      </c>
      <c r="J699" s="15" t="s">
        <v>128</v>
      </c>
      <c r="K699" s="15" t="s">
        <v>501</v>
      </c>
      <c r="L699" s="8">
        <f t="shared" si="36"/>
        <v>0</v>
      </c>
      <c r="M699" s="15"/>
      <c r="N699" s="15"/>
      <c r="O699" s="15"/>
      <c r="P699" s="15" t="s">
        <v>7479</v>
      </c>
      <c r="Q699" s="15" t="s">
        <v>1812</v>
      </c>
      <c r="R699" s="15" t="s">
        <v>1813</v>
      </c>
      <c r="S699" s="15" t="s">
        <v>1814</v>
      </c>
      <c r="T699" s="15" t="s">
        <v>1815</v>
      </c>
      <c r="U699" s="15" t="s">
        <v>1816</v>
      </c>
      <c r="V699" s="18" t="s">
        <v>1817</v>
      </c>
      <c r="W699" s="15"/>
      <c r="X699" s="15" t="s">
        <v>7480</v>
      </c>
    </row>
    <row r="700" spans="1:24" hidden="1">
      <c r="A700" s="9" t="s">
        <v>7481</v>
      </c>
      <c r="B700" s="12" t="s">
        <v>7482</v>
      </c>
      <c r="C700" s="12"/>
      <c r="D700" s="12" t="s">
        <v>256</v>
      </c>
      <c r="E700" s="12" t="s">
        <v>278</v>
      </c>
      <c r="F700" s="12" t="s">
        <v>6672</v>
      </c>
      <c r="G700" s="12"/>
      <c r="H700" s="7">
        <f t="shared" si="38"/>
        <v>1826</v>
      </c>
      <c r="I700" s="7" t="b">
        <f t="shared" ca="1" si="35"/>
        <v>0</v>
      </c>
      <c r="J700" s="12" t="s">
        <v>83</v>
      </c>
      <c r="K700" s="12" t="s">
        <v>267</v>
      </c>
      <c r="L700" s="8">
        <f t="shared" si="36"/>
        <v>0</v>
      </c>
      <c r="M700" s="12"/>
      <c r="N700" s="12"/>
      <c r="O700" s="12"/>
      <c r="P700" s="12" t="s">
        <v>7483</v>
      </c>
      <c r="Q700" s="13" t="s">
        <v>7484</v>
      </c>
      <c r="R700" s="12" t="s">
        <v>7485</v>
      </c>
      <c r="S700" s="12" t="s">
        <v>7486</v>
      </c>
      <c r="T700" s="12" t="s">
        <v>2104</v>
      </c>
      <c r="U700" s="12" t="s">
        <v>7487</v>
      </c>
      <c r="V700" s="14" t="s">
        <v>2106</v>
      </c>
      <c r="W700" s="12"/>
      <c r="X700" s="12" t="s">
        <v>7488</v>
      </c>
    </row>
    <row r="701" spans="1:24" hidden="1"/>
    <row r="702" spans="1:24" hidden="1"/>
    <row r="703" spans="1:24" hidden="1"/>
    <row r="704" spans="1:2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sheetData>
  <autoFilter ref="A1:Z965" xr:uid="{00000000-0001-0000-0000-000000000000}">
    <filterColumn colId="8">
      <filters>
        <filter val="VERDADEIRO"/>
      </filters>
    </filterColumn>
    <filterColumn colId="10">
      <filters>
        <filter val="RN"/>
      </filters>
    </filterColumn>
    <sortState xmlns:xlrd2="http://schemas.microsoft.com/office/spreadsheetml/2017/richdata2" ref="A2:Z965">
      <sortCondition descending="1" ref="G1:G965"/>
    </sortState>
  </autoFilter>
  <hyperlinks>
    <hyperlink ref="U73" r:id="rId1" xr:uid="{E02B70F2-6A4A-4274-8633-68408D70A6EE}"/>
    <hyperlink ref="U90" r:id="rId2" xr:uid="{542226F9-8BE0-43D3-B1EE-49CDE826A9C9}"/>
  </hyperlinks>
  <pageMargins left="0.511811024" right="0.511811024" top="0.78740157499999996" bottom="0.78740157499999996" header="0.31496062000000002" footer="0.31496062000000002"/>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LengthInSeconds xmlns="83792a10-d895-4407-b043-4e40b0662795" xsi:nil="true"/>
    <TaxCatchAll xmlns="b33afcf3-6d0f-44da-a33b-14b19957a48d" xsi:nil="true"/>
    <lcf76f155ced4ddcb4097134ff3c332f xmlns="83792a10-d895-4407-b043-4e40b066279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223C59CE082E2640AF3A20E4573674C5" ma:contentTypeVersion="14" ma:contentTypeDescription="Crie um novo documento." ma:contentTypeScope="" ma:versionID="73bbc5f3d2141f7ae413d23a1cbd558e">
  <xsd:schema xmlns:xsd="http://www.w3.org/2001/XMLSchema" xmlns:xs="http://www.w3.org/2001/XMLSchema" xmlns:p="http://schemas.microsoft.com/office/2006/metadata/properties" xmlns:ns2="83792a10-d895-4407-b043-4e40b0662795" xmlns:ns3="b33afcf3-6d0f-44da-a33b-14b19957a48d" targetNamespace="http://schemas.microsoft.com/office/2006/metadata/properties" ma:root="true" ma:fieldsID="b9bab8b9154474beb7c706a5acca65cb" ns2:_="" ns3:_="">
    <xsd:import namespace="83792a10-d895-4407-b043-4e40b0662795"/>
    <xsd:import namespace="b33afcf3-6d0f-44da-a33b-14b19957a48d"/>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MediaServiceSearchPropertie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792a10-d895-4407-b043-4e40b06627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4" nillable="true" ma:displayName="MediaServiceSearchProperties" ma:hidden="true" ma:internalName="MediaServiceSearchProperties" ma:readOnly="true">
      <xsd:simpleType>
        <xsd:restriction base="dms:Note"/>
      </xsd:simpleType>
    </xsd:element>
    <xsd:element name="lcf76f155ced4ddcb4097134ff3c332f" ma:index="18" nillable="true" ma:taxonomy="true" ma:internalName="lcf76f155ced4ddcb4097134ff3c332f" ma:taxonomyFieldName="MediaServiceImageTags" ma:displayName="Marcações de imagem" ma:readOnly="false" ma:fieldId="{5cf76f15-5ced-4ddc-b409-7134ff3c332f}" ma:taxonomyMulti="true" ma:sspId="e20e9e44-ce6c-4e35-b88c-959516175653" ma:termSetId="09814cd3-568e-fe90-9814-8d621ff8fb84" ma:anchorId="fba54fb3-c3e1-fe81-a776-ca4b69148c4d" ma:open="true" ma:isKeyword="false">
      <xsd:complexType>
        <xsd:sequence>
          <xsd:element ref="pc:Terms" minOccurs="0" maxOccurs="1"/>
        </xsd:sequence>
      </xsd:complex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3afcf3-6d0f-44da-a33b-14b19957a48d" elementFormDefault="qualified">
    <xsd:import namespace="http://schemas.microsoft.com/office/2006/documentManagement/types"/>
    <xsd:import namespace="http://schemas.microsoft.com/office/infopath/2007/PartnerControls"/>
    <xsd:element name="SharedWithUsers" ma:index="15"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talhes de Compartilhado Com" ma:internalName="SharedWithDetails" ma:readOnly="true">
      <xsd:simpleType>
        <xsd:restriction base="dms:Note">
          <xsd:maxLength value="255"/>
        </xsd:restriction>
      </xsd:simpleType>
    </xsd:element>
    <xsd:element name="TaxCatchAll" ma:index="19" nillable="true" ma:displayName="Taxonomy Catch All Column" ma:hidden="true" ma:list="{64777ea5-32a6-4c9d-991b-9eb7e5aa3980}" ma:internalName="TaxCatchAll" ma:showField="CatchAllData" ma:web="b33afcf3-6d0f-44da-a33b-14b19957a48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3D0CA6-3089-43B9-8E6F-8E38AD4A0DED}"/>
</file>

<file path=customXml/itemProps2.xml><?xml version="1.0" encoding="utf-8"?>
<ds:datastoreItem xmlns:ds="http://schemas.openxmlformats.org/officeDocument/2006/customXml" ds:itemID="{09C70611-F632-4C5A-9BE3-1377146B5DB6}"/>
</file>

<file path=customXml/itemProps3.xml><?xml version="1.0" encoding="utf-8"?>
<ds:datastoreItem xmlns:ds="http://schemas.openxmlformats.org/officeDocument/2006/customXml" ds:itemID="{9B97301A-A21C-4792-8E72-EB0C8987F78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2023-05-22T20:54:34Z</dcterms:created>
  <dcterms:modified xsi:type="dcterms:W3CDTF">2025-01-28T13:44:03Z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0x010100223C59CE082E2640AF3A20E4573674C5</vt:lpwstr>
  </property>
  <property fmtid="{D5CDD505-2E9C-101B-9397-08002B2CF9AE}" pid="3" name="MediaServiceImageTags">
    <vt:lpwstr/>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y fmtid="{D5CDD505-2E9C-101B-9397-08002B2CF9AE}" pid="7" name="xd_ProgID">
    <vt:lpwstr/>
  </property>
  <property fmtid="{D5CDD505-2E9C-101B-9397-08002B2CF9AE}" pid="8" name="TemplateUrl">
    <vt:lpwstr/>
  </property>
  <property fmtid="{D5CDD505-2E9C-101B-9397-08002B2CF9AE}" pid="9" name="xd_Signature">
    <vt:bool>false</vt:bool>
  </property>
</Properties>
</file>