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82286/Desktop/Center for Biosustainability/Matlab/"/>
    </mc:Choice>
  </mc:AlternateContent>
  <xr:revisionPtr revIDLastSave="0" documentId="13_ncr:1_{90A96B06-44D1-AE47-81D7-F9E2E014A806}" xr6:coauthVersionLast="45" xr6:coauthVersionMax="45" xr10:uidLastSave="{00000000-0000-0000-0000-000000000000}"/>
  <bookViews>
    <workbookView xWindow="49380" yWindow="600" windowWidth="17700" windowHeight="21180" xr2:uid="{D72D3A58-F3FF-2749-BCDA-1C4D63B27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D38" i="1"/>
  <c r="J25" i="1"/>
  <c r="I25" i="1"/>
  <c r="D24" i="1"/>
  <c r="D25" i="1"/>
  <c r="J54" i="1"/>
  <c r="J53" i="1"/>
  <c r="I54" i="1"/>
  <c r="I53" i="1"/>
  <c r="D54" i="1"/>
  <c r="D53" i="1"/>
  <c r="J44" i="1"/>
  <c r="D44" i="1"/>
  <c r="J18" i="1"/>
  <c r="J17" i="1"/>
  <c r="I18" i="1"/>
  <c r="I17" i="1"/>
  <c r="D18" i="1"/>
  <c r="D17" i="1"/>
  <c r="I51" i="1"/>
  <c r="I50" i="1"/>
  <c r="D51" i="1"/>
  <c r="D50" i="1"/>
  <c r="H60" i="1" l="1"/>
  <c r="H61" i="1"/>
  <c r="H59" i="1"/>
  <c r="H49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5" i="1"/>
  <c r="H46" i="1"/>
  <c r="H47" i="1"/>
  <c r="H48" i="1"/>
  <c r="H52" i="1"/>
  <c r="H55" i="1"/>
  <c r="H2" i="1"/>
  <c r="L58" i="1"/>
  <c r="J57" i="1"/>
  <c r="J58" i="1" s="1"/>
  <c r="D58" i="1"/>
  <c r="D57" i="1"/>
  <c r="G14" i="1" l="1"/>
  <c r="C14" i="1"/>
  <c r="H14" i="1" s="1"/>
  <c r="B14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9" i="1" s="1"/>
  <c r="L20" i="1" s="1"/>
  <c r="L21" i="1" s="1"/>
  <c r="L22" i="1" s="1"/>
  <c r="L23" i="1" s="1"/>
  <c r="L24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9" i="1" s="1"/>
  <c r="L40" i="1" s="1"/>
  <c r="L41" i="1" s="1"/>
  <c r="L42" i="1" s="1"/>
  <c r="L43" i="1" s="1"/>
  <c r="L45" i="1" s="1"/>
  <c r="L46" i="1" s="1"/>
  <c r="L47" i="1" s="1"/>
  <c r="L48" i="1" s="1"/>
  <c r="L49" i="1" s="1"/>
  <c r="L52" i="1" s="1"/>
  <c r="L55" i="1" s="1"/>
  <c r="L56" i="1" s="1"/>
  <c r="L59" i="1" s="1"/>
  <c r="L60" i="1" s="1"/>
  <c r="L61" i="1" s="1"/>
  <c r="D61" i="1"/>
  <c r="D60" i="1"/>
  <c r="D59" i="1"/>
  <c r="D56" i="1"/>
  <c r="D55" i="1"/>
  <c r="D52" i="1"/>
  <c r="D49" i="1"/>
  <c r="D48" i="1"/>
  <c r="D47" i="1"/>
  <c r="D46" i="1"/>
  <c r="D45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9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  <c r="D14" i="1" l="1"/>
</calcChain>
</file>

<file path=xl/sharedStrings.xml><?xml version="1.0" encoding="utf-8"?>
<sst xmlns="http://schemas.openxmlformats.org/spreadsheetml/2006/main" count="138" uniqueCount="125">
  <si>
    <t>23dpg</t>
  </si>
  <si>
    <t>6pgc</t>
  </si>
  <si>
    <t>accoa</t>
  </si>
  <si>
    <t>acon</t>
  </si>
  <si>
    <t>amp</t>
  </si>
  <si>
    <t>atp</t>
  </si>
  <si>
    <t>fad</t>
  </si>
  <si>
    <t>fdp</t>
  </si>
  <si>
    <t>glyc3p</t>
  </si>
  <si>
    <t>glyclt</t>
  </si>
  <si>
    <t>icit</t>
  </si>
  <si>
    <t>phpyr</t>
  </si>
  <si>
    <t>prpp</t>
  </si>
  <si>
    <t>succ</t>
  </si>
  <si>
    <t>ump</t>
  </si>
  <si>
    <t>3pg</t>
  </si>
  <si>
    <t>6pg</t>
  </si>
  <si>
    <t>ala</t>
  </si>
  <si>
    <t>asp</t>
  </si>
  <si>
    <t>ery</t>
  </si>
  <si>
    <t>glu</t>
  </si>
  <si>
    <t>gly</t>
  </si>
  <si>
    <t>ile</t>
  </si>
  <si>
    <t>leu</t>
  </si>
  <si>
    <t>lys</t>
  </si>
  <si>
    <t>met</t>
  </si>
  <si>
    <t>phe</t>
  </si>
  <si>
    <t>pro</t>
  </si>
  <si>
    <t>ser</t>
  </si>
  <si>
    <t>thr</t>
  </si>
  <si>
    <t>val</t>
  </si>
  <si>
    <t>akg</t>
  </si>
  <si>
    <t>cit</t>
  </si>
  <si>
    <t>dhap</t>
  </si>
  <si>
    <t>e4p</t>
  </si>
  <si>
    <t>f6p</t>
  </si>
  <si>
    <t>fum</t>
  </si>
  <si>
    <t>g3p</t>
  </si>
  <si>
    <t>g6p</t>
  </si>
  <si>
    <t>gap</t>
  </si>
  <si>
    <t>lac</t>
  </si>
  <si>
    <t>mal</t>
  </si>
  <si>
    <t>pep</t>
  </si>
  <si>
    <t>pyr</t>
  </si>
  <si>
    <t>r5p</t>
  </si>
  <si>
    <t>ru5p</t>
  </si>
  <si>
    <t>s7p</t>
  </si>
  <si>
    <t>Short_form</t>
  </si>
  <si>
    <t>End_m/z</t>
  </si>
  <si>
    <t>Start_m/z</t>
  </si>
  <si>
    <t>Full_Name</t>
  </si>
  <si>
    <t>ChEBI</t>
  </si>
  <si>
    <t>C-information</t>
  </si>
  <si>
    <t>protocol</t>
  </si>
  <si>
    <t xml:space="preserve">Si </t>
  </si>
  <si>
    <t>P</t>
  </si>
  <si>
    <t>3-Phospho-D-glyceroyl phosphate</t>
  </si>
  <si>
    <t>C1C2C3</t>
  </si>
  <si>
    <t>LC-MS1</t>
  </si>
  <si>
    <t>6-Phospho-D-gluconate</t>
  </si>
  <si>
    <t>Acetyl-CoA</t>
  </si>
  <si>
    <t>S</t>
  </si>
  <si>
    <t>cis-Aconitate</t>
  </si>
  <si>
    <t>AMP</t>
  </si>
  <si>
    <t>ATP</t>
  </si>
  <si>
    <t>Flavin adenine dinucleotide oxidized</t>
  </si>
  <si>
    <t>D-Fructose 1,6-bisphosphate</t>
  </si>
  <si>
    <t>Glycerol 3-phosphate</t>
  </si>
  <si>
    <t>Glycolate</t>
  </si>
  <si>
    <t>isocitrate</t>
  </si>
  <si>
    <t>Phenylpyruvate</t>
  </si>
  <si>
    <t>3-phosphoglycerate</t>
  </si>
  <si>
    <t>6-phospho-D-gluconate</t>
  </si>
  <si>
    <t>3-phosphoglycerate, 6-phospho-D-gluconate</t>
  </si>
  <si>
    <t>132960, 16863</t>
  </si>
  <si>
    <t>5-Phospho-alpha-D-ribose 1-diphosphate</t>
  </si>
  <si>
    <t>succinate</t>
  </si>
  <si>
    <t>uridine 5-monophosphate</t>
  </si>
  <si>
    <t>alanine</t>
  </si>
  <si>
    <t>L-aspartate</t>
  </si>
  <si>
    <t>Erythritol</t>
  </si>
  <si>
    <t>glucose</t>
  </si>
  <si>
    <t>glycine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</si>
  <si>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</si>
  <si>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</si>
  <si>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</si>
  <si>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</si>
  <si>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</si>
  <si>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</si>
  <si>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</si>
  <si>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</si>
  <si>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valine</t>
  </si>
  <si>
    <t>citrate</t>
  </si>
  <si>
    <t>Dihydroxyacetone phosphate</t>
  </si>
  <si>
    <t>rythrose-4-phosphate</t>
  </si>
  <si>
    <t>fructose-6-phosphate</t>
  </si>
  <si>
    <t>Glycerol-3-phosphate</t>
  </si>
  <si>
    <t>glucose-6-phosphate_syn</t>
  </si>
  <si>
    <t>Glyceraldehyde-3-phosphate</t>
  </si>
  <si>
    <t>lactate</t>
  </si>
  <si>
    <t>malate</t>
  </si>
  <si>
    <t>Phosphoenolpyruvate</t>
  </si>
  <si>
    <t>pyruvate</t>
  </si>
  <si>
    <t>ribose-5-phosphate_Syn</t>
  </si>
  <si>
    <t>sedoheptulose-7-phosphate</t>
  </si>
  <si>
    <t>ribulose-5-phosphate</t>
  </si>
  <si>
    <t>pyr115</t>
  </si>
  <si>
    <t>pyr178</t>
  </si>
  <si>
    <t>N_Carbons_fragment</t>
  </si>
  <si>
    <t>C1, C1, C3</t>
  </si>
  <si>
    <t>C1, C3</t>
  </si>
  <si>
    <t>GC-MS1</t>
  </si>
  <si>
    <t>C_molecule</t>
  </si>
  <si>
    <t>fumarate</t>
  </si>
  <si>
    <t>lac117</t>
  </si>
  <si>
    <t>lac219</t>
  </si>
  <si>
    <t>suc172</t>
  </si>
  <si>
    <t>suc247</t>
  </si>
  <si>
    <t>fum245</t>
  </si>
  <si>
    <t>mal233</t>
  </si>
  <si>
    <t>mal245</t>
  </si>
  <si>
    <t>ery307</t>
  </si>
  <si>
    <t>akg304</t>
  </si>
  <si>
    <t>alpha-ketoglutarate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</si>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</sst>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0" fillId="0" borderId="0" xfId="0" applyFill="1"/>
    <xf numFmtId="0" fontId="1" fillId="0" borderId="0" xfId="0" applyFon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4BB9-1FCB-6B46-BA5D-1F38483BB48E}">
  <dimension ref="A1:L62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RowHeight="16" x14ac:dyDescent="0.2"/>
  <cols>
    <col min="1" max="1" width="12.6640625" bestFit="1" customWidth="1"/>
    <col min="2" max="2" width="10.83203125" style="5"/>
    <col min="3" max="3" width="18.83203125" style="5" bestFit="1" customWidth="1"/>
    <col min="4" max="5" width="10.83203125" style="5"/>
    <col min="9" max="9" width="38" bestFit="1" customWidth="1"/>
    <col min="11" max="11" width="16.1640625" customWidth="1"/>
  </cols>
  <sheetData>
    <row r="1" spans="1:12" x14ac:dyDescent="0.2">
      <c r="A1" t="s">
        <v>47</v>
      </c>
      <c r="B1" t="s">
        <v>49</v>
      </c>
      <c r="C1" t="s">
        <v>108</v>
      </c>
      <c r="D1" t="s">
        <v>48</v>
      </c>
      <c r="E1" t="s">
        <v>61</v>
      </c>
      <c r="F1" t="s">
        <v>54</v>
      </c>
      <c r="G1" t="s">
        <v>55</v>
      </c>
      <c r="H1" t="s">
        <v>112</v>
      </c>
      <c r="I1" t="s">
        <v>50</v>
      </c>
      <c r="J1" t="s">
        <v>51</v>
      </c>
      <c r="K1" t="s">
        <v>52</v>
      </c>
      <c r="L1" t="s">
        <v>53</v>
      </c>
    </row>
    <row r="2" spans="1:12" x14ac:dyDescent="0.2">
      <c r="A2" t="s">
        <v>0</v>
      </c>
      <c r="B2" s="2">
        <v>266</v>
      </c>
      <c r="C2" s="2">
        <v>3</v>
      </c>
      <c r="D2" s="3">
        <f t="shared" ref="D2:D36" si="0">B2+C2+1</f>
        <v>270</v>
      </c>
      <c r="E2" s="4">
        <v>1</v>
      </c>
      <c r="F2">
        <v>0</v>
      </c>
      <c r="G2">
        <v>2</v>
      </c>
      <c r="H2">
        <f>C2</f>
        <v>3</v>
      </c>
      <c r="I2" t="s">
        <v>56</v>
      </c>
      <c r="J2">
        <v>16001</v>
      </c>
      <c r="K2" t="s">
        <v>57</v>
      </c>
      <c r="L2" t="s">
        <v>58</v>
      </c>
    </row>
    <row r="3" spans="1:12" x14ac:dyDescent="0.2">
      <c r="A3" t="s">
        <v>1</v>
      </c>
      <c r="B3" s="2">
        <v>276</v>
      </c>
      <c r="C3" s="2">
        <v>6</v>
      </c>
      <c r="D3" s="3">
        <f t="shared" si="0"/>
        <v>283</v>
      </c>
      <c r="E3" s="4">
        <v>0</v>
      </c>
      <c r="F3">
        <v>0</v>
      </c>
      <c r="G3">
        <v>1</v>
      </c>
      <c r="H3">
        <f t="shared" ref="H3:H55" si="1">C3</f>
        <v>6</v>
      </c>
      <c r="I3" t="s">
        <v>59</v>
      </c>
      <c r="J3">
        <v>16863</v>
      </c>
      <c r="L3" t="str">
        <f>L2</f>
        <v>LC-MS1</v>
      </c>
    </row>
    <row r="4" spans="1:12" x14ac:dyDescent="0.2">
      <c r="A4" t="s">
        <v>2</v>
      </c>
      <c r="B4" s="2">
        <v>809</v>
      </c>
      <c r="C4" s="2">
        <v>23</v>
      </c>
      <c r="D4" s="3">
        <f t="shared" si="0"/>
        <v>833</v>
      </c>
      <c r="E4" s="4">
        <v>0</v>
      </c>
      <c r="F4">
        <v>0</v>
      </c>
      <c r="G4">
        <v>3</v>
      </c>
      <c r="H4">
        <f t="shared" si="1"/>
        <v>23</v>
      </c>
      <c r="I4" t="s">
        <v>60</v>
      </c>
      <c r="J4">
        <v>15351</v>
      </c>
      <c r="L4" t="str">
        <f t="shared" ref="L4:L62" si="2">L3</f>
        <v>LC-MS1</v>
      </c>
    </row>
    <row r="5" spans="1:12" x14ac:dyDescent="0.2">
      <c r="A5" t="s">
        <v>3</v>
      </c>
      <c r="B5" s="2">
        <v>174</v>
      </c>
      <c r="C5" s="2">
        <v>6</v>
      </c>
      <c r="D5" s="3">
        <f t="shared" si="0"/>
        <v>181</v>
      </c>
      <c r="E5" s="4">
        <v>0</v>
      </c>
      <c r="F5">
        <v>0</v>
      </c>
      <c r="G5">
        <v>0</v>
      </c>
      <c r="H5">
        <f t="shared" si="1"/>
        <v>6</v>
      </c>
      <c r="I5" t="s">
        <v>62</v>
      </c>
      <c r="J5">
        <v>32805</v>
      </c>
      <c r="L5" t="str">
        <f t="shared" si="2"/>
        <v>LC-MS1</v>
      </c>
    </row>
    <row r="6" spans="1:12" x14ac:dyDescent="0.2">
      <c r="A6" t="s">
        <v>4</v>
      </c>
      <c r="B6" s="2">
        <v>347</v>
      </c>
      <c r="C6" s="2">
        <v>10</v>
      </c>
      <c r="D6" s="3">
        <f t="shared" si="0"/>
        <v>358</v>
      </c>
      <c r="E6" s="4">
        <v>0</v>
      </c>
      <c r="F6">
        <v>0</v>
      </c>
      <c r="G6">
        <v>1</v>
      </c>
      <c r="H6">
        <f t="shared" si="1"/>
        <v>10</v>
      </c>
      <c r="I6" t="s">
        <v>63</v>
      </c>
      <c r="J6">
        <v>456215</v>
      </c>
      <c r="L6" t="str">
        <f t="shared" si="2"/>
        <v>LC-MS1</v>
      </c>
    </row>
    <row r="7" spans="1:12" x14ac:dyDescent="0.2">
      <c r="A7" t="s">
        <v>5</v>
      </c>
      <c r="B7" s="2">
        <v>507</v>
      </c>
      <c r="C7" s="2">
        <v>10</v>
      </c>
      <c r="D7" s="3">
        <f t="shared" si="0"/>
        <v>518</v>
      </c>
      <c r="E7" s="4">
        <v>0</v>
      </c>
      <c r="F7">
        <v>0</v>
      </c>
      <c r="G7">
        <v>3</v>
      </c>
      <c r="H7">
        <f t="shared" si="1"/>
        <v>10</v>
      </c>
      <c r="I7" t="s">
        <v>64</v>
      </c>
      <c r="J7">
        <v>15422</v>
      </c>
      <c r="L7" t="str">
        <f t="shared" si="2"/>
        <v>LC-MS1</v>
      </c>
    </row>
    <row r="8" spans="1:12" x14ac:dyDescent="0.2">
      <c r="A8" t="s">
        <v>6</v>
      </c>
      <c r="B8" s="2">
        <v>785</v>
      </c>
      <c r="C8" s="2">
        <v>27</v>
      </c>
      <c r="D8" s="3">
        <f t="shared" si="0"/>
        <v>813</v>
      </c>
      <c r="E8" s="4">
        <v>0</v>
      </c>
      <c r="F8">
        <v>0</v>
      </c>
      <c r="G8">
        <v>2</v>
      </c>
      <c r="H8">
        <f t="shared" si="1"/>
        <v>27</v>
      </c>
      <c r="I8" t="s">
        <v>65</v>
      </c>
      <c r="J8">
        <v>16238</v>
      </c>
      <c r="L8" t="str">
        <f t="shared" si="2"/>
        <v>LC-MS1</v>
      </c>
    </row>
    <row r="9" spans="1:12" x14ac:dyDescent="0.2">
      <c r="A9" t="s">
        <v>7</v>
      </c>
      <c r="B9" s="2">
        <v>336</v>
      </c>
      <c r="C9" s="2">
        <v>6</v>
      </c>
      <c r="D9" s="3">
        <f t="shared" si="0"/>
        <v>343</v>
      </c>
      <c r="E9" s="4">
        <v>0</v>
      </c>
      <c r="F9">
        <v>0</v>
      </c>
      <c r="G9">
        <v>2</v>
      </c>
      <c r="H9">
        <f t="shared" si="1"/>
        <v>6</v>
      </c>
      <c r="I9" t="s">
        <v>66</v>
      </c>
      <c r="J9">
        <v>49299</v>
      </c>
      <c r="L9" t="str">
        <f t="shared" si="2"/>
        <v>LC-MS1</v>
      </c>
    </row>
    <row r="10" spans="1:12" x14ac:dyDescent="0.2">
      <c r="A10" t="s">
        <v>8</v>
      </c>
      <c r="B10" s="2">
        <v>172</v>
      </c>
      <c r="C10" s="2">
        <v>3</v>
      </c>
      <c r="D10" s="3">
        <f t="shared" si="0"/>
        <v>176</v>
      </c>
      <c r="E10" s="4">
        <v>0</v>
      </c>
      <c r="F10">
        <v>0</v>
      </c>
      <c r="G10">
        <v>1</v>
      </c>
      <c r="H10">
        <f t="shared" si="1"/>
        <v>3</v>
      </c>
      <c r="I10" t="s">
        <v>67</v>
      </c>
      <c r="J10">
        <v>15978</v>
      </c>
      <c r="L10" t="str">
        <f t="shared" si="2"/>
        <v>LC-MS1</v>
      </c>
    </row>
    <row r="11" spans="1:12" x14ac:dyDescent="0.2">
      <c r="A11" t="s">
        <v>9</v>
      </c>
      <c r="B11" s="2">
        <v>75</v>
      </c>
      <c r="C11" s="2">
        <v>2</v>
      </c>
      <c r="D11" s="3">
        <f t="shared" si="0"/>
        <v>78</v>
      </c>
      <c r="E11" s="4">
        <v>0</v>
      </c>
      <c r="F11">
        <v>0</v>
      </c>
      <c r="G11">
        <v>0</v>
      </c>
      <c r="H11">
        <f t="shared" si="1"/>
        <v>2</v>
      </c>
      <c r="I11" t="s">
        <v>68</v>
      </c>
      <c r="J11">
        <v>28905</v>
      </c>
      <c r="L11" t="str">
        <f t="shared" si="2"/>
        <v>LC-MS1</v>
      </c>
    </row>
    <row r="12" spans="1:12" x14ac:dyDescent="0.2">
      <c r="A12" t="s">
        <v>10</v>
      </c>
      <c r="B12" s="2">
        <v>192</v>
      </c>
      <c r="C12" s="2">
        <v>6</v>
      </c>
      <c r="D12" s="3">
        <f t="shared" si="0"/>
        <v>199</v>
      </c>
      <c r="E12" s="4">
        <v>0</v>
      </c>
      <c r="F12">
        <v>0</v>
      </c>
      <c r="G12">
        <v>0</v>
      </c>
      <c r="H12">
        <f t="shared" si="1"/>
        <v>6</v>
      </c>
      <c r="I12" t="s">
        <v>69</v>
      </c>
      <c r="J12">
        <v>30887</v>
      </c>
      <c r="L12" t="str">
        <f t="shared" si="2"/>
        <v>LC-MS1</v>
      </c>
    </row>
    <row r="13" spans="1:12" x14ac:dyDescent="0.2">
      <c r="A13" t="s">
        <v>11</v>
      </c>
      <c r="B13" s="2">
        <v>163</v>
      </c>
      <c r="C13" s="2">
        <v>9</v>
      </c>
      <c r="D13" s="3">
        <f t="shared" si="0"/>
        <v>173</v>
      </c>
      <c r="E13" s="4">
        <v>0</v>
      </c>
      <c r="F13">
        <v>0</v>
      </c>
      <c r="G13">
        <v>0</v>
      </c>
      <c r="H13">
        <f t="shared" si="1"/>
        <v>9</v>
      </c>
      <c r="I13" t="s">
        <v>70</v>
      </c>
      <c r="J13">
        <v>26008</v>
      </c>
      <c r="L13" t="str">
        <f t="shared" si="2"/>
        <v>LC-MS1</v>
      </c>
    </row>
    <row r="14" spans="1:12" x14ac:dyDescent="0.2">
      <c r="A14" t="s">
        <v>124</v>
      </c>
      <c r="B14" s="5">
        <f>B20+B21</f>
        <v>462</v>
      </c>
      <c r="C14" s="5">
        <f>C20+C21</f>
        <v>9</v>
      </c>
      <c r="D14" s="3">
        <f t="shared" si="0"/>
        <v>472</v>
      </c>
      <c r="E14" s="4">
        <v>0</v>
      </c>
      <c r="F14">
        <v>0</v>
      </c>
      <c r="G14">
        <f>G20+G21</f>
        <v>2</v>
      </c>
      <c r="H14">
        <f t="shared" si="1"/>
        <v>9</v>
      </c>
      <c r="I14" t="s">
        <v>73</v>
      </c>
      <c r="J14" t="s">
        <v>74</v>
      </c>
      <c r="L14" t="str">
        <f t="shared" si="2"/>
        <v>LC-MS1</v>
      </c>
    </row>
    <row r="15" spans="1:12" x14ac:dyDescent="0.2">
      <c r="A15" t="s">
        <v>12</v>
      </c>
      <c r="B15" s="6">
        <v>390</v>
      </c>
      <c r="C15" s="6">
        <v>5</v>
      </c>
      <c r="D15" s="3">
        <f t="shared" si="0"/>
        <v>396</v>
      </c>
      <c r="E15" s="4">
        <v>0</v>
      </c>
      <c r="F15">
        <v>0</v>
      </c>
      <c r="G15">
        <v>1</v>
      </c>
      <c r="H15">
        <f t="shared" si="1"/>
        <v>5</v>
      </c>
      <c r="I15" t="s">
        <v>75</v>
      </c>
      <c r="J15">
        <v>68689</v>
      </c>
      <c r="L15" t="str">
        <f t="shared" si="2"/>
        <v>LC-MS1</v>
      </c>
    </row>
    <row r="16" spans="1:12" x14ac:dyDescent="0.2">
      <c r="A16" t="s">
        <v>13</v>
      </c>
      <c r="B16" s="6">
        <v>116</v>
      </c>
      <c r="C16" s="6">
        <v>4</v>
      </c>
      <c r="D16" s="3">
        <f t="shared" si="0"/>
        <v>121</v>
      </c>
      <c r="E16" s="4">
        <v>0</v>
      </c>
      <c r="F16">
        <v>0</v>
      </c>
      <c r="G16">
        <v>0</v>
      </c>
      <c r="H16">
        <f t="shared" si="1"/>
        <v>4</v>
      </c>
      <c r="I16" t="s">
        <v>76</v>
      </c>
      <c r="J16">
        <v>26806</v>
      </c>
      <c r="L16" t="str">
        <f t="shared" si="2"/>
        <v>LC-MS1</v>
      </c>
    </row>
    <row r="17" spans="1:12" x14ac:dyDescent="0.2">
      <c r="A17" t="s">
        <v>116</v>
      </c>
      <c r="B17" s="6">
        <v>172</v>
      </c>
      <c r="C17" s="6">
        <v>4</v>
      </c>
      <c r="D17" s="3">
        <f t="shared" si="0"/>
        <v>177</v>
      </c>
      <c r="E17" s="4">
        <v>0</v>
      </c>
      <c r="F17">
        <v>1</v>
      </c>
      <c r="G17">
        <v>0</v>
      </c>
      <c r="H17">
        <v>7</v>
      </c>
      <c r="I17" t="str">
        <f>I16</f>
        <v>succinate</v>
      </c>
      <c r="J17">
        <f>J16</f>
        <v>26806</v>
      </c>
      <c r="L17" t="s">
        <v>111</v>
      </c>
    </row>
    <row r="18" spans="1:12" x14ac:dyDescent="0.2">
      <c r="A18" t="s">
        <v>117</v>
      </c>
      <c r="B18" s="6">
        <v>247</v>
      </c>
      <c r="C18" s="6">
        <v>4</v>
      </c>
      <c r="D18" s="3">
        <f t="shared" si="0"/>
        <v>252</v>
      </c>
      <c r="E18" s="4">
        <v>0</v>
      </c>
      <c r="F18">
        <v>2</v>
      </c>
      <c r="G18">
        <v>0</v>
      </c>
      <c r="H18">
        <v>9</v>
      </c>
      <c r="I18" t="str">
        <f>I17</f>
        <v>succinate</v>
      </c>
      <c r="J18">
        <f>J17</f>
        <v>26806</v>
      </c>
      <c r="L18" t="s">
        <v>111</v>
      </c>
    </row>
    <row r="19" spans="1:12" x14ac:dyDescent="0.2">
      <c r="A19" t="s">
        <v>14</v>
      </c>
      <c r="B19" s="6">
        <v>324</v>
      </c>
      <c r="C19" s="6">
        <v>9</v>
      </c>
      <c r="D19" s="3">
        <f t="shared" si="0"/>
        <v>334</v>
      </c>
      <c r="E19" s="4">
        <v>0</v>
      </c>
      <c r="F19">
        <v>0</v>
      </c>
      <c r="G19">
        <v>1</v>
      </c>
      <c r="H19">
        <f t="shared" si="1"/>
        <v>9</v>
      </c>
      <c r="I19" t="s">
        <v>77</v>
      </c>
      <c r="J19">
        <v>16695</v>
      </c>
      <c r="L19" t="str">
        <f>L16</f>
        <v>LC-MS1</v>
      </c>
    </row>
    <row r="20" spans="1:12" x14ac:dyDescent="0.2">
      <c r="A20" s="1" t="s">
        <v>15</v>
      </c>
      <c r="B20" s="6">
        <v>186</v>
      </c>
      <c r="C20" s="6">
        <v>3</v>
      </c>
      <c r="D20" s="7">
        <f t="shared" si="0"/>
        <v>190</v>
      </c>
      <c r="E20" s="7">
        <v>0</v>
      </c>
      <c r="F20" s="6">
        <v>0</v>
      </c>
      <c r="G20" s="6">
        <v>1</v>
      </c>
      <c r="H20">
        <f t="shared" si="1"/>
        <v>3</v>
      </c>
      <c r="I20" t="s">
        <v>71</v>
      </c>
      <c r="J20">
        <v>132960</v>
      </c>
      <c r="L20" t="str">
        <f t="shared" si="2"/>
        <v>LC-MS1</v>
      </c>
    </row>
    <row r="21" spans="1:12" x14ac:dyDescent="0.2">
      <c r="A21" s="1" t="s">
        <v>16</v>
      </c>
      <c r="B21" s="6">
        <v>276</v>
      </c>
      <c r="C21" s="6">
        <v>6</v>
      </c>
      <c r="D21" s="7">
        <f t="shared" si="0"/>
        <v>283</v>
      </c>
      <c r="E21" s="7">
        <v>0</v>
      </c>
      <c r="F21">
        <v>0</v>
      </c>
      <c r="G21">
        <v>1</v>
      </c>
      <c r="H21">
        <f t="shared" si="1"/>
        <v>6</v>
      </c>
      <c r="I21" t="s">
        <v>72</v>
      </c>
      <c r="J21">
        <v>16863</v>
      </c>
      <c r="L21" t="str">
        <f t="shared" si="2"/>
        <v>LC-MS1</v>
      </c>
    </row>
    <row r="22" spans="1:12" x14ac:dyDescent="0.2">
      <c r="A22" s="1" t="s">
        <v>17</v>
      </c>
      <c r="B22" s="6">
        <v>89</v>
      </c>
      <c r="C22" s="6">
        <v>3</v>
      </c>
      <c r="D22" s="7">
        <f t="shared" si="0"/>
        <v>93</v>
      </c>
      <c r="E22" s="7">
        <v>0</v>
      </c>
      <c r="F22">
        <v>0</v>
      </c>
      <c r="G22">
        <v>0</v>
      </c>
      <c r="H22">
        <f t="shared" si="1"/>
        <v>3</v>
      </c>
      <c r="I22" t="s">
        <v>78</v>
      </c>
      <c r="J22">
        <v>16449</v>
      </c>
      <c r="L22" t="str">
        <f t="shared" si="2"/>
        <v>LC-MS1</v>
      </c>
    </row>
    <row r="23" spans="1:12" x14ac:dyDescent="0.2">
      <c r="A23" s="1" t="s">
        <v>18</v>
      </c>
      <c r="B23" s="6">
        <v>133</v>
      </c>
      <c r="C23" s="6">
        <v>4</v>
      </c>
      <c r="D23" s="7">
        <f t="shared" si="0"/>
        <v>138</v>
      </c>
      <c r="E23" s="7">
        <v>0</v>
      </c>
      <c r="F23">
        <v>0</v>
      </c>
      <c r="G23">
        <v>0</v>
      </c>
      <c r="H23">
        <f t="shared" si="1"/>
        <v>4</v>
      </c>
      <c r="I23" t="s">
        <v>79</v>
      </c>
      <c r="J23">
        <v>29991</v>
      </c>
      <c r="L23" t="str">
        <f t="shared" si="2"/>
        <v>LC-MS1</v>
      </c>
    </row>
    <row r="24" spans="1:12" x14ac:dyDescent="0.2">
      <c r="A24" s="1" t="s">
        <v>19</v>
      </c>
      <c r="B24" s="6">
        <v>122</v>
      </c>
      <c r="C24" s="6">
        <v>4</v>
      </c>
      <c r="D24" s="7">
        <f t="shared" si="0"/>
        <v>127</v>
      </c>
      <c r="E24" s="7">
        <v>0</v>
      </c>
      <c r="F24" s="6">
        <v>0</v>
      </c>
      <c r="G24" s="6">
        <v>0</v>
      </c>
      <c r="H24">
        <f t="shared" si="1"/>
        <v>4</v>
      </c>
      <c r="I24" t="s">
        <v>80</v>
      </c>
      <c r="J24">
        <v>17113</v>
      </c>
      <c r="L24" t="str">
        <f t="shared" si="2"/>
        <v>LC-MS1</v>
      </c>
    </row>
    <row r="25" spans="1:12" x14ac:dyDescent="0.2">
      <c r="A25" s="1" t="s">
        <v>121</v>
      </c>
      <c r="B25" s="6">
        <v>307</v>
      </c>
      <c r="C25" s="6">
        <v>4</v>
      </c>
      <c r="D25" s="7">
        <f t="shared" si="0"/>
        <v>312</v>
      </c>
      <c r="E25" s="7">
        <v>0</v>
      </c>
      <c r="F25" s="6">
        <v>3</v>
      </c>
      <c r="G25" s="6">
        <v>0</v>
      </c>
      <c r="H25">
        <v>16</v>
      </c>
      <c r="I25" t="str">
        <f>I24</f>
        <v>Erythritol</v>
      </c>
      <c r="J25">
        <f>J24</f>
        <v>17113</v>
      </c>
      <c r="L25" t="s">
        <v>111</v>
      </c>
    </row>
    <row r="26" spans="1:12" x14ac:dyDescent="0.2">
      <c r="A26" s="1" t="s">
        <v>20</v>
      </c>
      <c r="B26" s="6">
        <v>147</v>
      </c>
      <c r="C26" s="6">
        <v>5</v>
      </c>
      <c r="D26" s="7">
        <f t="shared" si="0"/>
        <v>153</v>
      </c>
      <c r="E26" s="7">
        <v>0</v>
      </c>
      <c r="F26">
        <v>0</v>
      </c>
      <c r="G26">
        <v>0</v>
      </c>
      <c r="H26">
        <f t="shared" si="1"/>
        <v>5</v>
      </c>
      <c r="I26" t="s">
        <v>81</v>
      </c>
      <c r="J26">
        <v>17234</v>
      </c>
      <c r="L26" t="str">
        <f>L24</f>
        <v>LC-MS1</v>
      </c>
    </row>
    <row r="27" spans="1:12" x14ac:dyDescent="0.2">
      <c r="A27" s="1" t="s">
        <v>21</v>
      </c>
      <c r="B27" s="6">
        <v>75</v>
      </c>
      <c r="C27" s="6">
        <v>2</v>
      </c>
      <c r="D27" s="7">
        <f t="shared" si="0"/>
        <v>78</v>
      </c>
      <c r="E27" s="7">
        <v>0</v>
      </c>
      <c r="F27">
        <v>0</v>
      </c>
      <c r="G27">
        <v>0</v>
      </c>
      <c r="H27">
        <f t="shared" si="1"/>
        <v>2</v>
      </c>
      <c r="I27" t="s">
        <v>82</v>
      </c>
      <c r="J27">
        <v>15428</v>
      </c>
      <c r="L27" t="str">
        <f t="shared" si="2"/>
        <v>LC-MS1</v>
      </c>
    </row>
    <row r="28" spans="1:12" x14ac:dyDescent="0.2">
      <c r="A28" s="1" t="s">
        <v>22</v>
      </c>
      <c r="B28" s="6">
        <v>131</v>
      </c>
      <c r="C28" s="6">
        <v>6</v>
      </c>
      <c r="D28" s="7">
        <f t="shared" si="0"/>
        <v>138</v>
      </c>
      <c r="E28" s="7">
        <v>0</v>
      </c>
      <c r="F28">
        <v>0</v>
      </c>
      <c r="G28">
        <v>0</v>
      </c>
      <c r="H28">
        <f t="shared" si="1"/>
        <v>6</v>
      </c>
      <c r="I28" t="s">
        <v>83</v>
      </c>
      <c r="J28">
        <v>17191</v>
      </c>
      <c r="L28" t="str">
        <f t="shared" si="2"/>
        <v>LC-MS1</v>
      </c>
    </row>
    <row r="29" spans="1:12" x14ac:dyDescent="0.2">
      <c r="A29" s="1" t="s">
        <v>23</v>
      </c>
      <c r="B29" s="6">
        <v>131</v>
      </c>
      <c r="C29" s="6">
        <v>6</v>
      </c>
      <c r="D29" s="7">
        <f t="shared" si="0"/>
        <v>138</v>
      </c>
      <c r="E29" s="7">
        <v>0</v>
      </c>
      <c r="F29">
        <v>0</v>
      </c>
      <c r="G29">
        <v>0</v>
      </c>
      <c r="H29">
        <f t="shared" si="1"/>
        <v>6</v>
      </c>
      <c r="I29" t="s">
        <v>84</v>
      </c>
      <c r="J29">
        <v>25017</v>
      </c>
      <c r="L29" t="str">
        <f t="shared" si="2"/>
        <v>LC-MS1</v>
      </c>
    </row>
    <row r="30" spans="1:12" x14ac:dyDescent="0.2">
      <c r="A30" s="1" t="s">
        <v>24</v>
      </c>
      <c r="B30" s="6">
        <v>146</v>
      </c>
      <c r="C30" s="6">
        <v>6</v>
      </c>
      <c r="D30" s="7">
        <f t="shared" si="0"/>
        <v>153</v>
      </c>
      <c r="E30" s="7">
        <v>0</v>
      </c>
      <c r="F30">
        <v>0</v>
      </c>
      <c r="G30">
        <v>0</v>
      </c>
      <c r="H30">
        <f t="shared" si="1"/>
        <v>6</v>
      </c>
      <c r="I30" t="s">
        <v>85</v>
      </c>
      <c r="J30">
        <v>25094</v>
      </c>
      <c r="L30" t="str">
        <f t="shared" si="2"/>
        <v>LC-MS1</v>
      </c>
    </row>
    <row r="31" spans="1:12" x14ac:dyDescent="0.2">
      <c r="A31" s="1" t="s">
        <v>25</v>
      </c>
      <c r="B31" s="6">
        <v>149</v>
      </c>
      <c r="C31" s="6">
        <v>5</v>
      </c>
      <c r="D31" s="7">
        <f t="shared" si="0"/>
        <v>155</v>
      </c>
      <c r="E31" s="7">
        <v>1</v>
      </c>
      <c r="F31" s="6">
        <v>0</v>
      </c>
      <c r="G31" s="6">
        <v>0</v>
      </c>
      <c r="H31">
        <f t="shared" si="1"/>
        <v>5</v>
      </c>
      <c r="I31" t="s">
        <v>86</v>
      </c>
      <c r="J31">
        <v>16811</v>
      </c>
      <c r="L31" t="str">
        <f t="shared" si="2"/>
        <v>LC-MS1</v>
      </c>
    </row>
    <row r="32" spans="1:12" x14ac:dyDescent="0.2">
      <c r="A32" s="1" t="s">
        <v>26</v>
      </c>
      <c r="B32" s="5">
        <v>165</v>
      </c>
      <c r="C32" s="6">
        <v>9</v>
      </c>
      <c r="D32" s="7">
        <f t="shared" si="0"/>
        <v>175</v>
      </c>
      <c r="E32" s="7">
        <v>0</v>
      </c>
      <c r="F32">
        <v>0</v>
      </c>
      <c r="G32">
        <v>0</v>
      </c>
      <c r="H32">
        <f t="shared" si="1"/>
        <v>9</v>
      </c>
      <c r="I32" t="s">
        <v>87</v>
      </c>
      <c r="J32">
        <v>28044</v>
      </c>
      <c r="L32" t="str">
        <f t="shared" si="2"/>
        <v>LC-MS1</v>
      </c>
    </row>
    <row r="33" spans="1:12" x14ac:dyDescent="0.2">
      <c r="A33" s="1" t="s">
        <v>27</v>
      </c>
      <c r="B33" s="6">
        <v>115</v>
      </c>
      <c r="C33" s="6">
        <v>5</v>
      </c>
      <c r="D33" s="7">
        <f t="shared" si="0"/>
        <v>121</v>
      </c>
      <c r="E33" s="7">
        <v>0</v>
      </c>
      <c r="F33" s="6">
        <v>0</v>
      </c>
      <c r="G33" s="6">
        <v>0</v>
      </c>
      <c r="H33">
        <f t="shared" si="1"/>
        <v>5</v>
      </c>
      <c r="I33" t="s">
        <v>88</v>
      </c>
      <c r="J33">
        <v>26271</v>
      </c>
      <c r="L33" t="str">
        <f t="shared" si="2"/>
        <v>LC-MS1</v>
      </c>
    </row>
    <row r="34" spans="1:12" x14ac:dyDescent="0.2">
      <c r="A34" s="1" t="s">
        <v>28</v>
      </c>
      <c r="B34" s="6">
        <v>105</v>
      </c>
      <c r="C34" s="6">
        <v>3</v>
      </c>
      <c r="D34" s="7">
        <f t="shared" si="0"/>
        <v>109</v>
      </c>
      <c r="E34" s="7">
        <v>0</v>
      </c>
      <c r="F34" s="6">
        <v>0</v>
      </c>
      <c r="G34" s="6">
        <v>0</v>
      </c>
      <c r="H34">
        <f t="shared" si="1"/>
        <v>3</v>
      </c>
      <c r="I34" t="s">
        <v>89</v>
      </c>
      <c r="J34">
        <v>17822</v>
      </c>
      <c r="L34" t="str">
        <f t="shared" si="2"/>
        <v>LC-MS1</v>
      </c>
    </row>
    <row r="35" spans="1:12" x14ac:dyDescent="0.2">
      <c r="A35" s="1" t="s">
        <v>29</v>
      </c>
      <c r="B35" s="6">
        <v>119</v>
      </c>
      <c r="C35" s="6">
        <v>4</v>
      </c>
      <c r="D35" s="7">
        <f t="shared" si="0"/>
        <v>124</v>
      </c>
      <c r="E35" s="7">
        <v>0</v>
      </c>
      <c r="F35" s="6">
        <v>0</v>
      </c>
      <c r="G35" s="6">
        <v>0</v>
      </c>
      <c r="H35">
        <f t="shared" si="1"/>
        <v>4</v>
      </c>
      <c r="I35" t="s">
        <v>90</v>
      </c>
      <c r="J35">
        <v>26986</v>
      </c>
      <c r="L35" t="str">
        <f t="shared" si="2"/>
        <v>LC-MS1</v>
      </c>
    </row>
    <row r="36" spans="1:12" x14ac:dyDescent="0.2">
      <c r="A36" s="1" t="s">
        <v>30</v>
      </c>
      <c r="B36" s="6">
        <v>117</v>
      </c>
      <c r="C36" s="6">
        <v>5</v>
      </c>
      <c r="D36" s="7">
        <f t="shared" si="0"/>
        <v>123</v>
      </c>
      <c r="E36" s="7">
        <v>0</v>
      </c>
      <c r="F36" s="6">
        <v>0</v>
      </c>
      <c r="G36" s="6">
        <v>0</v>
      </c>
      <c r="H36">
        <f t="shared" si="1"/>
        <v>5</v>
      </c>
      <c r="I36" t="s">
        <v>91</v>
      </c>
      <c r="J36">
        <v>27266</v>
      </c>
      <c r="L36" t="str">
        <f t="shared" si="2"/>
        <v>LC-MS1</v>
      </c>
    </row>
    <row r="37" spans="1:12" x14ac:dyDescent="0.2">
      <c r="A37" s="1" t="s">
        <v>31</v>
      </c>
      <c r="B37" s="6">
        <v>146</v>
      </c>
      <c r="C37" s="6">
        <v>5</v>
      </c>
      <c r="D37" s="7">
        <f t="shared" ref="D37:D62" si="3">B37+C37+1</f>
        <v>152</v>
      </c>
      <c r="E37" s="7">
        <v>0</v>
      </c>
      <c r="F37" s="6">
        <v>0</v>
      </c>
      <c r="G37" s="6">
        <v>0</v>
      </c>
      <c r="H37">
        <f t="shared" si="1"/>
        <v>5</v>
      </c>
      <c r="I37" t="s">
        <v>123</v>
      </c>
      <c r="J37">
        <v>30916</v>
      </c>
      <c r="L37" t="str">
        <f t="shared" si="2"/>
        <v>LC-MS1</v>
      </c>
    </row>
    <row r="38" spans="1:12" x14ac:dyDescent="0.2">
      <c r="A38" s="1" t="s">
        <v>122</v>
      </c>
      <c r="B38" s="6">
        <v>304</v>
      </c>
      <c r="C38" s="6">
        <v>5</v>
      </c>
      <c r="D38" s="7">
        <f t="shared" si="3"/>
        <v>310</v>
      </c>
      <c r="E38" s="7">
        <v>0</v>
      </c>
      <c r="F38" s="6">
        <v>2</v>
      </c>
      <c r="G38" s="6">
        <v>0</v>
      </c>
      <c r="H38">
        <v>11</v>
      </c>
      <c r="I38" t="str">
        <f>I37</f>
        <v>alpha-ketoglutarate</v>
      </c>
    </row>
    <row r="39" spans="1:12" x14ac:dyDescent="0.2">
      <c r="A39" s="1" t="s">
        <v>32</v>
      </c>
      <c r="B39" s="6">
        <v>192</v>
      </c>
      <c r="C39" s="6">
        <v>6</v>
      </c>
      <c r="D39" s="7">
        <f t="shared" si="3"/>
        <v>199</v>
      </c>
      <c r="E39" s="7">
        <v>0</v>
      </c>
      <c r="F39" s="6">
        <v>0</v>
      </c>
      <c r="G39" s="6">
        <v>0</v>
      </c>
      <c r="H39">
        <f t="shared" si="1"/>
        <v>6</v>
      </c>
      <c r="I39" t="s">
        <v>92</v>
      </c>
      <c r="J39">
        <v>30769</v>
      </c>
      <c r="L39" t="str">
        <f>L37</f>
        <v>LC-MS1</v>
      </c>
    </row>
    <row r="40" spans="1:12" x14ac:dyDescent="0.2">
      <c r="A40" s="1" t="s">
        <v>33</v>
      </c>
      <c r="B40" s="5">
        <v>170</v>
      </c>
      <c r="C40" s="6">
        <v>3</v>
      </c>
      <c r="D40" s="7">
        <f t="shared" si="3"/>
        <v>174</v>
      </c>
      <c r="E40" s="7">
        <v>0</v>
      </c>
      <c r="F40" s="6">
        <v>0</v>
      </c>
      <c r="G40" s="6">
        <v>1</v>
      </c>
      <c r="H40">
        <f t="shared" si="1"/>
        <v>3</v>
      </c>
      <c r="I40" t="s">
        <v>93</v>
      </c>
      <c r="J40">
        <v>16108</v>
      </c>
      <c r="L40" t="str">
        <f t="shared" si="2"/>
        <v>LC-MS1</v>
      </c>
    </row>
    <row r="41" spans="1:12" x14ac:dyDescent="0.2">
      <c r="A41" s="1" t="s">
        <v>34</v>
      </c>
      <c r="B41" s="6">
        <v>200</v>
      </c>
      <c r="C41" s="6">
        <v>4</v>
      </c>
      <c r="D41" s="7">
        <f t="shared" si="3"/>
        <v>205</v>
      </c>
      <c r="E41" s="7">
        <v>0</v>
      </c>
      <c r="F41" s="6">
        <v>0</v>
      </c>
      <c r="G41" s="6">
        <v>1</v>
      </c>
      <c r="H41">
        <f t="shared" si="1"/>
        <v>4</v>
      </c>
      <c r="I41" t="s">
        <v>94</v>
      </c>
      <c r="J41">
        <v>16897</v>
      </c>
      <c r="L41" t="str">
        <f t="shared" si="2"/>
        <v>LC-MS1</v>
      </c>
    </row>
    <row r="42" spans="1:12" x14ac:dyDescent="0.2">
      <c r="A42" s="1" t="s">
        <v>35</v>
      </c>
      <c r="B42" s="6">
        <v>260</v>
      </c>
      <c r="C42" s="6">
        <v>6</v>
      </c>
      <c r="D42" s="7">
        <f t="shared" si="3"/>
        <v>267</v>
      </c>
      <c r="E42" s="7">
        <v>0</v>
      </c>
      <c r="F42" s="6">
        <v>0</v>
      </c>
      <c r="G42" s="6">
        <v>1</v>
      </c>
      <c r="H42">
        <f t="shared" si="1"/>
        <v>6</v>
      </c>
      <c r="I42" t="s">
        <v>95</v>
      </c>
      <c r="J42">
        <v>88003</v>
      </c>
      <c r="L42" t="str">
        <f t="shared" si="2"/>
        <v>LC-MS1</v>
      </c>
    </row>
    <row r="43" spans="1:12" x14ac:dyDescent="0.2">
      <c r="A43" s="1" t="s">
        <v>36</v>
      </c>
      <c r="B43" s="6">
        <v>115</v>
      </c>
      <c r="C43" s="6">
        <v>4</v>
      </c>
      <c r="D43" s="7">
        <f t="shared" si="3"/>
        <v>120</v>
      </c>
      <c r="E43" s="7">
        <v>0</v>
      </c>
      <c r="F43" s="6">
        <v>0</v>
      </c>
      <c r="G43" s="6">
        <v>0</v>
      </c>
      <c r="H43">
        <f t="shared" si="1"/>
        <v>4</v>
      </c>
      <c r="I43" t="s">
        <v>113</v>
      </c>
      <c r="J43">
        <v>37154</v>
      </c>
      <c r="L43" t="str">
        <f>L42</f>
        <v>LC-MS1</v>
      </c>
    </row>
    <row r="44" spans="1:12" x14ac:dyDescent="0.2">
      <c r="A44" s="1" t="s">
        <v>118</v>
      </c>
      <c r="B44" s="6">
        <v>245</v>
      </c>
      <c r="C44" s="6">
        <v>4</v>
      </c>
      <c r="D44" s="7">
        <f t="shared" si="3"/>
        <v>250</v>
      </c>
      <c r="E44" s="7">
        <v>0</v>
      </c>
      <c r="F44" s="6">
        <v>1</v>
      </c>
      <c r="G44" s="6">
        <v>0</v>
      </c>
      <c r="H44">
        <v>9</v>
      </c>
      <c r="I44" t="s">
        <v>113</v>
      </c>
      <c r="J44">
        <f>J43</f>
        <v>37154</v>
      </c>
      <c r="L44" t="s">
        <v>111</v>
      </c>
    </row>
    <row r="45" spans="1:12" x14ac:dyDescent="0.2">
      <c r="A45" s="1" t="s">
        <v>37</v>
      </c>
      <c r="B45" s="6">
        <v>172</v>
      </c>
      <c r="C45" s="6">
        <v>3</v>
      </c>
      <c r="D45" s="7">
        <f t="shared" si="3"/>
        <v>176</v>
      </c>
      <c r="E45" s="7">
        <v>0</v>
      </c>
      <c r="F45" s="6">
        <v>0</v>
      </c>
      <c r="G45" s="6">
        <v>1</v>
      </c>
      <c r="H45">
        <f t="shared" si="1"/>
        <v>3</v>
      </c>
      <c r="I45" t="s">
        <v>96</v>
      </c>
      <c r="J45">
        <v>15978</v>
      </c>
      <c r="L45" t="str">
        <f>L43</f>
        <v>LC-MS1</v>
      </c>
    </row>
    <row r="46" spans="1:12" x14ac:dyDescent="0.2">
      <c r="A46" s="1" t="s">
        <v>38</v>
      </c>
      <c r="B46" s="6">
        <v>260</v>
      </c>
      <c r="C46" s="6">
        <v>6</v>
      </c>
      <c r="D46" s="7">
        <f t="shared" si="3"/>
        <v>267</v>
      </c>
      <c r="E46" s="7">
        <v>0</v>
      </c>
      <c r="F46" s="6">
        <v>0</v>
      </c>
      <c r="G46" s="6">
        <v>1</v>
      </c>
      <c r="H46">
        <f t="shared" si="1"/>
        <v>6</v>
      </c>
      <c r="I46" t="s">
        <v>97</v>
      </c>
      <c r="J46">
        <v>14314</v>
      </c>
      <c r="L46" t="str">
        <f t="shared" si="2"/>
        <v>LC-MS1</v>
      </c>
    </row>
    <row r="47" spans="1:12" x14ac:dyDescent="0.2">
      <c r="A47" s="1" t="s">
        <v>39</v>
      </c>
      <c r="B47" s="6">
        <v>170</v>
      </c>
      <c r="C47" s="6">
        <v>3</v>
      </c>
      <c r="D47" s="7">
        <f t="shared" si="3"/>
        <v>174</v>
      </c>
      <c r="E47" s="7">
        <v>0</v>
      </c>
      <c r="F47" s="6">
        <v>0</v>
      </c>
      <c r="G47" s="6">
        <v>1</v>
      </c>
      <c r="H47">
        <f t="shared" si="1"/>
        <v>3</v>
      </c>
      <c r="I47" t="s">
        <v>98</v>
      </c>
      <c r="J47">
        <v>17138</v>
      </c>
      <c r="L47" t="str">
        <f t="shared" si="2"/>
        <v>LC-MS1</v>
      </c>
    </row>
    <row r="48" spans="1:12" x14ac:dyDescent="0.2">
      <c r="A48" s="1" t="s">
        <v>21</v>
      </c>
      <c r="B48" s="6">
        <v>75</v>
      </c>
      <c r="C48" s="6">
        <v>2</v>
      </c>
      <c r="D48" s="7">
        <f t="shared" si="3"/>
        <v>78</v>
      </c>
      <c r="E48" s="7">
        <v>0</v>
      </c>
      <c r="F48" s="6">
        <v>0</v>
      </c>
      <c r="G48" s="6">
        <v>0</v>
      </c>
      <c r="H48">
        <f t="shared" si="1"/>
        <v>2</v>
      </c>
      <c r="I48" t="s">
        <v>98</v>
      </c>
      <c r="J48">
        <v>15428</v>
      </c>
      <c r="L48" t="str">
        <f t="shared" si="2"/>
        <v>LC-MS1</v>
      </c>
    </row>
    <row r="49" spans="1:12" x14ac:dyDescent="0.2">
      <c r="A49" s="1" t="s">
        <v>40</v>
      </c>
      <c r="B49" s="6">
        <v>90</v>
      </c>
      <c r="C49" s="6">
        <v>3</v>
      </c>
      <c r="D49" s="7">
        <f t="shared" si="3"/>
        <v>94</v>
      </c>
      <c r="E49" s="7">
        <v>0</v>
      </c>
      <c r="F49" s="6">
        <v>0</v>
      </c>
      <c r="G49" s="6">
        <v>0</v>
      </c>
      <c r="H49">
        <f>C49</f>
        <v>3</v>
      </c>
      <c r="I49" t="s">
        <v>99</v>
      </c>
      <c r="J49">
        <v>24996</v>
      </c>
      <c r="L49" t="str">
        <f t="shared" si="2"/>
        <v>LC-MS1</v>
      </c>
    </row>
    <row r="50" spans="1:12" x14ac:dyDescent="0.2">
      <c r="A50" s="1" t="s">
        <v>114</v>
      </c>
      <c r="B50" s="6">
        <v>117</v>
      </c>
      <c r="C50" s="6">
        <v>2</v>
      </c>
      <c r="D50" s="7">
        <f t="shared" si="3"/>
        <v>120</v>
      </c>
      <c r="E50" s="7">
        <v>0</v>
      </c>
      <c r="F50" s="6">
        <v>1</v>
      </c>
      <c r="G50" s="6">
        <v>0</v>
      </c>
      <c r="H50">
        <v>5</v>
      </c>
      <c r="I50" t="str">
        <f>I49</f>
        <v>lactate</v>
      </c>
      <c r="J50">
        <v>24996</v>
      </c>
      <c r="L50" t="s">
        <v>111</v>
      </c>
    </row>
    <row r="51" spans="1:12" x14ac:dyDescent="0.2">
      <c r="A51" s="1" t="s">
        <v>115</v>
      </c>
      <c r="B51" s="6">
        <v>219</v>
      </c>
      <c r="C51" s="6">
        <v>3</v>
      </c>
      <c r="D51" s="7">
        <f t="shared" si="3"/>
        <v>223</v>
      </c>
      <c r="E51" s="7">
        <v>0</v>
      </c>
      <c r="F51" s="6">
        <v>2</v>
      </c>
      <c r="G51" s="6">
        <v>0</v>
      </c>
      <c r="H51">
        <v>8</v>
      </c>
      <c r="I51" t="str">
        <f>I50</f>
        <v>lactate</v>
      </c>
      <c r="J51">
        <v>24996</v>
      </c>
      <c r="L51" t="s">
        <v>111</v>
      </c>
    </row>
    <row r="52" spans="1:12" x14ac:dyDescent="0.2">
      <c r="A52" s="1" t="s">
        <v>41</v>
      </c>
      <c r="B52" s="6">
        <v>134</v>
      </c>
      <c r="C52" s="6">
        <v>4</v>
      </c>
      <c r="D52" s="7">
        <f t="shared" si="3"/>
        <v>139</v>
      </c>
      <c r="E52" s="7">
        <v>0</v>
      </c>
      <c r="F52" s="6">
        <v>0</v>
      </c>
      <c r="G52" s="6">
        <v>0</v>
      </c>
      <c r="H52">
        <f t="shared" si="1"/>
        <v>4</v>
      </c>
      <c r="I52" t="s">
        <v>100</v>
      </c>
      <c r="J52">
        <v>15595</v>
      </c>
      <c r="L52" t="str">
        <f>L49</f>
        <v>LC-MS1</v>
      </c>
    </row>
    <row r="53" spans="1:12" x14ac:dyDescent="0.2">
      <c r="A53" s="1" t="s">
        <v>119</v>
      </c>
      <c r="B53" s="6">
        <v>233</v>
      </c>
      <c r="C53" s="6">
        <v>3</v>
      </c>
      <c r="D53" s="7">
        <f t="shared" si="3"/>
        <v>237</v>
      </c>
      <c r="E53" s="7">
        <v>0</v>
      </c>
      <c r="F53" s="6">
        <v>2</v>
      </c>
      <c r="G53" s="6">
        <v>0</v>
      </c>
      <c r="H53" s="6">
        <v>9</v>
      </c>
      <c r="I53" t="str">
        <f>I52</f>
        <v>malate</v>
      </c>
      <c r="J53">
        <f>J52</f>
        <v>15595</v>
      </c>
      <c r="L53" t="s">
        <v>111</v>
      </c>
    </row>
    <row r="54" spans="1:12" x14ac:dyDescent="0.2">
      <c r="A54" s="1" t="s">
        <v>120</v>
      </c>
      <c r="B54" s="6">
        <v>245</v>
      </c>
      <c r="C54" s="6">
        <v>4</v>
      </c>
      <c r="D54" s="7">
        <f t="shared" si="3"/>
        <v>250</v>
      </c>
      <c r="E54" s="7">
        <v>0</v>
      </c>
      <c r="F54" s="6">
        <v>2</v>
      </c>
      <c r="G54" s="6">
        <v>0</v>
      </c>
      <c r="H54" s="6">
        <v>9</v>
      </c>
      <c r="I54" t="str">
        <f>I53</f>
        <v>malate</v>
      </c>
      <c r="J54">
        <f>J53</f>
        <v>15595</v>
      </c>
      <c r="L54" t="s">
        <v>111</v>
      </c>
    </row>
    <row r="55" spans="1:12" x14ac:dyDescent="0.2">
      <c r="A55" s="1" t="s">
        <v>42</v>
      </c>
      <c r="B55" s="6">
        <v>168</v>
      </c>
      <c r="C55" s="6">
        <v>3</v>
      </c>
      <c r="D55" s="7">
        <f t="shared" si="3"/>
        <v>172</v>
      </c>
      <c r="E55" s="7">
        <v>0</v>
      </c>
      <c r="F55" s="6">
        <v>0</v>
      </c>
      <c r="G55" s="6">
        <v>0</v>
      </c>
      <c r="H55">
        <f t="shared" si="1"/>
        <v>3</v>
      </c>
      <c r="I55" t="s">
        <v>101</v>
      </c>
      <c r="J55" s="6">
        <v>18021</v>
      </c>
      <c r="L55" t="str">
        <f>L52</f>
        <v>LC-MS1</v>
      </c>
    </row>
    <row r="56" spans="1:12" x14ac:dyDescent="0.2">
      <c r="A56" s="1" t="s">
        <v>43</v>
      </c>
      <c r="B56" s="6">
        <v>87</v>
      </c>
      <c r="C56" s="6">
        <v>3</v>
      </c>
      <c r="D56" s="7">
        <f t="shared" si="3"/>
        <v>91</v>
      </c>
      <c r="E56" s="7">
        <v>0</v>
      </c>
      <c r="F56" s="6">
        <v>0</v>
      </c>
      <c r="G56" s="6">
        <v>0</v>
      </c>
      <c r="H56" s="6">
        <v>3</v>
      </c>
      <c r="I56" t="s">
        <v>102</v>
      </c>
      <c r="J56">
        <v>15361</v>
      </c>
      <c r="L56" t="str">
        <f>L55</f>
        <v>LC-MS1</v>
      </c>
    </row>
    <row r="57" spans="1:12" x14ac:dyDescent="0.2">
      <c r="A57" s="1" t="s">
        <v>106</v>
      </c>
      <c r="B57" s="6">
        <v>115</v>
      </c>
      <c r="C57" s="6">
        <v>2</v>
      </c>
      <c r="D57" s="7">
        <f t="shared" si="3"/>
        <v>118</v>
      </c>
      <c r="E57" s="7">
        <v>0</v>
      </c>
      <c r="F57" s="6">
        <v>1</v>
      </c>
      <c r="G57" s="6">
        <v>0</v>
      </c>
      <c r="H57" s="6">
        <v>7</v>
      </c>
      <c r="I57" t="s">
        <v>102</v>
      </c>
      <c r="J57">
        <f>J56</f>
        <v>15361</v>
      </c>
      <c r="K57" s="6" t="s">
        <v>110</v>
      </c>
      <c r="L57" t="s">
        <v>111</v>
      </c>
    </row>
    <row r="58" spans="1:12" x14ac:dyDescent="0.2">
      <c r="A58" s="1" t="s">
        <v>107</v>
      </c>
      <c r="B58" s="6">
        <v>174</v>
      </c>
      <c r="C58" s="6">
        <v>3</v>
      </c>
      <c r="D58" s="7">
        <f t="shared" si="3"/>
        <v>178</v>
      </c>
      <c r="E58" s="7">
        <v>0</v>
      </c>
      <c r="F58" s="6">
        <v>1</v>
      </c>
      <c r="G58" s="6">
        <v>0</v>
      </c>
      <c r="H58" s="6">
        <v>7</v>
      </c>
      <c r="I58" t="s">
        <v>102</v>
      </c>
      <c r="J58">
        <f>J57</f>
        <v>15361</v>
      </c>
      <c r="K58" s="6" t="s">
        <v>109</v>
      </c>
      <c r="L58" t="str">
        <f>L57</f>
        <v>GC-MS1</v>
      </c>
    </row>
    <row r="59" spans="1:12" x14ac:dyDescent="0.2">
      <c r="A59" s="1" t="s">
        <v>44</v>
      </c>
      <c r="B59" s="6">
        <v>230</v>
      </c>
      <c r="C59" s="6">
        <v>5</v>
      </c>
      <c r="D59" s="7">
        <f t="shared" si="3"/>
        <v>236</v>
      </c>
      <c r="E59" s="7">
        <v>0</v>
      </c>
      <c r="F59" s="6">
        <v>0</v>
      </c>
      <c r="G59" s="6">
        <v>1</v>
      </c>
      <c r="H59" s="6">
        <f>C59</f>
        <v>5</v>
      </c>
      <c r="I59" t="s">
        <v>103</v>
      </c>
      <c r="J59">
        <v>78679</v>
      </c>
      <c r="L59" t="str">
        <f>L56</f>
        <v>LC-MS1</v>
      </c>
    </row>
    <row r="60" spans="1:12" x14ac:dyDescent="0.2">
      <c r="A60" s="1" t="s">
        <v>45</v>
      </c>
      <c r="B60" s="6">
        <v>230</v>
      </c>
      <c r="C60" s="6">
        <v>5</v>
      </c>
      <c r="D60" s="7">
        <f t="shared" si="3"/>
        <v>236</v>
      </c>
      <c r="E60" s="7">
        <v>0</v>
      </c>
      <c r="F60" s="6">
        <v>0</v>
      </c>
      <c r="G60" s="6">
        <v>1</v>
      </c>
      <c r="H60" s="6">
        <f t="shared" ref="H60:H62" si="4">C60</f>
        <v>5</v>
      </c>
      <c r="I60" t="s">
        <v>105</v>
      </c>
      <c r="J60">
        <v>17363</v>
      </c>
      <c r="L60" t="str">
        <f t="shared" si="2"/>
        <v>LC-MS1</v>
      </c>
    </row>
    <row r="61" spans="1:12" x14ac:dyDescent="0.2">
      <c r="A61" s="1" t="s">
        <v>46</v>
      </c>
      <c r="B61" s="6">
        <v>290</v>
      </c>
      <c r="C61" s="6">
        <v>7</v>
      </c>
      <c r="D61" s="7">
        <f t="shared" si="3"/>
        <v>298</v>
      </c>
      <c r="E61" s="7">
        <v>0</v>
      </c>
      <c r="F61" s="6">
        <v>0</v>
      </c>
      <c r="G61" s="6">
        <v>1</v>
      </c>
      <c r="H61" s="6">
        <f t="shared" si="4"/>
        <v>7</v>
      </c>
      <c r="I61" t="s">
        <v>104</v>
      </c>
      <c r="J61">
        <v>15721</v>
      </c>
      <c r="L61" t="str">
        <f t="shared" si="2"/>
        <v>LC-MS1</v>
      </c>
    </row>
    <row r="62" spans="1:12" x14ac:dyDescent="0.2">
      <c r="A62" s="1"/>
      <c r="B62" s="6"/>
      <c r="C62" s="6"/>
      <c r="D62" s="7"/>
      <c r="E62" s="4"/>
      <c r="H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2020-03-19T11:50:50Z</dcterms:created>
  <dcterms:modified xsi:type="dcterms:W3CDTF">2020-05-05T14:24:35Z</dcterms:modified>
</cp:coreProperties>
</file>