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1665" windowWidth="9990" windowHeight="6120" tabRatio="660"/>
  </bookViews>
  <sheets>
    <sheet name="Introduction" sheetId="18" r:id="rId1"/>
    <sheet name="Quality control criteria" sheetId="19" r:id="rId2"/>
    <sheet name="DET (competition)" sheetId="9" r:id="rId3"/>
    <sheet name="DET (training)" sheetId="11" r:id="rId4"/>
    <sheet name="SEG (competition)" sheetId="8" r:id="rId5"/>
    <sheet name="SEG (training)" sheetId="12" r:id="rId6"/>
    <sheet name="Ranking (competition)" sheetId="15" r:id="rId7"/>
    <sheet name="Ranking (training)" sheetId="16" r:id="rId8"/>
  </sheets>
  <definedNames>
    <definedName name="m_SEG2" localSheetId="2">'DET (competition)'!$A$4:$AH$24</definedName>
    <definedName name="m_SEG2" localSheetId="4">'SEG (competition)'!$A$4:$U$24</definedName>
    <definedName name="m_SEG2" localSheetId="5">'SEG (training)'!$A$4:$U$24</definedName>
    <definedName name="m_TRA2" localSheetId="2">'DET (competition)'!#REF!</definedName>
    <definedName name="m_TRA2" localSheetId="4">'SEG (competition)'!#REF!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44" i="16" l="1"/>
  <c r="E44" i="16"/>
  <c r="AA49" i="16" l="1"/>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12" i="15"/>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AG12" i="15"/>
  <c r="B13" i="15"/>
  <c r="C13" i="15"/>
  <c r="D13" i="15"/>
  <c r="E13" i="15"/>
  <c r="F13" i="15"/>
  <c r="G13" i="15"/>
  <c r="H13" i="15"/>
  <c r="I13" i="15"/>
  <c r="J13" i="15"/>
  <c r="K13" i="15"/>
  <c r="L13" i="15"/>
  <c r="M13" i="15"/>
  <c r="N13" i="15"/>
  <c r="O13" i="15"/>
  <c r="P13" i="15"/>
  <c r="Q13" i="15"/>
  <c r="R13" i="15"/>
  <c r="S13" i="15"/>
  <c r="T13" i="15"/>
  <c r="U13" i="15"/>
  <c r="V13" i="15"/>
  <c r="W13" i="15"/>
  <c r="X13" i="15"/>
  <c r="Y13" i="15"/>
  <c r="Z13" i="15"/>
  <c r="AA13" i="15"/>
  <c r="AB13" i="15"/>
  <c r="AC13" i="15"/>
  <c r="AD13" i="15"/>
  <c r="AE13" i="15"/>
  <c r="AF13" i="15"/>
  <c r="AG13" i="15"/>
  <c r="B15" i="15"/>
  <c r="C15" i="15"/>
  <c r="D15" i="15"/>
  <c r="E15" i="15"/>
  <c r="F15"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B16" i="15"/>
  <c r="C16" i="15"/>
  <c r="D16" i="15"/>
  <c r="E16" i="15"/>
  <c r="F16" i="15"/>
  <c r="G16" i="15"/>
  <c r="H16" i="15"/>
  <c r="I16" i="15"/>
  <c r="J16" i="15"/>
  <c r="K16" i="15"/>
  <c r="L16" i="15"/>
  <c r="M16" i="15"/>
  <c r="N16" i="15"/>
  <c r="O16" i="15"/>
  <c r="P16" i="15"/>
  <c r="Q16" i="15"/>
  <c r="R16" i="15"/>
  <c r="S16" i="15"/>
  <c r="T16" i="15"/>
  <c r="U16" i="15"/>
  <c r="V16" i="15"/>
  <c r="W16" i="15"/>
  <c r="X16" i="15"/>
  <c r="Y16" i="15"/>
  <c r="Z16" i="15"/>
  <c r="AA16" i="15"/>
  <c r="AB16" i="15"/>
  <c r="AC16" i="15"/>
  <c r="AD16" i="15"/>
  <c r="AE16" i="15"/>
  <c r="AF16" i="15"/>
  <c r="AG16" i="15"/>
  <c r="B17" i="15"/>
  <c r="C17" i="15"/>
  <c r="D17" i="15"/>
  <c r="E17" i="15"/>
  <c r="F17" i="15"/>
  <c r="G17" i="15"/>
  <c r="H17" i="15"/>
  <c r="I17" i="15"/>
  <c r="J17" i="15"/>
  <c r="K17" i="15"/>
  <c r="L17" i="15"/>
  <c r="M17" i="15"/>
  <c r="N17" i="15"/>
  <c r="O17" i="15"/>
  <c r="P17" i="15"/>
  <c r="Q17" i="15"/>
  <c r="R17" i="15"/>
  <c r="S17" i="15"/>
  <c r="T17" i="15"/>
  <c r="U17" i="15"/>
  <c r="V17" i="15"/>
  <c r="W17" i="15"/>
  <c r="X17" i="15"/>
  <c r="Y17" i="15"/>
  <c r="Z17" i="15"/>
  <c r="AA17" i="15"/>
  <c r="AB17" i="15"/>
  <c r="AC17" i="15"/>
  <c r="AD17" i="15"/>
  <c r="AE17" i="15"/>
  <c r="AF17" i="15"/>
  <c r="AG17" i="15"/>
  <c r="B18" i="15"/>
  <c r="C18" i="15"/>
  <c r="D18" i="15"/>
  <c r="E18" i="15"/>
  <c r="F18"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AG18" i="15"/>
  <c r="B19" i="15"/>
  <c r="C19" i="15"/>
  <c r="D19" i="15"/>
  <c r="E19" i="15"/>
  <c r="F19"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AG19" i="15"/>
  <c r="B20" i="15"/>
  <c r="C20" i="15"/>
  <c r="D20" i="15"/>
  <c r="E20" i="15"/>
  <c r="F20"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AG20" i="15"/>
  <c r="B21" i="15"/>
  <c r="C21" i="15"/>
  <c r="D21" i="15"/>
  <c r="E21" i="15"/>
  <c r="F21"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AG21" i="15"/>
  <c r="B22" i="15"/>
  <c r="C22" i="15"/>
  <c r="D22" i="15"/>
  <c r="E22" i="15"/>
  <c r="F22"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AG22" i="15"/>
  <c r="B23" i="15"/>
  <c r="C23" i="15"/>
  <c r="D23" i="15"/>
  <c r="E23" i="15"/>
  <c r="F23" i="15"/>
  <c r="G23" i="15"/>
  <c r="H23" i="15"/>
  <c r="I23" i="15"/>
  <c r="J23" i="15"/>
  <c r="K23" i="15"/>
  <c r="L23" i="15"/>
  <c r="M23" i="15"/>
  <c r="N23" i="15"/>
  <c r="O23" i="15"/>
  <c r="P23" i="15"/>
  <c r="Q23" i="15"/>
  <c r="R23" i="15"/>
  <c r="S23" i="15"/>
  <c r="T23" i="15"/>
  <c r="U23" i="15"/>
  <c r="V23" i="15"/>
  <c r="W23" i="15"/>
  <c r="X23" i="15"/>
  <c r="Y23" i="15"/>
  <c r="Z23" i="15"/>
  <c r="AA23" i="15"/>
  <c r="AB23" i="15"/>
  <c r="AC23" i="15"/>
  <c r="AD23" i="15"/>
  <c r="AE23" i="15"/>
  <c r="AF23" i="15"/>
  <c r="AG23" i="15"/>
  <c r="B24" i="15"/>
  <c r="C24" i="15"/>
  <c r="D24" i="15"/>
  <c r="E24" i="15"/>
  <c r="F24" i="15"/>
  <c r="G24" i="15"/>
  <c r="H24" i="15"/>
  <c r="I24" i="15"/>
  <c r="J24" i="15"/>
  <c r="K24" i="15"/>
  <c r="L24" i="15"/>
  <c r="M24" i="15"/>
  <c r="N24" i="15"/>
  <c r="O24" i="15"/>
  <c r="P24" i="15"/>
  <c r="Q24" i="15"/>
  <c r="R24" i="15"/>
  <c r="S24" i="15"/>
  <c r="T24" i="15"/>
  <c r="U24" i="15"/>
  <c r="V24" i="15"/>
  <c r="W24" i="15"/>
  <c r="X24" i="15"/>
  <c r="Y24" i="15"/>
  <c r="Z24" i="15"/>
  <c r="AA24" i="15"/>
  <c r="AB24" i="15"/>
  <c r="AC24" i="15"/>
  <c r="AD24" i="15"/>
  <c r="AE24" i="15"/>
  <c r="AF24" i="15"/>
  <c r="AG24" i="15"/>
  <c r="B25" i="15"/>
  <c r="C25" i="15"/>
  <c r="D25" i="15"/>
  <c r="E25" i="15"/>
  <c r="F25"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AG25" i="15"/>
  <c r="B26" i="15"/>
  <c r="C26" i="15"/>
  <c r="D26" i="15"/>
  <c r="E26" i="15"/>
  <c r="F26"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AG26" i="15"/>
  <c r="B27" i="15"/>
  <c r="C27" i="15"/>
  <c r="D27" i="15"/>
  <c r="E27" i="15"/>
  <c r="F27" i="15"/>
  <c r="G27" i="15"/>
  <c r="H27" i="15"/>
  <c r="I27" i="15"/>
  <c r="J27" i="15"/>
  <c r="K27" i="15"/>
  <c r="L27" i="15"/>
  <c r="M27" i="15"/>
  <c r="N27" i="15"/>
  <c r="O27" i="15"/>
  <c r="P27" i="15"/>
  <c r="Q27" i="15"/>
  <c r="R27" i="15"/>
  <c r="S27" i="15"/>
  <c r="T27" i="15"/>
  <c r="U27" i="15"/>
  <c r="V27" i="15"/>
  <c r="W27" i="15"/>
  <c r="X27" i="15"/>
  <c r="Y27" i="15"/>
  <c r="Z27" i="15"/>
  <c r="AA27" i="15"/>
  <c r="AB27" i="15"/>
  <c r="AC27" i="15"/>
  <c r="AD27" i="15"/>
  <c r="AE27" i="15"/>
  <c r="AF27" i="15"/>
  <c r="AG27" i="15"/>
  <c r="B28" i="15"/>
  <c r="C28" i="15"/>
  <c r="D28" i="15"/>
  <c r="E28" i="15"/>
  <c r="F28" i="15"/>
  <c r="G28" i="15"/>
  <c r="H28" i="15"/>
  <c r="I28" i="15"/>
  <c r="J28" i="15"/>
  <c r="K28" i="15"/>
  <c r="L28" i="15"/>
  <c r="M28" i="15"/>
  <c r="N28" i="15"/>
  <c r="O28" i="15"/>
  <c r="P28" i="15"/>
  <c r="Q28" i="15"/>
  <c r="R28" i="15"/>
  <c r="S28" i="15"/>
  <c r="T28" i="15"/>
  <c r="U28" i="15"/>
  <c r="V28" i="15"/>
  <c r="W28" i="15"/>
  <c r="X28" i="15"/>
  <c r="Y28" i="15"/>
  <c r="Z28" i="15"/>
  <c r="AA28" i="15"/>
  <c r="AB28" i="15"/>
  <c r="AC28" i="15"/>
  <c r="AD28" i="15"/>
  <c r="AE28" i="15"/>
  <c r="AF28" i="15"/>
  <c r="AG28" i="15"/>
  <c r="B29" i="15"/>
  <c r="C29" i="15"/>
  <c r="D29" i="15"/>
  <c r="E29" i="15"/>
  <c r="F29" i="15"/>
  <c r="G29" i="15"/>
  <c r="H29" i="15"/>
  <c r="I29" i="15"/>
  <c r="J29" i="15"/>
  <c r="K29" i="15"/>
  <c r="L29" i="15"/>
  <c r="M29" i="15"/>
  <c r="N29" i="15"/>
  <c r="O29" i="15"/>
  <c r="P29" i="15"/>
  <c r="Q29" i="15"/>
  <c r="R29" i="15"/>
  <c r="S29" i="15"/>
  <c r="T29" i="15"/>
  <c r="U29" i="15"/>
  <c r="V29" i="15"/>
  <c r="W29" i="15"/>
  <c r="X29" i="15"/>
  <c r="Y29" i="15"/>
  <c r="Z29" i="15"/>
  <c r="AA29" i="15"/>
  <c r="AB29" i="15"/>
  <c r="AC29" i="15"/>
  <c r="AD29" i="15"/>
  <c r="AE29" i="15"/>
  <c r="AF29" i="15"/>
  <c r="AG29" i="15"/>
  <c r="B30" i="15"/>
  <c r="C30" i="15"/>
  <c r="D30" i="15"/>
  <c r="E30" i="15"/>
  <c r="F30" i="15"/>
  <c r="G30" i="15"/>
  <c r="H30" i="15"/>
  <c r="I30" i="15"/>
  <c r="J30" i="15"/>
  <c r="K30" i="15"/>
  <c r="L30" i="15"/>
  <c r="M30" i="15"/>
  <c r="N30" i="15"/>
  <c r="O30" i="15"/>
  <c r="P30" i="15"/>
  <c r="Q30" i="15"/>
  <c r="R30" i="15"/>
  <c r="S30" i="15"/>
  <c r="T30" i="15"/>
  <c r="U30" i="15"/>
  <c r="V30" i="15"/>
  <c r="W30" i="15"/>
  <c r="X30" i="15"/>
  <c r="Y30" i="15"/>
  <c r="Z30" i="15"/>
  <c r="AA30" i="15"/>
  <c r="AB30" i="15"/>
  <c r="AC30" i="15"/>
  <c r="AD30" i="15"/>
  <c r="AE30" i="15"/>
  <c r="AF30" i="15"/>
  <c r="AG30" i="15"/>
  <c r="B31" i="15"/>
  <c r="C31" i="15"/>
  <c r="D31" i="15"/>
  <c r="E31" i="15"/>
  <c r="F31" i="15"/>
  <c r="G31" i="15"/>
  <c r="H31" i="15"/>
  <c r="I31" i="15"/>
  <c r="J31" i="15"/>
  <c r="K31" i="15"/>
  <c r="L31" i="15"/>
  <c r="M31" i="15"/>
  <c r="N31" i="15"/>
  <c r="O31" i="15"/>
  <c r="P31" i="15"/>
  <c r="Q31" i="15"/>
  <c r="R31" i="15"/>
  <c r="S31" i="15"/>
  <c r="T31" i="15"/>
  <c r="U31" i="15"/>
  <c r="V31" i="15"/>
  <c r="W31" i="15"/>
  <c r="X31" i="15"/>
  <c r="Y31" i="15"/>
  <c r="Z31" i="15"/>
  <c r="AA31" i="15"/>
  <c r="AB31" i="15"/>
  <c r="AC31" i="15"/>
  <c r="AD31" i="15"/>
  <c r="AE31" i="15"/>
  <c r="AF31" i="15"/>
  <c r="AG31" i="15"/>
  <c r="B32" i="15"/>
  <c r="C32" i="15"/>
  <c r="D32"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AG32" i="15"/>
  <c r="B33" i="15"/>
  <c r="C33" i="15"/>
  <c r="D33"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AG33" i="15"/>
  <c r="B34" i="15"/>
  <c r="C34" i="15"/>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B35" i="15"/>
  <c r="C35" i="15"/>
  <c r="D35"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B36" i="15"/>
  <c r="C36" i="15"/>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B37" i="15"/>
  <c r="C37"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B38" i="15"/>
  <c r="C38"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B39" i="15"/>
  <c r="C39" i="15"/>
  <c r="D39" i="15"/>
  <c r="E39" i="15"/>
  <c r="F39" i="15"/>
  <c r="G39" i="15"/>
  <c r="H39" i="15"/>
  <c r="I39" i="15"/>
  <c r="J39" i="15"/>
  <c r="K39" i="15"/>
  <c r="L39" i="15"/>
  <c r="M39" i="15"/>
  <c r="N39" i="15"/>
  <c r="O39" i="15"/>
  <c r="P39" i="15"/>
  <c r="Q39" i="15"/>
  <c r="R39" i="15"/>
  <c r="S39" i="15"/>
  <c r="T39" i="15"/>
  <c r="U39" i="15"/>
  <c r="V39" i="15"/>
  <c r="W39" i="15"/>
  <c r="X39" i="15"/>
  <c r="Y39" i="15"/>
  <c r="Z39" i="15"/>
  <c r="AA39" i="15"/>
  <c r="Z91" i="15" s="1"/>
  <c r="AA91" i="15" s="1"/>
  <c r="AB39" i="15"/>
  <c r="AC39" i="15"/>
  <c r="AD39" i="15"/>
  <c r="AE39" i="15"/>
  <c r="AF39" i="15"/>
  <c r="AG39" i="15"/>
  <c r="B40" i="15"/>
  <c r="C40" i="15"/>
  <c r="D40" i="15"/>
  <c r="E40" i="15"/>
  <c r="F40" i="15"/>
  <c r="G40" i="15"/>
  <c r="H40" i="15"/>
  <c r="I40" i="15"/>
  <c r="J40" i="15"/>
  <c r="K40" i="15"/>
  <c r="J92" i="15" s="1"/>
  <c r="K92" i="15" s="1"/>
  <c r="L40" i="15"/>
  <c r="M40" i="15"/>
  <c r="N40" i="15"/>
  <c r="O40" i="15"/>
  <c r="P40" i="15"/>
  <c r="Q40" i="15"/>
  <c r="R40" i="15"/>
  <c r="S40" i="15"/>
  <c r="T40" i="15"/>
  <c r="U40" i="15"/>
  <c r="V40" i="15"/>
  <c r="W40" i="15"/>
  <c r="X40" i="15"/>
  <c r="Y40" i="15"/>
  <c r="Z40" i="15"/>
  <c r="AA40" i="15"/>
  <c r="AB40" i="15"/>
  <c r="AC40" i="15"/>
  <c r="AD40" i="15"/>
  <c r="AE40" i="15"/>
  <c r="AF40" i="15"/>
  <c r="AG40" i="15"/>
  <c r="B41" i="15"/>
  <c r="C41" i="15"/>
  <c r="D41"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B42" i="15"/>
  <c r="C42" i="15"/>
  <c r="D42"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AG42" i="15"/>
  <c r="B43" i="15"/>
  <c r="C43" i="15"/>
  <c r="D43"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B44" i="15"/>
  <c r="C44" i="15"/>
  <c r="D44"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AG44" i="15"/>
  <c r="B45" i="15"/>
  <c r="C45" i="15"/>
  <c r="D45"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B46" i="15"/>
  <c r="C46" i="15"/>
  <c r="D46"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AG46" i="15"/>
  <c r="B47" i="15"/>
  <c r="C47" i="15"/>
  <c r="D47"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AG47" i="15"/>
  <c r="B48" i="15"/>
  <c r="C48" i="15"/>
  <c r="D48"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AG48" i="15"/>
  <c r="B49" i="15"/>
  <c r="C49" i="15"/>
  <c r="D49"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AG49" i="15"/>
  <c r="B50" i="15"/>
  <c r="C50" i="15"/>
  <c r="D50" i="15"/>
  <c r="E50" i="15"/>
  <c r="F50"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AG50" i="15"/>
  <c r="B14" i="15"/>
  <c r="C14" i="15"/>
  <c r="D14" i="15"/>
  <c r="E14" i="15"/>
  <c r="F14"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B51" i="15"/>
  <c r="C51" i="15"/>
  <c r="D51" i="15"/>
  <c r="E51" i="15"/>
  <c r="F51" i="15"/>
  <c r="G51" i="15"/>
  <c r="H51" i="15"/>
  <c r="I51" i="15"/>
  <c r="J51" i="15"/>
  <c r="K51" i="15"/>
  <c r="L51" i="15"/>
  <c r="M51" i="15"/>
  <c r="N51" i="15"/>
  <c r="O51" i="15"/>
  <c r="P51" i="15"/>
  <c r="Q51" i="15"/>
  <c r="R51" i="15"/>
  <c r="S51" i="15"/>
  <c r="R103" i="15" s="1"/>
  <c r="S103" i="15" s="1"/>
  <c r="T51" i="15"/>
  <c r="U51" i="15"/>
  <c r="V51" i="15"/>
  <c r="W51" i="15"/>
  <c r="X51" i="15"/>
  <c r="Y51" i="15"/>
  <c r="Z51" i="15"/>
  <c r="AA51" i="15"/>
  <c r="AB51" i="15"/>
  <c r="AC51" i="15"/>
  <c r="AD51" i="15"/>
  <c r="AE51" i="15"/>
  <c r="AF51" i="15"/>
  <c r="AG51" i="15"/>
  <c r="A103"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D4" i="16"/>
  <c r="E4" i="16"/>
  <c r="D5" i="16"/>
  <c r="E5" i="16"/>
  <c r="D6" i="16"/>
  <c r="E6" i="16"/>
  <c r="D7" i="16"/>
  <c r="E7" i="16"/>
  <c r="D8" i="16"/>
  <c r="E8" i="16"/>
  <c r="D9" i="16"/>
  <c r="E9" i="16"/>
  <c r="D10" i="16"/>
  <c r="E10" i="16"/>
  <c r="D11" i="16"/>
  <c r="E11" i="16"/>
  <c r="D12" i="16"/>
  <c r="E12" i="16"/>
  <c r="D13" i="16"/>
  <c r="E13" i="16"/>
  <c r="D15" i="16"/>
  <c r="E15" i="16"/>
  <c r="D16" i="16"/>
  <c r="E16" i="16"/>
  <c r="D17" i="16"/>
  <c r="E17" i="16"/>
  <c r="D18" i="16"/>
  <c r="E18" i="16"/>
  <c r="D19" i="16"/>
  <c r="E19" i="16"/>
  <c r="D20" i="16"/>
  <c r="E20" i="16"/>
  <c r="D21" i="16"/>
  <c r="E21" i="16"/>
  <c r="D22" i="16"/>
  <c r="E22" i="16"/>
  <c r="D23" i="16"/>
  <c r="E23" i="16"/>
  <c r="D24" i="16"/>
  <c r="E24" i="16"/>
  <c r="D25" i="16"/>
  <c r="E25" i="16"/>
  <c r="D26" i="16"/>
  <c r="E26" i="16"/>
  <c r="D27" i="16"/>
  <c r="E27" i="16"/>
  <c r="D28" i="16"/>
  <c r="E28" i="16"/>
  <c r="D29" i="16"/>
  <c r="E29" i="16"/>
  <c r="D30" i="16"/>
  <c r="E30" i="16"/>
  <c r="D31" i="16"/>
  <c r="E31" i="16"/>
  <c r="D32" i="16"/>
  <c r="E32" i="16"/>
  <c r="D33" i="16"/>
  <c r="E33" i="16"/>
  <c r="D34" i="16"/>
  <c r="E34" i="16"/>
  <c r="D35" i="16"/>
  <c r="E35" i="16"/>
  <c r="D36" i="16"/>
  <c r="E36" i="16"/>
  <c r="D37" i="16"/>
  <c r="E37" i="16"/>
  <c r="D38" i="16"/>
  <c r="E38" i="16"/>
  <c r="D39" i="16"/>
  <c r="E39" i="16"/>
  <c r="D40" i="16"/>
  <c r="E40" i="16"/>
  <c r="D41" i="16"/>
  <c r="E41" i="16"/>
  <c r="D42" i="16"/>
  <c r="E42" i="16"/>
  <c r="D43" i="16"/>
  <c r="E43" i="16"/>
  <c r="D45" i="16"/>
  <c r="E45" i="16"/>
  <c r="D46" i="16"/>
  <c r="E46" i="16"/>
  <c r="D47" i="16"/>
  <c r="E47" i="16"/>
  <c r="D48" i="16"/>
  <c r="E48" i="16"/>
  <c r="D49" i="16"/>
  <c r="E49" i="16"/>
  <c r="D50" i="16"/>
  <c r="E50" i="16"/>
  <c r="D14" i="16"/>
  <c r="E14" i="16"/>
  <c r="D51" i="16"/>
  <c r="E51" i="16"/>
  <c r="B51" i="16"/>
  <c r="C51" i="16"/>
  <c r="A51" i="16"/>
  <c r="A103" i="15"/>
  <c r="A51" i="15"/>
  <c r="A51" i="12"/>
  <c r="A51" i="8"/>
  <c r="A51" i="11"/>
  <c r="F62" i="15" l="1"/>
  <c r="G62" i="15" s="1"/>
  <c r="D83" i="16"/>
  <c r="E83" i="16" s="1"/>
  <c r="D89" i="16"/>
  <c r="E89" i="16" s="1"/>
  <c r="AF103" i="16"/>
  <c r="AG103" i="16" s="1"/>
  <c r="V81" i="15"/>
  <c r="W81" i="15" s="1"/>
  <c r="AD80" i="15"/>
  <c r="AE80" i="15" s="1"/>
  <c r="F80" i="15"/>
  <c r="G80" i="15" s="1"/>
  <c r="N79" i="15"/>
  <c r="AD78" i="15"/>
  <c r="F78" i="15"/>
  <c r="G78" i="15" s="1"/>
  <c r="N77" i="15"/>
  <c r="O77" i="15" s="1"/>
  <c r="V76" i="15"/>
  <c r="AD75" i="15"/>
  <c r="AE75" i="15" s="1"/>
  <c r="F75" i="15"/>
  <c r="G75" i="15" s="1"/>
  <c r="N74" i="15"/>
  <c r="O74" i="15" s="1"/>
  <c r="AB103" i="15"/>
  <c r="T103" i="15"/>
  <c r="U103" i="15" s="1"/>
  <c r="L103" i="15"/>
  <c r="M103" i="15" s="1"/>
  <c r="D103" i="15"/>
  <c r="E103" i="15" s="1"/>
  <c r="AB66" i="15"/>
  <c r="T66" i="15"/>
  <c r="U66" i="15" s="1"/>
  <c r="L66" i="15"/>
  <c r="M66" i="15" s="1"/>
  <c r="D66" i="15"/>
  <c r="E66" i="15" s="1"/>
  <c r="AB102" i="15"/>
  <c r="AC102" i="15" s="1"/>
  <c r="T102" i="15"/>
  <c r="U102" i="15" s="1"/>
  <c r="L102" i="15"/>
  <c r="M102" i="15" s="1"/>
  <c r="D102" i="15"/>
  <c r="E102" i="15" s="1"/>
  <c r="AB101" i="15"/>
  <c r="AC101" i="15" s="1"/>
  <c r="T101" i="15"/>
  <c r="U101" i="15" s="1"/>
  <c r="L101" i="15"/>
  <c r="M101" i="15" s="1"/>
  <c r="D101" i="15"/>
  <c r="E101" i="15" s="1"/>
  <c r="AB100" i="15"/>
  <c r="AC100" i="15" s="1"/>
  <c r="T100" i="15"/>
  <c r="U100" i="15" s="1"/>
  <c r="L100" i="15"/>
  <c r="M100" i="15" s="1"/>
  <c r="D100" i="15"/>
  <c r="E100" i="15" s="1"/>
  <c r="AB99" i="15"/>
  <c r="AC99" i="15" s="1"/>
  <c r="T99" i="15"/>
  <c r="U99" i="15" s="1"/>
  <c r="L99" i="15"/>
  <c r="D99" i="15"/>
  <c r="E99" i="15" s="1"/>
  <c r="AB98" i="15"/>
  <c r="AC98" i="15" s="1"/>
  <c r="T98" i="15"/>
  <c r="L98" i="15"/>
  <c r="M98" i="15" s="1"/>
  <c r="D98" i="15"/>
  <c r="E98" i="15" s="1"/>
  <c r="AB97" i="15"/>
  <c r="AC97" i="15" s="1"/>
  <c r="T97" i="15"/>
  <c r="U97" i="15" s="1"/>
  <c r="L97" i="15"/>
  <c r="M97" i="15" s="1"/>
  <c r="D97" i="15"/>
  <c r="E97" i="15" s="1"/>
  <c r="AB96" i="15"/>
  <c r="AC96" i="15" s="1"/>
  <c r="N81" i="15"/>
  <c r="O81" i="15" s="1"/>
  <c r="V80" i="15"/>
  <c r="W80" i="15" s="1"/>
  <c r="AD79" i="15"/>
  <c r="F79" i="15"/>
  <c r="G79" i="15" s="1"/>
  <c r="N78" i="15"/>
  <c r="V77" i="15"/>
  <c r="AD76" i="15"/>
  <c r="AE76" i="15" s="1"/>
  <c r="N76" i="15"/>
  <c r="V75" i="15"/>
  <c r="W75" i="15" s="1"/>
  <c r="AD74" i="15"/>
  <c r="R68" i="15"/>
  <c r="S68" i="15" s="1"/>
  <c r="B67" i="15"/>
  <c r="Z65" i="15"/>
  <c r="R63" i="15"/>
  <c r="B63" i="15"/>
  <c r="C63" i="15" s="1"/>
  <c r="Z60" i="15"/>
  <c r="B58" i="15"/>
  <c r="C58" i="15" s="1"/>
  <c r="F84" i="15"/>
  <c r="G84" i="15" s="1"/>
  <c r="AD81" i="15"/>
  <c r="AE81" i="15" s="1"/>
  <c r="F81" i="15"/>
  <c r="N80" i="15"/>
  <c r="O80" i="15" s="1"/>
  <c r="V79" i="15"/>
  <c r="V78" i="15"/>
  <c r="AD77" i="15"/>
  <c r="AE77" i="15" s="1"/>
  <c r="F77" i="15"/>
  <c r="G77" i="15" s="1"/>
  <c r="F76" i="15"/>
  <c r="G76" i="15" s="1"/>
  <c r="N75" i="15"/>
  <c r="O75" i="15" s="1"/>
  <c r="V74" i="15"/>
  <c r="W74" i="15" s="1"/>
  <c r="F65" i="15"/>
  <c r="V103" i="15"/>
  <c r="W103" i="15" s="1"/>
  <c r="V66" i="15"/>
  <c r="W66" i="15" s="1"/>
  <c r="V102" i="15"/>
  <c r="W102" i="15" s="1"/>
  <c r="AD101" i="15"/>
  <c r="N101" i="15"/>
  <c r="O101" i="15" s="1"/>
  <c r="V100" i="15"/>
  <c r="W100" i="15" s="1"/>
  <c r="N100" i="15"/>
  <c r="O100" i="15" s="1"/>
  <c r="F100" i="15"/>
  <c r="G100" i="15" s="1"/>
  <c r="AD99" i="15"/>
  <c r="AE99" i="15" s="1"/>
  <c r="V99" i="15"/>
  <c r="N99" i="15"/>
  <c r="F99" i="15"/>
  <c r="G99" i="15" s="1"/>
  <c r="AD98" i="15"/>
  <c r="AE98" i="15" s="1"/>
  <c r="V98" i="15"/>
  <c r="W98" i="15" s="1"/>
  <c r="N98" i="15"/>
  <c r="O98" i="15" s="1"/>
  <c r="F98" i="15"/>
  <c r="G98" i="15" s="1"/>
  <c r="AD97" i="15"/>
  <c r="V97" i="15"/>
  <c r="W97" i="15" s="1"/>
  <c r="N97" i="15"/>
  <c r="O97" i="15" s="1"/>
  <c r="F97" i="15"/>
  <c r="AD96" i="15"/>
  <c r="V96" i="15"/>
  <c r="W96" i="15" s="1"/>
  <c r="N96" i="15"/>
  <c r="O96" i="15" s="1"/>
  <c r="F96" i="15"/>
  <c r="G96" i="15" s="1"/>
  <c r="AD95" i="15"/>
  <c r="AE95" i="15" s="1"/>
  <c r="V95" i="15"/>
  <c r="W95" i="15" s="1"/>
  <c r="N95" i="15"/>
  <c r="O95" i="15" s="1"/>
  <c r="F95" i="15"/>
  <c r="G95" i="15" s="1"/>
  <c r="AD94" i="15"/>
  <c r="AE94" i="15" s="1"/>
  <c r="V94" i="15"/>
  <c r="W94" i="15" s="1"/>
  <c r="N94" i="15"/>
  <c r="O94" i="15" s="1"/>
  <c r="F94" i="15"/>
  <c r="G94" i="15" s="1"/>
  <c r="AD93" i="15"/>
  <c r="AE93" i="15" s="1"/>
  <c r="V93" i="15"/>
  <c r="W93" i="15" s="1"/>
  <c r="N93" i="15"/>
  <c r="O93" i="15" s="1"/>
  <c r="F93" i="15"/>
  <c r="G93" i="15" s="1"/>
  <c r="AD92" i="15"/>
  <c r="V92" i="15"/>
  <c r="W92" i="15" s="1"/>
  <c r="N92" i="15"/>
  <c r="O92" i="15" s="1"/>
  <c r="F92" i="15"/>
  <c r="G92" i="15" s="1"/>
  <c r="AD91" i="15"/>
  <c r="AE91" i="15" s="1"/>
  <c r="V91" i="15"/>
  <c r="N91" i="15"/>
  <c r="O91" i="15" s="1"/>
  <c r="F91" i="15"/>
  <c r="G91" i="15" s="1"/>
  <c r="AD90" i="15"/>
  <c r="AE90" i="15" s="1"/>
  <c r="V90" i="15"/>
  <c r="N90" i="15"/>
  <c r="O90" i="15" s="1"/>
  <c r="F90" i="15"/>
  <c r="G90" i="15" s="1"/>
  <c r="AD89" i="15"/>
  <c r="AE89" i="15" s="1"/>
  <c r="V89" i="15"/>
  <c r="W89" i="15" s="1"/>
  <c r="N89" i="15"/>
  <c r="O89" i="15" s="1"/>
  <c r="F89" i="15"/>
  <c r="G89" i="15" s="1"/>
  <c r="AD88" i="15"/>
  <c r="AE88" i="15" s="1"/>
  <c r="V88" i="15"/>
  <c r="W88" i="15" s="1"/>
  <c r="N88" i="15"/>
  <c r="O88" i="15" s="1"/>
  <c r="F88" i="15"/>
  <c r="G88" i="15" s="1"/>
  <c r="AD87" i="15"/>
  <c r="V87" i="15"/>
  <c r="W87" i="15" s="1"/>
  <c r="N87" i="15"/>
  <c r="O87" i="15" s="1"/>
  <c r="F87" i="15"/>
  <c r="AD86" i="15"/>
  <c r="V86" i="15"/>
  <c r="N86" i="15"/>
  <c r="O86" i="15" s="1"/>
  <c r="F86" i="15"/>
  <c r="G86" i="15" s="1"/>
  <c r="AD85" i="15"/>
  <c r="AE85" i="15" s="1"/>
  <c r="V85" i="15"/>
  <c r="W85" i="15" s="1"/>
  <c r="N85" i="15"/>
  <c r="O85" i="15" s="1"/>
  <c r="F85" i="15"/>
  <c r="G85" i="15" s="1"/>
  <c r="AD84" i="15"/>
  <c r="AE84" i="15" s="1"/>
  <c r="V84" i="15"/>
  <c r="W84" i="15" s="1"/>
  <c r="N84" i="15"/>
  <c r="O84" i="15" s="1"/>
  <c r="AD83" i="15"/>
  <c r="V83" i="15"/>
  <c r="N83" i="15"/>
  <c r="F83" i="15"/>
  <c r="G83" i="15" s="1"/>
  <c r="AD82" i="15"/>
  <c r="AE82" i="15" s="1"/>
  <c r="V82" i="15"/>
  <c r="W82" i="15" s="1"/>
  <c r="N82" i="15"/>
  <c r="O82" i="15" s="1"/>
  <c r="F82" i="15"/>
  <c r="G82" i="15" s="1"/>
  <c r="AD103" i="15"/>
  <c r="AE103" i="15" s="1"/>
  <c r="AD66" i="15"/>
  <c r="AD102" i="15"/>
  <c r="V101" i="15"/>
  <c r="W101" i="15" s="1"/>
  <c r="N103" i="15"/>
  <c r="O103" i="15" s="1"/>
  <c r="N66" i="15"/>
  <c r="O66" i="15" s="1"/>
  <c r="N102" i="15"/>
  <c r="O102" i="15" s="1"/>
  <c r="F101" i="15"/>
  <c r="F103" i="15"/>
  <c r="G103" i="15" s="1"/>
  <c r="F66" i="15"/>
  <c r="G66" i="15" s="1"/>
  <c r="F102" i="15"/>
  <c r="G102" i="15" s="1"/>
  <c r="AD100" i="15"/>
  <c r="AE100" i="15" s="1"/>
  <c r="AF103" i="15"/>
  <c r="AG103" i="15" s="1"/>
  <c r="X103" i="15"/>
  <c r="Y103" i="15" s="1"/>
  <c r="P103" i="15"/>
  <c r="Q103" i="15" s="1"/>
  <c r="H103" i="15"/>
  <c r="I103" i="15" s="1"/>
  <c r="AF66" i="15"/>
  <c r="X66" i="15"/>
  <c r="Y66" i="15" s="1"/>
  <c r="P66" i="15"/>
  <c r="Q66" i="15" s="1"/>
  <c r="H66" i="15"/>
  <c r="I66" i="15" s="1"/>
  <c r="AF102" i="15"/>
  <c r="AG102" i="15" s="1"/>
  <c r="X102" i="15"/>
  <c r="Y102" i="15" s="1"/>
  <c r="P102" i="15"/>
  <c r="H102" i="15"/>
  <c r="AF101" i="15"/>
  <c r="AG101" i="15" s="1"/>
  <c r="X101" i="15"/>
  <c r="Y101" i="15" s="1"/>
  <c r="P101" i="15"/>
  <c r="Q101" i="15" s="1"/>
  <c r="H101" i="15"/>
  <c r="I101" i="15" s="1"/>
  <c r="AF100" i="15"/>
  <c r="AG100" i="15" s="1"/>
  <c r="X100" i="15"/>
  <c r="Y100" i="15" s="1"/>
  <c r="P100" i="15"/>
  <c r="H100" i="15"/>
  <c r="I100" i="15" s="1"/>
  <c r="AF99" i="15"/>
  <c r="AG99" i="15" s="1"/>
  <c r="X99" i="15"/>
  <c r="Y99" i="15" s="1"/>
  <c r="P99" i="15"/>
  <c r="H99" i="15"/>
  <c r="I99" i="15" s="1"/>
  <c r="AF98" i="15"/>
  <c r="AG98" i="15" s="1"/>
  <c r="X98" i="15"/>
  <c r="Y98" i="15" s="1"/>
  <c r="P98" i="15"/>
  <c r="Q98" i="15" s="1"/>
  <c r="H98" i="15"/>
  <c r="I98" i="15" s="1"/>
  <c r="AF97" i="15"/>
  <c r="AG97" i="15" s="1"/>
  <c r="X97" i="15"/>
  <c r="P97" i="15"/>
  <c r="H97" i="15"/>
  <c r="AF96" i="15"/>
  <c r="AG96" i="15" s="1"/>
  <c r="X96" i="15"/>
  <c r="P96" i="15"/>
  <c r="H96" i="15"/>
  <c r="AF95" i="15"/>
  <c r="AG95" i="15" s="1"/>
  <c r="X95" i="15"/>
  <c r="Y95" i="15" s="1"/>
  <c r="P95" i="15"/>
  <c r="Q95" i="15" s="1"/>
  <c r="H95" i="15"/>
  <c r="I95" i="15" s="1"/>
  <c r="AF94" i="15"/>
  <c r="AG94" i="15" s="1"/>
  <c r="X94" i="15"/>
  <c r="Y94" i="15" s="1"/>
  <c r="P94" i="15"/>
  <c r="H94" i="15"/>
  <c r="I94" i="15" s="1"/>
  <c r="AF93" i="15"/>
  <c r="AG93" i="15" s="1"/>
  <c r="X93" i="15"/>
  <c r="Y93" i="15" s="1"/>
  <c r="P93" i="15"/>
  <c r="Q93" i="15" s="1"/>
  <c r="H93" i="15"/>
  <c r="I93" i="15" s="1"/>
  <c r="AF92" i="15"/>
  <c r="AG92" i="15" s="1"/>
  <c r="X92" i="15"/>
  <c r="Y92" i="15" s="1"/>
  <c r="P92" i="15"/>
  <c r="Q92" i="15" s="1"/>
  <c r="H92" i="15"/>
  <c r="I92" i="15" s="1"/>
  <c r="AF91" i="15"/>
  <c r="AG91" i="15" s="1"/>
  <c r="X91" i="15"/>
  <c r="Y91" i="15" s="1"/>
  <c r="P91" i="15"/>
  <c r="Q91" i="15" s="1"/>
  <c r="H91" i="15"/>
  <c r="I91" i="15" s="1"/>
  <c r="AF90" i="15"/>
  <c r="AG90" i="15" s="1"/>
  <c r="X90" i="15"/>
  <c r="Y90" i="15" s="1"/>
  <c r="P90" i="15"/>
  <c r="H90" i="15"/>
  <c r="AF89" i="15"/>
  <c r="AG89" i="15" s="1"/>
  <c r="X89" i="15"/>
  <c r="P89" i="15"/>
  <c r="Q89" i="15" s="1"/>
  <c r="H89" i="15"/>
  <c r="I89" i="15" s="1"/>
  <c r="AF88" i="15"/>
  <c r="AG88" i="15" s="1"/>
  <c r="X88" i="15"/>
  <c r="Y88" i="15" s="1"/>
  <c r="P88" i="15"/>
  <c r="H88" i="15"/>
  <c r="AF87" i="15"/>
  <c r="AG87" i="15" s="1"/>
  <c r="X87" i="15"/>
  <c r="Y87" i="15" s="1"/>
  <c r="P87" i="15"/>
  <c r="Q87" i="15" s="1"/>
  <c r="H87" i="15"/>
  <c r="I87" i="15" s="1"/>
  <c r="AF86" i="15"/>
  <c r="AG86" i="15" s="1"/>
  <c r="X86" i="15"/>
  <c r="Y86" i="15" s="1"/>
  <c r="P86" i="15"/>
  <c r="H86" i="15"/>
  <c r="I86" i="15" s="1"/>
  <c r="AF85" i="15"/>
  <c r="AG85" i="15" s="1"/>
  <c r="X85" i="15"/>
  <c r="Y85" i="15" s="1"/>
  <c r="P85" i="15"/>
  <c r="H85" i="15"/>
  <c r="AF84" i="15"/>
  <c r="AG84" i="15" s="1"/>
  <c r="X84" i="15"/>
  <c r="Y84" i="15" s="1"/>
  <c r="P84" i="15"/>
  <c r="Q84" i="15" s="1"/>
  <c r="H84" i="15"/>
  <c r="I84" i="15" s="1"/>
  <c r="AF83" i="15"/>
  <c r="X83" i="15"/>
  <c r="Y83" i="15" s="1"/>
  <c r="P83" i="15"/>
  <c r="H83" i="15"/>
  <c r="I83" i="15" s="1"/>
  <c r="AF82" i="15"/>
  <c r="AG82" i="15" s="1"/>
  <c r="X82" i="15"/>
  <c r="Y82" i="15" s="1"/>
  <c r="P82" i="15"/>
  <c r="Q82" i="15" s="1"/>
  <c r="H82" i="15"/>
  <c r="I82" i="15" s="1"/>
  <c r="AF81" i="15"/>
  <c r="AG81" i="15" s="1"/>
  <c r="X81" i="15"/>
  <c r="Y81" i="15" s="1"/>
  <c r="P81" i="15"/>
  <c r="Q81" i="15" s="1"/>
  <c r="H81" i="15"/>
  <c r="I81" i="15" s="1"/>
  <c r="AF80" i="15"/>
  <c r="AG80" i="15" s="1"/>
  <c r="X80" i="15"/>
  <c r="P80" i="15"/>
  <c r="Q80" i="15" s="1"/>
  <c r="H80" i="15"/>
  <c r="I80" i="15" s="1"/>
  <c r="AF79" i="15"/>
  <c r="X79" i="15"/>
  <c r="Y79" i="15" s="1"/>
  <c r="P79" i="15"/>
  <c r="H79" i="15"/>
  <c r="I79" i="15" s="1"/>
  <c r="AF78" i="15"/>
  <c r="X78" i="15"/>
  <c r="Y78" i="15" s="1"/>
  <c r="P78" i="15"/>
  <c r="H78" i="15"/>
  <c r="I78" i="15" s="1"/>
  <c r="F74" i="15"/>
  <c r="G74" i="15" s="1"/>
  <c r="AD73" i="15"/>
  <c r="V73" i="15"/>
  <c r="W73" i="15" s="1"/>
  <c r="N73" i="15"/>
  <c r="F73" i="15"/>
  <c r="G73" i="15" s="1"/>
  <c r="AD72" i="15"/>
  <c r="V72" i="15"/>
  <c r="W72" i="15" s="1"/>
  <c r="N72" i="15"/>
  <c r="O72" i="15" s="1"/>
  <c r="F72" i="15"/>
  <c r="G72" i="15" s="1"/>
  <c r="AD71" i="15"/>
  <c r="AE71" i="15" s="1"/>
  <c r="V71" i="15"/>
  <c r="N71" i="15"/>
  <c r="O71" i="15" s="1"/>
  <c r="F71" i="15"/>
  <c r="G71" i="15" s="1"/>
  <c r="AD70" i="15"/>
  <c r="V70" i="15"/>
  <c r="W70" i="15" s="1"/>
  <c r="N70" i="15"/>
  <c r="O70" i="15" s="1"/>
  <c r="F70" i="15"/>
  <c r="AD69" i="15"/>
  <c r="AE69" i="15" s="1"/>
  <c r="V69" i="15"/>
  <c r="W69" i="15" s="1"/>
  <c r="N69" i="15"/>
  <c r="O69" i="15" s="1"/>
  <c r="F69" i="15"/>
  <c r="AD68" i="15"/>
  <c r="AE68" i="15" s="1"/>
  <c r="V68" i="15"/>
  <c r="W68" i="15" s="1"/>
  <c r="N68" i="15"/>
  <c r="O68" i="15" s="1"/>
  <c r="F68" i="15"/>
  <c r="G68" i="15" s="1"/>
  <c r="AD67" i="15"/>
  <c r="V67" i="15"/>
  <c r="N67" i="15"/>
  <c r="O67" i="15" s="1"/>
  <c r="V63" i="15"/>
  <c r="F59" i="15"/>
  <c r="N58" i="15"/>
  <c r="O58" i="15" s="1"/>
  <c r="AF77" i="15"/>
  <c r="AG77" i="15" s="1"/>
  <c r="X77" i="15"/>
  <c r="Y77" i="15" s="1"/>
  <c r="P77" i="15"/>
  <c r="H77" i="15"/>
  <c r="I77" i="15" s="1"/>
  <c r="AF76" i="15"/>
  <c r="AG76" i="15" s="1"/>
  <c r="X76" i="15"/>
  <c r="Y76" i="15" s="1"/>
  <c r="P76" i="15"/>
  <c r="Q76" i="15" s="1"/>
  <c r="H76" i="15"/>
  <c r="I76" i="15" s="1"/>
  <c r="AF75" i="15"/>
  <c r="AG75" i="15" s="1"/>
  <c r="X75" i="15"/>
  <c r="Y75" i="15" s="1"/>
  <c r="P75" i="15"/>
  <c r="H75" i="15"/>
  <c r="I75" i="15" s="1"/>
  <c r="AF74" i="15"/>
  <c r="AG74" i="15" s="1"/>
  <c r="X74" i="15"/>
  <c r="P74" i="15"/>
  <c r="H74" i="15"/>
  <c r="I74" i="15" s="1"/>
  <c r="AF73" i="15"/>
  <c r="AG73" i="15" s="1"/>
  <c r="X73" i="15"/>
  <c r="P73" i="15"/>
  <c r="Q73" i="15" s="1"/>
  <c r="H73" i="15"/>
  <c r="I73" i="15" s="1"/>
  <c r="AF72" i="15"/>
  <c r="AG72" i="15" s="1"/>
  <c r="X72" i="15"/>
  <c r="Y72" i="15" s="1"/>
  <c r="P72" i="15"/>
  <c r="Q72" i="15" s="1"/>
  <c r="H72" i="15"/>
  <c r="I72" i="15" s="1"/>
  <c r="AF71" i="15"/>
  <c r="AG71" i="15" s="1"/>
  <c r="X71" i="15"/>
  <c r="Y71" i="15" s="1"/>
  <c r="P71" i="15"/>
  <c r="H71" i="15"/>
  <c r="I71" i="15" s="1"/>
  <c r="AF70" i="15"/>
  <c r="AG70" i="15" s="1"/>
  <c r="X70" i="15"/>
  <c r="P70" i="15"/>
  <c r="Q70" i="15" s="1"/>
  <c r="H70" i="15"/>
  <c r="AF69" i="15"/>
  <c r="AG69" i="15" s="1"/>
  <c r="X69" i="15"/>
  <c r="P69" i="15"/>
  <c r="Q69" i="15" s="1"/>
  <c r="H69" i="15"/>
  <c r="I69" i="15" s="1"/>
  <c r="AF68" i="15"/>
  <c r="AG68" i="15" s="1"/>
  <c r="X68" i="15"/>
  <c r="P68" i="15"/>
  <c r="Q68" i="15" s="1"/>
  <c r="H68" i="15"/>
  <c r="I68" i="15" s="1"/>
  <c r="AF67" i="15"/>
  <c r="AG67" i="15" s="1"/>
  <c r="X67" i="15"/>
  <c r="P67" i="15"/>
  <c r="H67" i="15"/>
  <c r="AF65" i="15"/>
  <c r="AG65" i="15" s="1"/>
  <c r="X65" i="15"/>
  <c r="P65" i="15"/>
  <c r="H65" i="15"/>
  <c r="AF64" i="15"/>
  <c r="AG64" i="15" s="1"/>
  <c r="X64" i="15"/>
  <c r="Y64" i="15" s="1"/>
  <c r="P64" i="15"/>
  <c r="H64" i="15"/>
  <c r="I64" i="15" s="1"/>
  <c r="AF63" i="15"/>
  <c r="AG63" i="15" s="1"/>
  <c r="X63" i="15"/>
  <c r="Y63" i="15" s="1"/>
  <c r="P63" i="15"/>
  <c r="Q63" i="15" s="1"/>
  <c r="H63" i="15"/>
  <c r="I63" i="15" s="1"/>
  <c r="AF62" i="15"/>
  <c r="AG62" i="15" s="1"/>
  <c r="X62" i="15"/>
  <c r="Y62" i="15" s="1"/>
  <c r="P62" i="15"/>
  <c r="Q62" i="15" s="1"/>
  <c r="H62" i="15"/>
  <c r="I62" i="15" s="1"/>
  <c r="AF61" i="15"/>
  <c r="AG61" i="15" s="1"/>
  <c r="X61" i="15"/>
  <c r="P61" i="15"/>
  <c r="Q61" i="15" s="1"/>
  <c r="H61" i="15"/>
  <c r="I61" i="15" s="1"/>
  <c r="AF60" i="15"/>
  <c r="X60" i="15"/>
  <c r="P60" i="15"/>
  <c r="H60" i="15"/>
  <c r="AF59" i="15"/>
  <c r="AG59" i="15" s="1"/>
  <c r="X59" i="15"/>
  <c r="P59" i="15"/>
  <c r="H59" i="15"/>
  <c r="I59" i="15" s="1"/>
  <c r="AF58" i="15"/>
  <c r="AG58" i="15" s="1"/>
  <c r="X58" i="15"/>
  <c r="P58" i="15"/>
  <c r="H58" i="15"/>
  <c r="I58" i="15" s="1"/>
  <c r="AF57" i="15"/>
  <c r="AG57" i="15" s="1"/>
  <c r="X57" i="15"/>
  <c r="Y57" i="15" s="1"/>
  <c r="P57" i="15"/>
  <c r="H57" i="15"/>
  <c r="I57" i="15" s="1"/>
  <c r="AF56" i="15"/>
  <c r="AG56" i="15" s="1"/>
  <c r="X56" i="15"/>
  <c r="P56" i="15"/>
  <c r="H56" i="15"/>
  <c r="J72" i="15"/>
  <c r="K72" i="15" s="1"/>
  <c r="R58" i="15"/>
  <c r="D103" i="16"/>
  <c r="E103" i="16" s="1"/>
  <c r="D56" i="16"/>
  <c r="E56" i="16" s="1"/>
  <c r="D92" i="16"/>
  <c r="E92" i="16" s="1"/>
  <c r="D80" i="16"/>
  <c r="AB103" i="16"/>
  <c r="Z103" i="15"/>
  <c r="AA103" i="15" s="1"/>
  <c r="J103" i="15"/>
  <c r="Z66" i="15"/>
  <c r="AA66" i="15" s="1"/>
  <c r="R102" i="15"/>
  <c r="B102" i="15"/>
  <c r="C102" i="15" s="1"/>
  <c r="R101" i="15"/>
  <c r="S101" i="15" s="1"/>
  <c r="B101" i="15"/>
  <c r="C101" i="15" s="1"/>
  <c r="R100" i="15"/>
  <c r="B100" i="15"/>
  <c r="C100" i="15" s="1"/>
  <c r="R99" i="15"/>
  <c r="B99" i="15"/>
  <c r="C99" i="15" s="1"/>
  <c r="R98" i="15"/>
  <c r="S98" i="15" s="1"/>
  <c r="B98" i="15"/>
  <c r="C98" i="15" s="1"/>
  <c r="R97" i="15"/>
  <c r="B97" i="15"/>
  <c r="C97" i="15" s="1"/>
  <c r="R96" i="15"/>
  <c r="B96" i="15"/>
  <c r="C96" i="15" s="1"/>
  <c r="Z95" i="15"/>
  <c r="AA95" i="15" s="1"/>
  <c r="R95" i="15"/>
  <c r="S95" i="15" s="1"/>
  <c r="B95" i="15"/>
  <c r="C95" i="15" s="1"/>
  <c r="J91" i="15"/>
  <c r="K91" i="15" s="1"/>
  <c r="B81" i="15"/>
  <c r="C81" i="15" s="1"/>
  <c r="R66" i="15"/>
  <c r="S66" i="15" s="1"/>
  <c r="Z102" i="15"/>
  <c r="AA102" i="15" s="1"/>
  <c r="J102" i="15"/>
  <c r="K102" i="15" s="1"/>
  <c r="Z101" i="15"/>
  <c r="J101" i="15"/>
  <c r="K101" i="15" s="1"/>
  <c r="Z100" i="15"/>
  <c r="AA100" i="15" s="1"/>
  <c r="J100" i="15"/>
  <c r="K100" i="15" s="1"/>
  <c r="Z99" i="15"/>
  <c r="J99" i="15"/>
  <c r="K99" i="15" s="1"/>
  <c r="Z98" i="15"/>
  <c r="AA98" i="15" s="1"/>
  <c r="J98" i="15"/>
  <c r="K98" i="15" s="1"/>
  <c r="Z97" i="15"/>
  <c r="AA97" i="15" s="1"/>
  <c r="J97" i="15"/>
  <c r="K97" i="15" s="1"/>
  <c r="Z96" i="15"/>
  <c r="J96" i="15"/>
  <c r="K96" i="15" s="1"/>
  <c r="J95" i="15"/>
  <c r="K95" i="15" s="1"/>
  <c r="T96" i="15"/>
  <c r="U96" i="15" s="1"/>
  <c r="L96" i="15"/>
  <c r="M96" i="15" s="1"/>
  <c r="D96" i="15"/>
  <c r="AB95" i="15"/>
  <c r="AC95" i="15" s="1"/>
  <c r="T95" i="15"/>
  <c r="L95" i="15"/>
  <c r="M95" i="15" s="1"/>
  <c r="D95" i="15"/>
  <c r="E95" i="15" s="1"/>
  <c r="AB94" i="15"/>
  <c r="AC94" i="15" s="1"/>
  <c r="T94" i="15"/>
  <c r="U94" i="15" s="1"/>
  <c r="L94" i="15"/>
  <c r="M94" i="15" s="1"/>
  <c r="D94" i="15"/>
  <c r="E94" i="15" s="1"/>
  <c r="AB93" i="15"/>
  <c r="AC93" i="15" s="1"/>
  <c r="T93" i="15"/>
  <c r="U93" i="15" s="1"/>
  <c r="L93" i="15"/>
  <c r="M93" i="15" s="1"/>
  <c r="D93" i="15"/>
  <c r="E93" i="15" s="1"/>
  <c r="AB92" i="15"/>
  <c r="AC92" i="15" s="1"/>
  <c r="T92" i="15"/>
  <c r="U92" i="15" s="1"/>
  <c r="L92" i="15"/>
  <c r="M92" i="15" s="1"/>
  <c r="D92" i="15"/>
  <c r="E92" i="15" s="1"/>
  <c r="AB91" i="15"/>
  <c r="AC91" i="15" s="1"/>
  <c r="T91" i="15"/>
  <c r="L91" i="15"/>
  <c r="D91" i="15"/>
  <c r="E91" i="15" s="1"/>
  <c r="AB90" i="15"/>
  <c r="AC90" i="15" s="1"/>
  <c r="T90" i="15"/>
  <c r="U90" i="15" s="1"/>
  <c r="L90" i="15"/>
  <c r="M90" i="15" s="1"/>
  <c r="D90" i="15"/>
  <c r="E90" i="15" s="1"/>
  <c r="AB89" i="15"/>
  <c r="AC89" i="15" s="1"/>
  <c r="T89" i="15"/>
  <c r="U89" i="15" s="1"/>
  <c r="L89" i="15"/>
  <c r="M89" i="15" s="1"/>
  <c r="D89" i="15"/>
  <c r="E89" i="15" s="1"/>
  <c r="AB88" i="15"/>
  <c r="T88" i="15"/>
  <c r="U88" i="15" s="1"/>
  <c r="L88" i="15"/>
  <c r="M88" i="15" s="1"/>
  <c r="D88" i="15"/>
  <c r="E88" i="15" s="1"/>
  <c r="AB87" i="15"/>
  <c r="AC87" i="15" s="1"/>
  <c r="T87" i="15"/>
  <c r="U87" i="15" s="1"/>
  <c r="L87" i="15"/>
  <c r="M87" i="15" s="1"/>
  <c r="D87" i="15"/>
  <c r="AB86" i="15"/>
  <c r="AC86" i="15" s="1"/>
  <c r="T86" i="15"/>
  <c r="U86" i="15" s="1"/>
  <c r="L86" i="15"/>
  <c r="M86" i="15" s="1"/>
  <c r="D86" i="15"/>
  <c r="E86" i="15" s="1"/>
  <c r="AB85" i="15"/>
  <c r="AC85" i="15" s="1"/>
  <c r="T85" i="15"/>
  <c r="U85" i="15" s="1"/>
  <c r="L85" i="15"/>
  <c r="M85" i="15" s="1"/>
  <c r="D85" i="15"/>
  <c r="E85" i="15" s="1"/>
  <c r="AB84" i="15"/>
  <c r="AC84" i="15" s="1"/>
  <c r="T84" i="15"/>
  <c r="L84" i="15"/>
  <c r="M84" i="15" s="1"/>
  <c r="D84" i="15"/>
  <c r="E84" i="15" s="1"/>
  <c r="AB83" i="15"/>
  <c r="T83" i="15"/>
  <c r="U83" i="15" s="1"/>
  <c r="L83" i="15"/>
  <c r="D83" i="15"/>
  <c r="E83" i="15" s="1"/>
  <c r="AB82" i="15"/>
  <c r="AC82" i="15" s="1"/>
  <c r="T82" i="15"/>
  <c r="U82" i="15" s="1"/>
  <c r="L82" i="15"/>
  <c r="M82" i="15" s="1"/>
  <c r="D82" i="15"/>
  <c r="E82" i="15" s="1"/>
  <c r="AB81" i="15"/>
  <c r="AC81" i="15" s="1"/>
  <c r="T81" i="15"/>
  <c r="U81" i="15" s="1"/>
  <c r="L81" i="15"/>
  <c r="M81" i="15" s="1"/>
  <c r="D81" i="15"/>
  <c r="E81" i="15" s="1"/>
  <c r="AB80" i="15"/>
  <c r="AC80" i="15" s="1"/>
  <c r="T80" i="15"/>
  <c r="U80" i="15" s="1"/>
  <c r="L80" i="15"/>
  <c r="M80" i="15" s="1"/>
  <c r="D80" i="15"/>
  <c r="AB79" i="15"/>
  <c r="T79" i="15"/>
  <c r="L79" i="15"/>
  <c r="D79" i="15"/>
  <c r="E79" i="15" s="1"/>
  <c r="AB78" i="15"/>
  <c r="AC78" i="15" s="1"/>
  <c r="T78" i="15"/>
  <c r="L78" i="15"/>
  <c r="D78" i="15"/>
  <c r="AB77" i="15"/>
  <c r="AC77" i="15" s="1"/>
  <c r="T77" i="15"/>
  <c r="U77" i="15" s="1"/>
  <c r="L77" i="15"/>
  <c r="M77" i="15" s="1"/>
  <c r="D77" i="15"/>
  <c r="E77" i="15" s="1"/>
  <c r="AB76" i="15"/>
  <c r="AC76" i="15" s="1"/>
  <c r="T76" i="15"/>
  <c r="U76" i="15" s="1"/>
  <c r="L76" i="15"/>
  <c r="M76" i="15" s="1"/>
  <c r="D76" i="15"/>
  <c r="E76" i="15" s="1"/>
  <c r="AB75" i="15"/>
  <c r="AC75" i="15" s="1"/>
  <c r="Z94" i="15"/>
  <c r="AA94" i="15" s="1"/>
  <c r="R94" i="15"/>
  <c r="J94" i="15"/>
  <c r="K94" i="15" s="1"/>
  <c r="B94" i="15"/>
  <c r="C94" i="15" s="1"/>
  <c r="Z93" i="15"/>
  <c r="R93" i="15"/>
  <c r="J93" i="15"/>
  <c r="K93" i="15" s="1"/>
  <c r="B93" i="15"/>
  <c r="C93" i="15" s="1"/>
  <c r="Z92" i="15"/>
  <c r="AA92" i="15" s="1"/>
  <c r="R92" i="15"/>
  <c r="S92" i="15" s="1"/>
  <c r="B92" i="15"/>
  <c r="C92" i="15" s="1"/>
  <c r="R91" i="15"/>
  <c r="S91" i="15" s="1"/>
  <c r="B91" i="15"/>
  <c r="C91" i="15" s="1"/>
  <c r="Z90" i="15"/>
  <c r="AA90" i="15" s="1"/>
  <c r="R90" i="15"/>
  <c r="J90" i="15"/>
  <c r="K90" i="15" s="1"/>
  <c r="B90" i="15"/>
  <c r="C90" i="15" s="1"/>
  <c r="Z89" i="15"/>
  <c r="AA89" i="15" s="1"/>
  <c r="R89" i="15"/>
  <c r="S89" i="15" s="1"/>
  <c r="J89" i="15"/>
  <c r="K89" i="15" s="1"/>
  <c r="B89" i="15"/>
  <c r="C89" i="15" s="1"/>
  <c r="Z88" i="15"/>
  <c r="R88" i="15"/>
  <c r="J88" i="15"/>
  <c r="B88" i="15"/>
  <c r="C88" i="15" s="1"/>
  <c r="Z87" i="15"/>
  <c r="R87" i="15"/>
  <c r="S87" i="15" s="1"/>
  <c r="J87" i="15"/>
  <c r="K87" i="15" s="1"/>
  <c r="B87" i="15"/>
  <c r="Z86" i="15"/>
  <c r="AA86" i="15" s="1"/>
  <c r="R86" i="15"/>
  <c r="S86" i="15" s="1"/>
  <c r="J86" i="15"/>
  <c r="K86" i="15" s="1"/>
  <c r="B86" i="15"/>
  <c r="C86" i="15" s="1"/>
  <c r="Z85" i="15"/>
  <c r="AA85" i="15" s="1"/>
  <c r="R85" i="15"/>
  <c r="S85" i="15" s="1"/>
  <c r="J85" i="15"/>
  <c r="K85" i="15" s="1"/>
  <c r="B85" i="15"/>
  <c r="C85" i="15" s="1"/>
  <c r="Z84" i="15"/>
  <c r="AA84" i="15" s="1"/>
  <c r="R84" i="15"/>
  <c r="S84" i="15" s="1"/>
  <c r="J84" i="15"/>
  <c r="K84" i="15" s="1"/>
  <c r="B84" i="15"/>
  <c r="C84" i="15" s="1"/>
  <c r="Z83" i="15"/>
  <c r="AA83" i="15" s="1"/>
  <c r="R83" i="15"/>
  <c r="J83" i="15"/>
  <c r="B83" i="15"/>
  <c r="C83" i="15" s="1"/>
  <c r="Z82" i="15"/>
  <c r="AA82" i="15" s="1"/>
  <c r="R82" i="15"/>
  <c r="S82" i="15" s="1"/>
  <c r="J82" i="15"/>
  <c r="K82" i="15" s="1"/>
  <c r="B82" i="15"/>
  <c r="Z81" i="15"/>
  <c r="AA81" i="15" s="1"/>
  <c r="R81" i="15"/>
  <c r="S81" i="15" s="1"/>
  <c r="J81" i="15"/>
  <c r="K81" i="15" s="1"/>
  <c r="Z80" i="15"/>
  <c r="AA80" i="15" s="1"/>
  <c r="R80" i="15"/>
  <c r="S80" i="15" s="1"/>
  <c r="J80" i="15"/>
  <c r="K80" i="15" s="1"/>
  <c r="B80" i="15"/>
  <c r="C80" i="15" s="1"/>
  <c r="Z79" i="15"/>
  <c r="R79" i="15"/>
  <c r="J79" i="15"/>
  <c r="B79" i="15"/>
  <c r="C79" i="15" s="1"/>
  <c r="Z78" i="15"/>
  <c r="AA78" i="15" s="1"/>
  <c r="R78" i="15"/>
  <c r="J78" i="15"/>
  <c r="K78" i="15" s="1"/>
  <c r="B78" i="15"/>
  <c r="Z77" i="15"/>
  <c r="AA77" i="15" s="1"/>
  <c r="R77" i="15"/>
  <c r="Z74" i="15"/>
  <c r="J77" i="15"/>
  <c r="K77" i="15" s="1"/>
  <c r="B77" i="15"/>
  <c r="C77" i="15" s="1"/>
  <c r="Z76" i="15"/>
  <c r="AA76" i="15" s="1"/>
  <c r="R76" i="15"/>
  <c r="S76" i="15" s="1"/>
  <c r="J76" i="15"/>
  <c r="K76" i="15" s="1"/>
  <c r="B76" i="15"/>
  <c r="C76" i="15" s="1"/>
  <c r="Z75" i="15"/>
  <c r="AA75" i="15" s="1"/>
  <c r="R75" i="15"/>
  <c r="S75" i="15" s="1"/>
  <c r="J75" i="15"/>
  <c r="K75" i="15" s="1"/>
  <c r="B75" i="15"/>
  <c r="C75" i="15" s="1"/>
  <c r="R74" i="15"/>
  <c r="J74" i="15"/>
  <c r="K74" i="15" s="1"/>
  <c r="B74" i="15"/>
  <c r="C74" i="15" s="1"/>
  <c r="Z73" i="15"/>
  <c r="AA73" i="15" s="1"/>
  <c r="R73" i="15"/>
  <c r="S73" i="15" s="1"/>
  <c r="J73" i="15"/>
  <c r="B73" i="15"/>
  <c r="C73" i="15" s="1"/>
  <c r="Z72" i="15"/>
  <c r="R72" i="15"/>
  <c r="B72" i="15"/>
  <c r="C72" i="15" s="1"/>
  <c r="Z71" i="15"/>
  <c r="R71" i="15"/>
  <c r="J71" i="15"/>
  <c r="K71" i="15" s="1"/>
  <c r="B71" i="15"/>
  <c r="C71" i="15" s="1"/>
  <c r="Z70" i="15"/>
  <c r="R70" i="15"/>
  <c r="J70" i="15"/>
  <c r="K70" i="15" s="1"/>
  <c r="B70" i="15"/>
  <c r="C70" i="15" s="1"/>
  <c r="Z69" i="15"/>
  <c r="R69" i="15"/>
  <c r="J69" i="15"/>
  <c r="K69" i="15" s="1"/>
  <c r="B69" i="15"/>
  <c r="C69" i="15" s="1"/>
  <c r="Z68" i="15"/>
  <c r="J68" i="15"/>
  <c r="K68" i="15" s="1"/>
  <c r="B68" i="15"/>
  <c r="C68" i="15" s="1"/>
  <c r="Z67" i="15"/>
  <c r="R67" i="15"/>
  <c r="J67" i="15"/>
  <c r="K67" i="15" s="1"/>
  <c r="R65" i="15"/>
  <c r="J65" i="15"/>
  <c r="K65" i="15" s="1"/>
  <c r="B65" i="15"/>
  <c r="C65" i="15" s="1"/>
  <c r="Z64" i="15"/>
  <c r="AA64" i="15" s="1"/>
  <c r="R64" i="15"/>
  <c r="J64" i="15"/>
  <c r="K64" i="15" s="1"/>
  <c r="B64" i="15"/>
  <c r="C64" i="15" s="1"/>
  <c r="Z63" i="15"/>
  <c r="AA63" i="15" s="1"/>
  <c r="J63" i="15"/>
  <c r="K63" i="15" s="1"/>
  <c r="Z62" i="15"/>
  <c r="AA62" i="15" s="1"/>
  <c r="R62" i="15"/>
  <c r="S62" i="15" s="1"/>
  <c r="J62" i="15"/>
  <c r="K62" i="15" s="1"/>
  <c r="B62" i="15"/>
  <c r="C62" i="15" s="1"/>
  <c r="Z61" i="15"/>
  <c r="AA61" i="15" s="1"/>
  <c r="R61" i="15"/>
  <c r="S61" i="15" s="1"/>
  <c r="J61" i="15"/>
  <c r="K61" i="15" s="1"/>
  <c r="B61" i="15"/>
  <c r="R60" i="15"/>
  <c r="J60" i="15"/>
  <c r="B60" i="15"/>
  <c r="C60" i="15" s="1"/>
  <c r="Z59" i="15"/>
  <c r="AA59" i="15" s="1"/>
  <c r="R59" i="15"/>
  <c r="J59" i="15"/>
  <c r="K59" i="15" s="1"/>
  <c r="B59" i="15"/>
  <c r="C59" i="15" s="1"/>
  <c r="Z58" i="15"/>
  <c r="J58" i="15"/>
  <c r="K58" i="15" s="1"/>
  <c r="Z57" i="15"/>
  <c r="R57" i="15"/>
  <c r="J57" i="15"/>
  <c r="K57" i="15" s="1"/>
  <c r="B57" i="15"/>
  <c r="C57" i="15" s="1"/>
  <c r="Z56" i="15"/>
  <c r="AA56" i="15" s="1"/>
  <c r="R56" i="15"/>
  <c r="S56" i="15" s="1"/>
  <c r="J56" i="15"/>
  <c r="K56" i="15" s="1"/>
  <c r="B56" i="15"/>
  <c r="C56" i="15" s="1"/>
  <c r="F67" i="15"/>
  <c r="G67" i="15" s="1"/>
  <c r="AD65" i="15"/>
  <c r="V65" i="15"/>
  <c r="W65" i="15" s="1"/>
  <c r="N65" i="15"/>
  <c r="O65" i="15" s="1"/>
  <c r="AD64" i="15"/>
  <c r="AE64" i="15" s="1"/>
  <c r="V64" i="15"/>
  <c r="N64" i="15"/>
  <c r="O64" i="15" s="1"/>
  <c r="F64" i="15"/>
  <c r="G64" i="15" s="1"/>
  <c r="AD63" i="15"/>
  <c r="AE63" i="15" s="1"/>
  <c r="N63" i="15"/>
  <c r="O63" i="15" s="1"/>
  <c r="F63" i="15"/>
  <c r="G63" i="15" s="1"/>
  <c r="AD62" i="15"/>
  <c r="AE62" i="15" s="1"/>
  <c r="V62" i="15"/>
  <c r="N62" i="15"/>
  <c r="AD61" i="15"/>
  <c r="AE61" i="15" s="1"/>
  <c r="V61" i="15"/>
  <c r="W61" i="15" s="1"/>
  <c r="N61" i="15"/>
  <c r="O61" i="15" s="1"/>
  <c r="F61" i="15"/>
  <c r="AD60" i="15"/>
  <c r="V60" i="15"/>
  <c r="N60" i="15"/>
  <c r="F60" i="15"/>
  <c r="AD59" i="15"/>
  <c r="V59" i="15"/>
  <c r="N59" i="15"/>
  <c r="O59" i="15" s="1"/>
  <c r="AD58" i="15"/>
  <c r="V58" i="15"/>
  <c r="W58" i="15" s="1"/>
  <c r="F58" i="15"/>
  <c r="G58" i="15" s="1"/>
  <c r="AD57" i="15"/>
  <c r="V57" i="15"/>
  <c r="W57" i="15" s="1"/>
  <c r="N57" i="15"/>
  <c r="O57" i="15" s="1"/>
  <c r="F57" i="15"/>
  <c r="AD56" i="15"/>
  <c r="V56" i="15"/>
  <c r="W56" i="15" s="1"/>
  <c r="N56" i="15"/>
  <c r="O56" i="15" s="1"/>
  <c r="F56" i="15"/>
  <c r="G56" i="15" s="1"/>
  <c r="T75" i="15"/>
  <c r="U75" i="15" s="1"/>
  <c r="L75" i="15"/>
  <c r="M75" i="15" s="1"/>
  <c r="D75" i="15"/>
  <c r="E75" i="15" s="1"/>
  <c r="AB74" i="15"/>
  <c r="AC74" i="15" s="1"/>
  <c r="T74" i="15"/>
  <c r="U74" i="15" s="1"/>
  <c r="L74" i="15"/>
  <c r="M74" i="15" s="1"/>
  <c r="D74" i="15"/>
  <c r="E74" i="15" s="1"/>
  <c r="AB73" i="15"/>
  <c r="T73" i="15"/>
  <c r="U73" i="15" s="1"/>
  <c r="L73" i="15"/>
  <c r="D73" i="15"/>
  <c r="E73" i="15" s="1"/>
  <c r="AB72" i="15"/>
  <c r="AC72" i="15" s="1"/>
  <c r="T72" i="15"/>
  <c r="U72" i="15" s="1"/>
  <c r="L72" i="15"/>
  <c r="M72" i="15" s="1"/>
  <c r="D72" i="15"/>
  <c r="E72" i="15" s="1"/>
  <c r="AB71" i="15"/>
  <c r="AC71" i="15" s="1"/>
  <c r="T71" i="15"/>
  <c r="L71" i="15"/>
  <c r="D71" i="15"/>
  <c r="E71" i="15" s="1"/>
  <c r="AB70" i="15"/>
  <c r="AC70" i="15" s="1"/>
  <c r="T70" i="15"/>
  <c r="U70" i="15" s="1"/>
  <c r="L70" i="15"/>
  <c r="M70" i="15" s="1"/>
  <c r="D70" i="15"/>
  <c r="E70" i="15" s="1"/>
  <c r="AB69" i="15"/>
  <c r="AC69" i="15" s="1"/>
  <c r="T69" i="15"/>
  <c r="U69" i="15" s="1"/>
  <c r="L69" i="15"/>
  <c r="M69" i="15" s="1"/>
  <c r="D69" i="15"/>
  <c r="E69" i="15" s="1"/>
  <c r="AB68" i="15"/>
  <c r="AC68" i="15" s="1"/>
  <c r="T68" i="15"/>
  <c r="U68" i="15" s="1"/>
  <c r="L68" i="15"/>
  <c r="M68" i="15" s="1"/>
  <c r="D68" i="15"/>
  <c r="E68" i="15" s="1"/>
  <c r="AB67" i="15"/>
  <c r="AC67" i="15" s="1"/>
  <c r="T67" i="15"/>
  <c r="U67" i="15" s="1"/>
  <c r="L67" i="15"/>
  <c r="M67" i="15" s="1"/>
  <c r="D67" i="15"/>
  <c r="E67" i="15" s="1"/>
  <c r="AB65" i="15"/>
  <c r="AC65" i="15" s="1"/>
  <c r="T65" i="15"/>
  <c r="U65" i="15" s="1"/>
  <c r="L65" i="15"/>
  <c r="M65" i="15" s="1"/>
  <c r="D65" i="15"/>
  <c r="E65" i="15" s="1"/>
  <c r="AB64" i="15"/>
  <c r="AC64" i="15" s="1"/>
  <c r="T64" i="15"/>
  <c r="U64" i="15" s="1"/>
  <c r="L64" i="15"/>
  <c r="D64" i="15"/>
  <c r="E64" i="15" s="1"/>
  <c r="AB63" i="15"/>
  <c r="AC63" i="15" s="1"/>
  <c r="T63" i="15"/>
  <c r="U63" i="15" s="1"/>
  <c r="L63" i="15"/>
  <c r="D63" i="15"/>
  <c r="E63" i="15" s="1"/>
  <c r="AB62" i="15"/>
  <c r="AC62" i="15" s="1"/>
  <c r="T62" i="15"/>
  <c r="U62" i="15" s="1"/>
  <c r="L62" i="15"/>
  <c r="D62" i="15"/>
  <c r="E62" i="15" s="1"/>
  <c r="AB61" i="15"/>
  <c r="AC61" i="15" s="1"/>
  <c r="T61" i="15"/>
  <c r="U61" i="15" s="1"/>
  <c r="L61" i="15"/>
  <c r="M61" i="15" s="1"/>
  <c r="D61" i="15"/>
  <c r="AB60" i="15"/>
  <c r="T60" i="15"/>
  <c r="L60" i="15"/>
  <c r="D60" i="15"/>
  <c r="E60" i="15" s="1"/>
  <c r="AB59" i="15"/>
  <c r="T59" i="15"/>
  <c r="U59" i="15" s="1"/>
  <c r="L59" i="15"/>
  <c r="M59" i="15" s="1"/>
  <c r="D59" i="15"/>
  <c r="E59" i="15" s="1"/>
  <c r="AB58" i="15"/>
  <c r="AC58" i="15" s="1"/>
  <c r="T58" i="15"/>
  <c r="U58" i="15" s="1"/>
  <c r="L58" i="15"/>
  <c r="M58" i="15" s="1"/>
  <c r="D58" i="15"/>
  <c r="E58" i="15" s="1"/>
  <c r="AB57" i="15"/>
  <c r="AC57" i="15" s="1"/>
  <c r="T57" i="15"/>
  <c r="U57" i="15" s="1"/>
  <c r="L57" i="15"/>
  <c r="M57" i="15" s="1"/>
  <c r="D57" i="15"/>
  <c r="E57" i="15" s="1"/>
  <c r="AB56" i="15"/>
  <c r="AC56" i="15" s="1"/>
  <c r="T56" i="15"/>
  <c r="U56" i="15" s="1"/>
  <c r="L56" i="15"/>
  <c r="M56" i="15" s="1"/>
  <c r="D56" i="15"/>
  <c r="E56" i="15" s="1"/>
  <c r="D73" i="16"/>
  <c r="E73" i="16" s="1"/>
  <c r="D59" i="16"/>
  <c r="E59" i="16" s="1"/>
  <c r="P103" i="16"/>
  <c r="Q103" i="16" s="1"/>
  <c r="H103" i="16"/>
  <c r="I103" i="16" s="1"/>
  <c r="B103" i="15"/>
  <c r="C103" i="15" s="1"/>
  <c r="J66" i="15"/>
  <c r="B66" i="15"/>
  <c r="C66" i="15" s="1"/>
  <c r="Q97" i="15"/>
  <c r="D99" i="16"/>
  <c r="E99" i="16" s="1"/>
  <c r="D68" i="16"/>
  <c r="E68" i="16" s="1"/>
  <c r="D102" i="16"/>
  <c r="E102" i="16" s="1"/>
  <c r="D91" i="16"/>
  <c r="E91" i="16" s="1"/>
  <c r="D79" i="16"/>
  <c r="E79" i="16" s="1"/>
  <c r="D67" i="16"/>
  <c r="E67" i="16" s="1"/>
  <c r="AD103" i="16"/>
  <c r="AE103" i="16" s="1"/>
  <c r="V103" i="16"/>
  <c r="W103" i="16" s="1"/>
  <c r="B103" i="16"/>
  <c r="C103" i="16" s="1"/>
  <c r="D101" i="16"/>
  <c r="E101" i="16" s="1"/>
  <c r="D97" i="16"/>
  <c r="E97" i="16" s="1"/>
  <c r="D94" i="16"/>
  <c r="E94" i="16" s="1"/>
  <c r="D90" i="16"/>
  <c r="E90" i="16" s="1"/>
  <c r="D86" i="16"/>
  <c r="E86" i="16" s="1"/>
  <c r="D82" i="16"/>
  <c r="E82" i="16" s="1"/>
  <c r="D78" i="16"/>
  <c r="D74" i="16"/>
  <c r="E74" i="16" s="1"/>
  <c r="D70" i="16"/>
  <c r="E70" i="16" s="1"/>
  <c r="D65" i="16"/>
  <c r="E65" i="16" s="1"/>
  <c r="D61" i="16"/>
  <c r="D57" i="16"/>
  <c r="E57" i="16" s="1"/>
  <c r="T103" i="16"/>
  <c r="U103" i="16" s="1"/>
  <c r="L103" i="16"/>
  <c r="M103" i="16" s="1"/>
  <c r="D76" i="16"/>
  <c r="E76" i="16" s="1"/>
  <c r="D63" i="16"/>
  <c r="E63" i="16" s="1"/>
  <c r="D95" i="16"/>
  <c r="E95" i="16" s="1"/>
  <c r="D71" i="16"/>
  <c r="E71" i="16" s="1"/>
  <c r="D58" i="16"/>
  <c r="F103" i="16"/>
  <c r="G103" i="16" s="1"/>
  <c r="D69" i="16"/>
  <c r="E69" i="16" s="1"/>
  <c r="D98" i="16"/>
  <c r="E98" i="16" s="1"/>
  <c r="D87" i="16"/>
  <c r="D75" i="16"/>
  <c r="E75" i="16" s="1"/>
  <c r="D62" i="16"/>
  <c r="E62" i="16" s="1"/>
  <c r="N103" i="16"/>
  <c r="O103" i="16" s="1"/>
  <c r="D81" i="16"/>
  <c r="E81" i="16" s="1"/>
  <c r="D100" i="16"/>
  <c r="E100" i="16" s="1"/>
  <c r="D93" i="16"/>
  <c r="E93" i="16" s="1"/>
  <c r="D85" i="16"/>
  <c r="E85" i="16" s="1"/>
  <c r="D77" i="16"/>
  <c r="E77" i="16" s="1"/>
  <c r="D64" i="16"/>
  <c r="E64" i="16" s="1"/>
  <c r="D60" i="16"/>
  <c r="E60" i="16" s="1"/>
  <c r="Z103" i="16"/>
  <c r="AA103" i="16" s="1"/>
  <c r="R103" i="16"/>
  <c r="S103" i="16" s="1"/>
  <c r="J103" i="16"/>
  <c r="D66" i="16"/>
  <c r="E66" i="16" s="1"/>
  <c r="D96" i="16"/>
  <c r="E96" i="16" s="1"/>
  <c r="D84" i="16"/>
  <c r="E84" i="16" s="1"/>
  <c r="D72" i="16"/>
  <c r="E72" i="16" s="1"/>
  <c r="D88" i="16"/>
  <c r="E88" i="16" s="1"/>
  <c r="X103" i="16"/>
  <c r="Y103" i="16" s="1"/>
  <c r="E58" i="16"/>
  <c r="Q60" i="15" l="1"/>
  <c r="I97" i="15"/>
  <c r="S65" i="15"/>
  <c r="Q79" i="15"/>
  <c r="Q83" i="15"/>
  <c r="Q100" i="15"/>
  <c r="I67" i="15"/>
  <c r="AC88" i="15"/>
  <c r="E78" i="15"/>
  <c r="I70" i="15"/>
  <c r="AE66" i="15"/>
  <c r="Y61" i="15"/>
  <c r="AC59" i="15"/>
  <c r="W90" i="15"/>
  <c r="Q78" i="15"/>
  <c r="Q67" i="15"/>
  <c r="S96" i="15"/>
  <c r="G65" i="15"/>
  <c r="Y68" i="15"/>
  <c r="Y58" i="15"/>
  <c r="Y60" i="15"/>
  <c r="Y67" i="15"/>
  <c r="Y69" i="15"/>
  <c r="Y73" i="15"/>
  <c r="AG79" i="15"/>
  <c r="AG83" i="15"/>
  <c r="Y70" i="15"/>
  <c r="AE57" i="15"/>
  <c r="AC79" i="15"/>
  <c r="AG60" i="15"/>
  <c r="I88" i="15"/>
  <c r="I90" i="15"/>
  <c r="I96" i="15"/>
  <c r="I65" i="15"/>
  <c r="Q58" i="15"/>
  <c r="Q86" i="15"/>
  <c r="Q90" i="15"/>
  <c r="Q94" i="15"/>
  <c r="Q99" i="15"/>
  <c r="Q59" i="15"/>
  <c r="Q96" i="15"/>
  <c r="U79" i="15"/>
  <c r="Y97" i="15"/>
  <c r="Q88" i="15"/>
  <c r="AE79" i="15"/>
  <c r="M62" i="15"/>
  <c r="M71" i="15"/>
  <c r="O62" i="15"/>
  <c r="W77" i="15"/>
  <c r="AA69" i="15"/>
  <c r="AC83" i="15"/>
  <c r="AE70" i="15"/>
  <c r="AE102" i="15"/>
  <c r="AE78" i="15"/>
  <c r="AE72" i="15"/>
  <c r="AG78" i="15"/>
  <c r="Q71" i="15"/>
  <c r="Q65" i="15"/>
  <c r="Q74" i="15"/>
  <c r="Q85" i="15"/>
  <c r="I56" i="15"/>
  <c r="E61" i="15"/>
  <c r="AE60" i="15"/>
  <c r="S72" i="15"/>
  <c r="S78" i="15"/>
  <c r="AA88" i="15"/>
  <c r="S93" i="15"/>
  <c r="M64" i="15"/>
  <c r="M73" i="15"/>
  <c r="U95" i="15"/>
  <c r="K79" i="15"/>
  <c r="O99" i="15"/>
  <c r="AA72" i="15"/>
  <c r="U71" i="15"/>
  <c r="W62" i="15"/>
  <c r="AA71" i="15"/>
  <c r="Y74" i="15"/>
  <c r="AE74" i="15"/>
  <c r="AE86" i="15"/>
  <c r="S77" i="15"/>
  <c r="Q64" i="15"/>
  <c r="I102" i="15"/>
  <c r="Q75" i="15"/>
  <c r="Q57" i="15"/>
  <c r="Q77" i="15"/>
  <c r="G61" i="15"/>
  <c r="S70" i="15"/>
  <c r="AA93" i="15"/>
  <c r="S69" i="15"/>
  <c r="AE101" i="15"/>
  <c r="S67" i="15"/>
  <c r="I85" i="15"/>
  <c r="W76" i="15"/>
  <c r="Y80" i="15"/>
  <c r="Y56" i="15"/>
  <c r="W78" i="15"/>
  <c r="AG66" i="15"/>
  <c r="AE67" i="15"/>
  <c r="AE96" i="15"/>
  <c r="Y89" i="15"/>
  <c r="Q102" i="15"/>
  <c r="Y65" i="15"/>
  <c r="M60" i="15"/>
  <c r="W64" i="15"/>
  <c r="S71" i="15"/>
  <c r="AA79" i="15"/>
  <c r="U91" i="15"/>
  <c r="K88" i="15"/>
  <c r="Y59" i="15"/>
  <c r="I60" i="15"/>
  <c r="AE87" i="15"/>
  <c r="Q56" i="15"/>
  <c r="AE65" i="15"/>
  <c r="Y96" i="15"/>
  <c r="W67" i="15"/>
  <c r="M78" i="15"/>
  <c r="K66" i="15"/>
  <c r="AA96" i="15"/>
  <c r="AA99" i="15"/>
  <c r="S100" i="15"/>
  <c r="S60" i="15"/>
  <c r="AA65" i="15"/>
  <c r="S64" i="15"/>
  <c r="O60" i="15"/>
  <c r="W99" i="15"/>
  <c r="U60" i="15"/>
  <c r="S102" i="15"/>
  <c r="AE73" i="15"/>
  <c r="AA70" i="15"/>
  <c r="O76" i="15"/>
  <c r="AE92" i="15"/>
  <c r="AC60" i="15"/>
  <c r="S99" i="15"/>
  <c r="G69" i="15"/>
  <c r="AA58" i="15"/>
  <c r="AE97" i="15"/>
  <c r="O83" i="15"/>
  <c r="G59" i="15"/>
  <c r="AE56" i="15"/>
  <c r="W71" i="15"/>
  <c r="S88" i="15"/>
  <c r="O79" i="15"/>
  <c r="S63" i="15"/>
  <c r="AA101" i="15"/>
  <c r="M83" i="15"/>
  <c r="G70" i="15"/>
  <c r="G101" i="15"/>
  <c r="G81" i="15"/>
  <c r="S83" i="15"/>
  <c r="AC103" i="15"/>
  <c r="M79" i="15"/>
  <c r="AA67" i="15"/>
  <c r="AA57" i="15"/>
  <c r="M63" i="15"/>
  <c r="S74" i="15"/>
  <c r="W86" i="15"/>
  <c r="G57" i="15"/>
  <c r="AE58" i="15"/>
  <c r="U78" i="15"/>
  <c r="G87" i="15"/>
  <c r="U84" i="15"/>
  <c r="W60" i="15"/>
  <c r="C61" i="15"/>
  <c r="AA74" i="15"/>
  <c r="W63" i="15"/>
  <c r="M91" i="15"/>
  <c r="AA60" i="15"/>
  <c r="E87" i="15"/>
  <c r="AC66" i="15"/>
  <c r="E80" i="15"/>
  <c r="G97" i="15"/>
  <c r="K83" i="15"/>
  <c r="AA87" i="15"/>
  <c r="AA68" i="15"/>
  <c r="S79" i="15"/>
  <c r="K73" i="15"/>
  <c r="S90" i="15"/>
  <c r="G60" i="15"/>
  <c r="S57" i="15"/>
  <c r="AE59" i="15"/>
  <c r="AE83" i="15"/>
  <c r="U98" i="15"/>
  <c r="S97" i="15"/>
  <c r="W91" i="15"/>
  <c r="W59" i="15"/>
  <c r="S58" i="15"/>
  <c r="S59" i="15"/>
  <c r="K60" i="15"/>
  <c r="M99" i="15"/>
  <c r="O78" i="15"/>
  <c r="O73" i="15"/>
  <c r="S94" i="15"/>
  <c r="E96" i="15"/>
  <c r="W83" i="15"/>
  <c r="AC73" i="15"/>
  <c r="W79" i="15"/>
  <c r="K103" i="15"/>
  <c r="C67" i="15"/>
  <c r="C82" i="15"/>
  <c r="C87" i="15"/>
  <c r="C78" i="15"/>
  <c r="E78" i="16"/>
  <c r="E61" i="16"/>
  <c r="E80" i="16"/>
  <c r="E87" i="16"/>
  <c r="A66" i="16" l="1"/>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5" i="16"/>
  <c r="A64" i="16"/>
  <c r="A63" i="16"/>
  <c r="A62" i="16"/>
  <c r="A61" i="16"/>
  <c r="A60" i="16"/>
  <c r="A59" i="16"/>
  <c r="A58" i="16"/>
  <c r="A57" i="16"/>
  <c r="A56" i="16"/>
  <c r="A56" i="15"/>
  <c r="A57" i="15"/>
  <c r="A58" i="15"/>
  <c r="A59" i="15"/>
  <c r="A60" i="15"/>
  <c r="A61" i="15"/>
  <c r="A62" i="15"/>
  <c r="A63" i="15"/>
  <c r="A64" i="15"/>
  <c r="A65"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66" i="15"/>
  <c r="H4" i="16"/>
  <c r="I4" i="16"/>
  <c r="J4" i="16"/>
  <c r="K4" i="16"/>
  <c r="L4" i="16"/>
  <c r="M4" i="16"/>
  <c r="N4" i="16"/>
  <c r="O4" i="16"/>
  <c r="P4" i="16"/>
  <c r="Q4" i="16"/>
  <c r="R4" i="16"/>
  <c r="S4" i="16"/>
  <c r="T4" i="16"/>
  <c r="U4" i="16"/>
  <c r="V4" i="16"/>
  <c r="W4" i="16"/>
  <c r="X4" i="16"/>
  <c r="Y4" i="16"/>
  <c r="Z4" i="16"/>
  <c r="AA4" i="16"/>
  <c r="AB4" i="16"/>
  <c r="AC4" i="16"/>
  <c r="AD4" i="16"/>
  <c r="AE4" i="16"/>
  <c r="AF4" i="16"/>
  <c r="AG4" i="16"/>
  <c r="H5" i="16"/>
  <c r="I5" i="16"/>
  <c r="J5" i="16"/>
  <c r="K5" i="16"/>
  <c r="L5" i="16"/>
  <c r="M5" i="16"/>
  <c r="N5" i="16"/>
  <c r="O5" i="16"/>
  <c r="P5" i="16"/>
  <c r="Q5" i="16"/>
  <c r="R5" i="16"/>
  <c r="S5" i="16"/>
  <c r="T5" i="16"/>
  <c r="U5" i="16"/>
  <c r="V5" i="16"/>
  <c r="W5" i="16"/>
  <c r="X5" i="16"/>
  <c r="Y5" i="16"/>
  <c r="Z5" i="16"/>
  <c r="AA5" i="16"/>
  <c r="AB5" i="16"/>
  <c r="AC5" i="16"/>
  <c r="AD5" i="16"/>
  <c r="AE5" i="16"/>
  <c r="AF5" i="16"/>
  <c r="AG5" i="16"/>
  <c r="H6" i="16"/>
  <c r="I6" i="16"/>
  <c r="J6" i="16"/>
  <c r="K6" i="16"/>
  <c r="L6" i="16"/>
  <c r="M6" i="16"/>
  <c r="N6" i="16"/>
  <c r="O6" i="16"/>
  <c r="P6" i="16"/>
  <c r="Q6" i="16"/>
  <c r="R6" i="16"/>
  <c r="S6" i="16"/>
  <c r="T6" i="16"/>
  <c r="U6" i="16"/>
  <c r="V6" i="16"/>
  <c r="W6" i="16"/>
  <c r="X6" i="16"/>
  <c r="Y6" i="16"/>
  <c r="Z6" i="16"/>
  <c r="AA6" i="16"/>
  <c r="AB6" i="16"/>
  <c r="AC6" i="16"/>
  <c r="AD6" i="16"/>
  <c r="AE6" i="16"/>
  <c r="AF6" i="16"/>
  <c r="AG6" i="16"/>
  <c r="H7" i="16"/>
  <c r="I7" i="16"/>
  <c r="J7" i="16"/>
  <c r="K7" i="16"/>
  <c r="L7" i="16"/>
  <c r="M7" i="16"/>
  <c r="N7" i="16"/>
  <c r="O7" i="16"/>
  <c r="P7" i="16"/>
  <c r="Q7" i="16"/>
  <c r="R7" i="16"/>
  <c r="S7" i="16"/>
  <c r="T7" i="16"/>
  <c r="U7" i="16"/>
  <c r="V7" i="16"/>
  <c r="W7" i="16"/>
  <c r="X7" i="16"/>
  <c r="Y7" i="16"/>
  <c r="Z7" i="16"/>
  <c r="AA7" i="16"/>
  <c r="AB7" i="16"/>
  <c r="AC7" i="16"/>
  <c r="AD7" i="16"/>
  <c r="AE7" i="16"/>
  <c r="AF7" i="16"/>
  <c r="AG7" i="16"/>
  <c r="H8" i="16"/>
  <c r="I8" i="16"/>
  <c r="J8" i="16"/>
  <c r="K8" i="16"/>
  <c r="L8" i="16"/>
  <c r="M8" i="16"/>
  <c r="N8" i="16"/>
  <c r="O8" i="16"/>
  <c r="P8" i="16"/>
  <c r="Q8" i="16"/>
  <c r="R8" i="16"/>
  <c r="S8" i="16"/>
  <c r="T8" i="16"/>
  <c r="U8" i="16"/>
  <c r="V8" i="16"/>
  <c r="W8" i="16"/>
  <c r="X8" i="16"/>
  <c r="Y8" i="16"/>
  <c r="Z8" i="16"/>
  <c r="AA8" i="16"/>
  <c r="AB8" i="16"/>
  <c r="AC8" i="16"/>
  <c r="AD8" i="16"/>
  <c r="AE8" i="16"/>
  <c r="AF8" i="16"/>
  <c r="AG8" i="16"/>
  <c r="H9" i="16"/>
  <c r="I9" i="16"/>
  <c r="J9" i="16"/>
  <c r="K9" i="16"/>
  <c r="L9" i="16"/>
  <c r="M9" i="16"/>
  <c r="N9" i="16"/>
  <c r="O9" i="16"/>
  <c r="P9" i="16"/>
  <c r="Q9" i="16"/>
  <c r="R9" i="16"/>
  <c r="S9" i="16"/>
  <c r="T9" i="16"/>
  <c r="U9" i="16"/>
  <c r="V9" i="16"/>
  <c r="W9" i="16"/>
  <c r="X9" i="16"/>
  <c r="Y9" i="16"/>
  <c r="Z9" i="16"/>
  <c r="AA9" i="16"/>
  <c r="AB9" i="16"/>
  <c r="AC9" i="16"/>
  <c r="AD9" i="16"/>
  <c r="AE9" i="16"/>
  <c r="AF9" i="16"/>
  <c r="AG9"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H12" i="16"/>
  <c r="I12" i="16"/>
  <c r="J12" i="16"/>
  <c r="K12" i="16"/>
  <c r="L12" i="16"/>
  <c r="M12" i="16"/>
  <c r="N12" i="16"/>
  <c r="O12" i="16"/>
  <c r="P12" i="16"/>
  <c r="Q12" i="16"/>
  <c r="R12" i="16"/>
  <c r="S12" i="16"/>
  <c r="T12" i="16"/>
  <c r="U12" i="16"/>
  <c r="V12" i="16"/>
  <c r="W12" i="16"/>
  <c r="X12" i="16"/>
  <c r="Y12" i="16"/>
  <c r="Z12" i="16"/>
  <c r="AA12" i="16"/>
  <c r="AB12" i="16"/>
  <c r="AC12" i="16"/>
  <c r="AD12" i="16"/>
  <c r="AE12" i="16"/>
  <c r="AF12" i="16"/>
  <c r="AG12" i="16"/>
  <c r="H13" i="16"/>
  <c r="I13" i="16"/>
  <c r="J13" i="16"/>
  <c r="K13" i="16"/>
  <c r="L13" i="16"/>
  <c r="M13" i="16"/>
  <c r="N13" i="16"/>
  <c r="O13" i="16"/>
  <c r="P13" i="16"/>
  <c r="Q13" i="16"/>
  <c r="R13" i="16"/>
  <c r="S13" i="16"/>
  <c r="T13" i="16"/>
  <c r="U13" i="16"/>
  <c r="V13" i="16"/>
  <c r="W13" i="16"/>
  <c r="X13" i="16"/>
  <c r="Y13" i="16"/>
  <c r="Z13" i="16"/>
  <c r="AA13" i="16"/>
  <c r="AB13" i="16"/>
  <c r="AC13" i="16"/>
  <c r="AD13" i="16"/>
  <c r="AE13" i="16"/>
  <c r="AF13" i="16"/>
  <c r="AG13" i="16"/>
  <c r="H15" i="16"/>
  <c r="I15" i="16"/>
  <c r="J15" i="16"/>
  <c r="K15" i="16"/>
  <c r="L15" i="16"/>
  <c r="M15" i="16"/>
  <c r="N15" i="16"/>
  <c r="O15" i="16"/>
  <c r="P15" i="16"/>
  <c r="Q15" i="16"/>
  <c r="R15" i="16"/>
  <c r="S15" i="16"/>
  <c r="T15" i="16"/>
  <c r="U15" i="16"/>
  <c r="V15" i="16"/>
  <c r="W15" i="16"/>
  <c r="X15" i="16"/>
  <c r="Y15" i="16"/>
  <c r="Z15" i="16"/>
  <c r="AA15" i="16"/>
  <c r="AB15" i="16"/>
  <c r="AC15" i="16"/>
  <c r="AD15" i="16"/>
  <c r="AE15" i="16"/>
  <c r="AF15" i="16"/>
  <c r="AG15" i="16"/>
  <c r="H16" i="16"/>
  <c r="I16" i="16"/>
  <c r="J16" i="16"/>
  <c r="K16" i="16"/>
  <c r="L16" i="16"/>
  <c r="M16" i="16"/>
  <c r="N16" i="16"/>
  <c r="O16" i="16"/>
  <c r="P16" i="16"/>
  <c r="Q16" i="16"/>
  <c r="R16" i="16"/>
  <c r="S16" i="16"/>
  <c r="T16" i="16"/>
  <c r="U16" i="16"/>
  <c r="V16" i="16"/>
  <c r="W16" i="16"/>
  <c r="X16" i="16"/>
  <c r="Y16" i="16"/>
  <c r="Z16" i="16"/>
  <c r="AA16" i="16"/>
  <c r="AB16" i="16"/>
  <c r="AC16" i="16"/>
  <c r="AD16" i="16"/>
  <c r="AE16" i="16"/>
  <c r="AF16" i="16"/>
  <c r="AG16" i="16"/>
  <c r="H17" i="16"/>
  <c r="I17" i="16"/>
  <c r="J17" i="16"/>
  <c r="K17" i="16"/>
  <c r="L17" i="16"/>
  <c r="M17" i="16"/>
  <c r="N17" i="16"/>
  <c r="O17" i="16"/>
  <c r="P17" i="16"/>
  <c r="Q17" i="16"/>
  <c r="R17" i="16"/>
  <c r="S17" i="16"/>
  <c r="T17" i="16"/>
  <c r="U17" i="16"/>
  <c r="V17" i="16"/>
  <c r="W17" i="16"/>
  <c r="X17" i="16"/>
  <c r="Y17" i="16"/>
  <c r="Z17" i="16"/>
  <c r="AA17" i="16"/>
  <c r="AB17" i="16"/>
  <c r="AC17" i="16"/>
  <c r="AD17" i="16"/>
  <c r="AE17" i="16"/>
  <c r="AF17" i="16"/>
  <c r="AG17"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H29" i="16"/>
  <c r="I29" i="16"/>
  <c r="J29" i="16"/>
  <c r="K29" i="16"/>
  <c r="L29" i="16"/>
  <c r="M29" i="16"/>
  <c r="N29" i="16"/>
  <c r="O29" i="16"/>
  <c r="P29" i="16"/>
  <c r="Q29" i="16"/>
  <c r="R29" i="16"/>
  <c r="S29" i="16"/>
  <c r="T29" i="16"/>
  <c r="U29" i="16"/>
  <c r="V29" i="16"/>
  <c r="W29" i="16"/>
  <c r="X29" i="16"/>
  <c r="Y29" i="16"/>
  <c r="Z29" i="16"/>
  <c r="AA29" i="16"/>
  <c r="AB29" i="16"/>
  <c r="AC29" i="16"/>
  <c r="AD29" i="16"/>
  <c r="AE29" i="16"/>
  <c r="AF29" i="16"/>
  <c r="AG29"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H31" i="16"/>
  <c r="I31" i="16"/>
  <c r="J31" i="16"/>
  <c r="K31" i="16"/>
  <c r="L31" i="16"/>
  <c r="M31" i="16"/>
  <c r="N31" i="16"/>
  <c r="O31" i="16"/>
  <c r="P31" i="16"/>
  <c r="Q31" i="16"/>
  <c r="R31" i="16"/>
  <c r="S31" i="16"/>
  <c r="T31" i="16"/>
  <c r="U31" i="16"/>
  <c r="V31" i="16"/>
  <c r="W31" i="16"/>
  <c r="X31" i="16"/>
  <c r="Y31" i="16"/>
  <c r="Z31" i="16"/>
  <c r="AA31" i="16"/>
  <c r="AB31" i="16"/>
  <c r="AC31" i="16"/>
  <c r="AD31" i="16"/>
  <c r="AE31" i="16"/>
  <c r="AF31" i="16"/>
  <c r="AG31"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H48" i="16"/>
  <c r="I48" i="16"/>
  <c r="J48" i="16"/>
  <c r="K48" i="16"/>
  <c r="L48" i="16"/>
  <c r="M48" i="16"/>
  <c r="N48" i="16"/>
  <c r="O48" i="16"/>
  <c r="P48" i="16"/>
  <c r="Q48" i="16"/>
  <c r="R48" i="16"/>
  <c r="S48" i="16"/>
  <c r="T48" i="16"/>
  <c r="U48" i="16"/>
  <c r="V48" i="16"/>
  <c r="W48" i="16"/>
  <c r="X48" i="16"/>
  <c r="Y48" i="16"/>
  <c r="Z48" i="16"/>
  <c r="AA48" i="16"/>
  <c r="AB48" i="16"/>
  <c r="AC48" i="16"/>
  <c r="AD48" i="16"/>
  <c r="AE48" i="16"/>
  <c r="AF48" i="16"/>
  <c r="AG48" i="16"/>
  <c r="H49" i="16"/>
  <c r="I49" i="16"/>
  <c r="J49" i="16"/>
  <c r="K49" i="16"/>
  <c r="L49" i="16"/>
  <c r="M49" i="16"/>
  <c r="N49" i="16"/>
  <c r="O49" i="16"/>
  <c r="P49" i="16"/>
  <c r="Q49" i="16"/>
  <c r="R49" i="16"/>
  <c r="S49" i="16"/>
  <c r="T49" i="16"/>
  <c r="U49" i="16"/>
  <c r="V49" i="16"/>
  <c r="W49" i="16"/>
  <c r="X49" i="16"/>
  <c r="Y49" i="16"/>
  <c r="Z49" i="16"/>
  <c r="Z101" i="16" s="1"/>
  <c r="AB49" i="16"/>
  <c r="AC49" i="16"/>
  <c r="AD49" i="16"/>
  <c r="AE49" i="16"/>
  <c r="AF49" i="16"/>
  <c r="AG49" i="16"/>
  <c r="H50" i="16"/>
  <c r="I50" i="16"/>
  <c r="J50" i="16"/>
  <c r="K50" i="16"/>
  <c r="L50" i="16"/>
  <c r="M50" i="16"/>
  <c r="N50" i="16"/>
  <c r="O50" i="16"/>
  <c r="P50" i="16"/>
  <c r="Q50" i="16"/>
  <c r="R50" i="16"/>
  <c r="S50" i="16"/>
  <c r="T50" i="16"/>
  <c r="U50" i="16"/>
  <c r="V50" i="16"/>
  <c r="W50" i="16"/>
  <c r="X50" i="16"/>
  <c r="Y50" i="16"/>
  <c r="Z50" i="16"/>
  <c r="AA50" i="16"/>
  <c r="AB50" i="16"/>
  <c r="AC50" i="16"/>
  <c r="AD50" i="16"/>
  <c r="AE50" i="16"/>
  <c r="AF50" i="16"/>
  <c r="AG50" i="16"/>
  <c r="H14" i="16"/>
  <c r="I14" i="16"/>
  <c r="J14" i="16"/>
  <c r="K14" i="16"/>
  <c r="L14" i="16"/>
  <c r="M14" i="16"/>
  <c r="N14" i="16"/>
  <c r="O14" i="16"/>
  <c r="P14" i="16"/>
  <c r="Q14" i="16"/>
  <c r="R14" i="16"/>
  <c r="S14" i="16"/>
  <c r="T14" i="16"/>
  <c r="U14" i="16"/>
  <c r="V14" i="16"/>
  <c r="W14" i="16"/>
  <c r="X14" i="16"/>
  <c r="Y14" i="16"/>
  <c r="Z14" i="16"/>
  <c r="AA14" i="16"/>
  <c r="AB14" i="16"/>
  <c r="AC14" i="16"/>
  <c r="AD14" i="16"/>
  <c r="AE14" i="16"/>
  <c r="AF14" i="16"/>
  <c r="AG14" i="16"/>
  <c r="F5" i="16"/>
  <c r="G5" i="16"/>
  <c r="F6" i="16"/>
  <c r="G6" i="16"/>
  <c r="F7" i="16"/>
  <c r="G7" i="16"/>
  <c r="F8" i="16"/>
  <c r="G8" i="16"/>
  <c r="F9" i="16"/>
  <c r="G9" i="16"/>
  <c r="F10" i="16"/>
  <c r="G10" i="16"/>
  <c r="F11" i="16"/>
  <c r="G11" i="16"/>
  <c r="F12" i="16"/>
  <c r="G12" i="16"/>
  <c r="F13" i="16"/>
  <c r="G13" i="16"/>
  <c r="F15" i="16"/>
  <c r="G15" i="16"/>
  <c r="F16" i="16"/>
  <c r="G16" i="16"/>
  <c r="F17" i="16"/>
  <c r="G17" i="16"/>
  <c r="F18" i="16"/>
  <c r="G18" i="16"/>
  <c r="F19" i="16"/>
  <c r="G19" i="16"/>
  <c r="F20" i="16"/>
  <c r="G20" i="16"/>
  <c r="F21" i="16"/>
  <c r="G21" i="16"/>
  <c r="F22" i="16"/>
  <c r="G22" i="16"/>
  <c r="F23" i="16"/>
  <c r="G23" i="16"/>
  <c r="F24" i="16"/>
  <c r="G24" i="16"/>
  <c r="F25" i="16"/>
  <c r="G25" i="16"/>
  <c r="F26" i="16"/>
  <c r="G26" i="16"/>
  <c r="F27" i="16"/>
  <c r="G27" i="16"/>
  <c r="F28" i="16"/>
  <c r="G28" i="16"/>
  <c r="F29" i="16"/>
  <c r="G29" i="16"/>
  <c r="F30" i="16"/>
  <c r="G30" i="16"/>
  <c r="F31" i="16"/>
  <c r="G31" i="16"/>
  <c r="F32" i="16"/>
  <c r="G32" i="16"/>
  <c r="F33" i="16"/>
  <c r="G33" i="16"/>
  <c r="F34" i="16"/>
  <c r="G34" i="16"/>
  <c r="F35" i="16"/>
  <c r="G35" i="16"/>
  <c r="F36" i="16"/>
  <c r="G36" i="16"/>
  <c r="F37" i="16"/>
  <c r="G37" i="16"/>
  <c r="F38" i="16"/>
  <c r="G38" i="16"/>
  <c r="F39" i="16"/>
  <c r="G39" i="16"/>
  <c r="F40" i="16"/>
  <c r="G40" i="16"/>
  <c r="F41" i="16"/>
  <c r="G41" i="16"/>
  <c r="F42" i="16"/>
  <c r="G42" i="16"/>
  <c r="F43" i="16"/>
  <c r="G43" i="16"/>
  <c r="F44" i="16"/>
  <c r="G44" i="16"/>
  <c r="F45" i="16"/>
  <c r="G45" i="16"/>
  <c r="F46" i="16"/>
  <c r="G46" i="16"/>
  <c r="F47" i="16"/>
  <c r="G47" i="16"/>
  <c r="F48" i="16"/>
  <c r="G48" i="16"/>
  <c r="F49" i="16"/>
  <c r="G49" i="16"/>
  <c r="F50" i="16"/>
  <c r="G50" i="16"/>
  <c r="F14" i="16"/>
  <c r="G14" i="16"/>
  <c r="F4" i="16"/>
  <c r="G4" i="16"/>
  <c r="C5" i="16"/>
  <c r="C6" i="16"/>
  <c r="C7" i="16"/>
  <c r="C8" i="16"/>
  <c r="C9" i="16"/>
  <c r="C10" i="16"/>
  <c r="C11" i="16"/>
  <c r="C12" i="16"/>
  <c r="C13"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14" i="16"/>
  <c r="C4" i="16"/>
  <c r="B5" i="16"/>
  <c r="B57" i="16" s="1"/>
  <c r="C57" i="16" s="1"/>
  <c r="B6" i="16"/>
  <c r="B7" i="16"/>
  <c r="B8" i="16"/>
  <c r="B9" i="16"/>
  <c r="B10" i="16"/>
  <c r="B11" i="16"/>
  <c r="B12" i="16"/>
  <c r="B13" i="16"/>
  <c r="B65" i="16" s="1"/>
  <c r="C65" i="16" s="1"/>
  <c r="B15" i="16"/>
  <c r="B16" i="16"/>
  <c r="B17" i="16"/>
  <c r="B18" i="16"/>
  <c r="B19" i="16"/>
  <c r="B20" i="16"/>
  <c r="B21" i="16"/>
  <c r="B22" i="16"/>
  <c r="B74" i="16" s="1"/>
  <c r="C74" i="16" s="1"/>
  <c r="B23" i="16"/>
  <c r="B24" i="16"/>
  <c r="B25" i="16"/>
  <c r="B26" i="16"/>
  <c r="B27" i="16"/>
  <c r="B28" i="16"/>
  <c r="B29" i="16"/>
  <c r="B30" i="16"/>
  <c r="B82" i="16" s="1"/>
  <c r="B31" i="16"/>
  <c r="B32" i="16"/>
  <c r="B33" i="16"/>
  <c r="B34" i="16"/>
  <c r="B35" i="16"/>
  <c r="B36" i="16"/>
  <c r="B37" i="16"/>
  <c r="B38" i="16"/>
  <c r="B90" i="16" s="1"/>
  <c r="C90" i="16" s="1"/>
  <c r="B39" i="16"/>
  <c r="B40" i="16"/>
  <c r="B41" i="16"/>
  <c r="B42" i="16"/>
  <c r="B43" i="16"/>
  <c r="B44" i="16"/>
  <c r="B45" i="16"/>
  <c r="B46" i="16"/>
  <c r="B98" i="16" s="1"/>
  <c r="C98" i="16" s="1"/>
  <c r="B47" i="16"/>
  <c r="B48" i="16"/>
  <c r="B49" i="16"/>
  <c r="B50" i="16"/>
  <c r="B14" i="16"/>
  <c r="B4" i="16"/>
  <c r="A14"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3" i="16"/>
  <c r="A12" i="16"/>
  <c r="A11" i="16"/>
  <c r="A10" i="16"/>
  <c r="A9" i="16"/>
  <c r="A8" i="16"/>
  <c r="A7" i="16"/>
  <c r="A6" i="16"/>
  <c r="A5" i="16"/>
  <c r="A4" i="16"/>
  <c r="A14"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3" i="15"/>
  <c r="A12" i="15"/>
  <c r="A11" i="15"/>
  <c r="A10" i="15"/>
  <c r="A9" i="15"/>
  <c r="A8" i="15"/>
  <c r="A7" i="15"/>
  <c r="A6" i="15"/>
  <c r="A5" i="15"/>
  <c r="A4" i="15"/>
  <c r="A14"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3" i="12"/>
  <c r="A12" i="12"/>
  <c r="A11" i="12"/>
  <c r="A10" i="12"/>
  <c r="A9" i="12"/>
  <c r="A8" i="12"/>
  <c r="A7" i="12"/>
  <c r="A6" i="12"/>
  <c r="A5" i="12"/>
  <c r="A4" i="12"/>
  <c r="A14"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3" i="8"/>
  <c r="A12" i="8"/>
  <c r="A11" i="8"/>
  <c r="A10" i="8"/>
  <c r="A9" i="8"/>
  <c r="A8" i="8"/>
  <c r="A7" i="8"/>
  <c r="A6" i="8"/>
  <c r="A5" i="8"/>
  <c r="A4" i="8"/>
  <c r="A5" i="11"/>
  <c r="A6" i="11"/>
  <c r="A7" i="11"/>
  <c r="A8" i="11"/>
  <c r="A9" i="11"/>
  <c r="A10" i="11"/>
  <c r="A11" i="11"/>
  <c r="A12" i="11"/>
  <c r="A13"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14" i="11"/>
  <c r="A4" i="11"/>
  <c r="B70" i="16" l="1"/>
  <c r="C70" i="16" s="1"/>
  <c r="B94" i="16"/>
  <c r="C94" i="16" s="1"/>
  <c r="B86" i="16"/>
  <c r="C86" i="16" s="1"/>
  <c r="B87" i="16"/>
  <c r="B79" i="16"/>
  <c r="C79" i="16" s="1"/>
  <c r="B101" i="16"/>
  <c r="C101" i="16" s="1"/>
  <c r="B69" i="16"/>
  <c r="C69" i="16" s="1"/>
  <c r="B76" i="16"/>
  <c r="C76" i="16" s="1"/>
  <c r="B75" i="16"/>
  <c r="C75" i="16" s="1"/>
  <c r="B58" i="16"/>
  <c r="C58" i="16" s="1"/>
  <c r="B77" i="16"/>
  <c r="C77" i="16" s="1"/>
  <c r="B100" i="16"/>
  <c r="C100" i="16" s="1"/>
  <c r="B97" i="16"/>
  <c r="C97" i="16" s="1"/>
  <c r="B73" i="16"/>
  <c r="C73" i="16" s="1"/>
  <c r="B64" i="16"/>
  <c r="C64" i="16" s="1"/>
  <c r="B96" i="16"/>
  <c r="C96" i="16" s="1"/>
  <c r="P85" i="16"/>
  <c r="H85" i="16"/>
  <c r="AF100" i="16"/>
  <c r="AG100" i="16" s="1"/>
  <c r="H100" i="16"/>
  <c r="I100" i="16" s="1"/>
  <c r="R99" i="16"/>
  <c r="V97" i="16"/>
  <c r="W97" i="16" s="1"/>
  <c r="Z96" i="16"/>
  <c r="AB95" i="16"/>
  <c r="AC95" i="16" s="1"/>
  <c r="AD94" i="16"/>
  <c r="AE94" i="16" s="1"/>
  <c r="AF93" i="16"/>
  <c r="AG93" i="16" s="1"/>
  <c r="Z92" i="16"/>
  <c r="AA92" i="16" s="1"/>
  <c r="AB91" i="16"/>
  <c r="AC91" i="16" s="1"/>
  <c r="L91" i="16"/>
  <c r="V90" i="16"/>
  <c r="P89" i="16"/>
  <c r="Q89" i="16" s="1"/>
  <c r="J88" i="16"/>
  <c r="L87" i="16"/>
  <c r="M87" i="16" s="1"/>
  <c r="N86" i="16"/>
  <c r="O86" i="16" s="1"/>
  <c r="V101" i="16"/>
  <c r="W101" i="16" s="1"/>
  <c r="X100" i="16"/>
  <c r="Y100" i="16" s="1"/>
  <c r="Z99" i="16"/>
  <c r="AB98" i="16"/>
  <c r="AC98" i="16" s="1"/>
  <c r="AD97" i="16"/>
  <c r="J96" i="16"/>
  <c r="K96" i="16" s="1"/>
  <c r="L95" i="16"/>
  <c r="M95" i="16" s="1"/>
  <c r="N94" i="16"/>
  <c r="O94" i="16" s="1"/>
  <c r="P93" i="16"/>
  <c r="Q93" i="16" s="1"/>
  <c r="R92" i="16"/>
  <c r="S92" i="16" s="1"/>
  <c r="T91" i="16"/>
  <c r="N90" i="16"/>
  <c r="O90" i="16" s="1"/>
  <c r="X89" i="16"/>
  <c r="Z88" i="16"/>
  <c r="AB87" i="16"/>
  <c r="AC87" i="16" s="1"/>
  <c r="AD86" i="16"/>
  <c r="X85" i="16"/>
  <c r="Y85" i="16" s="1"/>
  <c r="N101" i="16"/>
  <c r="O101" i="16" s="1"/>
  <c r="P100" i="16"/>
  <c r="J99" i="16"/>
  <c r="K99" i="16" s="1"/>
  <c r="L98" i="16"/>
  <c r="M98" i="16" s="1"/>
  <c r="N97" i="16"/>
  <c r="O97" i="16" s="1"/>
  <c r="R96" i="16"/>
  <c r="T95" i="16"/>
  <c r="V94" i="16"/>
  <c r="W94" i="16" s="1"/>
  <c r="X93" i="16"/>
  <c r="Y93" i="16" s="1"/>
  <c r="H93" i="16"/>
  <c r="I93" i="16" s="1"/>
  <c r="J92" i="16"/>
  <c r="K92" i="16" s="1"/>
  <c r="AD90" i="16"/>
  <c r="AE90" i="16" s="1"/>
  <c r="AF89" i="16"/>
  <c r="AG89" i="16" s="1"/>
  <c r="H89" i="16"/>
  <c r="I89" i="16" s="1"/>
  <c r="R88" i="16"/>
  <c r="T87" i="16"/>
  <c r="U87" i="16" s="1"/>
  <c r="V86" i="16"/>
  <c r="AF85" i="16"/>
  <c r="AG85" i="16" s="1"/>
  <c r="Z84" i="16"/>
  <c r="AA84" i="16" s="1"/>
  <c r="R84" i="16"/>
  <c r="S84" i="16" s="1"/>
  <c r="J84" i="16"/>
  <c r="K84" i="16" s="1"/>
  <c r="AB83" i="16"/>
  <c r="T83" i="16"/>
  <c r="U83" i="16" s="1"/>
  <c r="L83" i="16"/>
  <c r="AD82" i="16"/>
  <c r="AE82" i="16" s="1"/>
  <c r="V82" i="16"/>
  <c r="W82" i="16" s="1"/>
  <c r="N82" i="16"/>
  <c r="O82" i="16" s="1"/>
  <c r="AF81" i="16"/>
  <c r="AG81" i="16" s="1"/>
  <c r="X81" i="16"/>
  <c r="Y81" i="16" s="1"/>
  <c r="P81" i="16"/>
  <c r="Q81" i="16" s="1"/>
  <c r="H81" i="16"/>
  <c r="I81" i="16" s="1"/>
  <c r="Z80" i="16"/>
  <c r="AA80" i="16" s="1"/>
  <c r="R80" i="16"/>
  <c r="S80" i="16" s="1"/>
  <c r="J80" i="16"/>
  <c r="K80" i="16" s="1"/>
  <c r="AB79" i="16"/>
  <c r="T79" i="16"/>
  <c r="L79" i="16"/>
  <c r="AD78" i="16"/>
  <c r="V78" i="16"/>
  <c r="N78" i="16"/>
  <c r="AF77" i="16"/>
  <c r="AG77" i="16" s="1"/>
  <c r="X77" i="16"/>
  <c r="Y77" i="16" s="1"/>
  <c r="P77" i="16"/>
  <c r="H77" i="16"/>
  <c r="I77" i="16" s="1"/>
  <c r="Z76" i="16"/>
  <c r="AA76" i="16" s="1"/>
  <c r="R76" i="16"/>
  <c r="S76" i="16" s="1"/>
  <c r="J76" i="16"/>
  <c r="K76" i="16" s="1"/>
  <c r="AB75" i="16"/>
  <c r="AC75" i="16" s="1"/>
  <c r="T75" i="16"/>
  <c r="U75" i="16" s="1"/>
  <c r="L75" i="16"/>
  <c r="M75" i="16" s="1"/>
  <c r="AD74" i="16"/>
  <c r="V74" i="16"/>
  <c r="W74" i="16" s="1"/>
  <c r="N74" i="16"/>
  <c r="O74" i="16" s="1"/>
  <c r="AF73" i="16"/>
  <c r="AG73" i="16" s="1"/>
  <c r="X73" i="16"/>
  <c r="P73" i="16"/>
  <c r="Q73" i="16" s="1"/>
  <c r="H73" i="16"/>
  <c r="I73" i="16" s="1"/>
  <c r="Z72" i="16"/>
  <c r="R72" i="16"/>
  <c r="J72" i="16"/>
  <c r="K72" i="16" s="1"/>
  <c r="AB71" i="16"/>
  <c r="AC71" i="16" s="1"/>
  <c r="T71" i="16"/>
  <c r="L71" i="16"/>
  <c r="AD70" i="16"/>
  <c r="V70" i="16"/>
  <c r="W70" i="16" s="1"/>
  <c r="N70" i="16"/>
  <c r="O70" i="16" s="1"/>
  <c r="AF69" i="16"/>
  <c r="AG69" i="16" s="1"/>
  <c r="X69" i="16"/>
  <c r="P69" i="16"/>
  <c r="Q69" i="16" s="1"/>
  <c r="H69" i="16"/>
  <c r="I69" i="16" s="1"/>
  <c r="Z68" i="16"/>
  <c r="R68" i="16"/>
  <c r="S68" i="16" s="1"/>
  <c r="J68" i="16"/>
  <c r="K68" i="16" s="1"/>
  <c r="AB67" i="16"/>
  <c r="AC67" i="16" s="1"/>
  <c r="T67" i="16"/>
  <c r="U67" i="16" s="1"/>
  <c r="L67" i="16"/>
  <c r="M67" i="16" s="1"/>
  <c r="AD65" i="16"/>
  <c r="V65" i="16"/>
  <c r="W65" i="16" s="1"/>
  <c r="N65" i="16"/>
  <c r="O65" i="16" s="1"/>
  <c r="AF64" i="16"/>
  <c r="AG64" i="16" s="1"/>
  <c r="X64" i="16"/>
  <c r="Y64" i="16" s="1"/>
  <c r="P64" i="16"/>
  <c r="H64" i="16"/>
  <c r="I64" i="16" s="1"/>
  <c r="Z63" i="16"/>
  <c r="AA63" i="16" s="1"/>
  <c r="R63" i="16"/>
  <c r="J63" i="16"/>
  <c r="K63" i="16" s="1"/>
  <c r="AB62" i="16"/>
  <c r="AC62" i="16" s="1"/>
  <c r="T62" i="16"/>
  <c r="U62" i="16" s="1"/>
  <c r="L62" i="16"/>
  <c r="AD61" i="16"/>
  <c r="AE61" i="16" s="1"/>
  <c r="V61" i="16"/>
  <c r="W61" i="16" s="1"/>
  <c r="N61" i="16"/>
  <c r="O61" i="16" s="1"/>
  <c r="AF60" i="16"/>
  <c r="X60" i="16"/>
  <c r="P60" i="16"/>
  <c r="H60" i="16"/>
  <c r="Z59" i="16"/>
  <c r="AA59" i="16" s="1"/>
  <c r="R59" i="16"/>
  <c r="J59" i="16"/>
  <c r="K59" i="16" s="1"/>
  <c r="AB58" i="16"/>
  <c r="AC58" i="16" s="1"/>
  <c r="T58" i="16"/>
  <c r="U58" i="16" s="1"/>
  <c r="L58" i="16"/>
  <c r="M58" i="16" s="1"/>
  <c r="AF56" i="16"/>
  <c r="AG56" i="16" s="1"/>
  <c r="T98" i="16"/>
  <c r="R101" i="16"/>
  <c r="S101" i="16" s="1"/>
  <c r="T100" i="16"/>
  <c r="U100" i="16" s="1"/>
  <c r="V99" i="16"/>
  <c r="X98" i="16"/>
  <c r="Y98" i="16" s="1"/>
  <c r="Z97" i="16"/>
  <c r="AA97" i="16" s="1"/>
  <c r="AD96" i="16"/>
  <c r="AF95" i="16"/>
  <c r="AG95" i="16" s="1"/>
  <c r="H95" i="16"/>
  <c r="I95" i="16" s="1"/>
  <c r="J94" i="16"/>
  <c r="K94" i="16" s="1"/>
  <c r="L93" i="16"/>
  <c r="M93" i="16" s="1"/>
  <c r="N92" i="16"/>
  <c r="O92" i="16" s="1"/>
  <c r="P91" i="16"/>
  <c r="Q91" i="16" s="1"/>
  <c r="R90" i="16"/>
  <c r="T89" i="16"/>
  <c r="U89" i="16" s="1"/>
  <c r="AD88" i="16"/>
  <c r="AE88" i="16" s="1"/>
  <c r="AF87" i="16"/>
  <c r="AG87" i="16" s="1"/>
  <c r="H87" i="16"/>
  <c r="I87" i="16" s="1"/>
  <c r="J86" i="16"/>
  <c r="K86" i="16" s="1"/>
  <c r="L85" i="16"/>
  <c r="M85" i="16" s="1"/>
  <c r="N84" i="16"/>
  <c r="O84" i="16" s="1"/>
  <c r="P83" i="16"/>
  <c r="R82" i="16"/>
  <c r="S82" i="16" s="1"/>
  <c r="T81" i="16"/>
  <c r="U81" i="16" s="1"/>
  <c r="V80" i="16"/>
  <c r="W80" i="16" s="1"/>
  <c r="AF79" i="16"/>
  <c r="Z78" i="16"/>
  <c r="AA78" i="16" s="1"/>
  <c r="AB77" i="16"/>
  <c r="AC77" i="16" s="1"/>
  <c r="AD76" i="16"/>
  <c r="AE76" i="16" s="1"/>
  <c r="N76" i="16"/>
  <c r="P75" i="16"/>
  <c r="R74" i="16"/>
  <c r="AB73" i="16"/>
  <c r="AD72" i="16"/>
  <c r="N72" i="16"/>
  <c r="O72" i="16" s="1"/>
  <c r="H71" i="16"/>
  <c r="I71" i="16" s="1"/>
  <c r="AB69" i="16"/>
  <c r="AC69" i="16" s="1"/>
  <c r="AD68" i="16"/>
  <c r="AE68" i="16" s="1"/>
  <c r="AF67" i="16"/>
  <c r="AG67" i="16" s="1"/>
  <c r="H67" i="16"/>
  <c r="AB64" i="16"/>
  <c r="AC64" i="16" s="1"/>
  <c r="AD63" i="16"/>
  <c r="AE63" i="16" s="1"/>
  <c r="V63" i="16"/>
  <c r="X62" i="16"/>
  <c r="Y62" i="16" s="1"/>
  <c r="Z61" i="16"/>
  <c r="AA61" i="16" s="1"/>
  <c r="AB60" i="16"/>
  <c r="AD59" i="16"/>
  <c r="V59" i="16"/>
  <c r="X58" i="16"/>
  <c r="Z57" i="16"/>
  <c r="T56" i="16"/>
  <c r="U56" i="16" s="1"/>
  <c r="J101" i="16"/>
  <c r="K101" i="16" s="1"/>
  <c r="L100" i="16"/>
  <c r="M100" i="16" s="1"/>
  <c r="AF98" i="16"/>
  <c r="AG98" i="16" s="1"/>
  <c r="H98" i="16"/>
  <c r="I98" i="16" s="1"/>
  <c r="J97" i="16"/>
  <c r="K97" i="16" s="1"/>
  <c r="N96" i="16"/>
  <c r="O96" i="16" s="1"/>
  <c r="P95" i="16"/>
  <c r="Q95" i="16" s="1"/>
  <c r="R94" i="16"/>
  <c r="AB93" i="16"/>
  <c r="AC93" i="16" s="1"/>
  <c r="V92" i="16"/>
  <c r="W92" i="16" s="1"/>
  <c r="X91" i="16"/>
  <c r="Y91" i="16" s="1"/>
  <c r="Z90" i="16"/>
  <c r="AA90" i="16" s="1"/>
  <c r="AB89" i="16"/>
  <c r="AC89" i="16" s="1"/>
  <c r="V88" i="16"/>
  <c r="W88" i="16" s="1"/>
  <c r="X87" i="16"/>
  <c r="Y87" i="16" s="1"/>
  <c r="Z86" i="16"/>
  <c r="AA86" i="16" s="1"/>
  <c r="AB85" i="16"/>
  <c r="AC85" i="16" s="1"/>
  <c r="AD84" i="16"/>
  <c r="AE84" i="16" s="1"/>
  <c r="X83" i="16"/>
  <c r="Y83" i="16" s="1"/>
  <c r="Z82" i="16"/>
  <c r="AA82" i="16" s="1"/>
  <c r="AB81" i="16"/>
  <c r="AC81" i="16" s="1"/>
  <c r="AD80" i="16"/>
  <c r="AE80" i="16" s="1"/>
  <c r="X79" i="16"/>
  <c r="Y79" i="16" s="1"/>
  <c r="H79" i="16"/>
  <c r="J78" i="16"/>
  <c r="K78" i="16" s="1"/>
  <c r="L77" i="16"/>
  <c r="M77" i="16" s="1"/>
  <c r="AF75" i="16"/>
  <c r="AG75" i="16" s="1"/>
  <c r="H75" i="16"/>
  <c r="I75" i="16" s="1"/>
  <c r="J74" i="16"/>
  <c r="K74" i="16" s="1"/>
  <c r="L73" i="16"/>
  <c r="AF71" i="16"/>
  <c r="AG71" i="16" s="1"/>
  <c r="P71" i="16"/>
  <c r="R70" i="16"/>
  <c r="T69" i="16"/>
  <c r="U69" i="16" s="1"/>
  <c r="V68" i="16"/>
  <c r="W68" i="16" s="1"/>
  <c r="X67" i="16"/>
  <c r="Z65" i="16"/>
  <c r="R65" i="16"/>
  <c r="T64" i="16"/>
  <c r="U64" i="16" s="1"/>
  <c r="N63" i="16"/>
  <c r="O63" i="16" s="1"/>
  <c r="P62" i="16"/>
  <c r="Q62" i="16" s="1"/>
  <c r="R61" i="16"/>
  <c r="S61" i="16" s="1"/>
  <c r="T60" i="16"/>
  <c r="N59" i="16"/>
  <c r="O59" i="16" s="1"/>
  <c r="P58" i="16"/>
  <c r="R57" i="16"/>
  <c r="AB56" i="16"/>
  <c r="AC56" i="16" s="1"/>
  <c r="AB100" i="16"/>
  <c r="AC100" i="16" s="1"/>
  <c r="AD99" i="16"/>
  <c r="AE99" i="16" s="1"/>
  <c r="N99" i="16"/>
  <c r="P98" i="16"/>
  <c r="Q98" i="16" s="1"/>
  <c r="R97" i="16"/>
  <c r="V96" i="16"/>
  <c r="W96" i="16" s="1"/>
  <c r="X95" i="16"/>
  <c r="Y95" i="16" s="1"/>
  <c r="Z94" i="16"/>
  <c r="AA94" i="16" s="1"/>
  <c r="T93" i="16"/>
  <c r="U93" i="16" s="1"/>
  <c r="AD92" i="16"/>
  <c r="AF91" i="16"/>
  <c r="AG91" i="16" s="1"/>
  <c r="H91" i="16"/>
  <c r="I91" i="16" s="1"/>
  <c r="J90" i="16"/>
  <c r="K90" i="16" s="1"/>
  <c r="L89" i="16"/>
  <c r="M89" i="16" s="1"/>
  <c r="N88" i="16"/>
  <c r="O88" i="16" s="1"/>
  <c r="P87" i="16"/>
  <c r="Q87" i="16" s="1"/>
  <c r="R86" i="16"/>
  <c r="S86" i="16" s="1"/>
  <c r="T85" i="16"/>
  <c r="U85" i="16" s="1"/>
  <c r="V84" i="16"/>
  <c r="W84" i="16" s="1"/>
  <c r="AF83" i="16"/>
  <c r="H83" i="16"/>
  <c r="I83" i="16" s="1"/>
  <c r="J82" i="16"/>
  <c r="K82" i="16" s="1"/>
  <c r="L81" i="16"/>
  <c r="M81" i="16" s="1"/>
  <c r="N80" i="16"/>
  <c r="O80" i="16" s="1"/>
  <c r="P79" i="16"/>
  <c r="R78" i="16"/>
  <c r="T77" i="16"/>
  <c r="U77" i="16" s="1"/>
  <c r="V76" i="16"/>
  <c r="X75" i="16"/>
  <c r="Y75" i="16" s="1"/>
  <c r="Z74" i="16"/>
  <c r="T73" i="16"/>
  <c r="U73" i="16" s="1"/>
  <c r="V72" i="16"/>
  <c r="W72" i="16" s="1"/>
  <c r="X71" i="16"/>
  <c r="Y71" i="16" s="1"/>
  <c r="Z70" i="16"/>
  <c r="J70" i="16"/>
  <c r="K70" i="16" s="1"/>
  <c r="L69" i="16"/>
  <c r="M69" i="16" s="1"/>
  <c r="N68" i="16"/>
  <c r="O68" i="16" s="1"/>
  <c r="P67" i="16"/>
  <c r="J65" i="16"/>
  <c r="K65" i="16" s="1"/>
  <c r="L64" i="16"/>
  <c r="AF62" i="16"/>
  <c r="AG62" i="16" s="1"/>
  <c r="H62" i="16"/>
  <c r="I62" i="16" s="1"/>
  <c r="J61" i="16"/>
  <c r="K61" i="16" s="1"/>
  <c r="L60" i="16"/>
  <c r="AF58" i="16"/>
  <c r="AG58" i="16" s="1"/>
  <c r="H58" i="16"/>
  <c r="I58" i="16" s="1"/>
  <c r="J57" i="16"/>
  <c r="K57" i="16" s="1"/>
  <c r="L56" i="16"/>
  <c r="M56" i="16" s="1"/>
  <c r="F101" i="16"/>
  <c r="F90" i="16"/>
  <c r="G90" i="16" s="1"/>
  <c r="F78" i="16"/>
  <c r="G78" i="16" s="1"/>
  <c r="F70" i="16"/>
  <c r="F57" i="16"/>
  <c r="J66" i="16"/>
  <c r="AD101" i="16"/>
  <c r="F94" i="16"/>
  <c r="G94" i="16" s="1"/>
  <c r="F82" i="16"/>
  <c r="G82" i="16" s="1"/>
  <c r="F61" i="16"/>
  <c r="R66" i="16"/>
  <c r="S66" i="16" s="1"/>
  <c r="T102" i="16"/>
  <c r="U102" i="16" s="1"/>
  <c r="F97" i="16"/>
  <c r="F86" i="16"/>
  <c r="G86" i="16" s="1"/>
  <c r="F74" i="16"/>
  <c r="G74" i="16" s="1"/>
  <c r="F65" i="16"/>
  <c r="Z66" i="16"/>
  <c r="AA66" i="16" s="1"/>
  <c r="AB102" i="16"/>
  <c r="AC102" i="16" s="1"/>
  <c r="L102" i="16"/>
  <c r="M102" i="16" s="1"/>
  <c r="B91" i="16"/>
  <c r="C91" i="16" s="1"/>
  <c r="B83" i="16"/>
  <c r="C83" i="16" s="1"/>
  <c r="AD57" i="16"/>
  <c r="V57" i="16"/>
  <c r="W57" i="16" s="1"/>
  <c r="N57" i="16"/>
  <c r="O57" i="16" s="1"/>
  <c r="AF99" i="16"/>
  <c r="AG99" i="16" s="1"/>
  <c r="AF96" i="16"/>
  <c r="AG96" i="16" s="1"/>
  <c r="AF92" i="16"/>
  <c r="AG92" i="16" s="1"/>
  <c r="AF88" i="16"/>
  <c r="AG88" i="16" s="1"/>
  <c r="AF84" i="16"/>
  <c r="AG84" i="16" s="1"/>
  <c r="AF80" i="16"/>
  <c r="AG80" i="16" s="1"/>
  <c r="AF76" i="16"/>
  <c r="AG76" i="16" s="1"/>
  <c r="AF72" i="16"/>
  <c r="AG72" i="16" s="1"/>
  <c r="AF68" i="16"/>
  <c r="AG68" i="16" s="1"/>
  <c r="AF63" i="16"/>
  <c r="AG63" i="16" s="1"/>
  <c r="AF59" i="16"/>
  <c r="AG59" i="16" s="1"/>
  <c r="AF66" i="16"/>
  <c r="F99" i="16"/>
  <c r="G99" i="16" s="1"/>
  <c r="F92" i="16"/>
  <c r="G92" i="16" s="1"/>
  <c r="F84" i="16"/>
  <c r="G84" i="16" s="1"/>
  <c r="F76" i="16"/>
  <c r="G76" i="16" s="1"/>
  <c r="F68" i="16"/>
  <c r="G68" i="16" s="1"/>
  <c r="F59" i="16"/>
  <c r="V66" i="16"/>
  <c r="W66" i="16" s="1"/>
  <c r="AF102" i="16"/>
  <c r="AG102" i="16" s="1"/>
  <c r="P102" i="16"/>
  <c r="AF97" i="16"/>
  <c r="AG97" i="16" s="1"/>
  <c r="AF94" i="16"/>
  <c r="AG94" i="16" s="1"/>
  <c r="AF90" i="16"/>
  <c r="AG90" i="16" s="1"/>
  <c r="AF86" i="16"/>
  <c r="AG86" i="16" s="1"/>
  <c r="AF82" i="16"/>
  <c r="AG82" i="16" s="1"/>
  <c r="AF78" i="16"/>
  <c r="AF74" i="16"/>
  <c r="AG74" i="16" s="1"/>
  <c r="AF70" i="16"/>
  <c r="AG70" i="16" s="1"/>
  <c r="AF65" i="16"/>
  <c r="AG65" i="16" s="1"/>
  <c r="AF61" i="16"/>
  <c r="AG61" i="16" s="1"/>
  <c r="AF57" i="16"/>
  <c r="AG57" i="16" s="1"/>
  <c r="F66" i="16"/>
  <c r="G66" i="16" s="1"/>
  <c r="F96" i="16"/>
  <c r="G96" i="16" s="1"/>
  <c r="F88" i="16"/>
  <c r="G88" i="16" s="1"/>
  <c r="F80" i="16"/>
  <c r="G80" i="16" s="1"/>
  <c r="F72" i="16"/>
  <c r="G72" i="16" s="1"/>
  <c r="F63" i="16"/>
  <c r="G63" i="16" s="1"/>
  <c r="AD66" i="16"/>
  <c r="N66" i="16"/>
  <c r="O66" i="16" s="1"/>
  <c r="X102" i="16"/>
  <c r="Y102" i="16" s="1"/>
  <c r="H102" i="16"/>
  <c r="AF101" i="16"/>
  <c r="AG101" i="16" s="1"/>
  <c r="X56" i="16"/>
  <c r="Y56" i="16" s="1"/>
  <c r="P56" i="16"/>
  <c r="H56" i="16"/>
  <c r="I56" i="16" s="1"/>
  <c r="F56" i="16"/>
  <c r="G56" i="16" s="1"/>
  <c r="F93" i="16"/>
  <c r="G93" i="16" s="1"/>
  <c r="F81" i="16"/>
  <c r="H66" i="16"/>
  <c r="I66" i="16" s="1"/>
  <c r="J102" i="16"/>
  <c r="K102" i="16" s="1"/>
  <c r="L101" i="16"/>
  <c r="M101" i="16" s="1"/>
  <c r="V100" i="16"/>
  <c r="W100" i="16" s="1"/>
  <c r="X99" i="16"/>
  <c r="Y99" i="16" s="1"/>
  <c r="Z98" i="16"/>
  <c r="AA98" i="16" s="1"/>
  <c r="J98" i="16"/>
  <c r="K98" i="16" s="1"/>
  <c r="L97" i="16"/>
  <c r="M97" i="16" s="1"/>
  <c r="X96" i="16"/>
  <c r="Z95" i="16"/>
  <c r="AA95" i="16" s="1"/>
  <c r="AB94" i="16"/>
  <c r="AC94" i="16" s="1"/>
  <c r="AD93" i="16"/>
  <c r="AE93" i="16" s="1"/>
  <c r="N93" i="16"/>
  <c r="O93" i="16" s="1"/>
  <c r="P92" i="16"/>
  <c r="Q92" i="16" s="1"/>
  <c r="R91" i="16"/>
  <c r="S91" i="16" s="1"/>
  <c r="T90" i="16"/>
  <c r="U90" i="16" s="1"/>
  <c r="H88" i="16"/>
  <c r="J87" i="16"/>
  <c r="K87" i="16" s="1"/>
  <c r="AD85" i="16"/>
  <c r="AE85" i="16" s="1"/>
  <c r="F100" i="16"/>
  <c r="G100" i="16" s="1"/>
  <c r="F89" i="16"/>
  <c r="G89" i="16" s="1"/>
  <c r="F77" i="16"/>
  <c r="G77" i="16" s="1"/>
  <c r="F69" i="16"/>
  <c r="F60" i="16"/>
  <c r="P66" i="16"/>
  <c r="Q66" i="16" s="1"/>
  <c r="R102" i="16"/>
  <c r="T101" i="16"/>
  <c r="U101" i="16" s="1"/>
  <c r="H99" i="16"/>
  <c r="I99" i="16" s="1"/>
  <c r="AB97" i="16"/>
  <c r="AC97" i="16" s="1"/>
  <c r="P96" i="16"/>
  <c r="R95" i="16"/>
  <c r="S95" i="16" s="1"/>
  <c r="T94" i="16"/>
  <c r="U94" i="16" s="1"/>
  <c r="H92" i="16"/>
  <c r="I92" i="16" s="1"/>
  <c r="J91" i="16"/>
  <c r="K91" i="16" s="1"/>
  <c r="L90" i="16"/>
  <c r="M90" i="16" s="1"/>
  <c r="V89" i="16"/>
  <c r="W89" i="16" s="1"/>
  <c r="X88" i="16"/>
  <c r="Y88" i="16" s="1"/>
  <c r="Z87" i="16"/>
  <c r="AB86" i="16"/>
  <c r="AC86" i="16" s="1"/>
  <c r="L86" i="16"/>
  <c r="M86" i="16" s="1"/>
  <c r="F102" i="16"/>
  <c r="G102" i="16" s="1"/>
  <c r="F98" i="16"/>
  <c r="G98" i="16" s="1"/>
  <c r="F95" i="16"/>
  <c r="G95" i="16" s="1"/>
  <c r="F91" i="16"/>
  <c r="G91" i="16" s="1"/>
  <c r="F87" i="16"/>
  <c r="F83" i="16"/>
  <c r="G83" i="16" s="1"/>
  <c r="F79" i="16"/>
  <c r="G79" i="16" s="1"/>
  <c r="F75" i="16"/>
  <c r="G75" i="16" s="1"/>
  <c r="F71" i="16"/>
  <c r="G71" i="16" s="1"/>
  <c r="F67" i="16"/>
  <c r="G67" i="16" s="1"/>
  <c r="F62" i="16"/>
  <c r="G62" i="16" s="1"/>
  <c r="F58" i="16"/>
  <c r="G58" i="16" s="1"/>
  <c r="AB66" i="16"/>
  <c r="T66" i="16"/>
  <c r="U66" i="16" s="1"/>
  <c r="L66" i="16"/>
  <c r="M66" i="16" s="1"/>
  <c r="AD102" i="16"/>
  <c r="V102" i="16"/>
  <c r="W102" i="16" s="1"/>
  <c r="N102" i="16"/>
  <c r="O102" i="16" s="1"/>
  <c r="X101" i="16"/>
  <c r="Y101" i="16" s="1"/>
  <c r="P101" i="16"/>
  <c r="Q101" i="16" s="1"/>
  <c r="H101" i="16"/>
  <c r="I101" i="16" s="1"/>
  <c r="Z100" i="16"/>
  <c r="AA100" i="16" s="1"/>
  <c r="R100" i="16"/>
  <c r="J100" i="16"/>
  <c r="K100" i="16" s="1"/>
  <c r="AB99" i="16"/>
  <c r="AC99" i="16" s="1"/>
  <c r="T99" i="16"/>
  <c r="U99" i="16" s="1"/>
  <c r="L99" i="16"/>
  <c r="AD98" i="16"/>
  <c r="AE98" i="16" s="1"/>
  <c r="V98" i="16"/>
  <c r="W98" i="16" s="1"/>
  <c r="N98" i="16"/>
  <c r="O98" i="16" s="1"/>
  <c r="X97" i="16"/>
  <c r="P97" i="16"/>
  <c r="H97" i="16"/>
  <c r="AB96" i="16"/>
  <c r="AC96" i="16" s="1"/>
  <c r="T96" i="16"/>
  <c r="U96" i="16" s="1"/>
  <c r="L96" i="16"/>
  <c r="M96" i="16" s="1"/>
  <c r="AD95" i="16"/>
  <c r="AE95" i="16" s="1"/>
  <c r="V95" i="16"/>
  <c r="W95" i="16" s="1"/>
  <c r="N95" i="16"/>
  <c r="O95" i="16" s="1"/>
  <c r="X94" i="16"/>
  <c r="Y94" i="16" s="1"/>
  <c r="P94" i="16"/>
  <c r="H94" i="16"/>
  <c r="I94" i="16" s="1"/>
  <c r="Z93" i="16"/>
  <c r="R93" i="16"/>
  <c r="J93" i="16"/>
  <c r="K93" i="16" s="1"/>
  <c r="AB92" i="16"/>
  <c r="AC92" i="16" s="1"/>
  <c r="T92" i="16"/>
  <c r="U92" i="16" s="1"/>
  <c r="L92" i="16"/>
  <c r="M92" i="16" s="1"/>
  <c r="AD91" i="16"/>
  <c r="AE91" i="16" s="1"/>
  <c r="V91" i="16"/>
  <c r="N91" i="16"/>
  <c r="O91" i="16" s="1"/>
  <c r="X90" i="16"/>
  <c r="Y90" i="16" s="1"/>
  <c r="P90" i="16"/>
  <c r="H90" i="16"/>
  <c r="Z89" i="16"/>
  <c r="AA89" i="16" s="1"/>
  <c r="R89" i="16"/>
  <c r="S89" i="16" s="1"/>
  <c r="J89" i="16"/>
  <c r="K89" i="16" s="1"/>
  <c r="AB88" i="16"/>
  <c r="T88" i="16"/>
  <c r="U88" i="16" s="1"/>
  <c r="L88" i="16"/>
  <c r="M88" i="16" s="1"/>
  <c r="AD87" i="16"/>
  <c r="V87" i="16"/>
  <c r="W87" i="16" s="1"/>
  <c r="N87" i="16"/>
  <c r="O87" i="16" s="1"/>
  <c r="X86" i="16"/>
  <c r="Y86" i="16" s="1"/>
  <c r="P86" i="16"/>
  <c r="H86" i="16"/>
  <c r="I86" i="16" s="1"/>
  <c r="Z85" i="16"/>
  <c r="AA85" i="16" s="1"/>
  <c r="R85" i="16"/>
  <c r="S85" i="16" s="1"/>
  <c r="J85" i="16"/>
  <c r="K85" i="16" s="1"/>
  <c r="AB84" i="16"/>
  <c r="AC84" i="16" s="1"/>
  <c r="F85" i="16"/>
  <c r="G85" i="16" s="1"/>
  <c r="F73" i="16"/>
  <c r="G73" i="16" s="1"/>
  <c r="F64" i="16"/>
  <c r="G64" i="16" s="1"/>
  <c r="X66" i="16"/>
  <c r="Y66" i="16" s="1"/>
  <c r="Z102" i="16"/>
  <c r="AA102" i="16" s="1"/>
  <c r="AB101" i="16"/>
  <c r="AC101" i="16" s="1"/>
  <c r="AD100" i="16"/>
  <c r="AE100" i="16" s="1"/>
  <c r="N100" i="16"/>
  <c r="O100" i="16" s="1"/>
  <c r="P99" i="16"/>
  <c r="R98" i="16"/>
  <c r="S98" i="16" s="1"/>
  <c r="T97" i="16"/>
  <c r="U97" i="16" s="1"/>
  <c r="H96" i="16"/>
  <c r="J95" i="16"/>
  <c r="K95" i="16" s="1"/>
  <c r="L94" i="16"/>
  <c r="M94" i="16" s="1"/>
  <c r="V93" i="16"/>
  <c r="W93" i="16" s="1"/>
  <c r="X92" i="16"/>
  <c r="Y92" i="16" s="1"/>
  <c r="Z91" i="16"/>
  <c r="AA91" i="16" s="1"/>
  <c r="AB90" i="16"/>
  <c r="AC90" i="16" s="1"/>
  <c r="AD89" i="16"/>
  <c r="AE89" i="16" s="1"/>
  <c r="N89" i="16"/>
  <c r="O89" i="16" s="1"/>
  <c r="P88" i="16"/>
  <c r="R87" i="16"/>
  <c r="S87" i="16" s="1"/>
  <c r="T86" i="16"/>
  <c r="U86" i="16" s="1"/>
  <c r="V85" i="16"/>
  <c r="W85" i="16" s="1"/>
  <c r="N85" i="16"/>
  <c r="O85" i="16" s="1"/>
  <c r="X84" i="16"/>
  <c r="Y84" i="16" s="1"/>
  <c r="P84" i="16"/>
  <c r="Q84" i="16" s="1"/>
  <c r="H84" i="16"/>
  <c r="I84" i="16" s="1"/>
  <c r="Z83" i="16"/>
  <c r="AA83" i="16" s="1"/>
  <c r="R83" i="16"/>
  <c r="J83" i="16"/>
  <c r="AB82" i="16"/>
  <c r="AC82" i="16" s="1"/>
  <c r="T82" i="16"/>
  <c r="U82" i="16" s="1"/>
  <c r="L82" i="16"/>
  <c r="M82" i="16" s="1"/>
  <c r="AD81" i="16"/>
  <c r="AE81" i="16" s="1"/>
  <c r="V81" i="16"/>
  <c r="W81" i="16" s="1"/>
  <c r="N81" i="16"/>
  <c r="O81" i="16" s="1"/>
  <c r="X80" i="16"/>
  <c r="P80" i="16"/>
  <c r="Q80" i="16" s="1"/>
  <c r="H80" i="16"/>
  <c r="I80" i="16" s="1"/>
  <c r="Z79" i="16"/>
  <c r="R79" i="16"/>
  <c r="J79" i="16"/>
  <c r="AB78" i="16"/>
  <c r="AC78" i="16" s="1"/>
  <c r="T78" i="16"/>
  <c r="L78" i="16"/>
  <c r="AD77" i="16"/>
  <c r="AE77" i="16" s="1"/>
  <c r="V77" i="16"/>
  <c r="N77" i="16"/>
  <c r="O77" i="16" s="1"/>
  <c r="X76" i="16"/>
  <c r="Y76" i="16" s="1"/>
  <c r="P76" i="16"/>
  <c r="Q76" i="16" s="1"/>
  <c r="H76" i="16"/>
  <c r="I76" i="16" s="1"/>
  <c r="Z75" i="16"/>
  <c r="AA75" i="16" s="1"/>
  <c r="R75" i="16"/>
  <c r="S75" i="16" s="1"/>
  <c r="J75" i="16"/>
  <c r="K75" i="16" s="1"/>
  <c r="AB74" i="16"/>
  <c r="AC74" i="16" s="1"/>
  <c r="T74" i="16"/>
  <c r="U74" i="16" s="1"/>
  <c r="L74" i="16"/>
  <c r="M74" i="16" s="1"/>
  <c r="AD73" i="16"/>
  <c r="V73" i="16"/>
  <c r="W73" i="16" s="1"/>
  <c r="N73" i="16"/>
  <c r="X72" i="16"/>
  <c r="Y72" i="16" s="1"/>
  <c r="P72" i="16"/>
  <c r="Q72" i="16" s="1"/>
  <c r="H72" i="16"/>
  <c r="I72" i="16" s="1"/>
  <c r="Z71" i="16"/>
  <c r="R71" i="16"/>
  <c r="J71" i="16"/>
  <c r="K71" i="16" s="1"/>
  <c r="AB70" i="16"/>
  <c r="AC70" i="16" s="1"/>
  <c r="T70" i="16"/>
  <c r="U70" i="16" s="1"/>
  <c r="L70" i="16"/>
  <c r="M70" i="16" s="1"/>
  <c r="AD69" i="16"/>
  <c r="AE69" i="16" s="1"/>
  <c r="V69" i="16"/>
  <c r="W69" i="16" s="1"/>
  <c r="N69" i="16"/>
  <c r="O69" i="16" s="1"/>
  <c r="X68" i="16"/>
  <c r="P68" i="16"/>
  <c r="Q68" i="16" s="1"/>
  <c r="H68" i="16"/>
  <c r="I68" i="16" s="1"/>
  <c r="Z67" i="16"/>
  <c r="R67" i="16"/>
  <c r="J67" i="16"/>
  <c r="K67" i="16" s="1"/>
  <c r="AB65" i="16"/>
  <c r="AC65" i="16" s="1"/>
  <c r="T65" i="16"/>
  <c r="U65" i="16" s="1"/>
  <c r="L65" i="16"/>
  <c r="M65" i="16" s="1"/>
  <c r="AD64" i="16"/>
  <c r="AE64" i="16" s="1"/>
  <c r="V64" i="16"/>
  <c r="N64" i="16"/>
  <c r="O64" i="16" s="1"/>
  <c r="X63" i="16"/>
  <c r="P63" i="16"/>
  <c r="Q63" i="16" s="1"/>
  <c r="H63" i="16"/>
  <c r="I63" i="16" s="1"/>
  <c r="Z62" i="16"/>
  <c r="AA62" i="16" s="1"/>
  <c r="R62" i="16"/>
  <c r="S62" i="16" s="1"/>
  <c r="J62" i="16"/>
  <c r="K62" i="16" s="1"/>
  <c r="AB61" i="16"/>
  <c r="AC61" i="16" s="1"/>
  <c r="T61" i="16"/>
  <c r="U61" i="16" s="1"/>
  <c r="L61" i="16"/>
  <c r="M61" i="16" s="1"/>
  <c r="AD60" i="16"/>
  <c r="V60" i="16"/>
  <c r="N60" i="16"/>
  <c r="X59" i="16"/>
  <c r="P59" i="16"/>
  <c r="H59" i="16"/>
  <c r="Z58" i="16"/>
  <c r="R58" i="16"/>
  <c r="J58" i="16"/>
  <c r="K58" i="16" s="1"/>
  <c r="AB57" i="16"/>
  <c r="AC57" i="16" s="1"/>
  <c r="T57" i="16"/>
  <c r="U57" i="16" s="1"/>
  <c r="L57" i="16"/>
  <c r="M57" i="16" s="1"/>
  <c r="AD56" i="16"/>
  <c r="AE56" i="16" s="1"/>
  <c r="V56" i="16"/>
  <c r="W56" i="16" s="1"/>
  <c r="N56" i="16"/>
  <c r="O56" i="16" s="1"/>
  <c r="T84" i="16"/>
  <c r="L84" i="16"/>
  <c r="M84" i="16" s="1"/>
  <c r="AD83" i="16"/>
  <c r="V83" i="16"/>
  <c r="N83" i="16"/>
  <c r="X82" i="16"/>
  <c r="Y82" i="16" s="1"/>
  <c r="P82" i="16"/>
  <c r="Q82" i="16" s="1"/>
  <c r="H82" i="16"/>
  <c r="I82" i="16" s="1"/>
  <c r="Z81" i="16"/>
  <c r="AA81" i="16" s="1"/>
  <c r="R81" i="16"/>
  <c r="S81" i="16" s="1"/>
  <c r="J81" i="16"/>
  <c r="K81" i="16" s="1"/>
  <c r="AB80" i="16"/>
  <c r="AC80" i="16" s="1"/>
  <c r="T80" i="16"/>
  <c r="U80" i="16" s="1"/>
  <c r="L80" i="16"/>
  <c r="M80" i="16" s="1"/>
  <c r="AD79" i="16"/>
  <c r="V79" i="16"/>
  <c r="N79" i="16"/>
  <c r="X78" i="16"/>
  <c r="Y78" i="16" s="1"/>
  <c r="P78" i="16"/>
  <c r="H78" i="16"/>
  <c r="I78" i="16" s="1"/>
  <c r="Z77" i="16"/>
  <c r="AA77" i="16" s="1"/>
  <c r="R77" i="16"/>
  <c r="J77" i="16"/>
  <c r="K77" i="16" s="1"/>
  <c r="AB76" i="16"/>
  <c r="AC76" i="16" s="1"/>
  <c r="T76" i="16"/>
  <c r="U76" i="16" s="1"/>
  <c r="L76" i="16"/>
  <c r="M76" i="16" s="1"/>
  <c r="AD75" i="16"/>
  <c r="AE75" i="16" s="1"/>
  <c r="V75" i="16"/>
  <c r="W75" i="16" s="1"/>
  <c r="N75" i="16"/>
  <c r="O75" i="16" s="1"/>
  <c r="X74" i="16"/>
  <c r="P74" i="16"/>
  <c r="H74" i="16"/>
  <c r="I74" i="16" s="1"/>
  <c r="Z73" i="16"/>
  <c r="AA73" i="16" s="1"/>
  <c r="R73" i="16"/>
  <c r="S73" i="16" s="1"/>
  <c r="J73" i="16"/>
  <c r="AB72" i="16"/>
  <c r="AC72" i="16" s="1"/>
  <c r="T72" i="16"/>
  <c r="U72" i="16" s="1"/>
  <c r="L72" i="16"/>
  <c r="M72" i="16" s="1"/>
  <c r="AD71" i="16"/>
  <c r="AE71" i="16" s="1"/>
  <c r="V71" i="16"/>
  <c r="N71" i="16"/>
  <c r="O71" i="16" s="1"/>
  <c r="X70" i="16"/>
  <c r="P70" i="16"/>
  <c r="Q70" i="16" s="1"/>
  <c r="H70" i="16"/>
  <c r="Z69" i="16"/>
  <c r="R69" i="16"/>
  <c r="J69" i="16"/>
  <c r="K69" i="16" s="1"/>
  <c r="AB68" i="16"/>
  <c r="AC68" i="16" s="1"/>
  <c r="T68" i="16"/>
  <c r="U68" i="16" s="1"/>
  <c r="L68" i="16"/>
  <c r="M68" i="16" s="1"/>
  <c r="AD67" i="16"/>
  <c r="V67" i="16"/>
  <c r="N67" i="16"/>
  <c r="O67" i="16" s="1"/>
  <c r="X65" i="16"/>
  <c r="P65" i="16"/>
  <c r="H65" i="16"/>
  <c r="Z64" i="16"/>
  <c r="AA64" i="16" s="1"/>
  <c r="R64" i="16"/>
  <c r="J64" i="16"/>
  <c r="K64" i="16" s="1"/>
  <c r="AB63" i="16"/>
  <c r="AC63" i="16" s="1"/>
  <c r="T63" i="16"/>
  <c r="U63" i="16" s="1"/>
  <c r="L63" i="16"/>
  <c r="AD62" i="16"/>
  <c r="AE62" i="16" s="1"/>
  <c r="V62" i="16"/>
  <c r="N62" i="16"/>
  <c r="X61" i="16"/>
  <c r="P61" i="16"/>
  <c r="Q61" i="16" s="1"/>
  <c r="H61" i="16"/>
  <c r="I61" i="16" s="1"/>
  <c r="Z60" i="16"/>
  <c r="R60" i="16"/>
  <c r="J60" i="16"/>
  <c r="AB59" i="16"/>
  <c r="T59" i="16"/>
  <c r="U59" i="16" s="1"/>
  <c r="L59" i="16"/>
  <c r="M59" i="16" s="1"/>
  <c r="AD58" i="16"/>
  <c r="V58" i="16"/>
  <c r="W58" i="16" s="1"/>
  <c r="N58" i="16"/>
  <c r="O58" i="16" s="1"/>
  <c r="X57" i="16"/>
  <c r="Y57" i="16" s="1"/>
  <c r="P57" i="16"/>
  <c r="H57" i="16"/>
  <c r="I57" i="16" s="1"/>
  <c r="Z56" i="16"/>
  <c r="AA56" i="16" s="1"/>
  <c r="R56" i="16"/>
  <c r="S56" i="16" s="1"/>
  <c r="J56" i="16"/>
  <c r="K56" i="16" s="1"/>
  <c r="B102" i="16"/>
  <c r="C102" i="16" s="1"/>
  <c r="B68" i="16"/>
  <c r="C68" i="16" s="1"/>
  <c r="B66" i="16"/>
  <c r="C66" i="16" s="1"/>
  <c r="B63" i="16"/>
  <c r="C63" i="16" s="1"/>
  <c r="B95" i="16"/>
  <c r="C95" i="16" s="1"/>
  <c r="B71" i="16"/>
  <c r="C71" i="16" s="1"/>
  <c r="B62" i="16"/>
  <c r="C62" i="16" s="1"/>
  <c r="B56" i="16"/>
  <c r="C56" i="16" s="1"/>
  <c r="B59" i="16"/>
  <c r="C59" i="16" s="1"/>
  <c r="B93" i="16"/>
  <c r="C93" i="16" s="1"/>
  <c r="B85" i="16"/>
  <c r="C85" i="16" s="1"/>
  <c r="B60" i="16"/>
  <c r="C60" i="16" s="1"/>
  <c r="B61" i="16"/>
  <c r="B67" i="16"/>
  <c r="B78" i="16"/>
  <c r="B84" i="16"/>
  <c r="C84" i="16" s="1"/>
  <c r="B92" i="16"/>
  <c r="C92" i="16" s="1"/>
  <c r="B99" i="16"/>
  <c r="C99" i="16" s="1"/>
  <c r="B81" i="16"/>
  <c r="C81" i="16" s="1"/>
  <c r="B89" i="16"/>
  <c r="C89" i="16" s="1"/>
  <c r="B72" i="16"/>
  <c r="C72" i="16" s="1"/>
  <c r="B80" i="16"/>
  <c r="C80" i="16" s="1"/>
  <c r="B88" i="16"/>
  <c r="C88" i="16" s="1"/>
  <c r="U60" i="16" l="1"/>
  <c r="AE96" i="16"/>
  <c r="AA60" i="16"/>
  <c r="AC60" i="16"/>
  <c r="Y60" i="16"/>
  <c r="S96" i="16"/>
  <c r="I96" i="16"/>
  <c r="G60" i="16"/>
  <c r="M60" i="16"/>
  <c r="W60" i="16"/>
  <c r="I60" i="16"/>
  <c r="K60" i="16"/>
  <c r="Q96" i="16"/>
  <c r="O60" i="16"/>
  <c r="AG60" i="16"/>
  <c r="AA96" i="16"/>
  <c r="S60" i="16"/>
  <c r="AE60" i="16"/>
  <c r="Q60" i="16"/>
  <c r="Y96" i="16"/>
  <c r="Y61" i="16"/>
  <c r="AE66" i="16"/>
  <c r="K103" i="16"/>
  <c r="U98" i="16"/>
  <c r="AC103" i="16"/>
  <c r="AG66" i="16"/>
  <c r="AG83" i="16"/>
  <c r="AG78" i="16"/>
  <c r="AG79" i="16"/>
  <c r="M62" i="16"/>
  <c r="Q71" i="16"/>
  <c r="AA101" i="16"/>
  <c r="M79" i="16"/>
  <c r="U79" i="16"/>
  <c r="Y59" i="16"/>
  <c r="W83" i="16"/>
  <c r="S72" i="16"/>
  <c r="AE57" i="16"/>
  <c r="G57" i="16"/>
  <c r="K88" i="16"/>
  <c r="Q78" i="16"/>
  <c r="S71" i="16"/>
  <c r="S79" i="16"/>
  <c r="Q99" i="16"/>
  <c r="M99" i="16"/>
  <c r="G69" i="16"/>
  <c r="Q64" i="16"/>
  <c r="S88" i="16"/>
  <c r="S64" i="16"/>
  <c r="Y70" i="16"/>
  <c r="AE83" i="16"/>
  <c r="AA71" i="16"/>
  <c r="AA79" i="16"/>
  <c r="G61" i="16"/>
  <c r="Q58" i="16"/>
  <c r="I67" i="16"/>
  <c r="AA74" i="16"/>
  <c r="Q83" i="16"/>
  <c r="C78" i="16"/>
  <c r="AE65" i="16"/>
  <c r="Y73" i="16"/>
  <c r="AC79" i="16"/>
  <c r="AA88" i="16"/>
  <c r="O62" i="16"/>
  <c r="W77" i="16"/>
  <c r="AE97" i="16"/>
  <c r="G65" i="16"/>
  <c r="I90" i="16"/>
  <c r="I97" i="16"/>
  <c r="Y58" i="16"/>
  <c r="Q67" i="16"/>
  <c r="Q75" i="16"/>
  <c r="C67" i="16"/>
  <c r="Q56" i="16"/>
  <c r="AA68" i="16"/>
  <c r="AE74" i="16"/>
  <c r="M83" i="16"/>
  <c r="Y89" i="16"/>
  <c r="AC59" i="16"/>
  <c r="W62" i="16"/>
  <c r="I65" i="16"/>
  <c r="W71" i="16"/>
  <c r="O79" i="16"/>
  <c r="U84" i="16"/>
  <c r="K83" i="16"/>
  <c r="S99" i="16"/>
  <c r="G70" i="16"/>
  <c r="AE87" i="16"/>
  <c r="Q90" i="16"/>
  <c r="Q97" i="16"/>
  <c r="AE102" i="16"/>
  <c r="O99" i="16"/>
  <c r="W59" i="16"/>
  <c r="S70" i="16"/>
  <c r="O76" i="16"/>
  <c r="S90" i="16"/>
  <c r="I88" i="16"/>
  <c r="Y68" i="16"/>
  <c r="AA57" i="16"/>
  <c r="S74" i="16"/>
  <c r="G59" i="16"/>
  <c r="AA72" i="16"/>
  <c r="Q77" i="16"/>
  <c r="W90" i="16"/>
  <c r="Q65" i="16"/>
  <c r="W79" i="16"/>
  <c r="AA93" i="16"/>
  <c r="S102" i="16"/>
  <c r="AC73" i="16"/>
  <c r="W63" i="16"/>
  <c r="S78" i="16"/>
  <c r="S97" i="16"/>
  <c r="G81" i="16"/>
  <c r="M71" i="16"/>
  <c r="W78" i="16"/>
  <c r="W86" i="16"/>
  <c r="U91" i="16"/>
  <c r="AA69" i="16"/>
  <c r="I85" i="16"/>
  <c r="I59" i="16"/>
  <c r="W64" i="16"/>
  <c r="AE101" i="16"/>
  <c r="C82" i="16"/>
  <c r="AC88" i="16"/>
  <c r="W91" i="16"/>
  <c r="AC66" i="16"/>
  <c r="G87" i="16"/>
  <c r="S57" i="16"/>
  <c r="M64" i="16"/>
  <c r="AE72" i="16"/>
  <c r="I79" i="16"/>
  <c r="W99" i="16"/>
  <c r="AE67" i="16"/>
  <c r="AE58" i="16"/>
  <c r="K73" i="16"/>
  <c r="AA65" i="16"/>
  <c r="C61" i="16"/>
  <c r="Y69" i="16"/>
  <c r="AC83" i="16"/>
  <c r="Q57" i="16"/>
  <c r="Q74" i="16"/>
  <c r="C87" i="16"/>
  <c r="S58" i="16"/>
  <c r="Y67" i="16"/>
  <c r="Y63" i="16"/>
  <c r="S67" i="16"/>
  <c r="M78" i="16"/>
  <c r="Y80" i="16"/>
  <c r="S83" i="16"/>
  <c r="AA99" i="16"/>
  <c r="G97" i="16"/>
  <c r="Q88" i="16"/>
  <c r="S93" i="16"/>
  <c r="Y97" i="16"/>
  <c r="S100" i="16"/>
  <c r="I102" i="16"/>
  <c r="AE59" i="16"/>
  <c r="AA70" i="16"/>
  <c r="W76" i="16"/>
  <c r="S94" i="16"/>
  <c r="S59" i="16"/>
  <c r="AE70" i="16"/>
  <c r="O78" i="16"/>
  <c r="Q85" i="16"/>
  <c r="M91" i="16"/>
  <c r="M63" i="16"/>
  <c r="Y65" i="16"/>
  <c r="S69" i="16"/>
  <c r="Y74" i="16"/>
  <c r="S77" i="16"/>
  <c r="AE79" i="16"/>
  <c r="AA58" i="16"/>
  <c r="AA67" i="16"/>
  <c r="O73" i="16"/>
  <c r="U78" i="16"/>
  <c r="Q100" i="16"/>
  <c r="G101" i="16"/>
  <c r="Q59" i="16"/>
  <c r="U71" i="16"/>
  <c r="AE78" i="16"/>
  <c r="AE86" i="16"/>
  <c r="U95" i="16"/>
  <c r="W67" i="16"/>
  <c r="I70" i="16"/>
  <c r="O83" i="16"/>
  <c r="AE73" i="16"/>
  <c r="K79" i="16"/>
  <c r="K66" i="16"/>
  <c r="AE92" i="16"/>
  <c r="Q86" i="16"/>
  <c r="Q94" i="16"/>
  <c r="AA87" i="16"/>
  <c r="S63" i="16"/>
  <c r="S65" i="16"/>
  <c r="M73" i="16"/>
  <c r="Q79" i="16"/>
  <c r="Q102" i="16"/>
</calcChain>
</file>

<file path=xl/connections.xml><?xml version="1.0" encoding="utf-8"?>
<connections xmlns="http://schemas.openxmlformats.org/spreadsheetml/2006/main">
  <connection id="1" name="m_SEG2" type="6" refreshedVersion="0" deleted="1" background="1" saveData="1">
    <textPr fileType="mac" sourceFile="/Users/ulman/DATA/CTC/Excel/m_SEG2.txt" thousands=" " space="1">
      <textFields count="2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<sst xmlns="http://schemas.openxmlformats.org/spreadsheetml/2006/main" count="5018" uniqueCount="94">
  <si>
    <t>-</t>
  </si>
  <si>
    <t>Dataset</t>
  </si>
  <si>
    <t>DIC-C2DH-HeLa</t>
  </si>
  <si>
    <t>Fluo-C2DL-MSC</t>
  </si>
  <si>
    <t>Fluo-C3DH-H157</t>
  </si>
  <si>
    <t>Fluo-C3DL-MDA231</t>
  </si>
  <si>
    <t>Fluo-N2DH-GOWT1</t>
  </si>
  <si>
    <t>Fluo-N2DL-HeLa</t>
  </si>
  <si>
    <t>Fluo-N3DH-CHO</t>
  </si>
  <si>
    <t>PhC-C2DH-U373</t>
  </si>
  <si>
    <t>PhC-C2DL-PSC</t>
  </si>
  <si>
    <t>01</t>
  </si>
  <si>
    <t>02</t>
  </si>
  <si>
    <t>KIT-GE</t>
  </si>
  <si>
    <t>FR-Be-GE</t>
  </si>
  <si>
    <t>HD-Hau-GE</t>
  </si>
  <si>
    <t>UZH-CH</t>
  </si>
  <si>
    <t>CUL-UK</t>
  </si>
  <si>
    <t>UP-PT</t>
  </si>
  <si>
    <t>FR-Ro-GE</t>
  </si>
  <si>
    <t>UPM-ES</t>
  </si>
  <si>
    <t>NOTT-UK</t>
  </si>
  <si>
    <t>MU-CZ</t>
  </si>
  <si>
    <t>COM-US</t>
  </si>
  <si>
    <t>CUNI-CZ</t>
  </si>
  <si>
    <t>HD-Har-GE</t>
  </si>
  <si>
    <t>LEID-NL</t>
  </si>
  <si>
    <t xml:space="preserve">Video </t>
  </si>
  <si>
    <t>SEG</t>
  </si>
  <si>
    <t>IMCB-SG (1)</t>
  </si>
  <si>
    <t>IMCB-SG (2)</t>
  </si>
  <si>
    <t>KTH-SE (1)</t>
  </si>
  <si>
    <t>KTH-SE (3)</t>
  </si>
  <si>
    <t>KTH-SE (4)</t>
  </si>
  <si>
    <t>CVUT-CZ</t>
  </si>
  <si>
    <t>TUG-AT</t>
  </si>
  <si>
    <t>BGU-IL (1)</t>
  </si>
  <si>
    <t>BGU-IL (2)</t>
  </si>
  <si>
    <t>FR-Fa-GE</t>
  </si>
  <si>
    <t>BGU-IL (3)</t>
  </si>
  <si>
    <t>BGU-IL (4)</t>
  </si>
  <si>
    <t>HIT-CN</t>
  </si>
  <si>
    <t>DET</t>
  </si>
  <si>
    <t>ND-US</t>
  </si>
  <si>
    <t>HD-Wol-GE</t>
  </si>
  <si>
    <t>MU-US</t>
  </si>
  <si>
    <t>DREX-US</t>
  </si>
  <si>
    <t>MU-Lux-CZ</t>
  </si>
  <si>
    <t>per video: DET measure for the competition videos</t>
  </si>
  <si>
    <t>per video: SEG measure for the competition videos</t>
  </si>
  <si>
    <t>per video: DET measure for the training videos</t>
  </si>
  <si>
    <t>per video: SEG measure for the training videos</t>
  </si>
  <si>
    <t>OP</t>
  </si>
  <si>
    <t>Ranking</t>
  </si>
  <si>
    <t>Fluo-N2DH-SIM+</t>
  </si>
  <si>
    <t>Fluo-C3DH-A549-SIM</t>
  </si>
  <si>
    <t>PAST-FR</t>
  </si>
  <si>
    <t>BF-C2DL-HSC</t>
  </si>
  <si>
    <t>Fluo-C3DH-A549</t>
  </si>
  <si>
    <t>Fluo-N3DH-CE</t>
  </si>
  <si>
    <t>Fluo-N3DH-SIM+</t>
  </si>
  <si>
    <t>BGU-IL (5)</t>
  </si>
  <si>
    <t>CALT-US</t>
  </si>
  <si>
    <t>KIT-Sch-GE</t>
  </si>
  <si>
    <t>KTH-SE (5)</t>
  </si>
  <si>
    <t>MPI-GE</t>
  </si>
  <si>
    <t>MU-Akb-CZ</t>
  </si>
  <si>
    <t>OX-UK</t>
  </si>
  <si>
    <t>PURD-US</t>
  </si>
  <si>
    <t>RWTH-GE (1)</t>
  </si>
  <si>
    <t>RWTH-GE (2)</t>
  </si>
  <si>
    <t>SZU-CN</t>
  </si>
  <si>
    <t>UCSB-US</t>
  </si>
  <si>
    <t>UVA-NL</t>
  </si>
  <si>
    <t>per dataset: average SEG and DET values over the competition videos 01 and 02</t>
  </si>
  <si>
    <t xml:space="preserve">per dataset: OP values over the competition videos 01 and 02, and final ranking </t>
  </si>
  <si>
    <t>per dataset: average SEG and DET values over the training videos 01 and 02</t>
  </si>
  <si>
    <t xml:space="preserve">per dataset: OP values over the training videos 01 and 02, and final ranking </t>
  </si>
  <si>
    <t>ERR</t>
  </si>
  <si>
    <t>Integer numbers are listed with zero decimals.</t>
  </si>
  <si>
    <t>Real numbers are listed with four decimals.</t>
  </si>
  <si>
    <t>Quality control criteria and the explanation of individual tabs</t>
  </si>
  <si>
    <t>BF-C2DL-MuSC</t>
  </si>
  <si>
    <t>per dataset: average scores over manual annotations of videos 01 and 02</t>
  </si>
  <si>
    <t>DET_a</t>
  </si>
  <si>
    <t>SEG_a</t>
  </si>
  <si>
    <t>DKFZ-GE</t>
  </si>
  <si>
    <t>WARW-UK</t>
  </si>
  <si>
    <t>per dataset: weights for thresholding the average scores to exclude low-quality results</t>
  </si>
  <si>
    <t>per dataset: weights for thresholding the average scores to select 16 eligible candidates at most</t>
  </si>
  <si>
    <t>Measure</t>
  </si>
  <si>
    <t xml:space="preserve">A subset of all results received within the Cell Segmentation Benchmark by the designated date, which have passed the quality control criteria for both the competition and training datasets and for which the Cell Tracking Challenge organizers have been given permissions to exploit them for further scientific purposes. </t>
  </si>
  <si>
    <t xml:space="preserve">For each dataset, an algorithm is eligible if its DET and SEG scores for each competition and training sequence are at least the weighted fractions of DET_a and SEG_a reported in the "Quality control criteria" tab. A dataset is included if and only if at least four algorithms are eligible for it. The tabs with the "(competition)" postfix list the scores of all eligible algorithms for the competition sequences only with the weights fixed at 0.5 by default, providing one with a clue to identify results needed for the training datasets. The tabs with the "(training)" postfix list the scores of these eligible algorithms for the training sequences, having the discarded instances highlighted in red. To reduce the number of eligible algorithms to 16 at most for individual datasets, another set of weights is introduced in the "Quality control criteria" tab. The algorithms that pass the quality control criteria but are not among the 16 selected ones are highlighted in orange.    </t>
  </si>
  <si>
    <t>Selection of eligible candidates for Silver Truth - September 30th,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</si>
</sst>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b/>
      <sz val="12"/>
      <color theme="1"/>
      <name val="Calibri"/>
      <family val="2"/>
      <scheme val="minor"/>
    </font>
    <font>
      <b/>
      <sz val="12"/>
      <name val="Calibri"/>
      <family val="2"/>
      <scheme val="minor"/>
    </font>
    <font>
      <sz val="12"/>
      <name val="Calibri"/>
      <family val="2"/>
      <scheme val="minor"/>
    </font>
    <font>
      <b/>
      <sz val="20"/>
      <color theme="1"/>
      <name val="Calibri"/>
      <family val="2"/>
      <scheme val="minor"/>
    </font>
    <font>
      <b/>
      <sz val="11"/>
      <color theme="1"/>
      <name val="Calibri"/>
      <family val="2"/>
      <scheme val="minor"/>
    </font>
    <font>
      <b/>
      <sz val="12"/>
      <color theme="1"/>
      <name val="Calibri"/>
      <family val="2"/>
      <charset val="238"/>
      <scheme val="minor"/>
    </font>
  </fonts>
  <fills count="7">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4">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5" fillId="2" borderId="0" xfId="0" applyFont="1" applyFill="1" applyBorder="1" applyAlignment="1" applyProtection="1">
      <alignment horizontal="left"/>
      <protection locked="0"/>
    </xf>
    <xf numFmtId="49" fontId="5" fillId="3" borderId="0" xfId="0" applyNumberFormat="1" applyFont="1" applyFill="1" applyBorder="1" applyAlignment="1" applyProtection="1">
      <alignment horizontal="right"/>
      <protection locked="0"/>
    </xf>
    <xf numFmtId="49" fontId="5" fillId="4" borderId="0" xfId="0" applyNumberFormat="1" applyFont="1" applyFill="1" applyBorder="1" applyAlignment="1" applyProtection="1">
      <alignment horizontal="right"/>
      <protection locked="0"/>
    </xf>
    <xf numFmtId="164" fontId="0" fillId="3" borderId="0" xfId="0" applyNumberFormat="1" applyFont="1" applyFill="1" applyBorder="1" applyAlignment="1" applyProtection="1">
      <alignment horizontal="right"/>
      <protection locked="0"/>
    </xf>
    <xf numFmtId="164" fontId="0" fillId="4" borderId="0" xfId="0" applyNumberFormat="1" applyFont="1" applyFill="1" applyBorder="1" applyAlignment="1" applyProtection="1">
      <alignment horizontal="right"/>
      <protection locked="0"/>
    </xf>
    <xf numFmtId="0" fontId="6" fillId="2" borderId="0" xfId="0" applyFont="1" applyFill="1" applyBorder="1" applyAlignment="1">
      <alignment horizontal="left"/>
    </xf>
    <xf numFmtId="164" fontId="0" fillId="3" borderId="0" xfId="0" applyNumberFormat="1" applyFill="1" applyBorder="1" applyAlignment="1" applyProtection="1">
      <alignment horizontal="right"/>
      <protection locked="0"/>
    </xf>
    <xf numFmtId="164" fontId="0" fillId="4" borderId="0" xfId="0" applyNumberFormat="1" applyFill="1" applyBorder="1" applyAlignment="1" applyProtection="1">
      <alignment horizontal="right"/>
      <protection locked="0"/>
    </xf>
    <xf numFmtId="164" fontId="7" fillId="3" borderId="0" xfId="0" applyNumberFormat="1" applyFont="1" applyFill="1" applyBorder="1" applyAlignment="1" applyProtection="1">
      <alignment horizontal="right"/>
      <protection locked="0"/>
    </xf>
    <xf numFmtId="164" fontId="7" fillId="4" borderId="0" xfId="0" applyNumberFormat="1" applyFont="1" applyFill="1" applyBorder="1" applyAlignment="1" applyProtection="1">
      <alignment horizontal="right"/>
      <protection locked="0"/>
    </xf>
    <xf numFmtId="0" fontId="6" fillId="2" borderId="0" xfId="0" applyFont="1" applyFill="1" applyBorder="1" applyAlignment="1" applyProtection="1">
      <alignment horizontal="left" vertical="center"/>
      <protection locked="0"/>
    </xf>
    <xf numFmtId="0" fontId="4" fillId="0" borderId="0" xfId="0" applyFont="1" applyFill="1" applyBorder="1" applyAlignment="1" applyProtection="1">
      <protection locked="0"/>
    </xf>
    <xf numFmtId="1" fontId="0" fillId="3" borderId="0" xfId="0" applyNumberFormat="1" applyFont="1" applyFill="1" applyBorder="1" applyAlignment="1" applyProtection="1">
      <alignment horizontal="right"/>
      <protection locked="0"/>
    </xf>
    <xf numFmtId="1" fontId="0" fillId="4" borderId="0" xfId="0" applyNumberFormat="1" applyFont="1" applyFill="1" applyBorder="1" applyAlignment="1" applyProtection="1">
      <alignment horizontal="right"/>
      <protection locked="0"/>
    </xf>
    <xf numFmtId="0" fontId="1" fillId="6" borderId="0" xfId="1" applyFill="1"/>
    <xf numFmtId="0" fontId="8" fillId="6" borderId="0" xfId="1" applyFont="1" applyFill="1"/>
    <xf numFmtId="0" fontId="9" fillId="6" borderId="0" xfId="1" applyFont="1" applyFill="1"/>
    <xf numFmtId="0" fontId="0" fillId="0" borderId="0" xfId="0" applyAlignment="1">
      <alignment horizontal="left"/>
    </xf>
    <xf numFmtId="0" fontId="1" fillId="6" borderId="0" xfId="1" applyFill="1" applyAlignment="1">
      <alignment horizontal="left" vertical="top" wrapText="1"/>
    </xf>
    <xf numFmtId="164" fontId="5" fillId="3" borderId="0" xfId="0" applyNumberFormat="1" applyFont="1" applyFill="1" applyBorder="1" applyAlignment="1" applyProtection="1">
      <protection locked="0"/>
    </xf>
    <xf numFmtId="164" fontId="5" fillId="4" borderId="0" xfId="0" applyNumberFormat="1" applyFont="1" applyFill="1" applyBorder="1" applyAlignment="1" applyProtection="1">
      <protection locked="0"/>
    </xf>
    <xf numFmtId="0" fontId="10" fillId="2" borderId="0" xfId="0" applyFont="1" applyFill="1"/>
    <xf numFmtId="164" fontId="0" fillId="3" borderId="0" xfId="0" applyNumberFormat="1" applyFill="1"/>
    <xf numFmtId="164" fontId="0" fillId="4" borderId="0" xfId="0" applyNumberFormat="1" applyFill="1"/>
    <xf numFmtId="49" fontId="6" fillId="4" borderId="0" xfId="0" applyNumberFormat="1" applyFont="1" applyFill="1" applyBorder="1" applyAlignment="1" applyProtection="1">
      <alignment horizontal="right"/>
      <protection locked="0"/>
    </xf>
    <xf numFmtId="49" fontId="6" fillId="3" borderId="0" xfId="0" applyNumberFormat="1" applyFont="1" applyFill="1" applyBorder="1" applyAlignment="1" applyProtection="1">
      <alignment horizontal="right"/>
      <protection locked="0"/>
    </xf>
    <xf numFmtId="0" fontId="1" fillId="6" borderId="0" xfId="1" applyFill="1" applyAlignment="1">
      <alignment horizontal="left" vertical="top" wrapText="1"/>
    </xf>
    <xf numFmtId="49" fontId="5" fillId="3" borderId="0" xfId="0" applyNumberFormat="1" applyFont="1" applyFill="1" applyBorder="1" applyAlignment="1" applyProtection="1">
      <alignment horizontal="center"/>
      <protection locked="0"/>
    </xf>
    <xf numFmtId="49" fontId="5" fillId="4" borderId="0" xfId="0" applyNumberFormat="1" applyFont="1" applyFill="1" applyBorder="1" applyAlignment="1" applyProtection="1">
      <alignment horizontal="center"/>
      <protection locked="0"/>
    </xf>
    <xf numFmtId="0" fontId="4" fillId="5" borderId="0" xfId="0" applyFont="1" applyFill="1" applyBorder="1" applyAlignment="1" applyProtection="1">
      <alignment horizontal="left"/>
      <protection locked="0"/>
    </xf>
    <xf numFmtId="0" fontId="5" fillId="4" borderId="0" xfId="0" applyFont="1" applyFill="1" applyBorder="1" applyAlignment="1" applyProtection="1">
      <alignment horizontal="center"/>
      <protection locked="0"/>
    </xf>
    <xf numFmtId="0" fontId="5" fillId="3" borderId="0" xfId="0" applyFont="1" applyFill="1" applyBorder="1" applyAlignment="1" applyProtection="1">
      <alignment horizontal="center"/>
      <protection locked="0"/>
    </xf>
    <xf numFmtId="49" fontId="6" fillId="4" borderId="0" xfId="0" applyNumberFormat="1" applyFont="1" applyFill="1" applyBorder="1" applyAlignment="1" applyProtection="1">
      <alignment horizontal="center"/>
      <protection locked="0"/>
    </xf>
    <xf numFmtId="49" fontId="6" fillId="3" borderId="0" xfId="0" applyNumberFormat="1" applyFont="1" applyFill="1" applyBorder="1" applyAlignment="1" applyProtection="1">
      <alignment horizontal="center"/>
      <protection locked="0"/>
    </xf>
  </cellXfs>
  <cellStyles count="4">
    <cellStyle name="Hypertextový odkaz" xfId="2" builtinId="8" hidden="1"/>
    <cellStyle name="Normal 2" xfId="1"/>
    <cellStyle name="Normální" xfId="0" builtinId="0"/>
    <cellStyle name="Použitý hypertextový odkaz" xfId="3" builtinId="9" hidden="1"/>
  </cellStyles>
  <dxfs count="78">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_SEG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_SEG2"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_SEG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tabSelected="1" zoomScale="78" zoomScaleNormal="78" zoomScalePageLayoutView="90" workbookViewId="0"/>
  </sheetViews>
  <sheetFormatPr defaultColWidth="8.875" defaultRowHeight="15" x14ac:dyDescent="0.25"/>
  <cols>
    <col min="1" max="1" width="5.625" style="15" customWidth="1"/>
    <col min="2" max="2" width="26.125" style="15" customWidth="1"/>
    <col min="3" max="3" width="18.375" style="15" customWidth="1"/>
    <col min="4" max="4" width="82.5" style="15" customWidth="1"/>
    <col min="5" max="16384" width="8.875" style="15"/>
  </cols>
  <sheetData>
    <row r="2" spans="2:13" ht="26.25" x14ac:dyDescent="0.4">
      <c r="B2" s="16" t="s">
        <v>93</v>
      </c>
    </row>
    <row r="3" spans="2:13" x14ac:dyDescent="0.25">
      <c r="B3" s="15" t="s">
        <v>91</v>
      </c>
    </row>
    <row r="5" spans="2:13" x14ac:dyDescent="0.25">
      <c r="B5" s="17" t="s">
        <v>81</v>
      </c>
    </row>
    <row r="6" spans="2:13" ht="15" customHeight="1" x14ac:dyDescent="0.25">
      <c r="B6" s="27" t="s">
        <v>92</v>
      </c>
      <c r="C6" s="27"/>
      <c r="D6" s="27"/>
      <c r="E6" s="27"/>
      <c r="F6" s="27"/>
      <c r="G6" s="27"/>
      <c r="H6" s="27"/>
      <c r="I6" s="27"/>
      <c r="J6" s="27"/>
      <c r="K6" s="27"/>
      <c r="L6" s="27"/>
      <c r="M6" s="27"/>
    </row>
    <row r="7" spans="2:13" x14ac:dyDescent="0.25">
      <c r="B7" s="27"/>
      <c r="C7" s="27"/>
      <c r="D7" s="27"/>
      <c r="E7" s="27"/>
      <c r="F7" s="27"/>
      <c r="G7" s="27"/>
      <c r="H7" s="27"/>
      <c r="I7" s="27"/>
      <c r="J7" s="27"/>
      <c r="K7" s="27"/>
      <c r="L7" s="27"/>
      <c r="M7" s="27"/>
    </row>
    <row r="8" spans="2:13" x14ac:dyDescent="0.25">
      <c r="B8" s="27"/>
      <c r="C8" s="27"/>
      <c r="D8" s="27"/>
      <c r="E8" s="27"/>
      <c r="F8" s="27"/>
      <c r="G8" s="27"/>
      <c r="H8" s="27"/>
      <c r="I8" s="27"/>
      <c r="J8" s="27"/>
      <c r="K8" s="27"/>
      <c r="L8" s="27"/>
      <c r="M8" s="27"/>
    </row>
    <row r="9" spans="2:13" x14ac:dyDescent="0.25">
      <c r="B9" s="27"/>
      <c r="C9" s="27"/>
      <c r="D9" s="27"/>
      <c r="E9" s="27"/>
      <c r="F9" s="27"/>
      <c r="G9" s="27"/>
      <c r="H9" s="27"/>
      <c r="I9" s="27"/>
      <c r="J9" s="27"/>
      <c r="K9" s="27"/>
      <c r="L9" s="27"/>
      <c r="M9" s="27"/>
    </row>
    <row r="10" spans="2:13" x14ac:dyDescent="0.25">
      <c r="B10" s="19"/>
      <c r="C10" s="19"/>
      <c r="D10" s="19"/>
      <c r="E10" s="19"/>
      <c r="F10" s="19"/>
      <c r="G10" s="19"/>
      <c r="H10" s="19"/>
      <c r="I10" s="19"/>
      <c r="J10" s="19"/>
      <c r="K10" s="19"/>
      <c r="L10" s="19"/>
      <c r="M10" s="19"/>
    </row>
    <row r="11" spans="2:13" x14ac:dyDescent="0.25">
      <c r="B11" s="15" t="s">
        <v>79</v>
      </c>
    </row>
    <row r="12" spans="2:13" x14ac:dyDescent="0.25">
      <c r="B12" s="15" t="s">
        <v>80</v>
      </c>
    </row>
    <row r="19" spans="2:2" ht="15.75" x14ac:dyDescent="0.25">
      <c r="B19" s="18"/>
    </row>
  </sheetData>
  <mergeCells count="1">
    <mergeCell ref="B6:M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
  <sheetViews>
    <sheetView zoomScale="78" zoomScaleNormal="78" workbookViewId="0"/>
  </sheetViews>
  <sheetFormatPr defaultRowHeight="15.75" x14ac:dyDescent="0.25"/>
  <cols>
    <col min="1" max="1" width="13.125" customWidth="1"/>
  </cols>
  <sheetData>
    <row r="1" spans="1:33" x14ac:dyDescent="0.25">
      <c r="A1" s="1" t="s">
        <v>1</v>
      </c>
      <c r="B1" s="32" t="s">
        <v>57</v>
      </c>
      <c r="C1" s="32"/>
      <c r="D1" s="31" t="s">
        <v>82</v>
      </c>
      <c r="E1" s="31"/>
      <c r="F1" s="28" t="s">
        <v>2</v>
      </c>
      <c r="G1" s="28"/>
      <c r="H1" s="29" t="s">
        <v>3</v>
      </c>
      <c r="I1" s="29"/>
      <c r="J1" s="28" t="s">
        <v>58</v>
      </c>
      <c r="K1" s="28"/>
      <c r="L1" s="29" t="s">
        <v>4</v>
      </c>
      <c r="M1" s="29"/>
      <c r="N1" s="28" t="s">
        <v>5</v>
      </c>
      <c r="O1" s="28"/>
      <c r="P1" s="29" t="s">
        <v>6</v>
      </c>
      <c r="Q1" s="29"/>
      <c r="R1" s="28" t="s">
        <v>7</v>
      </c>
      <c r="S1" s="28"/>
      <c r="T1" s="29" t="s">
        <v>59</v>
      </c>
      <c r="U1" s="29"/>
      <c r="V1" s="28" t="s">
        <v>8</v>
      </c>
      <c r="W1" s="28"/>
      <c r="X1" s="29" t="s">
        <v>9</v>
      </c>
      <c r="Y1" s="29"/>
      <c r="Z1" s="28" t="s">
        <v>10</v>
      </c>
      <c r="AA1" s="28"/>
      <c r="AB1" s="29" t="s">
        <v>55</v>
      </c>
      <c r="AC1" s="29"/>
      <c r="AD1" s="28" t="s">
        <v>54</v>
      </c>
      <c r="AE1" s="28"/>
      <c r="AF1" s="29" t="s">
        <v>60</v>
      </c>
      <c r="AG1" s="29"/>
    </row>
    <row r="2" spans="1:33" x14ac:dyDescent="0.25">
      <c r="A2" s="30" t="s">
        <v>83</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row>
    <row r="3" spans="1:33" x14ac:dyDescent="0.25">
      <c r="A3" s="22" t="s">
        <v>84</v>
      </c>
      <c r="B3" s="20">
        <v>0.99639416666666669</v>
      </c>
      <c r="C3" s="20">
        <v>0.99639416666666669</v>
      </c>
      <c r="D3" s="21">
        <v>0.9940026666666667</v>
      </c>
      <c r="E3" s="21">
        <v>0.9940026666666667</v>
      </c>
      <c r="F3" s="20">
        <v>0.96529466666666652</v>
      </c>
      <c r="G3" s="20">
        <v>0.96529466666666652</v>
      </c>
      <c r="H3" s="21">
        <v>0.9705936666666668</v>
      </c>
      <c r="I3" s="21">
        <v>0.9705936666666668</v>
      </c>
      <c r="J3" s="20">
        <v>1</v>
      </c>
      <c r="K3" s="20">
        <v>1</v>
      </c>
      <c r="L3" s="21">
        <v>0.99572849999999991</v>
      </c>
      <c r="M3" s="21">
        <v>0.99572849999999991</v>
      </c>
      <c r="N3" s="20">
        <v>0.93859683333333344</v>
      </c>
      <c r="O3" s="20">
        <v>0.93859683333333344</v>
      </c>
      <c r="P3" s="21">
        <v>0.99554716666666676</v>
      </c>
      <c r="Q3" s="21">
        <v>0.99554716666666676</v>
      </c>
      <c r="R3" s="20">
        <v>0.98725700000000005</v>
      </c>
      <c r="S3" s="20">
        <v>0.98725699999999994</v>
      </c>
      <c r="T3" s="21">
        <v>1</v>
      </c>
      <c r="U3" s="21">
        <v>1</v>
      </c>
      <c r="V3" s="20">
        <v>0.98567516666666677</v>
      </c>
      <c r="W3" s="20">
        <v>0.98567516666666677</v>
      </c>
      <c r="X3" s="21">
        <v>0.99366316666666676</v>
      </c>
      <c r="Y3" s="21">
        <v>0.99366316666666676</v>
      </c>
      <c r="Z3" s="20">
        <v>0.98322750000000003</v>
      </c>
      <c r="AA3" s="20">
        <v>0.98322750000000003</v>
      </c>
      <c r="AB3" s="21">
        <v>1</v>
      </c>
      <c r="AC3" s="21">
        <v>1</v>
      </c>
      <c r="AD3" s="20">
        <v>1</v>
      </c>
      <c r="AE3" s="20">
        <v>1</v>
      </c>
      <c r="AF3" s="21">
        <v>1</v>
      </c>
      <c r="AG3" s="21">
        <v>1</v>
      </c>
    </row>
    <row r="4" spans="1:33" x14ac:dyDescent="0.25">
      <c r="A4" s="22" t="s">
        <v>85</v>
      </c>
      <c r="B4" s="20">
        <v>0.8919583333333333</v>
      </c>
      <c r="C4" s="20">
        <v>0.8919583333333333</v>
      </c>
      <c r="D4" s="21">
        <v>0.84314133333333319</v>
      </c>
      <c r="E4" s="21">
        <v>0.84314133333333319</v>
      </c>
      <c r="F4" s="20">
        <v>0.78364383333333321</v>
      </c>
      <c r="G4" s="20">
        <v>0.78364383333333321</v>
      </c>
      <c r="H4" s="21">
        <v>0.76891866666666664</v>
      </c>
      <c r="I4" s="21">
        <v>0.76891866666666664</v>
      </c>
      <c r="J4" s="20">
        <v>0.85872716666666671</v>
      </c>
      <c r="K4" s="20">
        <v>0.85872716666666671</v>
      </c>
      <c r="L4" s="21">
        <v>0.92447883333333325</v>
      </c>
      <c r="M4" s="21">
        <v>0.92447883333333325</v>
      </c>
      <c r="N4" s="20">
        <v>0.74157683333333335</v>
      </c>
      <c r="O4" s="20">
        <v>0.74157683333333335</v>
      </c>
      <c r="P4" s="21">
        <v>0.88636016666666662</v>
      </c>
      <c r="Q4" s="21">
        <v>0.88636016666666662</v>
      </c>
      <c r="R4" s="20">
        <v>0.90429866666666703</v>
      </c>
      <c r="S4" s="20">
        <v>0.90429866666666658</v>
      </c>
      <c r="T4" s="21">
        <v>0.84369166666666662</v>
      </c>
      <c r="U4" s="21">
        <v>0.84369166666666662</v>
      </c>
      <c r="V4" s="20">
        <v>0.90373883333333327</v>
      </c>
      <c r="W4" s="20">
        <v>0.90373883333333327</v>
      </c>
      <c r="X4" s="21">
        <v>0.8364113333333334</v>
      </c>
      <c r="Y4" s="21">
        <v>0.8364113333333334</v>
      </c>
      <c r="Z4" s="20">
        <v>0.78845900000000002</v>
      </c>
      <c r="AA4" s="20">
        <v>0.78845900000000002</v>
      </c>
      <c r="AB4" s="21">
        <v>1</v>
      </c>
      <c r="AC4" s="21">
        <v>1</v>
      </c>
      <c r="AD4" s="20">
        <v>1</v>
      </c>
      <c r="AE4" s="20">
        <v>1</v>
      </c>
      <c r="AF4" s="21">
        <v>1</v>
      </c>
      <c r="AG4" s="21">
        <v>1</v>
      </c>
    </row>
    <row r="5" spans="1:33" x14ac:dyDescent="0.25">
      <c r="A5" s="30" t="s">
        <v>88</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row>
    <row r="6" spans="1:33" x14ac:dyDescent="0.25">
      <c r="B6" s="23">
        <v>0.5</v>
      </c>
      <c r="C6" s="23">
        <v>0.5</v>
      </c>
      <c r="D6" s="24">
        <v>0.5</v>
      </c>
      <c r="E6" s="24">
        <v>0.5</v>
      </c>
      <c r="F6" s="23">
        <v>0.5</v>
      </c>
      <c r="G6" s="23">
        <v>0.5</v>
      </c>
      <c r="H6" s="24">
        <v>0.5</v>
      </c>
      <c r="I6" s="24">
        <v>0.5</v>
      </c>
      <c r="J6" s="23">
        <v>0.5</v>
      </c>
      <c r="K6" s="23">
        <v>0.5</v>
      </c>
      <c r="L6" s="24">
        <v>0.5</v>
      </c>
      <c r="M6" s="24">
        <v>0.5</v>
      </c>
      <c r="N6" s="23">
        <v>0.5</v>
      </c>
      <c r="O6" s="23">
        <v>0.5</v>
      </c>
      <c r="P6" s="24">
        <v>0.5</v>
      </c>
      <c r="Q6" s="24">
        <v>0.5</v>
      </c>
      <c r="R6" s="23">
        <v>0.5</v>
      </c>
      <c r="S6" s="23">
        <v>0.5</v>
      </c>
      <c r="T6" s="24">
        <v>0.5</v>
      </c>
      <c r="U6" s="24">
        <v>0.5</v>
      </c>
      <c r="V6" s="23">
        <v>0.5</v>
      </c>
      <c r="W6" s="23">
        <v>0.5</v>
      </c>
      <c r="X6" s="24">
        <v>0.5</v>
      </c>
      <c r="Y6" s="24">
        <v>0.5</v>
      </c>
      <c r="Z6" s="23">
        <v>0.5</v>
      </c>
      <c r="AA6" s="23">
        <v>0.5</v>
      </c>
      <c r="AB6" s="24">
        <v>0.5</v>
      </c>
      <c r="AC6" s="24">
        <v>0.5</v>
      </c>
      <c r="AD6" s="23">
        <v>0.5</v>
      </c>
      <c r="AE6" s="23">
        <v>0.5</v>
      </c>
      <c r="AF6" s="24">
        <v>0.5</v>
      </c>
      <c r="AG6" s="24">
        <v>0.5</v>
      </c>
    </row>
    <row r="7" spans="1:33" x14ac:dyDescent="0.25">
      <c r="A7" s="30" t="s">
        <v>89</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row>
    <row r="8" spans="1:33" x14ac:dyDescent="0.25">
      <c r="B8" s="23">
        <v>0.5</v>
      </c>
      <c r="C8" s="23">
        <v>0.5</v>
      </c>
      <c r="D8" s="24">
        <v>0.5</v>
      </c>
      <c r="E8" s="24">
        <v>0.5</v>
      </c>
      <c r="F8" s="23">
        <v>0.5</v>
      </c>
      <c r="G8" s="23">
        <v>0.5</v>
      </c>
      <c r="H8" s="24">
        <v>0.5</v>
      </c>
      <c r="I8" s="24">
        <v>0.5</v>
      </c>
      <c r="J8" s="23">
        <v>0.5</v>
      </c>
      <c r="K8" s="23">
        <v>0.5</v>
      </c>
      <c r="L8" s="24">
        <v>0.5</v>
      </c>
      <c r="M8" s="24">
        <v>0.5</v>
      </c>
      <c r="N8" s="23">
        <v>0.5</v>
      </c>
      <c r="O8" s="23">
        <v>0.5</v>
      </c>
      <c r="P8" s="24">
        <v>0.61499999999999999</v>
      </c>
      <c r="Q8" s="24">
        <v>0.61499999999999999</v>
      </c>
      <c r="R8" s="23">
        <v>0.73599999999999999</v>
      </c>
      <c r="S8" s="23">
        <v>0.73599999999999999</v>
      </c>
      <c r="T8" s="24">
        <v>0.5</v>
      </c>
      <c r="U8" s="24">
        <v>0.5</v>
      </c>
      <c r="V8" s="23">
        <v>0.5</v>
      </c>
      <c r="W8" s="23">
        <v>0.5</v>
      </c>
      <c r="X8" s="24">
        <v>0.5</v>
      </c>
      <c r="Y8" s="24">
        <v>0.5</v>
      </c>
      <c r="Z8" s="23">
        <v>0.61599999999999999</v>
      </c>
      <c r="AA8" s="23">
        <v>0.621</v>
      </c>
      <c r="AB8" s="24">
        <v>0.5</v>
      </c>
      <c r="AC8" s="24">
        <v>0.5</v>
      </c>
      <c r="AD8" s="23">
        <v>0.58099999999999996</v>
      </c>
      <c r="AE8" s="23">
        <v>0.58099999999999996</v>
      </c>
      <c r="AF8" s="24">
        <v>0.5</v>
      </c>
      <c r="AG8" s="24">
        <v>0.5</v>
      </c>
    </row>
  </sheetData>
  <mergeCells count="19">
    <mergeCell ref="B1:C1"/>
    <mergeCell ref="F1:G1"/>
    <mergeCell ref="H1:I1"/>
    <mergeCell ref="J1:K1"/>
    <mergeCell ref="L1:M1"/>
    <mergeCell ref="N1:O1"/>
    <mergeCell ref="A7:AG7"/>
    <mergeCell ref="A5:AG5"/>
    <mergeCell ref="D1:E1"/>
    <mergeCell ref="AB1:AC1"/>
    <mergeCell ref="AD1:AE1"/>
    <mergeCell ref="AF1:AG1"/>
    <mergeCell ref="A2:AG2"/>
    <mergeCell ref="P1:Q1"/>
    <mergeCell ref="R1:S1"/>
    <mergeCell ref="T1:U1"/>
    <mergeCell ref="V1:W1"/>
    <mergeCell ref="X1:Y1"/>
    <mergeCell ref="Z1:AA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zoomScale="78" zoomScaleNormal="78" zoomScalePageLayoutView="90" workbookViewId="0"/>
  </sheetViews>
  <sheetFormatPr defaultColWidth="11" defaultRowHeight="15.75" x14ac:dyDescent="0.25"/>
  <cols>
    <col min="1" max="1" width="13.125" customWidth="1"/>
    <col min="2" max="33" width="9" customWidth="1"/>
  </cols>
  <sheetData>
    <row r="1" spans="1:33" x14ac:dyDescent="0.25">
      <c r="A1" s="1" t="s">
        <v>1</v>
      </c>
      <c r="B1" s="28" t="s">
        <v>57</v>
      </c>
      <c r="C1" s="28"/>
      <c r="D1" s="31" t="s">
        <v>82</v>
      </c>
      <c r="E1" s="31"/>
      <c r="F1" s="34" t="s">
        <v>2</v>
      </c>
      <c r="G1" s="34"/>
      <c r="H1" s="33" t="s">
        <v>3</v>
      </c>
      <c r="I1" s="33"/>
      <c r="J1" s="34" t="s">
        <v>58</v>
      </c>
      <c r="K1" s="34"/>
      <c r="L1" s="33" t="s">
        <v>4</v>
      </c>
      <c r="M1" s="33"/>
      <c r="N1" s="34" t="s">
        <v>5</v>
      </c>
      <c r="O1" s="34"/>
      <c r="P1" s="33" t="s">
        <v>6</v>
      </c>
      <c r="Q1" s="33"/>
      <c r="R1" s="34" t="s">
        <v>7</v>
      </c>
      <c r="S1" s="34"/>
      <c r="T1" s="33" t="s">
        <v>59</v>
      </c>
      <c r="U1" s="33"/>
      <c r="V1" s="34" t="s">
        <v>8</v>
      </c>
      <c r="W1" s="34"/>
      <c r="X1" s="33" t="s">
        <v>9</v>
      </c>
      <c r="Y1" s="33"/>
      <c r="Z1" s="34" t="s">
        <v>10</v>
      </c>
      <c r="AA1" s="34"/>
      <c r="AB1" s="33" t="s">
        <v>55</v>
      </c>
      <c r="AC1" s="33"/>
      <c r="AD1" s="34" t="s">
        <v>54</v>
      </c>
      <c r="AE1" s="34"/>
      <c r="AF1" s="33" t="s">
        <v>60</v>
      </c>
      <c r="AG1" s="33"/>
    </row>
    <row r="2" spans="1:33" x14ac:dyDescent="0.25">
      <c r="A2" s="1" t="s">
        <v>27</v>
      </c>
      <c r="B2" s="2" t="s">
        <v>11</v>
      </c>
      <c r="C2" s="2" t="s">
        <v>12</v>
      </c>
      <c r="D2" s="3" t="s">
        <v>11</v>
      </c>
      <c r="E2" s="3" t="s">
        <v>12</v>
      </c>
      <c r="F2" s="26" t="s">
        <v>11</v>
      </c>
      <c r="G2" s="26" t="s">
        <v>12</v>
      </c>
      <c r="H2" s="25" t="s">
        <v>11</v>
      </c>
      <c r="I2" s="25" t="s">
        <v>12</v>
      </c>
      <c r="J2" s="26" t="s">
        <v>11</v>
      </c>
      <c r="K2" s="26" t="s">
        <v>12</v>
      </c>
      <c r="L2" s="25" t="s">
        <v>11</v>
      </c>
      <c r="M2" s="25" t="s">
        <v>12</v>
      </c>
      <c r="N2" s="26" t="s">
        <v>11</v>
      </c>
      <c r="O2" s="26" t="s">
        <v>12</v>
      </c>
      <c r="P2" s="25" t="s">
        <v>11</v>
      </c>
      <c r="Q2" s="25" t="s">
        <v>12</v>
      </c>
      <c r="R2" s="26" t="s">
        <v>11</v>
      </c>
      <c r="S2" s="26" t="s">
        <v>12</v>
      </c>
      <c r="T2" s="25" t="s">
        <v>11</v>
      </c>
      <c r="U2" s="25" t="s">
        <v>12</v>
      </c>
      <c r="V2" s="26" t="s">
        <v>11</v>
      </c>
      <c r="W2" s="26" t="s">
        <v>12</v>
      </c>
      <c r="X2" s="25" t="s">
        <v>11</v>
      </c>
      <c r="Y2" s="25" t="s">
        <v>12</v>
      </c>
      <c r="Z2" s="26" t="s">
        <v>11</v>
      </c>
      <c r="AA2" s="26" t="s">
        <v>12</v>
      </c>
      <c r="AB2" s="25" t="s">
        <v>11</v>
      </c>
      <c r="AC2" s="25" t="s">
        <v>12</v>
      </c>
      <c r="AD2" s="26" t="s">
        <v>11</v>
      </c>
      <c r="AE2" s="26" t="s">
        <v>12</v>
      </c>
      <c r="AF2" s="25" t="s">
        <v>11</v>
      </c>
      <c r="AG2" s="25" t="s">
        <v>12</v>
      </c>
    </row>
    <row r="3" spans="1:33" x14ac:dyDescent="0.25">
      <c r="A3" s="30" t="s">
        <v>48</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
        <v>36</v>
      </c>
      <c r="B4" s="4" t="s">
        <v>0</v>
      </c>
      <c r="C4" s="4" t="s">
        <v>0</v>
      </c>
      <c r="D4" s="5" t="s">
        <v>0</v>
      </c>
      <c r="E4" s="5" t="s">
        <v>0</v>
      </c>
      <c r="F4" s="4" t="s">
        <v>0</v>
      </c>
      <c r="G4" s="4" t="s">
        <v>0</v>
      </c>
      <c r="H4" s="8">
        <v>0.87990900000000005</v>
      </c>
      <c r="I4" s="8">
        <v>0.87286799999999998</v>
      </c>
      <c r="J4" s="7" t="s">
        <v>0</v>
      </c>
      <c r="K4" s="7" t="s">
        <v>0</v>
      </c>
      <c r="L4" s="5" t="s">
        <v>0</v>
      </c>
      <c r="M4" s="5" t="s">
        <v>0</v>
      </c>
      <c r="N4" s="4" t="s">
        <v>0</v>
      </c>
      <c r="O4" s="4" t="s">
        <v>0</v>
      </c>
      <c r="P4" s="8">
        <v>0.91439899999999996</v>
      </c>
      <c r="Q4" s="8">
        <v>0.89619499999999996</v>
      </c>
      <c r="R4" s="4" t="s">
        <v>0</v>
      </c>
      <c r="S4" s="4" t="s">
        <v>0</v>
      </c>
      <c r="T4" s="5" t="s">
        <v>0</v>
      </c>
      <c r="U4" s="5" t="s">
        <v>0</v>
      </c>
      <c r="V4" s="4" t="s">
        <v>0</v>
      </c>
      <c r="W4" s="4" t="s">
        <v>0</v>
      </c>
      <c r="X4" s="5" t="s">
        <v>0</v>
      </c>
      <c r="Y4" s="5" t="s">
        <v>0</v>
      </c>
      <c r="Z4" s="4" t="s">
        <v>0</v>
      </c>
      <c r="AA4" s="4" t="s">
        <v>0</v>
      </c>
      <c r="AB4" s="5" t="s">
        <v>0</v>
      </c>
      <c r="AC4" s="5" t="s">
        <v>0</v>
      </c>
      <c r="AD4" s="4">
        <v>0.94272400000000001</v>
      </c>
      <c r="AE4" s="4">
        <v>0.80018900000000004</v>
      </c>
      <c r="AF4" s="5" t="s">
        <v>0</v>
      </c>
      <c r="AG4" s="5" t="s">
        <v>0</v>
      </c>
    </row>
    <row r="5" spans="1:33" x14ac:dyDescent="0.25">
      <c r="A5" s="11" t="s">
        <v>37</v>
      </c>
      <c r="B5" s="7" t="s">
        <v>0</v>
      </c>
      <c r="C5" s="7" t="s">
        <v>0</v>
      </c>
      <c r="D5" s="5" t="s">
        <v>0</v>
      </c>
      <c r="E5" s="5" t="s">
        <v>0</v>
      </c>
      <c r="F5" s="7">
        <v>0.68447999999999998</v>
      </c>
      <c r="G5" s="7">
        <v>0.76940399999999998</v>
      </c>
      <c r="H5" s="5" t="s">
        <v>0</v>
      </c>
      <c r="I5" s="5" t="s">
        <v>0</v>
      </c>
      <c r="J5" s="4" t="s">
        <v>0</v>
      </c>
      <c r="K5" s="4" t="s">
        <v>0</v>
      </c>
      <c r="L5" s="5" t="s">
        <v>0</v>
      </c>
      <c r="M5" s="5" t="s">
        <v>0</v>
      </c>
      <c r="N5" s="4" t="s">
        <v>0</v>
      </c>
      <c r="O5" s="4" t="s">
        <v>0</v>
      </c>
      <c r="P5" s="8">
        <v>0.95491000000000004</v>
      </c>
      <c r="Q5" s="8">
        <v>0.91861000000000004</v>
      </c>
      <c r="R5" s="7">
        <v>0.97135400000000005</v>
      </c>
      <c r="S5" s="7">
        <v>0.96048500000000003</v>
      </c>
      <c r="T5" s="8" t="s">
        <v>0</v>
      </c>
      <c r="U5" s="8" t="s">
        <v>0</v>
      </c>
      <c r="V5" s="4" t="s">
        <v>0</v>
      </c>
      <c r="W5" s="4" t="s">
        <v>0</v>
      </c>
      <c r="X5" s="5" t="s">
        <v>0</v>
      </c>
      <c r="Y5" s="5" t="s">
        <v>0</v>
      </c>
      <c r="Z5" s="7">
        <v>0.92698000000000003</v>
      </c>
      <c r="AA5" s="7">
        <v>0.93186599999999997</v>
      </c>
      <c r="AB5" s="5" t="s">
        <v>0</v>
      </c>
      <c r="AC5" s="5" t="s">
        <v>0</v>
      </c>
      <c r="AD5" s="4">
        <v>0.96575100000000003</v>
      </c>
      <c r="AE5" s="4">
        <v>0.96658299999999997</v>
      </c>
      <c r="AF5" s="5" t="s">
        <v>0</v>
      </c>
      <c r="AG5" s="5" t="s">
        <v>0</v>
      </c>
    </row>
    <row r="6" spans="1:33" x14ac:dyDescent="0.25">
      <c r="A6" s="11" t="s">
        <v>39</v>
      </c>
      <c r="B6" s="4" t="s">
        <v>0</v>
      </c>
      <c r="C6" s="4" t="s">
        <v>0</v>
      </c>
      <c r="D6" s="5" t="s">
        <v>0</v>
      </c>
      <c r="E6" s="5" t="s">
        <v>0</v>
      </c>
      <c r="F6" s="4" t="s">
        <v>0</v>
      </c>
      <c r="G6" s="4" t="s">
        <v>0</v>
      </c>
      <c r="H6" s="5" t="s">
        <v>0</v>
      </c>
      <c r="I6" s="5" t="s">
        <v>0</v>
      </c>
      <c r="J6" s="4" t="s">
        <v>0</v>
      </c>
      <c r="K6" s="4" t="s">
        <v>0</v>
      </c>
      <c r="L6" s="5" t="s">
        <v>0</v>
      </c>
      <c r="M6" s="5" t="s">
        <v>0</v>
      </c>
      <c r="N6" s="4" t="s">
        <v>0</v>
      </c>
      <c r="O6" s="4" t="s">
        <v>0</v>
      </c>
      <c r="P6" s="8">
        <v>0.90806200000000004</v>
      </c>
      <c r="Q6" s="8">
        <v>0.91294500000000001</v>
      </c>
      <c r="R6" s="7">
        <v>0.98892999999999998</v>
      </c>
      <c r="S6" s="7">
        <v>0.98507699999999998</v>
      </c>
      <c r="T6" s="8" t="s">
        <v>0</v>
      </c>
      <c r="U6" s="8" t="s">
        <v>0</v>
      </c>
      <c r="V6" s="4" t="s">
        <v>0</v>
      </c>
      <c r="W6" s="4" t="s">
        <v>0</v>
      </c>
      <c r="X6" s="8">
        <v>0.96930300000000003</v>
      </c>
      <c r="Y6" s="8">
        <v>0.95567000000000002</v>
      </c>
      <c r="Z6" s="7">
        <v>0.943276</v>
      </c>
      <c r="AA6" s="7">
        <v>0.95377500000000004</v>
      </c>
      <c r="AB6" s="5" t="s">
        <v>0</v>
      </c>
      <c r="AC6" s="5" t="s">
        <v>0</v>
      </c>
      <c r="AD6" s="4">
        <v>0.97671600000000003</v>
      </c>
      <c r="AE6" s="4">
        <v>0.96763200000000005</v>
      </c>
      <c r="AF6" s="5" t="s">
        <v>0</v>
      </c>
      <c r="AG6" s="5" t="s">
        <v>0</v>
      </c>
    </row>
    <row r="7" spans="1:33" x14ac:dyDescent="0.25">
      <c r="A7" s="11" t="s">
        <v>40</v>
      </c>
      <c r="B7" s="7" t="s">
        <v>0</v>
      </c>
      <c r="C7" s="7" t="s">
        <v>0</v>
      </c>
      <c r="D7" s="5" t="s">
        <v>0</v>
      </c>
      <c r="E7" s="5" t="s">
        <v>0</v>
      </c>
      <c r="F7" s="7">
        <v>0.91808199999999995</v>
      </c>
      <c r="G7" s="7">
        <v>0.94140000000000001</v>
      </c>
      <c r="H7" s="5" t="s">
        <v>0</v>
      </c>
      <c r="I7" s="5" t="s">
        <v>0</v>
      </c>
      <c r="J7" s="4" t="s">
        <v>0</v>
      </c>
      <c r="K7" s="4" t="s">
        <v>0</v>
      </c>
      <c r="L7" s="5" t="s">
        <v>0</v>
      </c>
      <c r="M7" s="5" t="s">
        <v>0</v>
      </c>
      <c r="N7" s="4" t="s">
        <v>0</v>
      </c>
      <c r="O7" s="4" t="s">
        <v>0</v>
      </c>
      <c r="P7" s="8">
        <v>0.95607200000000003</v>
      </c>
      <c r="Q7" s="8">
        <v>0.98341599999999996</v>
      </c>
      <c r="R7" s="7">
        <v>0.98622600000000005</v>
      </c>
      <c r="S7" s="7">
        <v>0.99126300000000001</v>
      </c>
      <c r="T7" s="8" t="s">
        <v>0</v>
      </c>
      <c r="U7" s="8" t="s">
        <v>0</v>
      </c>
      <c r="V7" s="7">
        <v>0.801091</v>
      </c>
      <c r="W7" s="7">
        <v>0.91512700000000002</v>
      </c>
      <c r="X7" s="8">
        <v>0.98662899999999998</v>
      </c>
      <c r="Y7" s="8">
        <v>0.97776099999999999</v>
      </c>
      <c r="Z7" s="4" t="s">
        <v>0</v>
      </c>
      <c r="AA7" s="4" t="s">
        <v>0</v>
      </c>
      <c r="AB7" s="5">
        <v>0.87666699999999997</v>
      </c>
      <c r="AC7" s="5">
        <v>0.99333300000000002</v>
      </c>
      <c r="AD7" s="4">
        <v>0.97887599999999997</v>
      </c>
      <c r="AE7" s="4">
        <v>0.964947</v>
      </c>
      <c r="AF7" s="5" t="s">
        <v>0</v>
      </c>
      <c r="AG7" s="5" t="s">
        <v>0</v>
      </c>
    </row>
    <row r="8" spans="1:33" x14ac:dyDescent="0.25">
      <c r="A8" s="11" t="s">
        <v>61</v>
      </c>
      <c r="B8" s="4" t="s">
        <v>0</v>
      </c>
      <c r="C8" s="4" t="s">
        <v>0</v>
      </c>
      <c r="D8" s="5" t="s">
        <v>0</v>
      </c>
      <c r="E8" s="5" t="s">
        <v>0</v>
      </c>
      <c r="F8" s="4">
        <v>0.94736500000000001</v>
      </c>
      <c r="G8" s="4">
        <v>0.94848699999999997</v>
      </c>
      <c r="H8" s="5">
        <v>0.80852400000000002</v>
      </c>
      <c r="I8" s="5">
        <v>0.65116300000000005</v>
      </c>
      <c r="J8" s="4">
        <v>1</v>
      </c>
      <c r="K8" s="4">
        <v>1</v>
      </c>
      <c r="L8" s="8">
        <v>0.93227700000000002</v>
      </c>
      <c r="M8" s="8">
        <v>0.72377599999999997</v>
      </c>
      <c r="N8" s="7">
        <v>0.89822999999999997</v>
      </c>
      <c r="O8" s="7">
        <v>0.84949200000000002</v>
      </c>
      <c r="P8" s="5">
        <v>0.94445900000000005</v>
      </c>
      <c r="Q8" s="5">
        <v>0.94354800000000005</v>
      </c>
      <c r="R8" s="4">
        <v>0.97316899999999995</v>
      </c>
      <c r="S8" s="4">
        <v>0.98170900000000005</v>
      </c>
      <c r="T8" s="5">
        <v>0.86746699999999999</v>
      </c>
      <c r="U8" s="5">
        <v>0.69525499999999996</v>
      </c>
      <c r="V8" s="7">
        <v>0.75962300000000005</v>
      </c>
      <c r="W8" s="7">
        <v>0.893096</v>
      </c>
      <c r="X8" s="5">
        <v>0.98662899999999998</v>
      </c>
      <c r="Y8" s="5">
        <v>0.97614100000000004</v>
      </c>
      <c r="Z8" s="4">
        <v>0.93555500000000003</v>
      </c>
      <c r="AA8" s="4">
        <v>0.94389800000000001</v>
      </c>
      <c r="AB8" s="5">
        <v>1</v>
      </c>
      <c r="AC8" s="5">
        <v>1</v>
      </c>
      <c r="AD8" s="4">
        <v>0.98206099999999996</v>
      </c>
      <c r="AE8" s="4">
        <v>0.98435099999999998</v>
      </c>
      <c r="AF8" s="5">
        <v>0.994201</v>
      </c>
      <c r="AG8" s="5">
        <v>0.97475000000000001</v>
      </c>
    </row>
    <row r="9" spans="1:33" x14ac:dyDescent="0.25">
      <c r="A9" s="11" t="s">
        <v>62</v>
      </c>
      <c r="B9" s="4">
        <v>0.98970199999999997</v>
      </c>
      <c r="C9" s="4">
        <v>0.99669099999999999</v>
      </c>
      <c r="D9" s="8">
        <v>0.95146799999999998</v>
      </c>
      <c r="E9" s="8">
        <v>0.97134299999999996</v>
      </c>
      <c r="F9" s="4">
        <v>0.98572499999999996</v>
      </c>
      <c r="G9" s="4">
        <v>0.97234200000000004</v>
      </c>
      <c r="H9" s="5" t="s">
        <v>0</v>
      </c>
      <c r="I9" s="5" t="s">
        <v>0</v>
      </c>
      <c r="J9" s="4" t="s">
        <v>0</v>
      </c>
      <c r="K9" s="4" t="s">
        <v>0</v>
      </c>
      <c r="L9" s="8" t="s">
        <v>0</v>
      </c>
      <c r="M9" s="8" t="s">
        <v>0</v>
      </c>
      <c r="N9" s="7" t="s">
        <v>0</v>
      </c>
      <c r="O9" s="7" t="s">
        <v>0</v>
      </c>
      <c r="P9" s="5" t="s">
        <v>0</v>
      </c>
      <c r="Q9" s="5" t="s">
        <v>0</v>
      </c>
      <c r="R9" s="7" t="s">
        <v>0</v>
      </c>
      <c r="S9" s="7" t="s">
        <v>0</v>
      </c>
      <c r="T9" s="8" t="s">
        <v>0</v>
      </c>
      <c r="U9" s="8" t="s">
        <v>0</v>
      </c>
      <c r="V9" s="7" t="s">
        <v>0</v>
      </c>
      <c r="W9" s="7" t="s">
        <v>0</v>
      </c>
      <c r="X9" s="5">
        <v>0.99058400000000002</v>
      </c>
      <c r="Y9" s="5">
        <v>0.99042699999999995</v>
      </c>
      <c r="Z9" s="4" t="s">
        <v>0</v>
      </c>
      <c r="AA9" s="4" t="s">
        <v>0</v>
      </c>
      <c r="AB9" s="5" t="s">
        <v>0</v>
      </c>
      <c r="AC9" s="5" t="s">
        <v>0</v>
      </c>
      <c r="AD9" s="4" t="s">
        <v>0</v>
      </c>
      <c r="AE9" s="4" t="s">
        <v>0</v>
      </c>
      <c r="AF9" s="5" t="s">
        <v>0</v>
      </c>
      <c r="AG9" s="5" t="s">
        <v>0</v>
      </c>
    </row>
    <row r="10" spans="1:33" x14ac:dyDescent="0.25">
      <c r="A10" s="11" t="s">
        <v>23</v>
      </c>
      <c r="B10" s="4" t="s">
        <v>0</v>
      </c>
      <c r="C10" s="4" t="s">
        <v>0</v>
      </c>
      <c r="D10" s="5" t="s">
        <v>0</v>
      </c>
      <c r="E10" s="5" t="s">
        <v>0</v>
      </c>
      <c r="F10" s="4" t="s">
        <v>0</v>
      </c>
      <c r="G10" s="4" t="s">
        <v>0</v>
      </c>
      <c r="H10" s="5" t="s">
        <v>0</v>
      </c>
      <c r="I10" s="5" t="s">
        <v>0</v>
      </c>
      <c r="J10" s="4" t="s">
        <v>0</v>
      </c>
      <c r="K10" s="4" t="s">
        <v>0</v>
      </c>
      <c r="L10" s="8">
        <v>0.73804000000000003</v>
      </c>
      <c r="M10" s="8">
        <v>0.76014000000000004</v>
      </c>
      <c r="N10" s="4">
        <v>0.82831900000000003</v>
      </c>
      <c r="O10" s="4">
        <v>0.75786799999999999</v>
      </c>
      <c r="P10" s="8" t="s">
        <v>0</v>
      </c>
      <c r="Q10" s="8" t="s">
        <v>0</v>
      </c>
      <c r="R10" s="7" t="s">
        <v>0</v>
      </c>
      <c r="S10" s="7" t="s">
        <v>0</v>
      </c>
      <c r="T10" s="8" t="s">
        <v>0</v>
      </c>
      <c r="U10" s="8" t="s">
        <v>0</v>
      </c>
      <c r="V10" s="7">
        <v>0.78353200000000001</v>
      </c>
      <c r="W10" s="7">
        <v>0.92984800000000001</v>
      </c>
      <c r="X10" s="5" t="s">
        <v>0</v>
      </c>
      <c r="Y10" s="5" t="s">
        <v>0</v>
      </c>
      <c r="Z10" s="4" t="s">
        <v>0</v>
      </c>
      <c r="AA10" s="4" t="s">
        <v>0</v>
      </c>
      <c r="AB10" s="5" t="s">
        <v>0</v>
      </c>
      <c r="AC10" s="5" t="s">
        <v>0</v>
      </c>
      <c r="AD10" s="4" t="s">
        <v>0</v>
      </c>
      <c r="AE10" s="4" t="s">
        <v>0</v>
      </c>
      <c r="AF10" s="5" t="s">
        <v>0</v>
      </c>
      <c r="AG10" s="5" t="s">
        <v>0</v>
      </c>
    </row>
    <row r="11" spans="1:33" x14ac:dyDescent="0.25">
      <c r="A11" s="11" t="s">
        <v>17</v>
      </c>
      <c r="B11" s="7" t="s">
        <v>0</v>
      </c>
      <c r="C11" s="7" t="s">
        <v>0</v>
      </c>
      <c r="D11" s="5" t="s">
        <v>0</v>
      </c>
      <c r="E11" s="5" t="s">
        <v>0</v>
      </c>
      <c r="F11" s="7" t="s">
        <v>0</v>
      </c>
      <c r="G11" s="7" t="s">
        <v>0</v>
      </c>
      <c r="H11" s="8" t="s">
        <v>0</v>
      </c>
      <c r="I11" s="8" t="s">
        <v>0</v>
      </c>
      <c r="J11" s="7" t="s">
        <v>0</v>
      </c>
      <c r="K11" s="7" t="s">
        <v>0</v>
      </c>
      <c r="L11" s="5">
        <v>0.54466899999999996</v>
      </c>
      <c r="M11" s="5">
        <v>0.70909100000000003</v>
      </c>
      <c r="N11" s="4" t="s">
        <v>0</v>
      </c>
      <c r="O11" s="4" t="s">
        <v>0</v>
      </c>
      <c r="P11" s="8" t="s">
        <v>0</v>
      </c>
      <c r="Q11" s="8" t="s">
        <v>0</v>
      </c>
      <c r="R11" s="7">
        <v>0.81233999999999995</v>
      </c>
      <c r="S11" s="7">
        <v>0.79533799999999999</v>
      </c>
      <c r="T11" s="8" t="s">
        <v>0</v>
      </c>
      <c r="U11" s="8" t="s">
        <v>0</v>
      </c>
      <c r="V11" s="4">
        <v>0.77599200000000002</v>
      </c>
      <c r="W11" s="4">
        <v>0.92538100000000001</v>
      </c>
      <c r="X11" s="8" t="s">
        <v>0</v>
      </c>
      <c r="Y11" s="8" t="s">
        <v>0</v>
      </c>
      <c r="Z11" s="7" t="s">
        <v>0</v>
      </c>
      <c r="AA11" s="7" t="s">
        <v>0</v>
      </c>
      <c r="AB11" s="5" t="s">
        <v>0</v>
      </c>
      <c r="AC11" s="5" t="s">
        <v>0</v>
      </c>
      <c r="AD11" s="4" t="s">
        <v>0</v>
      </c>
      <c r="AE11" s="4" t="s">
        <v>0</v>
      </c>
      <c r="AF11" s="5" t="s">
        <v>0</v>
      </c>
      <c r="AG11" s="5" t="s">
        <v>0</v>
      </c>
    </row>
    <row r="12" spans="1:33" x14ac:dyDescent="0.25">
      <c r="A12" s="11" t="s">
        <v>24</v>
      </c>
      <c r="B12" s="4" t="s">
        <v>0</v>
      </c>
      <c r="C12" s="4" t="s">
        <v>0</v>
      </c>
      <c r="D12" s="5" t="s">
        <v>0</v>
      </c>
      <c r="E12" s="5" t="s">
        <v>0</v>
      </c>
      <c r="F12" s="4" t="s">
        <v>0</v>
      </c>
      <c r="G12" s="4" t="s">
        <v>0</v>
      </c>
      <c r="H12" s="5" t="s">
        <v>0</v>
      </c>
      <c r="I12" s="5" t="s">
        <v>0</v>
      </c>
      <c r="J12" s="4" t="s">
        <v>0</v>
      </c>
      <c r="K12" s="4" t="s">
        <v>0</v>
      </c>
      <c r="L12" s="10">
        <v>0.98530300000000004</v>
      </c>
      <c r="M12" s="10">
        <v>0.971329</v>
      </c>
      <c r="N12" s="9" t="s">
        <v>0</v>
      </c>
      <c r="O12" s="9" t="s">
        <v>0</v>
      </c>
      <c r="P12" s="10">
        <v>0.90053099999999997</v>
      </c>
      <c r="Q12" s="10">
        <v>0.93428500000000003</v>
      </c>
      <c r="R12" s="9">
        <v>0.96272199999999997</v>
      </c>
      <c r="S12" s="9">
        <v>0.98038499999999995</v>
      </c>
      <c r="T12" s="10" t="s">
        <v>0</v>
      </c>
      <c r="U12" s="10" t="s">
        <v>0</v>
      </c>
      <c r="V12" s="9">
        <v>0.91180600000000001</v>
      </c>
      <c r="W12" s="9">
        <v>0.95573600000000003</v>
      </c>
      <c r="X12" s="10" t="s">
        <v>0</v>
      </c>
      <c r="Y12" s="10" t="s">
        <v>0</v>
      </c>
      <c r="Z12" s="9" t="s">
        <v>0</v>
      </c>
      <c r="AA12" s="9" t="s">
        <v>0</v>
      </c>
      <c r="AB12" s="5" t="s">
        <v>0</v>
      </c>
      <c r="AC12" s="5" t="s">
        <v>0</v>
      </c>
      <c r="AD12" s="4" t="s">
        <v>0</v>
      </c>
      <c r="AE12" s="4" t="s">
        <v>0</v>
      </c>
      <c r="AF12" s="5" t="s">
        <v>0</v>
      </c>
      <c r="AG12" s="5" t="s">
        <v>0</v>
      </c>
    </row>
    <row r="13" spans="1:33" x14ac:dyDescent="0.25">
      <c r="A13" s="11" t="s">
        <v>34</v>
      </c>
      <c r="B13" s="4" t="s">
        <v>0</v>
      </c>
      <c r="C13" s="4" t="s">
        <v>0</v>
      </c>
      <c r="D13" s="5" t="s">
        <v>0</v>
      </c>
      <c r="E13" s="5" t="s">
        <v>0</v>
      </c>
      <c r="F13" s="4">
        <v>0.88016099999999997</v>
      </c>
      <c r="G13" s="4">
        <v>0.93154700000000001</v>
      </c>
      <c r="H13" s="5">
        <v>0.80943699999999996</v>
      </c>
      <c r="I13" s="5">
        <v>0.66627899999999995</v>
      </c>
      <c r="J13" s="4" t="s">
        <v>0</v>
      </c>
      <c r="K13" s="4" t="s">
        <v>0</v>
      </c>
      <c r="L13" s="5" t="s">
        <v>0</v>
      </c>
      <c r="M13" s="5" t="s">
        <v>0</v>
      </c>
      <c r="N13" s="4" t="s">
        <v>0</v>
      </c>
      <c r="O13" s="4" t="s">
        <v>0</v>
      </c>
      <c r="P13" s="5">
        <v>0.88357699999999995</v>
      </c>
      <c r="Q13" s="5">
        <v>0.93006599999999995</v>
      </c>
      <c r="R13" s="4">
        <v>0.98456699999999997</v>
      </c>
      <c r="S13" s="4">
        <v>0.99424400000000002</v>
      </c>
      <c r="T13" s="5" t="s">
        <v>0</v>
      </c>
      <c r="U13" s="5" t="s">
        <v>0</v>
      </c>
      <c r="V13" s="4" t="s">
        <v>0</v>
      </c>
      <c r="W13" s="4" t="s">
        <v>0</v>
      </c>
      <c r="X13" s="8">
        <v>0.98041400000000001</v>
      </c>
      <c r="Y13" s="8">
        <v>0.97290100000000002</v>
      </c>
      <c r="Z13" s="7">
        <v>0.93008800000000003</v>
      </c>
      <c r="AA13" s="7">
        <v>0.94276300000000002</v>
      </c>
      <c r="AB13" s="5" t="s">
        <v>0</v>
      </c>
      <c r="AC13" s="5" t="s">
        <v>0</v>
      </c>
      <c r="AD13" s="4">
        <v>0.98008399999999996</v>
      </c>
      <c r="AE13" s="4">
        <v>0.93696199999999996</v>
      </c>
      <c r="AF13" s="5" t="s">
        <v>0</v>
      </c>
      <c r="AG13" s="5" t="s">
        <v>0</v>
      </c>
    </row>
    <row r="14" spans="1:33" x14ac:dyDescent="0.25">
      <c r="A14" s="11" t="s">
        <v>86</v>
      </c>
      <c r="B14" s="4" t="s">
        <v>0</v>
      </c>
      <c r="C14" s="4" t="s">
        <v>0</v>
      </c>
      <c r="D14" s="5" t="s">
        <v>0</v>
      </c>
      <c r="E14" s="5" t="s">
        <v>0</v>
      </c>
      <c r="F14" s="4" t="s">
        <v>0</v>
      </c>
      <c r="G14" s="4" t="s">
        <v>0</v>
      </c>
      <c r="H14" s="8" t="s">
        <v>0</v>
      </c>
      <c r="I14" s="8" t="s">
        <v>0</v>
      </c>
      <c r="J14" s="4">
        <v>1</v>
      </c>
      <c r="K14" s="4">
        <v>1</v>
      </c>
      <c r="L14" s="5" t="s">
        <v>0</v>
      </c>
      <c r="M14" s="5" t="s">
        <v>0</v>
      </c>
      <c r="N14" s="4" t="s">
        <v>0</v>
      </c>
      <c r="O14" s="4" t="s">
        <v>0</v>
      </c>
      <c r="P14" s="8" t="s">
        <v>0</v>
      </c>
      <c r="Q14" s="8" t="s">
        <v>0</v>
      </c>
      <c r="R14" s="7" t="s">
        <v>0</v>
      </c>
      <c r="S14" s="7" t="s">
        <v>0</v>
      </c>
      <c r="T14" s="8" t="s">
        <v>0</v>
      </c>
      <c r="U14" s="8" t="s">
        <v>0</v>
      </c>
      <c r="V14" s="4" t="s">
        <v>0</v>
      </c>
      <c r="W14" s="4" t="s">
        <v>0</v>
      </c>
      <c r="X14" s="5" t="s">
        <v>0</v>
      </c>
      <c r="Y14" s="5" t="s">
        <v>0</v>
      </c>
      <c r="Z14" s="4" t="s">
        <v>0</v>
      </c>
      <c r="AA14" s="4" t="s">
        <v>0</v>
      </c>
      <c r="AB14" s="5">
        <v>1</v>
      </c>
      <c r="AC14" s="5">
        <v>1</v>
      </c>
      <c r="AD14" s="4">
        <v>0.985869</v>
      </c>
      <c r="AE14" s="4">
        <v>0.97094599999999998</v>
      </c>
      <c r="AF14" s="5">
        <v>0.99905200000000005</v>
      </c>
      <c r="AG14" s="5">
        <v>0.98569300000000004</v>
      </c>
    </row>
    <row r="15" spans="1:33" x14ac:dyDescent="0.25">
      <c r="A15" s="11" t="s">
        <v>46</v>
      </c>
      <c r="B15" s="7">
        <v>0.84452700000000003</v>
      </c>
      <c r="C15" s="7">
        <v>0.91469800000000001</v>
      </c>
      <c r="D15" s="10" t="s">
        <v>0</v>
      </c>
      <c r="E15" s="10" t="s">
        <v>0</v>
      </c>
      <c r="F15" s="7" t="s">
        <v>0</v>
      </c>
      <c r="G15" s="7" t="s">
        <v>0</v>
      </c>
      <c r="H15" s="5">
        <v>0.62511399999999995</v>
      </c>
      <c r="I15" s="5">
        <v>0.793798</v>
      </c>
      <c r="J15" s="4" t="s">
        <v>0</v>
      </c>
      <c r="K15" s="4" t="s">
        <v>0</v>
      </c>
      <c r="L15" s="5" t="s">
        <v>0</v>
      </c>
      <c r="M15" s="5" t="s">
        <v>0</v>
      </c>
      <c r="N15" s="4" t="s">
        <v>0</v>
      </c>
      <c r="O15" s="4" t="s">
        <v>0</v>
      </c>
      <c r="P15" s="5">
        <v>0.89220299999999997</v>
      </c>
      <c r="Q15" s="5">
        <v>0.94966899999999999</v>
      </c>
      <c r="R15" s="7">
        <v>0.93271999999999999</v>
      </c>
      <c r="S15" s="7">
        <v>0.95049600000000001</v>
      </c>
      <c r="T15" s="8" t="s">
        <v>0</v>
      </c>
      <c r="U15" s="8" t="s">
        <v>0</v>
      </c>
      <c r="V15" s="4">
        <v>0.62480199999999997</v>
      </c>
      <c r="W15" s="4">
        <v>0.747614</v>
      </c>
      <c r="X15" s="8">
        <v>0.81845599999999996</v>
      </c>
      <c r="Y15" s="8">
        <v>0.85449200000000003</v>
      </c>
      <c r="Z15" s="7">
        <v>0.85584000000000005</v>
      </c>
      <c r="AA15" s="7">
        <v>0.88914499999999996</v>
      </c>
      <c r="AB15" s="5" t="s">
        <v>0</v>
      </c>
      <c r="AC15" s="5" t="s">
        <v>0</v>
      </c>
      <c r="AD15" s="4">
        <v>0.91166000000000003</v>
      </c>
      <c r="AE15" s="4">
        <v>0.79962200000000005</v>
      </c>
      <c r="AF15" s="5" t="s">
        <v>0</v>
      </c>
      <c r="AG15" s="5" t="s">
        <v>0</v>
      </c>
    </row>
    <row r="16" spans="1:33" x14ac:dyDescent="0.25">
      <c r="A16" s="11" t="s">
        <v>14</v>
      </c>
      <c r="B16" s="7" t="s">
        <v>0</v>
      </c>
      <c r="C16" s="7" t="s">
        <v>0</v>
      </c>
      <c r="D16" s="5" t="s">
        <v>0</v>
      </c>
      <c r="E16" s="5" t="s">
        <v>0</v>
      </c>
      <c r="F16" s="7" t="s">
        <v>0</v>
      </c>
      <c r="G16" s="7" t="s">
        <v>0</v>
      </c>
      <c r="H16" s="8" t="s">
        <v>0</v>
      </c>
      <c r="I16" s="8" t="s">
        <v>0</v>
      </c>
      <c r="J16" s="7" t="s">
        <v>0</v>
      </c>
      <c r="K16" s="7" t="s">
        <v>0</v>
      </c>
      <c r="L16" s="5" t="s">
        <v>0</v>
      </c>
      <c r="M16" s="5" t="s">
        <v>0</v>
      </c>
      <c r="N16" s="4" t="s">
        <v>0</v>
      </c>
      <c r="O16" s="4" t="s">
        <v>0</v>
      </c>
      <c r="P16" s="5" t="s">
        <v>0</v>
      </c>
      <c r="Q16" s="5" t="s">
        <v>0</v>
      </c>
      <c r="R16" s="7" t="s">
        <v>0</v>
      </c>
      <c r="S16" s="7" t="s">
        <v>0</v>
      </c>
      <c r="T16" s="8" t="s">
        <v>0</v>
      </c>
      <c r="U16" s="8" t="s">
        <v>0</v>
      </c>
      <c r="V16" s="4" t="s">
        <v>0</v>
      </c>
      <c r="W16" s="4" t="s">
        <v>0</v>
      </c>
      <c r="X16" s="8">
        <v>0.96967999999999999</v>
      </c>
      <c r="Y16" s="8">
        <v>0.96804100000000004</v>
      </c>
      <c r="Z16" s="7">
        <v>0.88192599999999999</v>
      </c>
      <c r="AA16" s="7">
        <v>0.88475999999999999</v>
      </c>
      <c r="AB16" s="5" t="s">
        <v>0</v>
      </c>
      <c r="AC16" s="5" t="s">
        <v>0</v>
      </c>
      <c r="AD16" s="4" t="s">
        <v>0</v>
      </c>
      <c r="AE16" s="4" t="s">
        <v>0</v>
      </c>
      <c r="AF16" s="5" t="s">
        <v>0</v>
      </c>
      <c r="AG16" s="5" t="s">
        <v>0</v>
      </c>
    </row>
    <row r="17" spans="1:33" x14ac:dyDescent="0.25">
      <c r="A17" s="11" t="s">
        <v>38</v>
      </c>
      <c r="B17" s="4" t="s">
        <v>0</v>
      </c>
      <c r="C17" s="4" t="s">
        <v>0</v>
      </c>
      <c r="D17" s="5" t="s">
        <v>0</v>
      </c>
      <c r="E17" s="5" t="s">
        <v>0</v>
      </c>
      <c r="F17" s="4">
        <v>0.83572500000000005</v>
      </c>
      <c r="G17" s="4">
        <v>0.91348300000000004</v>
      </c>
      <c r="H17" s="5" t="s">
        <v>0</v>
      </c>
      <c r="I17" s="5" t="s">
        <v>0</v>
      </c>
      <c r="J17" s="4" t="s">
        <v>0</v>
      </c>
      <c r="K17" s="4" t="s">
        <v>0</v>
      </c>
      <c r="L17" s="8" t="s">
        <v>0</v>
      </c>
      <c r="M17" s="8" t="s">
        <v>0</v>
      </c>
      <c r="N17" s="4" t="s">
        <v>0</v>
      </c>
      <c r="O17" s="4" t="s">
        <v>0</v>
      </c>
      <c r="P17" s="8" t="s">
        <v>0</v>
      </c>
      <c r="Q17" s="8" t="s">
        <v>0</v>
      </c>
      <c r="R17" s="7">
        <v>0.97929999999999995</v>
      </c>
      <c r="S17" s="7">
        <v>0.97857099999999997</v>
      </c>
      <c r="T17" s="8" t="s">
        <v>0</v>
      </c>
      <c r="U17" s="8" t="s">
        <v>0</v>
      </c>
      <c r="V17" s="7" t="s">
        <v>0</v>
      </c>
      <c r="W17" s="7" t="s">
        <v>0</v>
      </c>
      <c r="X17" s="5">
        <v>0.94576300000000002</v>
      </c>
      <c r="Y17" s="5">
        <v>0.94933699999999999</v>
      </c>
      <c r="Z17" s="7">
        <v>0.90415299999999998</v>
      </c>
      <c r="AA17" s="7">
        <v>0.91001799999999999</v>
      </c>
      <c r="AB17" s="5" t="s">
        <v>0</v>
      </c>
      <c r="AC17" s="5" t="s">
        <v>0</v>
      </c>
      <c r="AD17" s="4" t="s">
        <v>0</v>
      </c>
      <c r="AE17" s="4" t="s">
        <v>0</v>
      </c>
      <c r="AF17" s="5" t="s">
        <v>0</v>
      </c>
      <c r="AG17" s="5" t="s">
        <v>0</v>
      </c>
    </row>
    <row r="18" spans="1:33" x14ac:dyDescent="0.25">
      <c r="A18" s="11" t="s">
        <v>19</v>
      </c>
      <c r="B18" s="4" t="s">
        <v>0</v>
      </c>
      <c r="C18" s="4" t="s">
        <v>0</v>
      </c>
      <c r="D18" s="5" t="s">
        <v>0</v>
      </c>
      <c r="E18" s="5" t="s">
        <v>0</v>
      </c>
      <c r="F18" s="4">
        <v>0.87262099999999998</v>
      </c>
      <c r="G18" s="4">
        <v>0.93085600000000002</v>
      </c>
      <c r="H18" s="5">
        <v>0.71430700000000003</v>
      </c>
      <c r="I18" s="5">
        <v>0.7</v>
      </c>
      <c r="J18" s="4" t="s">
        <v>0</v>
      </c>
      <c r="K18" s="4" t="s">
        <v>0</v>
      </c>
      <c r="L18" s="5" t="s">
        <v>0</v>
      </c>
      <c r="M18" s="5" t="s">
        <v>0</v>
      </c>
      <c r="N18" s="4" t="s">
        <v>0</v>
      </c>
      <c r="O18" s="4" t="s">
        <v>0</v>
      </c>
      <c r="P18" s="5" t="s">
        <v>0</v>
      </c>
      <c r="Q18" s="5" t="s">
        <v>0</v>
      </c>
      <c r="R18" s="7">
        <v>0.97738400000000003</v>
      </c>
      <c r="S18" s="7">
        <v>0.97617600000000004</v>
      </c>
      <c r="T18" s="8" t="s">
        <v>0</v>
      </c>
      <c r="U18" s="8" t="s">
        <v>0</v>
      </c>
      <c r="V18" s="4" t="s">
        <v>0</v>
      </c>
      <c r="W18" s="4" t="s">
        <v>0</v>
      </c>
      <c r="X18" s="5">
        <v>0.98794700000000002</v>
      </c>
      <c r="Y18" s="5">
        <v>0.98011800000000004</v>
      </c>
      <c r="Z18" s="7">
        <v>0.89806299999999994</v>
      </c>
      <c r="AA18" s="7">
        <v>0.90561199999999997</v>
      </c>
      <c r="AB18" s="5" t="s">
        <v>0</v>
      </c>
      <c r="AC18" s="5" t="s">
        <v>0</v>
      </c>
      <c r="AD18" s="4">
        <v>0.993282</v>
      </c>
      <c r="AE18" s="4">
        <v>0.96958299999999997</v>
      </c>
      <c r="AF18" s="5" t="s">
        <v>0</v>
      </c>
      <c r="AG18" s="5" t="s">
        <v>0</v>
      </c>
    </row>
    <row r="19" spans="1:33" x14ac:dyDescent="0.25">
      <c r="A19" s="11" t="s">
        <v>25</v>
      </c>
      <c r="B19" s="4" t="s">
        <v>0</v>
      </c>
      <c r="C19" s="4" t="s">
        <v>0</v>
      </c>
      <c r="D19" s="5" t="s">
        <v>0</v>
      </c>
      <c r="E19" s="5" t="s">
        <v>0</v>
      </c>
      <c r="F19" s="4" t="s">
        <v>0</v>
      </c>
      <c r="G19" s="4" t="s">
        <v>0</v>
      </c>
      <c r="H19" s="5" t="s">
        <v>0</v>
      </c>
      <c r="I19" s="5" t="s">
        <v>0</v>
      </c>
      <c r="J19" s="4" t="s">
        <v>0</v>
      </c>
      <c r="K19" s="4" t="s">
        <v>0</v>
      </c>
      <c r="L19" s="8">
        <v>0.99625399999999997</v>
      </c>
      <c r="M19" s="8">
        <v>0.91188800000000003</v>
      </c>
      <c r="N19" s="7" t="s">
        <v>0</v>
      </c>
      <c r="O19" s="7" t="s">
        <v>0</v>
      </c>
      <c r="P19" s="5">
        <v>0.89001300000000005</v>
      </c>
      <c r="Q19" s="5">
        <v>0.922539</v>
      </c>
      <c r="R19" s="4">
        <v>0.98846999999999996</v>
      </c>
      <c r="S19" s="4">
        <v>0.986981</v>
      </c>
      <c r="T19" s="5">
        <v>0.92449400000000004</v>
      </c>
      <c r="U19" s="5">
        <v>0.84801300000000002</v>
      </c>
      <c r="V19" s="4">
        <v>0.848611</v>
      </c>
      <c r="W19" s="4">
        <v>0.98284300000000002</v>
      </c>
      <c r="X19" s="8" t="s">
        <v>0</v>
      </c>
      <c r="Y19" s="8" t="s">
        <v>0</v>
      </c>
      <c r="Z19" s="4">
        <v>0.88431599999999999</v>
      </c>
      <c r="AA19" s="4">
        <v>0.89819700000000002</v>
      </c>
      <c r="AB19" s="5" t="s">
        <v>0</v>
      </c>
      <c r="AC19" s="5" t="s">
        <v>0</v>
      </c>
      <c r="AD19" s="4" t="s">
        <v>0</v>
      </c>
      <c r="AE19" s="4" t="s">
        <v>0</v>
      </c>
      <c r="AF19" s="5" t="s">
        <v>0</v>
      </c>
      <c r="AG19" s="5" t="s">
        <v>0</v>
      </c>
    </row>
    <row r="20" spans="1:33" x14ac:dyDescent="0.25">
      <c r="A20" s="11" t="s">
        <v>15</v>
      </c>
      <c r="B20" s="4" t="s">
        <v>0</v>
      </c>
      <c r="C20" s="4" t="s">
        <v>0</v>
      </c>
      <c r="D20" s="5" t="s">
        <v>0</v>
      </c>
      <c r="E20" s="5" t="s">
        <v>0</v>
      </c>
      <c r="F20" s="4" t="s">
        <v>0</v>
      </c>
      <c r="G20" s="4" t="s">
        <v>0</v>
      </c>
      <c r="H20" s="5" t="s">
        <v>0</v>
      </c>
      <c r="I20" s="5" t="s">
        <v>0</v>
      </c>
      <c r="J20" s="4" t="s">
        <v>0</v>
      </c>
      <c r="K20" s="4" t="s">
        <v>0</v>
      </c>
      <c r="L20" s="5" t="s">
        <v>0</v>
      </c>
      <c r="M20" s="5" t="s">
        <v>0</v>
      </c>
      <c r="N20" s="4" t="s">
        <v>0</v>
      </c>
      <c r="O20" s="4" t="s">
        <v>0</v>
      </c>
      <c r="P20" s="8" t="s">
        <v>0</v>
      </c>
      <c r="Q20" s="8" t="s">
        <v>0</v>
      </c>
      <c r="R20" s="7">
        <v>0.985626</v>
      </c>
      <c r="S20" s="7">
        <v>0.98085</v>
      </c>
      <c r="T20" s="8" t="s">
        <v>0</v>
      </c>
      <c r="U20" s="8" t="s">
        <v>0</v>
      </c>
      <c r="V20" s="4" t="s">
        <v>0</v>
      </c>
      <c r="W20" s="4" t="s">
        <v>0</v>
      </c>
      <c r="X20" s="8" t="s">
        <v>0</v>
      </c>
      <c r="Y20" s="8" t="s">
        <v>0</v>
      </c>
      <c r="Z20" s="7">
        <v>0.94151399999999996</v>
      </c>
      <c r="AA20" s="7">
        <v>0.95837300000000003</v>
      </c>
      <c r="AB20" s="5" t="s">
        <v>0</v>
      </c>
      <c r="AC20" s="5" t="s">
        <v>0</v>
      </c>
      <c r="AD20" s="4">
        <v>0.97733800000000004</v>
      </c>
      <c r="AE20" s="4">
        <v>0.89700000000000002</v>
      </c>
      <c r="AF20" s="5" t="s">
        <v>0</v>
      </c>
      <c r="AG20" s="5" t="s">
        <v>0</v>
      </c>
    </row>
    <row r="21" spans="1:33" x14ac:dyDescent="0.25">
      <c r="A21" s="6" t="s">
        <v>44</v>
      </c>
      <c r="B21" s="4" t="s">
        <v>0</v>
      </c>
      <c r="C21" s="4" t="s">
        <v>0</v>
      </c>
      <c r="D21" s="5" t="s">
        <v>0</v>
      </c>
      <c r="E21" s="5" t="s">
        <v>0</v>
      </c>
      <c r="F21" s="4" t="s">
        <v>0</v>
      </c>
      <c r="G21" s="4" t="s">
        <v>0</v>
      </c>
      <c r="H21" s="5" t="s">
        <v>0</v>
      </c>
      <c r="I21" s="5" t="s">
        <v>0</v>
      </c>
      <c r="J21" s="4">
        <v>0.93</v>
      </c>
      <c r="K21" s="4">
        <v>0.89333300000000004</v>
      </c>
      <c r="L21" s="5">
        <v>0.96167100000000005</v>
      </c>
      <c r="M21" s="5">
        <v>0.904895</v>
      </c>
      <c r="N21" s="4">
        <v>0.76504399999999995</v>
      </c>
      <c r="O21" s="4">
        <v>0.74593900000000002</v>
      </c>
      <c r="P21" s="8" t="s">
        <v>0</v>
      </c>
      <c r="Q21" s="8" t="s">
        <v>0</v>
      </c>
      <c r="R21" s="4" t="s">
        <v>0</v>
      </c>
      <c r="S21" s="4" t="s">
        <v>0</v>
      </c>
      <c r="T21" s="5" t="s">
        <v>0</v>
      </c>
      <c r="U21" s="5" t="s">
        <v>0</v>
      </c>
      <c r="V21" s="4" t="s">
        <v>0</v>
      </c>
      <c r="W21" s="4" t="s">
        <v>0</v>
      </c>
      <c r="X21" s="5">
        <v>0.98154399999999997</v>
      </c>
      <c r="Y21" s="5">
        <v>0.96509599999999995</v>
      </c>
      <c r="Z21" s="4" t="s">
        <v>0</v>
      </c>
      <c r="AA21" s="4" t="s">
        <v>0</v>
      </c>
      <c r="AB21" s="5">
        <v>1</v>
      </c>
      <c r="AC21" s="5">
        <v>1</v>
      </c>
      <c r="AD21" s="4">
        <v>0.95200399999999996</v>
      </c>
      <c r="AE21" s="4">
        <v>0.79578400000000005</v>
      </c>
      <c r="AF21" s="5" t="s">
        <v>0</v>
      </c>
      <c r="AG21" s="5" t="s">
        <v>0</v>
      </c>
    </row>
    <row r="22" spans="1:33" x14ac:dyDescent="0.25">
      <c r="A22" s="6" t="s">
        <v>41</v>
      </c>
      <c r="B22" s="4" t="s">
        <v>0</v>
      </c>
      <c r="C22" s="4" t="s">
        <v>0</v>
      </c>
      <c r="D22" s="5" t="s">
        <v>0</v>
      </c>
      <c r="E22" s="5" t="s">
        <v>0</v>
      </c>
      <c r="F22" s="4" t="s">
        <v>0</v>
      </c>
      <c r="G22" s="4" t="s">
        <v>0</v>
      </c>
      <c r="H22" s="5" t="s">
        <v>0</v>
      </c>
      <c r="I22" s="5" t="s">
        <v>0</v>
      </c>
      <c r="J22" s="4" t="s">
        <v>0</v>
      </c>
      <c r="K22" s="4" t="s">
        <v>0</v>
      </c>
      <c r="L22" s="5" t="s">
        <v>0</v>
      </c>
      <c r="M22" s="5" t="s">
        <v>0</v>
      </c>
      <c r="N22" s="7" t="s">
        <v>0</v>
      </c>
      <c r="O22" s="7" t="s">
        <v>0</v>
      </c>
      <c r="P22" s="5">
        <v>0.94406100000000004</v>
      </c>
      <c r="Q22" s="5">
        <v>0.96377199999999996</v>
      </c>
      <c r="R22" s="4">
        <v>0.98998900000000001</v>
      </c>
      <c r="S22" s="4">
        <v>0.98522200000000004</v>
      </c>
      <c r="T22" s="5" t="s">
        <v>0</v>
      </c>
      <c r="U22" s="5" t="s">
        <v>0</v>
      </c>
      <c r="V22" s="7" t="s">
        <v>0</v>
      </c>
      <c r="W22" s="7" t="s">
        <v>0</v>
      </c>
      <c r="X22" s="5">
        <v>0.93917099999999998</v>
      </c>
      <c r="Y22" s="5">
        <v>0.95022099999999998</v>
      </c>
      <c r="Z22" s="4">
        <v>0.95553500000000002</v>
      </c>
      <c r="AA22" s="4">
        <v>0.96409900000000004</v>
      </c>
      <c r="AB22" s="5" t="s">
        <v>0</v>
      </c>
      <c r="AC22" s="5" t="s">
        <v>0</v>
      </c>
      <c r="AD22" s="4">
        <v>0.97212200000000004</v>
      </c>
      <c r="AE22" s="4">
        <v>0.905748</v>
      </c>
      <c r="AF22" s="5" t="s">
        <v>0</v>
      </c>
      <c r="AG22" s="5" t="s">
        <v>0</v>
      </c>
    </row>
    <row r="23" spans="1:33" x14ac:dyDescent="0.25">
      <c r="A23" s="11" t="s">
        <v>29</v>
      </c>
      <c r="B23" s="4" t="s">
        <v>0</v>
      </c>
      <c r="C23" s="4" t="s">
        <v>0</v>
      </c>
      <c r="D23" s="5" t="s">
        <v>0</v>
      </c>
      <c r="E23" s="5" t="s">
        <v>0</v>
      </c>
      <c r="F23" s="4" t="s">
        <v>0</v>
      </c>
      <c r="G23" s="4" t="s">
        <v>0</v>
      </c>
      <c r="H23" s="5" t="s">
        <v>0</v>
      </c>
      <c r="I23" s="5" t="s">
        <v>0</v>
      </c>
      <c r="J23" s="4" t="s">
        <v>0</v>
      </c>
      <c r="K23" s="4" t="s">
        <v>0</v>
      </c>
      <c r="L23" s="5" t="s">
        <v>0</v>
      </c>
      <c r="M23" s="5" t="s">
        <v>0</v>
      </c>
      <c r="N23" s="4" t="s">
        <v>0</v>
      </c>
      <c r="O23" s="4" t="s">
        <v>0</v>
      </c>
      <c r="P23" s="8">
        <v>0.86161200000000004</v>
      </c>
      <c r="Q23" s="8">
        <v>0.90959500000000004</v>
      </c>
      <c r="R23" s="7" t="s">
        <v>0</v>
      </c>
      <c r="S23" s="7" t="s">
        <v>0</v>
      </c>
      <c r="T23" s="8" t="s">
        <v>0</v>
      </c>
      <c r="U23" s="8" t="s">
        <v>0</v>
      </c>
      <c r="V23" s="7" t="s">
        <v>0</v>
      </c>
      <c r="W23" s="7" t="s">
        <v>0</v>
      </c>
      <c r="X23" s="5" t="s">
        <v>0</v>
      </c>
      <c r="Y23" s="5" t="s">
        <v>0</v>
      </c>
      <c r="Z23" s="4" t="s">
        <v>0</v>
      </c>
      <c r="AA23" s="4" t="s">
        <v>0</v>
      </c>
      <c r="AB23" s="5" t="s">
        <v>0</v>
      </c>
      <c r="AC23" s="5" t="s">
        <v>0</v>
      </c>
      <c r="AD23" s="4" t="s">
        <v>0</v>
      </c>
      <c r="AE23" s="4" t="s">
        <v>0</v>
      </c>
      <c r="AF23" s="5" t="s">
        <v>0</v>
      </c>
      <c r="AG23" s="5" t="s">
        <v>0</v>
      </c>
    </row>
    <row r="24" spans="1:33" x14ac:dyDescent="0.25">
      <c r="A24" s="11" t="s">
        <v>30</v>
      </c>
      <c r="B24" s="4" t="s">
        <v>0</v>
      </c>
      <c r="C24" s="4" t="s">
        <v>0</v>
      </c>
      <c r="D24" s="5" t="s">
        <v>0</v>
      </c>
      <c r="E24" s="5" t="s">
        <v>0</v>
      </c>
      <c r="F24" s="4" t="s">
        <v>0</v>
      </c>
      <c r="G24" s="4" t="s">
        <v>0</v>
      </c>
      <c r="H24" s="8" t="s">
        <v>0</v>
      </c>
      <c r="I24" s="8" t="s">
        <v>0</v>
      </c>
      <c r="J24" s="7" t="s">
        <v>0</v>
      </c>
      <c r="K24" s="7" t="s">
        <v>0</v>
      </c>
      <c r="L24" s="8" t="s">
        <v>0</v>
      </c>
      <c r="M24" s="8" t="s">
        <v>0</v>
      </c>
      <c r="N24" s="7">
        <v>0.86128300000000002</v>
      </c>
      <c r="O24" s="7">
        <v>0.812944</v>
      </c>
      <c r="P24" s="8" t="s">
        <v>0</v>
      </c>
      <c r="Q24" s="8" t="s">
        <v>0</v>
      </c>
      <c r="R24" s="7" t="s">
        <v>0</v>
      </c>
      <c r="S24" s="7" t="s">
        <v>0</v>
      </c>
      <c r="T24" s="8" t="s">
        <v>0</v>
      </c>
      <c r="U24" s="8" t="s">
        <v>0</v>
      </c>
      <c r="V24" s="7">
        <v>0.80912700000000004</v>
      </c>
      <c r="W24" s="7">
        <v>0.95908599999999999</v>
      </c>
      <c r="X24" s="5" t="s">
        <v>0</v>
      </c>
      <c r="Y24" s="5" t="s">
        <v>0</v>
      </c>
      <c r="Z24" s="7" t="s">
        <v>0</v>
      </c>
      <c r="AA24" s="7" t="s">
        <v>0</v>
      </c>
      <c r="AB24" s="5" t="s">
        <v>0</v>
      </c>
      <c r="AC24" s="5" t="s">
        <v>0</v>
      </c>
      <c r="AD24" s="4" t="s">
        <v>0</v>
      </c>
      <c r="AE24" s="4" t="s">
        <v>0</v>
      </c>
      <c r="AF24" s="5" t="s">
        <v>0</v>
      </c>
      <c r="AG24" s="5" t="s">
        <v>0</v>
      </c>
    </row>
    <row r="25" spans="1:33" x14ac:dyDescent="0.25">
      <c r="A25" s="11" t="s">
        <v>13</v>
      </c>
      <c r="B25" s="4" t="s">
        <v>0</v>
      </c>
      <c r="C25" s="4" t="s">
        <v>0</v>
      </c>
      <c r="D25" s="5" t="s">
        <v>0</v>
      </c>
      <c r="E25" s="5" t="s">
        <v>0</v>
      </c>
      <c r="F25" s="4" t="s">
        <v>0</v>
      </c>
      <c r="G25" s="4" t="s">
        <v>0</v>
      </c>
      <c r="H25" s="5" t="s">
        <v>0</v>
      </c>
      <c r="I25" s="5" t="s">
        <v>0</v>
      </c>
      <c r="J25" s="4" t="s">
        <v>0</v>
      </c>
      <c r="K25" s="4" t="s">
        <v>0</v>
      </c>
      <c r="L25" s="5" t="s">
        <v>0</v>
      </c>
      <c r="M25" s="5" t="s">
        <v>0</v>
      </c>
      <c r="N25" s="4" t="s">
        <v>0</v>
      </c>
      <c r="O25" s="4" t="s">
        <v>0</v>
      </c>
      <c r="P25" s="5">
        <v>0.92080300000000004</v>
      </c>
      <c r="Q25" s="5">
        <v>0.928867</v>
      </c>
      <c r="R25" s="4">
        <v>0.97118300000000002</v>
      </c>
      <c r="S25" s="4">
        <v>0.97188300000000005</v>
      </c>
      <c r="T25" s="5" t="s">
        <v>0</v>
      </c>
      <c r="U25" s="5" t="s">
        <v>0</v>
      </c>
      <c r="V25" s="4">
        <v>0.85079400000000005</v>
      </c>
      <c r="W25" s="4">
        <v>0.89695400000000003</v>
      </c>
      <c r="X25" s="8" t="s">
        <v>0</v>
      </c>
      <c r="Y25" s="8" t="s">
        <v>0</v>
      </c>
      <c r="Z25" s="4" t="s">
        <v>0</v>
      </c>
      <c r="AA25" s="4" t="s">
        <v>0</v>
      </c>
      <c r="AB25" s="5" t="s">
        <v>0</v>
      </c>
      <c r="AC25" s="5" t="s">
        <v>0</v>
      </c>
      <c r="AD25" s="4" t="s">
        <v>0</v>
      </c>
      <c r="AE25" s="4" t="s">
        <v>0</v>
      </c>
      <c r="AF25" s="5" t="s">
        <v>0</v>
      </c>
      <c r="AG25" s="5" t="s">
        <v>0</v>
      </c>
    </row>
    <row r="26" spans="1:33" x14ac:dyDescent="0.25">
      <c r="A26" s="11" t="s">
        <v>63</v>
      </c>
      <c r="B26" s="7">
        <v>0.97172599999999998</v>
      </c>
      <c r="C26" s="7">
        <v>0.97559200000000001</v>
      </c>
      <c r="D26" s="8">
        <v>0.97557400000000005</v>
      </c>
      <c r="E26" s="8">
        <v>0.97853100000000004</v>
      </c>
      <c r="F26" s="7" t="s">
        <v>0</v>
      </c>
      <c r="G26" s="7" t="s">
        <v>0</v>
      </c>
      <c r="H26" s="5" t="s">
        <v>0</v>
      </c>
      <c r="I26" s="5" t="s">
        <v>0</v>
      </c>
      <c r="J26" s="4" t="s">
        <v>0</v>
      </c>
      <c r="K26" s="4" t="s">
        <v>0</v>
      </c>
      <c r="L26" s="5">
        <v>0.92622499999999997</v>
      </c>
      <c r="M26" s="5">
        <v>0.97272700000000001</v>
      </c>
      <c r="N26" s="4">
        <v>0.867035</v>
      </c>
      <c r="O26" s="4">
        <v>0.83553299999999997</v>
      </c>
      <c r="P26" s="5">
        <v>0.95467800000000003</v>
      </c>
      <c r="Q26" s="5">
        <v>0.945492</v>
      </c>
      <c r="R26" s="4">
        <v>0.99239599999999994</v>
      </c>
      <c r="S26" s="4">
        <v>0.99177000000000004</v>
      </c>
      <c r="T26" s="5">
        <v>0.93653299999999995</v>
      </c>
      <c r="U26" s="5">
        <v>0.92318999999999996</v>
      </c>
      <c r="V26" s="4">
        <v>0.93799600000000005</v>
      </c>
      <c r="W26" s="4">
        <v>0.95137099999999997</v>
      </c>
      <c r="X26" s="5" t="s">
        <v>0</v>
      </c>
      <c r="Y26" s="5" t="s">
        <v>0</v>
      </c>
      <c r="Z26" s="4" t="s">
        <v>0</v>
      </c>
      <c r="AA26" s="4" t="s">
        <v>0</v>
      </c>
      <c r="AB26" s="5" t="s">
        <v>0</v>
      </c>
      <c r="AC26" s="5" t="s">
        <v>0</v>
      </c>
      <c r="AD26" s="4">
        <v>0.965202</v>
      </c>
      <c r="AE26" s="4">
        <v>0.93213800000000002</v>
      </c>
      <c r="AF26" s="5">
        <v>0.99007699999999998</v>
      </c>
      <c r="AG26" s="5">
        <v>0.88340099999999999</v>
      </c>
    </row>
    <row r="27" spans="1:33" x14ac:dyDescent="0.25">
      <c r="A27" s="11" t="s">
        <v>31</v>
      </c>
      <c r="B27" s="4" t="s">
        <v>0</v>
      </c>
      <c r="C27" s="4" t="s">
        <v>0</v>
      </c>
      <c r="D27" s="5" t="s">
        <v>0</v>
      </c>
      <c r="E27" s="5" t="s">
        <v>0</v>
      </c>
      <c r="F27" s="4" t="s">
        <v>0</v>
      </c>
      <c r="G27" s="4" t="s">
        <v>0</v>
      </c>
      <c r="H27" s="8">
        <v>0.878691</v>
      </c>
      <c r="I27" s="8">
        <v>0.82325599999999999</v>
      </c>
      <c r="J27" s="7">
        <v>1</v>
      </c>
      <c r="K27" s="7">
        <v>1</v>
      </c>
      <c r="L27" s="8">
        <v>0.99971200000000005</v>
      </c>
      <c r="M27" s="8">
        <v>0.97622399999999998</v>
      </c>
      <c r="N27" s="7">
        <v>0.90486699999999998</v>
      </c>
      <c r="O27" s="7">
        <v>0.90989799999999998</v>
      </c>
      <c r="P27" s="8">
        <v>0.97481799999999996</v>
      </c>
      <c r="Q27" s="8">
        <v>0.97804000000000002</v>
      </c>
      <c r="R27" s="7">
        <v>0.99419599999999997</v>
      </c>
      <c r="S27" s="7">
        <v>0.99077899999999997</v>
      </c>
      <c r="T27" s="8">
        <v>0.97441599999999995</v>
      </c>
      <c r="U27" s="8">
        <v>0.94438900000000003</v>
      </c>
      <c r="V27" s="7">
        <v>0.91924600000000001</v>
      </c>
      <c r="W27" s="7">
        <v>0.98913700000000004</v>
      </c>
      <c r="X27" s="5" t="s">
        <v>0</v>
      </c>
      <c r="Y27" s="5" t="s">
        <v>0</v>
      </c>
      <c r="Z27" s="4">
        <v>0.96247799999999994</v>
      </c>
      <c r="AA27" s="4">
        <v>0.97010300000000005</v>
      </c>
      <c r="AB27" s="5">
        <v>1</v>
      </c>
      <c r="AC27" s="5">
        <v>1</v>
      </c>
      <c r="AD27" s="4">
        <v>0.98607</v>
      </c>
      <c r="AE27" s="4">
        <v>0.93347999999999998</v>
      </c>
      <c r="AF27" s="5">
        <v>0.97404599999999997</v>
      </c>
      <c r="AG27" s="5">
        <v>0.93129399999999996</v>
      </c>
    </row>
    <row r="28" spans="1:33" x14ac:dyDescent="0.25">
      <c r="A28" s="11" t="s">
        <v>32</v>
      </c>
      <c r="B28" s="4" t="s">
        <v>0</v>
      </c>
      <c r="C28" s="4" t="s">
        <v>0</v>
      </c>
      <c r="D28" s="8">
        <v>0.98108099999999998</v>
      </c>
      <c r="E28" s="8">
        <v>0.98199899999999996</v>
      </c>
      <c r="F28" s="4" t="s">
        <v>0</v>
      </c>
      <c r="G28" s="4" t="s">
        <v>0</v>
      </c>
      <c r="H28" s="5" t="s">
        <v>0</v>
      </c>
      <c r="I28" s="5" t="s">
        <v>0</v>
      </c>
      <c r="J28" s="4" t="s">
        <v>0</v>
      </c>
      <c r="K28" s="4" t="s">
        <v>0</v>
      </c>
      <c r="L28" s="5" t="s">
        <v>0</v>
      </c>
      <c r="M28" s="5" t="s">
        <v>0</v>
      </c>
      <c r="N28" s="4" t="s">
        <v>0</v>
      </c>
      <c r="O28" s="4" t="s">
        <v>0</v>
      </c>
      <c r="P28" s="8" t="s">
        <v>0</v>
      </c>
      <c r="Q28" s="8" t="s">
        <v>0</v>
      </c>
      <c r="R28" s="4" t="s">
        <v>0</v>
      </c>
      <c r="S28" s="4" t="s">
        <v>0</v>
      </c>
      <c r="T28" s="5" t="s">
        <v>0</v>
      </c>
      <c r="U28" s="5" t="s">
        <v>0</v>
      </c>
      <c r="V28" s="7" t="s">
        <v>0</v>
      </c>
      <c r="W28" s="7" t="s">
        <v>0</v>
      </c>
      <c r="X28" s="5">
        <v>0.98757099999999998</v>
      </c>
      <c r="Y28" s="5">
        <v>0.97584700000000002</v>
      </c>
      <c r="Z28" s="4" t="s">
        <v>0</v>
      </c>
      <c r="AA28" s="4" t="s">
        <v>0</v>
      </c>
      <c r="AB28" s="5" t="s">
        <v>0</v>
      </c>
      <c r="AC28" s="5" t="s">
        <v>0</v>
      </c>
      <c r="AD28" s="4" t="s">
        <v>0</v>
      </c>
      <c r="AE28" s="4" t="s">
        <v>0</v>
      </c>
      <c r="AF28" s="5" t="s">
        <v>0</v>
      </c>
      <c r="AG28" s="5" t="s">
        <v>0</v>
      </c>
    </row>
    <row r="29" spans="1:33" x14ac:dyDescent="0.25">
      <c r="A29" s="11" t="s">
        <v>33</v>
      </c>
      <c r="B29" s="7" t="s">
        <v>0</v>
      </c>
      <c r="C29" s="7" t="s">
        <v>0</v>
      </c>
      <c r="D29" s="5" t="s">
        <v>0</v>
      </c>
      <c r="E29" s="5" t="s">
        <v>0</v>
      </c>
      <c r="F29" s="7">
        <v>0.80907799999999996</v>
      </c>
      <c r="G29" s="7">
        <v>0.900864</v>
      </c>
      <c r="H29" s="5" t="s">
        <v>0</v>
      </c>
      <c r="I29" s="5" t="s">
        <v>0</v>
      </c>
      <c r="J29" s="4" t="s">
        <v>0</v>
      </c>
      <c r="K29" s="4" t="s">
        <v>0</v>
      </c>
      <c r="L29" s="5" t="s">
        <v>0</v>
      </c>
      <c r="M29" s="5" t="s">
        <v>0</v>
      </c>
      <c r="N29" s="4" t="s">
        <v>0</v>
      </c>
      <c r="O29" s="4" t="s">
        <v>0</v>
      </c>
      <c r="P29" s="5" t="s">
        <v>0</v>
      </c>
      <c r="Q29" s="5" t="s">
        <v>0</v>
      </c>
      <c r="R29" s="4" t="s">
        <v>0</v>
      </c>
      <c r="S29" s="4" t="s">
        <v>0</v>
      </c>
      <c r="T29" s="5" t="s">
        <v>0</v>
      </c>
      <c r="U29" s="5" t="s">
        <v>0</v>
      </c>
      <c r="V29" s="4" t="s">
        <v>0</v>
      </c>
      <c r="W29" s="4" t="s">
        <v>0</v>
      </c>
      <c r="X29" s="5" t="s">
        <v>0</v>
      </c>
      <c r="Y29" s="5" t="s">
        <v>0</v>
      </c>
      <c r="Z29" s="7" t="s">
        <v>0</v>
      </c>
      <c r="AA29" s="7" t="s">
        <v>0</v>
      </c>
      <c r="AB29" s="5" t="s">
        <v>0</v>
      </c>
      <c r="AC29" s="5" t="s">
        <v>0</v>
      </c>
      <c r="AD29" s="4" t="s">
        <v>0</v>
      </c>
      <c r="AE29" s="4" t="s">
        <v>0</v>
      </c>
      <c r="AF29" s="5" t="s">
        <v>0</v>
      </c>
      <c r="AG29" s="5" t="s">
        <v>0</v>
      </c>
    </row>
    <row r="30" spans="1:33" x14ac:dyDescent="0.25">
      <c r="A30" s="11" t="s">
        <v>64</v>
      </c>
      <c r="B30" s="4">
        <v>0.96045199999999997</v>
      </c>
      <c r="C30" s="4">
        <v>0.97777000000000003</v>
      </c>
      <c r="D30" s="5" t="s">
        <v>0</v>
      </c>
      <c r="E30" s="5" t="s">
        <v>0</v>
      </c>
      <c r="F30" s="4" t="s">
        <v>0</v>
      </c>
      <c r="G30" s="4" t="s">
        <v>0</v>
      </c>
      <c r="H30" s="8" t="s">
        <v>0</v>
      </c>
      <c r="I30" s="8" t="s">
        <v>0</v>
      </c>
      <c r="J30" s="7" t="s">
        <v>0</v>
      </c>
      <c r="K30" s="7" t="s">
        <v>0</v>
      </c>
      <c r="L30" s="5" t="s">
        <v>0</v>
      </c>
      <c r="M30" s="5" t="s">
        <v>0</v>
      </c>
      <c r="N30" s="4" t="s">
        <v>0</v>
      </c>
      <c r="O30" s="4" t="s">
        <v>0</v>
      </c>
      <c r="P30" s="8" t="s">
        <v>0</v>
      </c>
      <c r="Q30" s="8" t="s">
        <v>0</v>
      </c>
      <c r="R30" s="7" t="s">
        <v>0</v>
      </c>
      <c r="S30" s="7" t="s">
        <v>0</v>
      </c>
      <c r="T30" s="8" t="s">
        <v>0</v>
      </c>
      <c r="U30" s="8" t="s">
        <v>0</v>
      </c>
      <c r="V30" s="4" t="s">
        <v>0</v>
      </c>
      <c r="W30" s="4" t="s">
        <v>0</v>
      </c>
      <c r="X30" s="8" t="s">
        <v>0</v>
      </c>
      <c r="Y30" s="8" t="s">
        <v>0</v>
      </c>
      <c r="Z30" s="7" t="s">
        <v>0</v>
      </c>
      <c r="AA30" s="7" t="s">
        <v>0</v>
      </c>
      <c r="AB30" s="5" t="s">
        <v>0</v>
      </c>
      <c r="AC30" s="5" t="s">
        <v>0</v>
      </c>
      <c r="AD30" s="4" t="s">
        <v>0</v>
      </c>
      <c r="AE30" s="4" t="s">
        <v>0</v>
      </c>
      <c r="AF30" s="5" t="s">
        <v>0</v>
      </c>
      <c r="AG30" s="5" t="s">
        <v>0</v>
      </c>
    </row>
    <row r="31" spans="1:33" x14ac:dyDescent="0.25">
      <c r="A31" s="11" t="s">
        <v>26</v>
      </c>
      <c r="B31" s="4" t="s">
        <v>0</v>
      </c>
      <c r="C31" s="4" t="s">
        <v>0</v>
      </c>
      <c r="D31" s="5" t="s">
        <v>0</v>
      </c>
      <c r="E31" s="5" t="s">
        <v>0</v>
      </c>
      <c r="F31" s="4" t="s">
        <v>0</v>
      </c>
      <c r="G31" s="4" t="s">
        <v>0</v>
      </c>
      <c r="H31" s="5" t="s">
        <v>0</v>
      </c>
      <c r="I31" s="5" t="s">
        <v>0</v>
      </c>
      <c r="J31" s="4">
        <v>1</v>
      </c>
      <c r="K31" s="4">
        <v>1</v>
      </c>
      <c r="L31" s="5">
        <v>0.87463999999999997</v>
      </c>
      <c r="M31" s="5">
        <v>0.93076899999999996</v>
      </c>
      <c r="N31" s="4">
        <v>0.91991199999999995</v>
      </c>
      <c r="O31" s="4">
        <v>0.87994899999999998</v>
      </c>
      <c r="P31" s="5">
        <v>0.969642</v>
      </c>
      <c r="Q31" s="5">
        <v>0.95905700000000005</v>
      </c>
      <c r="R31" s="4">
        <v>0.96058699999999997</v>
      </c>
      <c r="S31" s="4">
        <v>0.91313900000000003</v>
      </c>
      <c r="T31" s="5" t="s">
        <v>0</v>
      </c>
      <c r="U31" s="5" t="s">
        <v>0</v>
      </c>
      <c r="V31" s="4">
        <v>0.83372999999999997</v>
      </c>
      <c r="W31" s="4">
        <v>0.993807</v>
      </c>
      <c r="X31" s="8" t="s">
        <v>0</v>
      </c>
      <c r="Y31" s="8" t="s">
        <v>0</v>
      </c>
      <c r="Z31" s="4" t="s">
        <v>0</v>
      </c>
      <c r="AA31" s="4" t="s">
        <v>0</v>
      </c>
      <c r="AB31" s="5">
        <v>1</v>
      </c>
      <c r="AC31" s="5">
        <v>1</v>
      </c>
      <c r="AD31" s="4">
        <v>0.98002900000000004</v>
      </c>
      <c r="AE31" s="4">
        <v>0.88214800000000004</v>
      </c>
      <c r="AF31" s="5">
        <v>0.98873200000000006</v>
      </c>
      <c r="AG31" s="5">
        <v>0.94927899999999998</v>
      </c>
    </row>
    <row r="32" spans="1:33" x14ac:dyDescent="0.25">
      <c r="A32" s="11" t="s">
        <v>65</v>
      </c>
      <c r="B32" s="4" t="s">
        <v>0</v>
      </c>
      <c r="C32" s="4" t="s">
        <v>0</v>
      </c>
      <c r="D32" s="5" t="s">
        <v>0</v>
      </c>
      <c r="E32" s="5" t="s">
        <v>0</v>
      </c>
      <c r="F32" s="4" t="s">
        <v>0</v>
      </c>
      <c r="G32" s="4" t="s">
        <v>0</v>
      </c>
      <c r="H32" s="10" t="s">
        <v>0</v>
      </c>
      <c r="I32" s="10" t="s">
        <v>0</v>
      </c>
      <c r="J32" s="9" t="s">
        <v>0</v>
      </c>
      <c r="K32" s="9" t="s">
        <v>0</v>
      </c>
      <c r="L32" s="5" t="s">
        <v>0</v>
      </c>
      <c r="M32" s="5" t="s">
        <v>0</v>
      </c>
      <c r="N32" s="4" t="s">
        <v>0</v>
      </c>
      <c r="O32" s="4" t="s">
        <v>0</v>
      </c>
      <c r="P32" s="10" t="s">
        <v>0</v>
      </c>
      <c r="Q32" s="10" t="s">
        <v>0</v>
      </c>
      <c r="R32" s="9" t="s">
        <v>0</v>
      </c>
      <c r="S32" s="9" t="s">
        <v>0</v>
      </c>
      <c r="T32" s="10">
        <v>0.93040699999999998</v>
      </c>
      <c r="U32" s="10">
        <v>0.89900800000000003</v>
      </c>
      <c r="V32" s="9" t="s">
        <v>0</v>
      </c>
      <c r="W32" s="9" t="s">
        <v>0</v>
      </c>
      <c r="X32" s="5" t="s">
        <v>0</v>
      </c>
      <c r="Y32" s="5" t="s">
        <v>0</v>
      </c>
      <c r="Z32" s="4" t="s">
        <v>0</v>
      </c>
      <c r="AA32" s="4" t="s">
        <v>0</v>
      </c>
      <c r="AB32" s="5" t="s">
        <v>0</v>
      </c>
      <c r="AC32" s="5" t="s">
        <v>0</v>
      </c>
      <c r="AD32" s="4" t="s">
        <v>0</v>
      </c>
      <c r="AE32" s="4" t="s">
        <v>0</v>
      </c>
      <c r="AF32" s="5" t="s">
        <v>0</v>
      </c>
      <c r="AG32" s="5" t="s">
        <v>0</v>
      </c>
    </row>
    <row r="33" spans="1:33" x14ac:dyDescent="0.25">
      <c r="A33" s="11" t="s">
        <v>66</v>
      </c>
      <c r="B33" s="4" t="s">
        <v>0</v>
      </c>
      <c r="C33" s="4" t="s">
        <v>0</v>
      </c>
      <c r="D33" s="5" t="s">
        <v>0</v>
      </c>
      <c r="E33" s="5" t="s">
        <v>0</v>
      </c>
      <c r="F33" s="4" t="s">
        <v>0</v>
      </c>
      <c r="G33" s="4" t="s">
        <v>0</v>
      </c>
      <c r="H33" s="5">
        <v>0.82587500000000003</v>
      </c>
      <c r="I33" s="5">
        <v>0.739147</v>
      </c>
      <c r="J33" s="4" t="s">
        <v>0</v>
      </c>
      <c r="K33" s="4" t="s">
        <v>0</v>
      </c>
      <c r="L33" s="5" t="s">
        <v>0</v>
      </c>
      <c r="M33" s="5" t="s">
        <v>0</v>
      </c>
      <c r="N33" s="4" t="s">
        <v>0</v>
      </c>
      <c r="O33" s="4" t="s">
        <v>0</v>
      </c>
      <c r="P33" s="5">
        <v>0.91144700000000001</v>
      </c>
      <c r="Q33" s="5">
        <v>0.93445</v>
      </c>
      <c r="R33" s="4" t="s">
        <v>0</v>
      </c>
      <c r="S33" s="4" t="s">
        <v>0</v>
      </c>
      <c r="T33" s="5" t="s">
        <v>0</v>
      </c>
      <c r="U33" s="5" t="s">
        <v>0</v>
      </c>
      <c r="V33" s="4" t="s">
        <v>0</v>
      </c>
      <c r="W33" s="4" t="s">
        <v>0</v>
      </c>
      <c r="X33" s="5" t="s">
        <v>0</v>
      </c>
      <c r="Y33" s="5" t="s">
        <v>0</v>
      </c>
      <c r="Z33" s="4" t="s">
        <v>0</v>
      </c>
      <c r="AA33" s="4" t="s">
        <v>0</v>
      </c>
      <c r="AB33" s="5" t="s">
        <v>0</v>
      </c>
      <c r="AC33" s="5" t="s">
        <v>0</v>
      </c>
      <c r="AD33" s="4" t="s">
        <v>0</v>
      </c>
      <c r="AE33" s="4" t="s">
        <v>0</v>
      </c>
      <c r="AF33" s="5" t="s">
        <v>0</v>
      </c>
      <c r="AG33" s="5" t="s">
        <v>0</v>
      </c>
    </row>
    <row r="34" spans="1:33" x14ac:dyDescent="0.25">
      <c r="A34" s="11" t="s">
        <v>22</v>
      </c>
      <c r="B34" s="4" t="s">
        <v>0</v>
      </c>
      <c r="C34" s="4" t="s">
        <v>0</v>
      </c>
      <c r="D34" s="5" t="s">
        <v>0</v>
      </c>
      <c r="E34" s="5" t="s">
        <v>0</v>
      </c>
      <c r="F34" s="4" t="s">
        <v>0</v>
      </c>
      <c r="G34" s="4" t="s">
        <v>0</v>
      </c>
      <c r="H34" s="5" t="s">
        <v>0</v>
      </c>
      <c r="I34" s="5" t="s">
        <v>0</v>
      </c>
      <c r="J34" s="4" t="s">
        <v>0</v>
      </c>
      <c r="K34" s="4" t="s">
        <v>0</v>
      </c>
      <c r="L34" s="5" t="s">
        <v>0</v>
      </c>
      <c r="M34" s="5" t="s">
        <v>0</v>
      </c>
      <c r="N34" s="4" t="s">
        <v>0</v>
      </c>
      <c r="O34" s="4" t="s">
        <v>0</v>
      </c>
      <c r="P34" s="8">
        <v>0.88686100000000001</v>
      </c>
      <c r="Q34" s="8">
        <v>0.92783300000000002</v>
      </c>
      <c r="R34" s="7" t="s">
        <v>0</v>
      </c>
      <c r="S34" s="7" t="s">
        <v>0</v>
      </c>
      <c r="T34" s="8" t="s">
        <v>0</v>
      </c>
      <c r="U34" s="8" t="s">
        <v>0</v>
      </c>
      <c r="V34" s="4">
        <v>0.83363100000000001</v>
      </c>
      <c r="W34" s="4">
        <v>0.98406099999999996</v>
      </c>
      <c r="X34" s="5" t="s">
        <v>0</v>
      </c>
      <c r="Y34" s="5" t="s">
        <v>0</v>
      </c>
      <c r="Z34" s="4" t="s">
        <v>0</v>
      </c>
      <c r="AA34" s="4" t="s">
        <v>0</v>
      </c>
      <c r="AB34" s="5" t="s">
        <v>0</v>
      </c>
      <c r="AC34" s="5" t="s">
        <v>0</v>
      </c>
      <c r="AD34" s="4">
        <v>0.97131599999999996</v>
      </c>
      <c r="AE34" s="4">
        <v>0.87946299999999999</v>
      </c>
      <c r="AF34" s="5" t="s">
        <v>0</v>
      </c>
      <c r="AG34" s="5" t="s">
        <v>0</v>
      </c>
    </row>
    <row r="35" spans="1:33" x14ac:dyDescent="0.25">
      <c r="A35" s="11" t="s">
        <v>47</v>
      </c>
      <c r="B35" s="7">
        <v>0.99158199999999996</v>
      </c>
      <c r="C35" s="7">
        <v>0.98419100000000004</v>
      </c>
      <c r="D35" s="8">
        <v>0.94926299999999997</v>
      </c>
      <c r="E35" s="8">
        <v>0.95150699999999999</v>
      </c>
      <c r="F35" s="7">
        <v>0.95863799999999999</v>
      </c>
      <c r="G35" s="7">
        <v>0.96300799999999998</v>
      </c>
      <c r="H35" s="8" t="s">
        <v>0</v>
      </c>
      <c r="I35" s="8" t="s">
        <v>0</v>
      </c>
      <c r="J35" s="7" t="s">
        <v>0</v>
      </c>
      <c r="K35" s="7" t="s">
        <v>0</v>
      </c>
      <c r="L35" s="5" t="s">
        <v>0</v>
      </c>
      <c r="M35" s="5" t="s">
        <v>0</v>
      </c>
      <c r="N35" s="4" t="s">
        <v>0</v>
      </c>
      <c r="O35" s="4" t="s">
        <v>0</v>
      </c>
      <c r="P35" s="8" t="s">
        <v>0</v>
      </c>
      <c r="Q35" s="8" t="s">
        <v>0</v>
      </c>
      <c r="R35" s="7" t="s">
        <v>0</v>
      </c>
      <c r="S35" s="7" t="s">
        <v>0</v>
      </c>
      <c r="T35" s="8" t="s">
        <v>0</v>
      </c>
      <c r="U35" s="8" t="s">
        <v>0</v>
      </c>
      <c r="V35" s="4" t="s">
        <v>0</v>
      </c>
      <c r="W35" s="4" t="s">
        <v>0</v>
      </c>
      <c r="X35" s="8" t="s">
        <v>0</v>
      </c>
      <c r="Y35" s="8" t="s">
        <v>0</v>
      </c>
      <c r="Z35" s="4">
        <v>0.96455400000000002</v>
      </c>
      <c r="AA35" s="4">
        <v>0.97011099999999995</v>
      </c>
      <c r="AB35" s="5" t="s">
        <v>0</v>
      </c>
      <c r="AC35" s="5" t="s">
        <v>0</v>
      </c>
      <c r="AD35" s="4">
        <v>0.98376300000000005</v>
      </c>
      <c r="AE35" s="4">
        <v>0.95489800000000002</v>
      </c>
      <c r="AF35" s="5" t="s">
        <v>0</v>
      </c>
      <c r="AG35" s="5" t="s">
        <v>0</v>
      </c>
    </row>
    <row r="36" spans="1:33" x14ac:dyDescent="0.25">
      <c r="A36" s="11" t="s">
        <v>45</v>
      </c>
      <c r="B36" s="4" t="s">
        <v>0</v>
      </c>
      <c r="C36" s="4" t="s">
        <v>0</v>
      </c>
      <c r="D36" s="5" t="s">
        <v>0</v>
      </c>
      <c r="E36" s="5" t="s">
        <v>0</v>
      </c>
      <c r="F36" s="4" t="s">
        <v>0</v>
      </c>
      <c r="G36" s="4" t="s">
        <v>0</v>
      </c>
      <c r="H36" s="5">
        <v>0.48827999999999999</v>
      </c>
      <c r="I36" s="5">
        <v>0.72635700000000003</v>
      </c>
      <c r="J36" s="4">
        <v>1</v>
      </c>
      <c r="K36" s="4">
        <v>1</v>
      </c>
      <c r="L36" s="8" t="s">
        <v>0</v>
      </c>
      <c r="M36" s="8" t="s">
        <v>0</v>
      </c>
      <c r="N36" s="7" t="s">
        <v>0</v>
      </c>
      <c r="O36" s="7" t="s">
        <v>0</v>
      </c>
      <c r="P36" s="8">
        <v>0.87222999999999995</v>
      </c>
      <c r="Q36" s="8">
        <v>0.93205099999999996</v>
      </c>
      <c r="R36" s="7">
        <v>0.93641300000000005</v>
      </c>
      <c r="S36" s="7">
        <v>0.96044300000000005</v>
      </c>
      <c r="T36" s="8" t="s">
        <v>0</v>
      </c>
      <c r="U36" s="8" t="s">
        <v>0</v>
      </c>
      <c r="V36" s="7" t="s">
        <v>0</v>
      </c>
      <c r="W36" s="7" t="s">
        <v>0</v>
      </c>
      <c r="X36" s="5" t="s">
        <v>0</v>
      </c>
      <c r="Y36" s="5" t="s">
        <v>0</v>
      </c>
      <c r="Z36" s="7">
        <v>0.83777500000000005</v>
      </c>
      <c r="AA36" s="7">
        <v>0.85323300000000002</v>
      </c>
      <c r="AB36" s="5">
        <v>1</v>
      </c>
      <c r="AC36" s="5">
        <v>1</v>
      </c>
      <c r="AD36" s="4" t="s">
        <v>0</v>
      </c>
      <c r="AE36" s="4" t="s">
        <v>0</v>
      </c>
      <c r="AF36" s="5" t="s">
        <v>0</v>
      </c>
      <c r="AG36" s="5" t="s">
        <v>0</v>
      </c>
    </row>
    <row r="37" spans="1:33" x14ac:dyDescent="0.25">
      <c r="A37" s="11" t="s">
        <v>43</v>
      </c>
      <c r="B37" s="4" t="s">
        <v>0</v>
      </c>
      <c r="C37" s="4" t="s">
        <v>0</v>
      </c>
      <c r="D37" s="5" t="s">
        <v>0</v>
      </c>
      <c r="E37" s="5" t="s">
        <v>0</v>
      </c>
      <c r="F37" s="4" t="s">
        <v>0</v>
      </c>
      <c r="G37" s="4" t="s">
        <v>0</v>
      </c>
      <c r="H37" s="5" t="s">
        <v>0</v>
      </c>
      <c r="I37" s="5" t="s">
        <v>0</v>
      </c>
      <c r="J37" s="4" t="s">
        <v>0</v>
      </c>
      <c r="K37" s="4" t="s">
        <v>0</v>
      </c>
      <c r="L37" s="5" t="s">
        <v>0</v>
      </c>
      <c r="M37" s="5" t="s">
        <v>0</v>
      </c>
      <c r="N37" s="4" t="s">
        <v>0</v>
      </c>
      <c r="O37" s="4" t="s">
        <v>0</v>
      </c>
      <c r="P37" s="8" t="s">
        <v>0</v>
      </c>
      <c r="Q37" s="8" t="s">
        <v>0</v>
      </c>
      <c r="R37" s="7" t="s">
        <v>0</v>
      </c>
      <c r="S37" s="7" t="s">
        <v>0</v>
      </c>
      <c r="T37" s="8" t="s">
        <v>0</v>
      </c>
      <c r="U37" s="8" t="s">
        <v>0</v>
      </c>
      <c r="V37" s="4" t="s">
        <v>0</v>
      </c>
      <c r="W37" s="4" t="s">
        <v>0</v>
      </c>
      <c r="X37" s="5">
        <v>0.99340899999999999</v>
      </c>
      <c r="Y37" s="5">
        <v>0.97643599999999997</v>
      </c>
      <c r="Z37" s="4" t="s">
        <v>0</v>
      </c>
      <c r="AA37" s="4" t="s">
        <v>0</v>
      </c>
      <c r="AB37" s="5" t="s">
        <v>0</v>
      </c>
      <c r="AC37" s="5" t="s">
        <v>0</v>
      </c>
      <c r="AD37" s="4" t="s">
        <v>0</v>
      </c>
      <c r="AE37" s="4" t="s">
        <v>0</v>
      </c>
      <c r="AF37" s="5" t="s">
        <v>0</v>
      </c>
      <c r="AG37" s="5" t="s">
        <v>0</v>
      </c>
    </row>
    <row r="38" spans="1:33" x14ac:dyDescent="0.25">
      <c r="A38" s="11" t="s">
        <v>21</v>
      </c>
      <c r="B38" s="4" t="s">
        <v>0</v>
      </c>
      <c r="C38" s="4" t="s">
        <v>0</v>
      </c>
      <c r="D38" s="5" t="s">
        <v>0</v>
      </c>
      <c r="E38" s="5" t="s">
        <v>0</v>
      </c>
      <c r="F38" s="4" t="s">
        <v>0</v>
      </c>
      <c r="G38" s="4" t="s">
        <v>0</v>
      </c>
      <c r="H38" s="8">
        <v>0.66164400000000001</v>
      </c>
      <c r="I38" s="8">
        <v>0.67558099999999999</v>
      </c>
      <c r="J38" s="7" t="s">
        <v>0</v>
      </c>
      <c r="K38" s="7" t="s">
        <v>0</v>
      </c>
      <c r="L38" s="5" t="s">
        <v>0</v>
      </c>
      <c r="M38" s="5" t="s">
        <v>0</v>
      </c>
      <c r="N38" s="4" t="s">
        <v>0</v>
      </c>
      <c r="O38" s="4" t="s">
        <v>0</v>
      </c>
      <c r="P38" s="8">
        <v>0.89880599999999999</v>
      </c>
      <c r="Q38" s="8">
        <v>0.86588100000000001</v>
      </c>
      <c r="R38" s="7">
        <v>0.72310700000000006</v>
      </c>
      <c r="S38" s="7">
        <v>0.84238100000000005</v>
      </c>
      <c r="T38" s="8" t="s">
        <v>0</v>
      </c>
      <c r="U38" s="8" t="s">
        <v>0</v>
      </c>
      <c r="V38" s="4">
        <v>0.78928600000000004</v>
      </c>
      <c r="W38" s="4">
        <v>0.93401000000000001</v>
      </c>
      <c r="X38" s="5" t="s">
        <v>0</v>
      </c>
      <c r="Y38" s="5" t="s">
        <v>0</v>
      </c>
      <c r="Z38" s="4" t="s">
        <v>0</v>
      </c>
      <c r="AA38" s="4" t="s">
        <v>0</v>
      </c>
      <c r="AB38" s="5" t="s">
        <v>0</v>
      </c>
      <c r="AC38" s="5" t="s">
        <v>0</v>
      </c>
      <c r="AD38" s="4" t="s">
        <v>0</v>
      </c>
      <c r="AE38" s="4" t="s">
        <v>0</v>
      </c>
      <c r="AF38" s="5" t="s">
        <v>0</v>
      </c>
      <c r="AG38" s="5" t="s">
        <v>0</v>
      </c>
    </row>
    <row r="39" spans="1:33" x14ac:dyDescent="0.25">
      <c r="A39" s="11" t="s">
        <v>67</v>
      </c>
      <c r="B39" s="4" t="s">
        <v>0</v>
      </c>
      <c r="C39" s="4" t="s">
        <v>0</v>
      </c>
      <c r="D39" s="5" t="s">
        <v>0</v>
      </c>
      <c r="E39" s="5" t="s">
        <v>0</v>
      </c>
      <c r="F39" s="4" t="s">
        <v>0</v>
      </c>
      <c r="G39" s="4" t="s">
        <v>0</v>
      </c>
      <c r="H39" s="8" t="s">
        <v>0</v>
      </c>
      <c r="I39" s="8" t="s">
        <v>0</v>
      </c>
      <c r="J39" s="7" t="s">
        <v>0</v>
      </c>
      <c r="K39" s="7" t="s">
        <v>0</v>
      </c>
      <c r="L39" s="5">
        <v>0.87031700000000001</v>
      </c>
      <c r="M39" s="5">
        <v>0.98321700000000001</v>
      </c>
      <c r="N39" s="4" t="s">
        <v>0</v>
      </c>
      <c r="O39" s="4" t="s">
        <v>0</v>
      </c>
      <c r="P39" s="8" t="s">
        <v>0</v>
      </c>
      <c r="Q39" s="8" t="s">
        <v>0</v>
      </c>
      <c r="R39" s="7" t="s">
        <v>0</v>
      </c>
      <c r="S39" s="7" t="s">
        <v>0</v>
      </c>
      <c r="T39" s="8">
        <v>0.87828700000000004</v>
      </c>
      <c r="U39" s="8">
        <v>0.82432399999999995</v>
      </c>
      <c r="V39" s="4">
        <v>0.81706299999999998</v>
      </c>
      <c r="W39" s="4">
        <v>0.97380699999999998</v>
      </c>
      <c r="X39" s="5" t="s">
        <v>0</v>
      </c>
      <c r="Y39" s="5" t="s">
        <v>0</v>
      </c>
      <c r="Z39" s="4" t="s">
        <v>0</v>
      </c>
      <c r="AA39" s="4" t="s">
        <v>0</v>
      </c>
      <c r="AB39" s="5" t="s">
        <v>0</v>
      </c>
      <c r="AC39" s="5" t="s">
        <v>0</v>
      </c>
      <c r="AD39" s="4" t="s">
        <v>0</v>
      </c>
      <c r="AE39" s="4" t="s">
        <v>0</v>
      </c>
      <c r="AF39" s="5" t="s">
        <v>0</v>
      </c>
      <c r="AG39" s="5" t="s">
        <v>0</v>
      </c>
    </row>
    <row r="40" spans="1:33" x14ac:dyDescent="0.25">
      <c r="A40" s="11" t="s">
        <v>56</v>
      </c>
      <c r="B40" s="4" t="s">
        <v>0</v>
      </c>
      <c r="C40" s="4" t="s">
        <v>0</v>
      </c>
      <c r="D40" s="5" t="s">
        <v>0</v>
      </c>
      <c r="E40" s="5" t="s">
        <v>0</v>
      </c>
      <c r="F40" s="4" t="s">
        <v>0</v>
      </c>
      <c r="G40" s="4" t="s">
        <v>0</v>
      </c>
      <c r="H40" s="8" t="s">
        <v>0</v>
      </c>
      <c r="I40" s="8" t="s">
        <v>0</v>
      </c>
      <c r="J40" s="7" t="s">
        <v>0</v>
      </c>
      <c r="K40" s="7" t="s">
        <v>0</v>
      </c>
      <c r="L40" s="5" t="s">
        <v>0</v>
      </c>
      <c r="M40" s="5" t="s">
        <v>0</v>
      </c>
      <c r="N40" s="4" t="s">
        <v>0</v>
      </c>
      <c r="O40" s="4" t="s">
        <v>0</v>
      </c>
      <c r="P40" s="8" t="s">
        <v>0</v>
      </c>
      <c r="Q40" s="8" t="s">
        <v>0</v>
      </c>
      <c r="R40" s="7" t="s">
        <v>0</v>
      </c>
      <c r="S40" s="7" t="s">
        <v>0</v>
      </c>
      <c r="T40" s="8" t="s">
        <v>0</v>
      </c>
      <c r="U40" s="8" t="s">
        <v>0</v>
      </c>
      <c r="V40" s="4" t="s">
        <v>0</v>
      </c>
      <c r="W40" s="4" t="s">
        <v>0</v>
      </c>
      <c r="X40" s="5" t="s">
        <v>0</v>
      </c>
      <c r="Y40" s="5" t="s">
        <v>0</v>
      </c>
      <c r="Z40" s="4" t="s">
        <v>0</v>
      </c>
      <c r="AA40" s="4" t="s">
        <v>0</v>
      </c>
      <c r="AB40" s="5" t="s">
        <v>0</v>
      </c>
      <c r="AC40" s="5" t="s">
        <v>0</v>
      </c>
      <c r="AD40" s="4">
        <v>0.98561200000000004</v>
      </c>
      <c r="AE40" s="4">
        <v>0.92039000000000004</v>
      </c>
      <c r="AF40" s="5" t="s">
        <v>0</v>
      </c>
      <c r="AG40" s="5" t="s">
        <v>0</v>
      </c>
    </row>
    <row r="41" spans="1:33" x14ac:dyDescent="0.25">
      <c r="A41" s="11" t="s">
        <v>68</v>
      </c>
      <c r="B41" s="4" t="s">
        <v>0</v>
      </c>
      <c r="C41" s="4" t="s">
        <v>0</v>
      </c>
      <c r="D41" s="5" t="s">
        <v>0</v>
      </c>
      <c r="E41" s="5" t="s">
        <v>0</v>
      </c>
      <c r="F41" s="4" t="s">
        <v>0</v>
      </c>
      <c r="G41" s="4" t="s">
        <v>0</v>
      </c>
      <c r="H41" s="8" t="s">
        <v>0</v>
      </c>
      <c r="I41" s="8" t="s">
        <v>0</v>
      </c>
      <c r="J41" s="7" t="s">
        <v>0</v>
      </c>
      <c r="K41" s="7" t="s">
        <v>0</v>
      </c>
      <c r="L41" s="5" t="s">
        <v>0</v>
      </c>
      <c r="M41" s="5" t="s">
        <v>0</v>
      </c>
      <c r="N41" s="4" t="s">
        <v>0</v>
      </c>
      <c r="O41" s="4" t="s">
        <v>0</v>
      </c>
      <c r="P41" s="8" t="s">
        <v>0</v>
      </c>
      <c r="Q41" s="8" t="s">
        <v>0</v>
      </c>
      <c r="R41" s="7">
        <v>0.76343899999999998</v>
      </c>
      <c r="S41" s="7">
        <v>0.82859499999999997</v>
      </c>
      <c r="T41" s="8" t="s">
        <v>0</v>
      </c>
      <c r="U41" s="8" t="s">
        <v>0</v>
      </c>
      <c r="V41" s="4" t="s">
        <v>0</v>
      </c>
      <c r="W41" s="4" t="s">
        <v>0</v>
      </c>
      <c r="X41" s="5" t="s">
        <v>0</v>
      </c>
      <c r="Y41" s="5" t="s">
        <v>0</v>
      </c>
      <c r="Z41" s="4">
        <v>0.93487399999999998</v>
      </c>
      <c r="AA41" s="4">
        <v>0.94062000000000001</v>
      </c>
      <c r="AB41" s="5" t="s">
        <v>0</v>
      </c>
      <c r="AC41" s="5" t="s">
        <v>0</v>
      </c>
      <c r="AD41" s="4" t="s">
        <v>0</v>
      </c>
      <c r="AE41" s="4" t="s">
        <v>0</v>
      </c>
      <c r="AF41" s="5" t="s">
        <v>0</v>
      </c>
      <c r="AG41" s="5" t="s">
        <v>0</v>
      </c>
    </row>
    <row r="42" spans="1:33" x14ac:dyDescent="0.25">
      <c r="A42" s="11" t="s">
        <v>69</v>
      </c>
      <c r="B42" s="4" t="s">
        <v>0</v>
      </c>
      <c r="C42" s="4" t="s">
        <v>0</v>
      </c>
      <c r="D42" s="5" t="s">
        <v>0</v>
      </c>
      <c r="E42" s="5" t="s">
        <v>0</v>
      </c>
      <c r="F42" s="4" t="s">
        <v>0</v>
      </c>
      <c r="G42" s="4" t="s">
        <v>0</v>
      </c>
      <c r="H42" s="8" t="s">
        <v>0</v>
      </c>
      <c r="I42" s="8" t="s">
        <v>0</v>
      </c>
      <c r="J42" s="7" t="s">
        <v>0</v>
      </c>
      <c r="K42" s="7" t="s">
        <v>0</v>
      </c>
      <c r="L42" s="5" t="s">
        <v>0</v>
      </c>
      <c r="M42" s="5" t="s">
        <v>0</v>
      </c>
      <c r="N42" s="4" t="s">
        <v>0</v>
      </c>
      <c r="O42" s="4" t="s">
        <v>0</v>
      </c>
      <c r="P42" s="8">
        <v>0.94220300000000001</v>
      </c>
      <c r="Q42" s="8">
        <v>0.95872599999999997</v>
      </c>
      <c r="R42" s="7">
        <v>0.99195999999999995</v>
      </c>
      <c r="S42" s="7">
        <v>0.99268400000000001</v>
      </c>
      <c r="T42" s="8" t="s">
        <v>0</v>
      </c>
      <c r="U42" s="8" t="s">
        <v>0</v>
      </c>
      <c r="V42" s="4" t="s">
        <v>0</v>
      </c>
      <c r="W42" s="4" t="s">
        <v>0</v>
      </c>
      <c r="X42" s="5" t="s">
        <v>0</v>
      </c>
      <c r="Y42" s="5" t="s">
        <v>0</v>
      </c>
      <c r="Z42" s="4" t="s">
        <v>0</v>
      </c>
      <c r="AA42" s="4" t="s">
        <v>0</v>
      </c>
      <c r="AB42" s="5" t="s">
        <v>0</v>
      </c>
      <c r="AC42" s="5" t="s">
        <v>0</v>
      </c>
      <c r="AD42" s="4" t="s">
        <v>0</v>
      </c>
      <c r="AE42" s="4" t="s">
        <v>0</v>
      </c>
      <c r="AF42" s="5" t="s">
        <v>0</v>
      </c>
      <c r="AG42" s="5" t="s">
        <v>0</v>
      </c>
    </row>
    <row r="43" spans="1:33" x14ac:dyDescent="0.25">
      <c r="A43" s="11" t="s">
        <v>70</v>
      </c>
      <c r="B43" s="4" t="s">
        <v>0</v>
      </c>
      <c r="C43" s="4" t="s">
        <v>0</v>
      </c>
      <c r="D43" s="5" t="s">
        <v>0</v>
      </c>
      <c r="E43" s="5" t="s">
        <v>0</v>
      </c>
      <c r="F43" s="4" t="s">
        <v>0</v>
      </c>
      <c r="G43" s="4" t="s">
        <v>0</v>
      </c>
      <c r="H43" s="8" t="s">
        <v>0</v>
      </c>
      <c r="I43" s="8" t="s">
        <v>0</v>
      </c>
      <c r="J43" s="7" t="s">
        <v>0</v>
      </c>
      <c r="K43" s="7" t="s">
        <v>0</v>
      </c>
      <c r="L43" s="5" t="s">
        <v>0</v>
      </c>
      <c r="M43" s="5" t="s">
        <v>0</v>
      </c>
      <c r="N43" s="4" t="s">
        <v>0</v>
      </c>
      <c r="O43" s="4" t="s">
        <v>0</v>
      </c>
      <c r="P43" s="8" t="s">
        <v>0</v>
      </c>
      <c r="Q43" s="8" t="s">
        <v>0</v>
      </c>
      <c r="R43" s="7" t="s">
        <v>0</v>
      </c>
      <c r="S43" s="7" t="s">
        <v>0</v>
      </c>
      <c r="T43" s="8">
        <v>0.92146399999999995</v>
      </c>
      <c r="U43" s="8">
        <v>0.90627999999999997</v>
      </c>
      <c r="V43" s="4" t="s">
        <v>0</v>
      </c>
      <c r="W43" s="4" t="s">
        <v>0</v>
      </c>
      <c r="X43" s="5" t="s">
        <v>0</v>
      </c>
      <c r="Y43" s="5" t="s">
        <v>0</v>
      </c>
      <c r="Z43" s="4" t="s">
        <v>0</v>
      </c>
      <c r="AA43" s="4" t="s">
        <v>0</v>
      </c>
      <c r="AB43" s="5" t="s">
        <v>0</v>
      </c>
      <c r="AC43" s="5" t="s">
        <v>0</v>
      </c>
      <c r="AD43" s="4" t="s">
        <v>0</v>
      </c>
      <c r="AE43" s="4" t="s">
        <v>0</v>
      </c>
      <c r="AF43" s="5" t="s">
        <v>0</v>
      </c>
      <c r="AG43" s="5" t="s">
        <v>0</v>
      </c>
    </row>
    <row r="44" spans="1:33" x14ac:dyDescent="0.25">
      <c r="A44" s="11" t="s">
        <v>71</v>
      </c>
      <c r="B44" s="4" t="s">
        <v>0</v>
      </c>
      <c r="C44" s="4" t="s">
        <v>0</v>
      </c>
      <c r="D44" s="8">
        <v>0.86713099999999999</v>
      </c>
      <c r="E44" s="8">
        <v>0.87082499999999996</v>
      </c>
      <c r="F44" s="4" t="s">
        <v>0</v>
      </c>
      <c r="G44" s="4" t="s">
        <v>0</v>
      </c>
      <c r="H44" s="8">
        <v>0.61674300000000004</v>
      </c>
      <c r="I44" s="8">
        <v>0.59922500000000001</v>
      </c>
      <c r="J44" s="7" t="s">
        <v>0</v>
      </c>
      <c r="K44" s="7" t="s">
        <v>0</v>
      </c>
      <c r="L44" s="5" t="s">
        <v>0</v>
      </c>
      <c r="M44" s="5" t="s">
        <v>0</v>
      </c>
      <c r="N44" s="4" t="s">
        <v>0</v>
      </c>
      <c r="O44" s="4" t="s">
        <v>0</v>
      </c>
      <c r="P44" s="8">
        <v>0.92601199999999995</v>
      </c>
      <c r="Q44" s="8">
        <v>0.93879199999999996</v>
      </c>
      <c r="R44" s="7">
        <v>0.96047800000000005</v>
      </c>
      <c r="S44" s="7">
        <v>0.96372599999999997</v>
      </c>
      <c r="T44" s="8" t="s">
        <v>0</v>
      </c>
      <c r="U44" s="8" t="s">
        <v>0</v>
      </c>
      <c r="V44" s="4" t="s">
        <v>0</v>
      </c>
      <c r="W44" s="4" t="s">
        <v>0</v>
      </c>
      <c r="X44" s="5">
        <v>0.90678000000000003</v>
      </c>
      <c r="Y44" s="5">
        <v>0.84109</v>
      </c>
      <c r="Z44" s="4">
        <v>0.824075</v>
      </c>
      <c r="AA44" s="4">
        <v>0.83206500000000005</v>
      </c>
      <c r="AB44" s="5" t="s">
        <v>0</v>
      </c>
      <c r="AC44" s="5" t="s">
        <v>0</v>
      </c>
      <c r="AD44" s="4">
        <v>0.96684999999999999</v>
      </c>
      <c r="AE44" s="4">
        <v>0.89494399999999996</v>
      </c>
      <c r="AF44" s="5" t="s">
        <v>0</v>
      </c>
      <c r="AG44" s="5" t="s">
        <v>0</v>
      </c>
    </row>
    <row r="45" spans="1:33" x14ac:dyDescent="0.25">
      <c r="A45" s="11" t="s">
        <v>35</v>
      </c>
      <c r="B45" s="4" t="s">
        <v>0</v>
      </c>
      <c r="C45" s="4" t="s">
        <v>0</v>
      </c>
      <c r="D45" s="5" t="s">
        <v>0</v>
      </c>
      <c r="E45" s="5" t="s">
        <v>0</v>
      </c>
      <c r="F45" s="4">
        <v>0.96288399999999996</v>
      </c>
      <c r="G45" s="4">
        <v>0.95004299999999997</v>
      </c>
      <c r="H45" s="8">
        <v>0.77199399999999996</v>
      </c>
      <c r="I45" s="8">
        <v>0.85387599999999997</v>
      </c>
      <c r="J45" s="7" t="s">
        <v>0</v>
      </c>
      <c r="K45" s="7" t="s">
        <v>0</v>
      </c>
      <c r="L45" s="5" t="s">
        <v>0</v>
      </c>
      <c r="M45" s="5" t="s">
        <v>0</v>
      </c>
      <c r="N45" s="4" t="s">
        <v>0</v>
      </c>
      <c r="O45" s="4" t="s">
        <v>0</v>
      </c>
      <c r="P45" s="8">
        <v>0.97972800000000004</v>
      </c>
      <c r="Q45" s="8">
        <v>0.98105900000000001</v>
      </c>
      <c r="R45" s="7">
        <v>0.97970599999999997</v>
      </c>
      <c r="S45" s="7">
        <v>0.98590500000000003</v>
      </c>
      <c r="T45" s="8" t="s">
        <v>0</v>
      </c>
      <c r="U45" s="8" t="s">
        <v>0</v>
      </c>
      <c r="V45" s="4" t="s">
        <v>0</v>
      </c>
      <c r="W45" s="4" t="s">
        <v>0</v>
      </c>
      <c r="X45" s="5">
        <v>0.99039500000000003</v>
      </c>
      <c r="Y45" s="5">
        <v>0.97024999999999995</v>
      </c>
      <c r="Z45" s="4" t="s">
        <v>0</v>
      </c>
      <c r="AA45" s="4" t="s">
        <v>0</v>
      </c>
      <c r="AB45" s="5" t="s">
        <v>0</v>
      </c>
      <c r="AC45" s="5" t="s">
        <v>0</v>
      </c>
      <c r="AD45" s="4">
        <v>0.98877899999999996</v>
      </c>
      <c r="AE45" s="4">
        <v>0.96903700000000004</v>
      </c>
      <c r="AF45" s="5" t="s">
        <v>0</v>
      </c>
      <c r="AG45" s="5" t="s">
        <v>0</v>
      </c>
    </row>
    <row r="46" spans="1:33" x14ac:dyDescent="0.25">
      <c r="A46" s="11" t="s">
        <v>72</v>
      </c>
      <c r="B46" s="4" t="s">
        <v>0</v>
      </c>
      <c r="C46" s="4" t="s">
        <v>0</v>
      </c>
      <c r="D46" s="5" t="s">
        <v>0</v>
      </c>
      <c r="E46" s="5" t="s">
        <v>0</v>
      </c>
      <c r="F46" s="4" t="s">
        <v>0</v>
      </c>
      <c r="G46" s="4" t="s">
        <v>0</v>
      </c>
      <c r="H46" s="8" t="s">
        <v>0</v>
      </c>
      <c r="I46" s="8" t="s">
        <v>0</v>
      </c>
      <c r="J46" s="7" t="s">
        <v>0</v>
      </c>
      <c r="K46" s="7" t="s">
        <v>0</v>
      </c>
      <c r="L46" s="5" t="s">
        <v>0</v>
      </c>
      <c r="M46" s="5" t="s">
        <v>0</v>
      </c>
      <c r="N46" s="4" t="s">
        <v>0</v>
      </c>
      <c r="O46" s="4" t="s">
        <v>0</v>
      </c>
      <c r="P46" s="8" t="s">
        <v>0</v>
      </c>
      <c r="Q46" s="8" t="s">
        <v>0</v>
      </c>
      <c r="R46" s="7" t="s">
        <v>0</v>
      </c>
      <c r="S46" s="7" t="s">
        <v>0</v>
      </c>
      <c r="T46" s="8">
        <v>0.93690300000000004</v>
      </c>
      <c r="U46" s="8">
        <v>0.91765600000000003</v>
      </c>
      <c r="V46" s="4" t="s">
        <v>0</v>
      </c>
      <c r="W46" s="4" t="s">
        <v>0</v>
      </c>
      <c r="X46" s="5" t="s">
        <v>0</v>
      </c>
      <c r="Y46" s="5" t="s">
        <v>0</v>
      </c>
      <c r="Z46" s="4" t="s">
        <v>0</v>
      </c>
      <c r="AA46" s="4" t="s">
        <v>0</v>
      </c>
      <c r="AB46" s="5" t="s">
        <v>0</v>
      </c>
      <c r="AC46" s="5" t="s">
        <v>0</v>
      </c>
      <c r="AD46" s="4" t="s">
        <v>0</v>
      </c>
      <c r="AE46" s="4" t="s">
        <v>0</v>
      </c>
      <c r="AF46" s="5" t="s">
        <v>0</v>
      </c>
      <c r="AG46" s="5" t="s">
        <v>0</v>
      </c>
    </row>
    <row r="47" spans="1:33" x14ac:dyDescent="0.25">
      <c r="A47" s="11" t="s">
        <v>18</v>
      </c>
      <c r="B47" s="4" t="s">
        <v>0</v>
      </c>
      <c r="C47" s="4" t="s">
        <v>0</v>
      </c>
      <c r="D47" s="5" t="s">
        <v>0</v>
      </c>
      <c r="E47" s="5" t="s">
        <v>0</v>
      </c>
      <c r="F47" s="4" t="s">
        <v>0</v>
      </c>
      <c r="G47" s="4" t="s">
        <v>0</v>
      </c>
      <c r="H47" s="8" t="s">
        <v>0</v>
      </c>
      <c r="I47" s="8" t="s">
        <v>0</v>
      </c>
      <c r="J47" s="7" t="s">
        <v>0</v>
      </c>
      <c r="K47" s="7" t="s">
        <v>0</v>
      </c>
      <c r="L47" s="5">
        <v>0.98731999999999998</v>
      </c>
      <c r="M47" s="5">
        <v>0.86923099999999998</v>
      </c>
      <c r="N47" s="4">
        <v>0.797566</v>
      </c>
      <c r="O47" s="4">
        <v>0.77791900000000003</v>
      </c>
      <c r="P47" s="8">
        <v>0.79455900000000002</v>
      </c>
      <c r="Q47" s="8">
        <v>0.92878400000000005</v>
      </c>
      <c r="R47" s="7">
        <v>0.97404999999999997</v>
      </c>
      <c r="S47" s="7">
        <v>0.97382999999999997</v>
      </c>
      <c r="T47" s="8" t="s">
        <v>0</v>
      </c>
      <c r="U47" s="8" t="s">
        <v>0</v>
      </c>
      <c r="V47" s="4">
        <v>0.73045599999999999</v>
      </c>
      <c r="W47" s="4">
        <v>0.90791900000000003</v>
      </c>
      <c r="X47" s="5" t="s">
        <v>0</v>
      </c>
      <c r="Y47" s="5" t="s">
        <v>0</v>
      </c>
      <c r="Z47" s="4">
        <v>0.90680300000000003</v>
      </c>
      <c r="AA47" s="4">
        <v>0.91947699999999999</v>
      </c>
      <c r="AB47" s="5" t="s">
        <v>0</v>
      </c>
      <c r="AC47" s="5" t="s">
        <v>0</v>
      </c>
      <c r="AD47" s="4" t="s">
        <v>0</v>
      </c>
      <c r="AE47" s="4" t="s">
        <v>0</v>
      </c>
      <c r="AF47" s="5" t="s">
        <v>0</v>
      </c>
      <c r="AG47" s="5" t="s">
        <v>0</v>
      </c>
    </row>
    <row r="48" spans="1:33" x14ac:dyDescent="0.25">
      <c r="A48" s="11" t="s">
        <v>20</v>
      </c>
      <c r="B48" s="4" t="s">
        <v>0</v>
      </c>
      <c r="C48" s="4" t="s">
        <v>0</v>
      </c>
      <c r="D48" s="5" t="s">
        <v>0</v>
      </c>
      <c r="E48" s="5" t="s">
        <v>0</v>
      </c>
      <c r="F48" s="4" t="s">
        <v>0</v>
      </c>
      <c r="G48" s="4" t="s">
        <v>0</v>
      </c>
      <c r="H48" s="8" t="s">
        <v>0</v>
      </c>
      <c r="I48" s="8" t="s">
        <v>0</v>
      </c>
      <c r="J48" s="7" t="s">
        <v>0</v>
      </c>
      <c r="K48" s="7" t="s">
        <v>0</v>
      </c>
      <c r="L48" s="5" t="s">
        <v>0</v>
      </c>
      <c r="M48" s="5" t="s">
        <v>0</v>
      </c>
      <c r="N48" s="4" t="s">
        <v>0</v>
      </c>
      <c r="O48" s="4" t="s">
        <v>0</v>
      </c>
      <c r="P48" s="8">
        <v>0.78536799999999996</v>
      </c>
      <c r="Q48" s="8">
        <v>0.86091799999999996</v>
      </c>
      <c r="R48" s="7">
        <v>0.84976600000000002</v>
      </c>
      <c r="S48" s="7">
        <v>0.85614299999999999</v>
      </c>
      <c r="T48" s="8" t="s">
        <v>0</v>
      </c>
      <c r="U48" s="8" t="s">
        <v>0</v>
      </c>
      <c r="V48" s="4" t="s">
        <v>0</v>
      </c>
      <c r="W48" s="4" t="s">
        <v>0</v>
      </c>
      <c r="X48" s="5" t="s">
        <v>0</v>
      </c>
      <c r="Y48" s="5" t="s">
        <v>0</v>
      </c>
      <c r="Z48" s="4" t="s">
        <v>0</v>
      </c>
      <c r="AA48" s="4" t="s">
        <v>0</v>
      </c>
      <c r="AB48" s="5" t="s">
        <v>0</v>
      </c>
      <c r="AC48" s="5" t="s">
        <v>0</v>
      </c>
      <c r="AD48" s="4" t="s">
        <v>0</v>
      </c>
      <c r="AE48" s="4" t="s">
        <v>0</v>
      </c>
      <c r="AF48" s="5" t="s">
        <v>0</v>
      </c>
      <c r="AG48" s="5" t="s">
        <v>0</v>
      </c>
    </row>
    <row r="49" spans="1:33" x14ac:dyDescent="0.25">
      <c r="A49" s="11" t="s">
        <v>73</v>
      </c>
      <c r="B49" s="4" t="s">
        <v>0</v>
      </c>
      <c r="C49" s="4" t="s">
        <v>0</v>
      </c>
      <c r="D49" s="5" t="s">
        <v>0</v>
      </c>
      <c r="E49" s="5" t="s">
        <v>0</v>
      </c>
      <c r="F49" s="4">
        <v>0.95483200000000001</v>
      </c>
      <c r="G49" s="4">
        <v>0.96179800000000004</v>
      </c>
      <c r="H49" s="8" t="s">
        <v>0</v>
      </c>
      <c r="I49" s="8" t="s">
        <v>0</v>
      </c>
      <c r="J49" s="7" t="s">
        <v>0</v>
      </c>
      <c r="K49" s="7" t="s">
        <v>0</v>
      </c>
      <c r="L49" s="5" t="s">
        <v>0</v>
      </c>
      <c r="M49" s="5" t="s">
        <v>0</v>
      </c>
      <c r="N49" s="4" t="s">
        <v>0</v>
      </c>
      <c r="O49" s="4" t="s">
        <v>0</v>
      </c>
      <c r="P49" s="8" t="s">
        <v>0</v>
      </c>
      <c r="Q49" s="8" t="s">
        <v>0</v>
      </c>
      <c r="R49" s="7" t="s">
        <v>0</v>
      </c>
      <c r="S49" s="7" t="s">
        <v>0</v>
      </c>
      <c r="T49" s="8" t="s">
        <v>0</v>
      </c>
      <c r="U49" s="8" t="s">
        <v>0</v>
      </c>
      <c r="V49" s="4" t="s">
        <v>0</v>
      </c>
      <c r="W49" s="4" t="s">
        <v>0</v>
      </c>
      <c r="X49" s="5" t="s">
        <v>0</v>
      </c>
      <c r="Y49" s="5" t="s">
        <v>0</v>
      </c>
      <c r="Z49" s="4">
        <v>0.96900200000000003</v>
      </c>
      <c r="AA49" s="4">
        <v>0.975746</v>
      </c>
      <c r="AB49" s="5" t="s">
        <v>0</v>
      </c>
      <c r="AC49" s="5" t="s">
        <v>0</v>
      </c>
      <c r="AD49" s="4">
        <v>0.98330600000000001</v>
      </c>
      <c r="AE49" s="4">
        <v>0.96094000000000002</v>
      </c>
      <c r="AF49" s="5" t="s">
        <v>0</v>
      </c>
      <c r="AG49" s="5" t="s">
        <v>0</v>
      </c>
    </row>
    <row r="50" spans="1:33" x14ac:dyDescent="0.25">
      <c r="A50" s="11" t="s">
        <v>16</v>
      </c>
      <c r="B50" s="4" t="s">
        <v>0</v>
      </c>
      <c r="C50" s="4" t="s">
        <v>0</v>
      </c>
      <c r="D50" s="5" t="s">
        <v>0</v>
      </c>
      <c r="E50" s="5" t="s">
        <v>0</v>
      </c>
      <c r="F50" s="4" t="s">
        <v>0</v>
      </c>
      <c r="G50" s="4" t="s">
        <v>0</v>
      </c>
      <c r="H50" s="8">
        <v>0.564384</v>
      </c>
      <c r="I50" s="8">
        <v>0.59534900000000002</v>
      </c>
      <c r="J50" s="7" t="s">
        <v>0</v>
      </c>
      <c r="K50" s="7" t="s">
        <v>0</v>
      </c>
      <c r="L50" s="5" t="s">
        <v>0</v>
      </c>
      <c r="M50" s="5" t="s">
        <v>0</v>
      </c>
      <c r="N50" s="4" t="s">
        <v>0</v>
      </c>
      <c r="O50" s="4" t="s">
        <v>0</v>
      </c>
      <c r="P50" s="8">
        <v>0.72494999999999998</v>
      </c>
      <c r="Q50" s="8">
        <v>0.83817200000000003</v>
      </c>
      <c r="R50" s="7">
        <v>0.92338699999999996</v>
      </c>
      <c r="S50" s="7">
        <v>0.95679599999999998</v>
      </c>
      <c r="T50" s="8" t="s">
        <v>0</v>
      </c>
      <c r="U50" s="8" t="s">
        <v>0</v>
      </c>
      <c r="V50" s="4" t="s">
        <v>0</v>
      </c>
      <c r="W50" s="4" t="s">
        <v>0</v>
      </c>
      <c r="X50" s="5" t="s">
        <v>0</v>
      </c>
      <c r="Y50" s="5" t="s">
        <v>0</v>
      </c>
      <c r="Z50" s="4" t="s">
        <v>0</v>
      </c>
      <c r="AA50" s="4" t="s">
        <v>0</v>
      </c>
      <c r="AB50" s="5" t="s">
        <v>0</v>
      </c>
      <c r="AC50" s="5" t="s">
        <v>0</v>
      </c>
      <c r="AD50" s="4">
        <v>0.96624600000000005</v>
      </c>
      <c r="AE50" s="4">
        <v>0.80367100000000002</v>
      </c>
      <c r="AF50" s="5" t="s">
        <v>0</v>
      </c>
      <c r="AG50" s="5" t="s">
        <v>0</v>
      </c>
    </row>
    <row r="51" spans="1:33" x14ac:dyDescent="0.25">
      <c r="A51" s="11" t="s">
        <v>87</v>
      </c>
      <c r="B51" s="4" t="s">
        <v>0</v>
      </c>
      <c r="C51" s="4" t="s">
        <v>0</v>
      </c>
      <c r="D51" s="5" t="s">
        <v>0</v>
      </c>
      <c r="E51" s="5" t="s">
        <v>0</v>
      </c>
      <c r="F51" s="4" t="s">
        <v>0</v>
      </c>
      <c r="G51" s="4" t="s">
        <v>0</v>
      </c>
      <c r="H51" s="5" t="s">
        <v>0</v>
      </c>
      <c r="I51" s="5" t="s">
        <v>0</v>
      </c>
      <c r="J51" s="7">
        <v>1</v>
      </c>
      <c r="K51" s="7">
        <v>1</v>
      </c>
      <c r="L51" s="5" t="s">
        <v>0</v>
      </c>
      <c r="M51" s="5" t="s">
        <v>0</v>
      </c>
      <c r="N51" s="4" t="s">
        <v>0</v>
      </c>
      <c r="O51" s="4" t="s">
        <v>0</v>
      </c>
      <c r="P51" s="8" t="s">
        <v>0</v>
      </c>
      <c r="Q51" s="8" t="s">
        <v>0</v>
      </c>
      <c r="R51" s="7" t="s">
        <v>0</v>
      </c>
      <c r="S51" s="7" t="s">
        <v>0</v>
      </c>
      <c r="T51" s="8" t="s">
        <v>0</v>
      </c>
      <c r="U51" s="8" t="s">
        <v>0</v>
      </c>
      <c r="V51" s="4" t="s">
        <v>0</v>
      </c>
      <c r="W51" s="4" t="s">
        <v>0</v>
      </c>
      <c r="X51" s="5" t="s">
        <v>0</v>
      </c>
      <c r="Y51" s="5" t="s">
        <v>0</v>
      </c>
      <c r="Z51" s="4" t="s">
        <v>0</v>
      </c>
      <c r="AA51" s="4" t="s">
        <v>0</v>
      </c>
      <c r="AB51" s="5">
        <v>1</v>
      </c>
      <c r="AC51" s="5">
        <v>1</v>
      </c>
      <c r="AD51" s="4" t="s">
        <v>0</v>
      </c>
      <c r="AE51" s="4" t="s">
        <v>0</v>
      </c>
      <c r="AF51" s="5" t="s">
        <v>0</v>
      </c>
      <c r="AG51" s="5" t="s">
        <v>0</v>
      </c>
    </row>
  </sheetData>
  <mergeCells count="17">
    <mergeCell ref="AF1:AG1"/>
    <mergeCell ref="A3:AG3"/>
    <mergeCell ref="AB1:AC1"/>
    <mergeCell ref="AD1:AE1"/>
    <mergeCell ref="V1:W1"/>
    <mergeCell ref="X1:Y1"/>
    <mergeCell ref="Z1:AA1"/>
    <mergeCell ref="B1:C1"/>
    <mergeCell ref="H1:I1"/>
    <mergeCell ref="L1:M1"/>
    <mergeCell ref="N1:O1"/>
    <mergeCell ref="P1:Q1"/>
    <mergeCell ref="R1:S1"/>
    <mergeCell ref="F1:G1"/>
    <mergeCell ref="J1:K1"/>
    <mergeCell ref="T1:U1"/>
    <mergeCell ref="D1:E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lessThan" id="{FCAE6571-547F-476D-A47C-BBDC53D634BC}">
            <xm:f>'Quality control criteria'!B$3*'Quality control criteria'!B$6</xm:f>
            <x14:dxf>
              <fill>
                <patternFill>
                  <bgColor rgb="FFFF0000"/>
                </patternFill>
              </fill>
            </x14:dxf>
          </x14:cfRule>
          <x14:cfRule type="cellIs" priority="5" operator="lessThan" id="{CB3D959D-C484-42A4-8C0A-A5AC07F9F6DA}">
            <xm:f>'Quality control criteria'!B$3*'Quality control criteria'!B$8</xm:f>
            <x14:dxf>
              <fill>
                <patternFill>
                  <bgColor rgb="FFFFC000"/>
                </patternFill>
              </fill>
            </x14:dxf>
          </x14:cfRule>
          <xm:sqref>B4:AG51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zoomScale="78" zoomScaleNormal="78" workbookViewId="0"/>
  </sheetViews>
  <sheetFormatPr defaultRowHeight="15.75" x14ac:dyDescent="0.25"/>
  <cols>
    <col min="1" max="1" width="13.125" customWidth="1"/>
    <col min="22" max="25" width="9" customWidth="1"/>
  </cols>
  <sheetData>
    <row r="1" spans="1:33" x14ac:dyDescent="0.25">
      <c r="A1" s="1" t="s">
        <v>1</v>
      </c>
      <c r="B1" s="28" t="s">
        <v>57</v>
      </c>
      <c r="C1" s="28"/>
      <c r="D1" s="31" t="s">
        <v>82</v>
      </c>
      <c r="E1" s="31"/>
      <c r="F1" s="34" t="s">
        <v>2</v>
      </c>
      <c r="G1" s="34"/>
      <c r="H1" s="33" t="s">
        <v>3</v>
      </c>
      <c r="I1" s="33"/>
      <c r="J1" s="34" t="s">
        <v>58</v>
      </c>
      <c r="K1" s="34"/>
      <c r="L1" s="33" t="s">
        <v>4</v>
      </c>
      <c r="M1" s="33"/>
      <c r="N1" s="34" t="s">
        <v>5</v>
      </c>
      <c r="O1" s="34"/>
      <c r="P1" s="33" t="s">
        <v>6</v>
      </c>
      <c r="Q1" s="33"/>
      <c r="R1" s="34" t="s">
        <v>7</v>
      </c>
      <c r="S1" s="34"/>
      <c r="T1" s="33" t="s">
        <v>59</v>
      </c>
      <c r="U1" s="33"/>
      <c r="V1" s="34" t="s">
        <v>8</v>
      </c>
      <c r="W1" s="34"/>
      <c r="X1" s="33" t="s">
        <v>9</v>
      </c>
      <c r="Y1" s="33"/>
      <c r="Z1" s="34" t="s">
        <v>10</v>
      </c>
      <c r="AA1" s="34"/>
      <c r="AB1" s="33" t="s">
        <v>55</v>
      </c>
      <c r="AC1" s="33"/>
      <c r="AD1" s="34" t="s">
        <v>54</v>
      </c>
      <c r="AE1" s="34"/>
      <c r="AF1" s="33" t="s">
        <v>60</v>
      </c>
      <c r="AG1" s="33"/>
    </row>
    <row r="2" spans="1:33" x14ac:dyDescent="0.25">
      <c r="A2" s="1" t="s">
        <v>27</v>
      </c>
      <c r="B2" s="2" t="s">
        <v>11</v>
      </c>
      <c r="C2" s="2" t="s">
        <v>12</v>
      </c>
      <c r="D2" s="3" t="s">
        <v>11</v>
      </c>
      <c r="E2" s="3" t="s">
        <v>12</v>
      </c>
      <c r="F2" s="26" t="s">
        <v>11</v>
      </c>
      <c r="G2" s="26" t="s">
        <v>12</v>
      </c>
      <c r="H2" s="25" t="s">
        <v>11</v>
      </c>
      <c r="I2" s="25" t="s">
        <v>12</v>
      </c>
      <c r="J2" s="26" t="s">
        <v>11</v>
      </c>
      <c r="K2" s="26" t="s">
        <v>12</v>
      </c>
      <c r="L2" s="25" t="s">
        <v>11</v>
      </c>
      <c r="M2" s="25" t="s">
        <v>12</v>
      </c>
      <c r="N2" s="26" t="s">
        <v>11</v>
      </c>
      <c r="O2" s="26" t="s">
        <v>12</v>
      </c>
      <c r="P2" s="25" t="s">
        <v>11</v>
      </c>
      <c r="Q2" s="25" t="s">
        <v>12</v>
      </c>
      <c r="R2" s="26" t="s">
        <v>11</v>
      </c>
      <c r="S2" s="26" t="s">
        <v>12</v>
      </c>
      <c r="T2" s="25" t="s">
        <v>11</v>
      </c>
      <c r="U2" s="25" t="s">
        <v>12</v>
      </c>
      <c r="V2" s="26" t="s">
        <v>11</v>
      </c>
      <c r="W2" s="26" t="s">
        <v>12</v>
      </c>
      <c r="X2" s="25" t="s">
        <v>11</v>
      </c>
      <c r="Y2" s="25" t="s">
        <v>12</v>
      </c>
      <c r="Z2" s="26" t="s">
        <v>11</v>
      </c>
      <c r="AA2" s="26" t="s">
        <v>12</v>
      </c>
      <c r="AB2" s="25" t="s">
        <v>11</v>
      </c>
      <c r="AC2" s="25" t="s">
        <v>12</v>
      </c>
      <c r="AD2" s="26" t="s">
        <v>11</v>
      </c>
      <c r="AE2" s="26" t="s">
        <v>12</v>
      </c>
      <c r="AF2" s="25" t="s">
        <v>11</v>
      </c>
      <c r="AG2" s="25" t="s">
        <v>12</v>
      </c>
    </row>
    <row r="3" spans="1:33" x14ac:dyDescent="0.25">
      <c r="A3" s="30" t="s">
        <v>50</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tr">
        <f>'DET (competition)'!A4</f>
        <v>BGU-IL (1)</v>
      </c>
      <c r="B4" s="9" t="s">
        <v>0</v>
      </c>
      <c r="C4" s="9" t="s">
        <v>0</v>
      </c>
      <c r="D4" s="10" t="s">
        <v>0</v>
      </c>
      <c r="E4" s="10" t="s">
        <v>0</v>
      </c>
      <c r="F4" s="9" t="s">
        <v>0</v>
      </c>
      <c r="G4" s="9" t="s">
        <v>0</v>
      </c>
      <c r="H4" s="10" t="s">
        <v>78</v>
      </c>
      <c r="I4" s="10">
        <v>0.65797899999999998</v>
      </c>
      <c r="J4" s="9" t="s">
        <v>0</v>
      </c>
      <c r="K4" s="9" t="s">
        <v>0</v>
      </c>
      <c r="L4" s="10" t="s">
        <v>0</v>
      </c>
      <c r="M4" s="10" t="s">
        <v>0</v>
      </c>
      <c r="N4" s="9" t="s">
        <v>0</v>
      </c>
      <c r="O4" s="9" t="s">
        <v>0</v>
      </c>
      <c r="P4" s="10">
        <v>0.19509199999999999</v>
      </c>
      <c r="Q4" s="10">
        <v>0.84521299999999999</v>
      </c>
      <c r="R4" s="9" t="s">
        <v>0</v>
      </c>
      <c r="S4" s="9" t="s">
        <v>0</v>
      </c>
      <c r="T4" s="10" t="s">
        <v>0</v>
      </c>
      <c r="U4" s="10" t="s">
        <v>0</v>
      </c>
      <c r="V4" s="9" t="s">
        <v>0</v>
      </c>
      <c r="W4" s="9" t="s">
        <v>0</v>
      </c>
      <c r="X4" s="10" t="s">
        <v>0</v>
      </c>
      <c r="Y4" s="10" t="s">
        <v>0</v>
      </c>
      <c r="Z4" s="9" t="s">
        <v>0</v>
      </c>
      <c r="AA4" s="9" t="s">
        <v>0</v>
      </c>
      <c r="AB4" s="10" t="s">
        <v>0</v>
      </c>
      <c r="AC4" s="10" t="s">
        <v>0</v>
      </c>
      <c r="AD4" s="9" t="s">
        <v>78</v>
      </c>
      <c r="AE4" s="9" t="s">
        <v>78</v>
      </c>
      <c r="AF4" s="10" t="s">
        <v>0</v>
      </c>
      <c r="AG4" s="10" t="s">
        <v>0</v>
      </c>
    </row>
    <row r="5" spans="1:33" x14ac:dyDescent="0.25">
      <c r="A5" s="11" t="str">
        <f>'DET (competition)'!A5</f>
        <v>BGU-IL (2)</v>
      </c>
      <c r="B5" s="9" t="s">
        <v>0</v>
      </c>
      <c r="C5" s="9" t="s">
        <v>0</v>
      </c>
      <c r="D5" s="10" t="s">
        <v>0</v>
      </c>
      <c r="E5" s="10" t="s">
        <v>0</v>
      </c>
      <c r="F5" s="9">
        <v>0.81312499999999999</v>
      </c>
      <c r="G5" s="9">
        <v>0.67359199999999997</v>
      </c>
      <c r="H5" s="10" t="s">
        <v>0</v>
      </c>
      <c r="I5" s="10" t="s">
        <v>0</v>
      </c>
      <c r="J5" s="9" t="s">
        <v>0</v>
      </c>
      <c r="K5" s="9" t="s">
        <v>0</v>
      </c>
      <c r="L5" s="10" t="s">
        <v>0</v>
      </c>
      <c r="M5" s="10" t="s">
        <v>0</v>
      </c>
      <c r="N5" s="9" t="s">
        <v>0</v>
      </c>
      <c r="O5" s="9" t="s">
        <v>0</v>
      </c>
      <c r="P5" s="10">
        <v>0.96336200000000005</v>
      </c>
      <c r="Q5" s="10">
        <v>0.96789800000000004</v>
      </c>
      <c r="R5" s="9">
        <v>0.96743800000000002</v>
      </c>
      <c r="S5" s="9">
        <v>0.96325700000000003</v>
      </c>
      <c r="T5" s="10" t="s">
        <v>0</v>
      </c>
      <c r="U5" s="10" t="s">
        <v>0</v>
      </c>
      <c r="V5" s="9" t="s">
        <v>0</v>
      </c>
      <c r="W5" s="9" t="s">
        <v>0</v>
      </c>
      <c r="X5" s="10" t="s">
        <v>0</v>
      </c>
      <c r="Y5" s="10" t="s">
        <v>0</v>
      </c>
      <c r="Z5" s="9">
        <v>0.92493999999999998</v>
      </c>
      <c r="AA5" s="9">
        <v>0.94387500000000002</v>
      </c>
      <c r="AB5" s="10" t="s">
        <v>0</v>
      </c>
      <c r="AC5" s="10" t="s">
        <v>0</v>
      </c>
      <c r="AD5" s="9">
        <v>0.97618000000000005</v>
      </c>
      <c r="AE5" s="9">
        <v>0.94799800000000001</v>
      </c>
      <c r="AF5" s="10" t="s">
        <v>0</v>
      </c>
      <c r="AG5" s="10" t="s">
        <v>0</v>
      </c>
    </row>
    <row r="6" spans="1:33" x14ac:dyDescent="0.25">
      <c r="A6" s="11" t="str">
        <f>'DET (competition)'!A6</f>
        <v>BGU-IL (3)</v>
      </c>
      <c r="B6" s="9" t="s">
        <v>0</v>
      </c>
      <c r="C6" s="9" t="s">
        <v>0</v>
      </c>
      <c r="D6" s="10" t="s">
        <v>0</v>
      </c>
      <c r="E6" s="10" t="s">
        <v>0</v>
      </c>
      <c r="F6" s="9" t="s">
        <v>0</v>
      </c>
      <c r="G6" s="9" t="s">
        <v>0</v>
      </c>
      <c r="H6" s="10" t="s">
        <v>0</v>
      </c>
      <c r="I6" s="10" t="s">
        <v>0</v>
      </c>
      <c r="J6" s="9" t="s">
        <v>0</v>
      </c>
      <c r="K6" s="9" t="s">
        <v>0</v>
      </c>
      <c r="L6" s="10" t="s">
        <v>0</v>
      </c>
      <c r="M6" s="10" t="s">
        <v>0</v>
      </c>
      <c r="N6" s="9" t="s">
        <v>0</v>
      </c>
      <c r="O6" s="9" t="s">
        <v>0</v>
      </c>
      <c r="P6" s="10">
        <v>0.92327499999999996</v>
      </c>
      <c r="Q6" s="10">
        <v>0.88033399999999995</v>
      </c>
      <c r="R6" s="9">
        <v>0.96747300000000003</v>
      </c>
      <c r="S6" s="9">
        <v>0.97677000000000003</v>
      </c>
      <c r="T6" s="10" t="s">
        <v>0</v>
      </c>
      <c r="U6" s="10" t="s">
        <v>0</v>
      </c>
      <c r="V6" s="9" t="s">
        <v>0</v>
      </c>
      <c r="W6" s="9" t="s">
        <v>0</v>
      </c>
      <c r="X6" s="10">
        <v>0.97908499999999998</v>
      </c>
      <c r="Y6" s="10">
        <v>0.94046200000000002</v>
      </c>
      <c r="Z6" s="9">
        <v>0.94559300000000002</v>
      </c>
      <c r="AA6" s="9">
        <v>0.95450500000000005</v>
      </c>
      <c r="AB6" s="10" t="s">
        <v>0</v>
      </c>
      <c r="AC6" s="10" t="s">
        <v>0</v>
      </c>
      <c r="AD6" s="9">
        <v>0.98469499999999999</v>
      </c>
      <c r="AE6" s="9">
        <v>0.96342300000000003</v>
      </c>
      <c r="AF6" s="10" t="s">
        <v>0</v>
      </c>
      <c r="AG6" s="10" t="s">
        <v>0</v>
      </c>
    </row>
    <row r="7" spans="1:33" x14ac:dyDescent="0.25">
      <c r="A7" s="11" t="str">
        <f>'DET (competition)'!A7</f>
        <v>BGU-IL (4)</v>
      </c>
      <c r="B7" s="9" t="s">
        <v>0</v>
      </c>
      <c r="C7" s="9" t="s">
        <v>0</v>
      </c>
      <c r="D7" s="10" t="s">
        <v>0</v>
      </c>
      <c r="E7" s="10" t="s">
        <v>0</v>
      </c>
      <c r="F7" s="9">
        <v>0.92571400000000004</v>
      </c>
      <c r="G7" s="9">
        <v>0.81504900000000002</v>
      </c>
      <c r="H7" s="10" t="s">
        <v>0</v>
      </c>
      <c r="I7" s="10" t="s">
        <v>0</v>
      </c>
      <c r="J7" s="9" t="s">
        <v>0</v>
      </c>
      <c r="K7" s="9" t="s">
        <v>0</v>
      </c>
      <c r="L7" s="10" t="s">
        <v>0</v>
      </c>
      <c r="M7" s="10" t="s">
        <v>0</v>
      </c>
      <c r="N7" s="9" t="s">
        <v>0</v>
      </c>
      <c r="O7" s="9" t="s">
        <v>0</v>
      </c>
      <c r="P7" s="10">
        <v>0.96865900000000005</v>
      </c>
      <c r="Q7" s="10">
        <v>0.91779900000000003</v>
      </c>
      <c r="R7" s="9">
        <v>0.97372400000000003</v>
      </c>
      <c r="S7" s="9">
        <v>0.97097999999999995</v>
      </c>
      <c r="T7" s="10" t="s">
        <v>0</v>
      </c>
      <c r="U7" s="10" t="s">
        <v>0</v>
      </c>
      <c r="V7" s="9">
        <v>0.37756899999999999</v>
      </c>
      <c r="W7" s="9">
        <v>0.62654699999999997</v>
      </c>
      <c r="X7" s="10">
        <v>0.99359500000000001</v>
      </c>
      <c r="Y7" s="10">
        <v>0.95028900000000005</v>
      </c>
      <c r="Z7" s="9" t="s">
        <v>0</v>
      </c>
      <c r="AA7" s="9" t="s">
        <v>0</v>
      </c>
      <c r="AB7" s="10">
        <v>0</v>
      </c>
      <c r="AC7" s="10">
        <v>0</v>
      </c>
      <c r="AD7" s="9">
        <v>0.98362099999999997</v>
      </c>
      <c r="AE7" s="9">
        <v>0.94811599999999996</v>
      </c>
      <c r="AF7" s="10" t="s">
        <v>0</v>
      </c>
      <c r="AG7" s="10" t="s">
        <v>0</v>
      </c>
    </row>
    <row r="8" spans="1:33" x14ac:dyDescent="0.25">
      <c r="A8" s="11" t="str">
        <f>'DET (competition)'!A8</f>
        <v>BGU-IL (5)</v>
      </c>
      <c r="B8" s="9" t="s">
        <v>0</v>
      </c>
      <c r="C8" s="9" t="s">
        <v>0</v>
      </c>
      <c r="D8" s="10" t="s">
        <v>0</v>
      </c>
      <c r="E8" s="10" t="s">
        <v>0</v>
      </c>
      <c r="F8" s="9">
        <v>0.97437499999999999</v>
      </c>
      <c r="G8" s="9">
        <v>0.915825</v>
      </c>
      <c r="H8" s="10">
        <v>0.95233599999999996</v>
      </c>
      <c r="I8" s="10">
        <v>0.92021299999999995</v>
      </c>
      <c r="J8" s="9">
        <v>1</v>
      </c>
      <c r="K8" s="9">
        <v>1</v>
      </c>
      <c r="L8" s="10">
        <v>0.89124999999999999</v>
      </c>
      <c r="M8" s="10">
        <v>0.77987399999999996</v>
      </c>
      <c r="N8" s="9">
        <v>0.88846199999999997</v>
      </c>
      <c r="O8" s="9">
        <v>0.95692299999999997</v>
      </c>
      <c r="P8" s="10">
        <v>0.97910600000000003</v>
      </c>
      <c r="Q8" s="10">
        <v>0.94628500000000004</v>
      </c>
      <c r="R8" s="9">
        <v>0.96431299999999998</v>
      </c>
      <c r="S8" s="9">
        <v>0.96922900000000001</v>
      </c>
      <c r="T8" s="10">
        <v>0.85985599999999995</v>
      </c>
      <c r="U8" s="10">
        <v>0.69764499999999996</v>
      </c>
      <c r="V8" s="9">
        <v>0.92165699999999995</v>
      </c>
      <c r="W8" s="9">
        <v>0.89658000000000004</v>
      </c>
      <c r="X8" s="10">
        <v>0.99163400000000002</v>
      </c>
      <c r="Y8" s="10">
        <v>0.93034700000000004</v>
      </c>
      <c r="Z8" s="9">
        <v>0.93946099999999999</v>
      </c>
      <c r="AA8" s="9">
        <v>0.93941799999999998</v>
      </c>
      <c r="AB8" s="10">
        <v>1</v>
      </c>
      <c r="AC8" s="10">
        <v>1</v>
      </c>
      <c r="AD8" s="9">
        <v>0.983429</v>
      </c>
      <c r="AE8" s="9">
        <v>0.97715799999999997</v>
      </c>
      <c r="AF8" s="10">
        <v>0.99644100000000002</v>
      </c>
      <c r="AG8" s="10">
        <v>0.96024900000000002</v>
      </c>
    </row>
    <row r="9" spans="1:33" x14ac:dyDescent="0.25">
      <c r="A9" s="11" t="str">
        <f>'DET (competition)'!A9</f>
        <v>CALT-US</v>
      </c>
      <c r="B9" s="9">
        <v>0.99712999999999996</v>
      </c>
      <c r="C9" s="9">
        <v>0.997533</v>
      </c>
      <c r="D9" s="10">
        <v>0.95947099999999996</v>
      </c>
      <c r="E9" s="10">
        <v>0.96328999999999998</v>
      </c>
      <c r="F9" s="9">
        <v>0.95910700000000004</v>
      </c>
      <c r="G9" s="9">
        <v>0.92068000000000005</v>
      </c>
      <c r="H9" s="10" t="s">
        <v>0</v>
      </c>
      <c r="I9" s="10" t="s">
        <v>0</v>
      </c>
      <c r="J9" s="9" t="s">
        <v>0</v>
      </c>
      <c r="K9" s="9" t="s">
        <v>0</v>
      </c>
      <c r="L9" s="10" t="s">
        <v>0</v>
      </c>
      <c r="M9" s="10" t="s">
        <v>0</v>
      </c>
      <c r="N9" s="9" t="s">
        <v>0</v>
      </c>
      <c r="O9" s="9" t="s">
        <v>0</v>
      </c>
      <c r="P9" s="10" t="s">
        <v>0</v>
      </c>
      <c r="Q9" s="10" t="s">
        <v>0</v>
      </c>
      <c r="R9" s="9" t="s">
        <v>0</v>
      </c>
      <c r="S9" s="9" t="s">
        <v>0</v>
      </c>
      <c r="T9" s="10" t="s">
        <v>0</v>
      </c>
      <c r="U9" s="10" t="s">
        <v>0</v>
      </c>
      <c r="V9" s="9" t="s">
        <v>0</v>
      </c>
      <c r="W9" s="9" t="s">
        <v>0</v>
      </c>
      <c r="X9" s="10">
        <v>0.99032699999999996</v>
      </c>
      <c r="Y9" s="10">
        <v>0.95737000000000005</v>
      </c>
      <c r="Z9" s="9" t="s">
        <v>0</v>
      </c>
      <c r="AA9" s="9" t="s">
        <v>0</v>
      </c>
      <c r="AB9" s="10" t="s">
        <v>0</v>
      </c>
      <c r="AC9" s="10" t="s">
        <v>0</v>
      </c>
      <c r="AD9" s="9" t="s">
        <v>0</v>
      </c>
      <c r="AE9" s="9" t="s">
        <v>0</v>
      </c>
      <c r="AF9" s="10" t="s">
        <v>0</v>
      </c>
      <c r="AG9" s="10" t="s">
        <v>0</v>
      </c>
    </row>
    <row r="10" spans="1:33" x14ac:dyDescent="0.25">
      <c r="A10" s="11" t="str">
        <f>'DET (competition)'!A10</f>
        <v>COM-US</v>
      </c>
      <c r="B10" s="9" t="s">
        <v>0</v>
      </c>
      <c r="C10" s="9" t="s">
        <v>0</v>
      </c>
      <c r="D10" s="10" t="s">
        <v>0</v>
      </c>
      <c r="E10" s="10" t="s">
        <v>0</v>
      </c>
      <c r="F10" s="9" t="s">
        <v>0</v>
      </c>
      <c r="G10" s="9" t="s">
        <v>0</v>
      </c>
      <c r="H10" s="10" t="s">
        <v>0</v>
      </c>
      <c r="I10" s="10" t="s">
        <v>0</v>
      </c>
      <c r="J10" s="9" t="s">
        <v>0</v>
      </c>
      <c r="K10" s="9" t="s">
        <v>0</v>
      </c>
      <c r="L10" s="10">
        <v>0.45250000000000001</v>
      </c>
      <c r="M10" s="10">
        <v>0.69182399999999999</v>
      </c>
      <c r="N10" s="9">
        <v>0.84533000000000003</v>
      </c>
      <c r="O10" s="9">
        <v>0.84906000000000004</v>
      </c>
      <c r="P10" s="10" t="s">
        <v>0</v>
      </c>
      <c r="Q10" s="10" t="s">
        <v>0</v>
      </c>
      <c r="R10" s="9" t="s">
        <v>0</v>
      </c>
      <c r="S10" s="9" t="s">
        <v>0</v>
      </c>
      <c r="T10" s="10" t="s">
        <v>0</v>
      </c>
      <c r="U10" s="10" t="s">
        <v>0</v>
      </c>
      <c r="V10" s="9">
        <v>0.94696100000000005</v>
      </c>
      <c r="W10" s="9">
        <v>0.909609</v>
      </c>
      <c r="X10" s="10" t="s">
        <v>0</v>
      </c>
      <c r="Y10" s="10" t="s">
        <v>0</v>
      </c>
      <c r="Z10" s="9" t="s">
        <v>0</v>
      </c>
      <c r="AA10" s="9" t="s">
        <v>0</v>
      </c>
      <c r="AB10" s="10" t="s">
        <v>0</v>
      </c>
      <c r="AC10" s="10" t="s">
        <v>0</v>
      </c>
      <c r="AD10" s="9" t="s">
        <v>0</v>
      </c>
      <c r="AE10" s="9" t="s">
        <v>0</v>
      </c>
      <c r="AF10" s="10" t="s">
        <v>0</v>
      </c>
      <c r="AG10" s="10" t="s">
        <v>0</v>
      </c>
    </row>
    <row r="11" spans="1:33" x14ac:dyDescent="0.25">
      <c r="A11" s="11" t="str">
        <f>'DET (competition)'!A11</f>
        <v>CUL-UK</v>
      </c>
      <c r="B11" s="9" t="s">
        <v>0</v>
      </c>
      <c r="C11" s="9" t="s">
        <v>0</v>
      </c>
      <c r="D11" s="10" t="s">
        <v>0</v>
      </c>
      <c r="E11" s="10" t="s">
        <v>0</v>
      </c>
      <c r="F11" s="9" t="s">
        <v>0</v>
      </c>
      <c r="G11" s="9" t="s">
        <v>0</v>
      </c>
      <c r="H11" s="10" t="s">
        <v>0</v>
      </c>
      <c r="I11" s="10" t="s">
        <v>0</v>
      </c>
      <c r="J11" s="9" t="s">
        <v>0</v>
      </c>
      <c r="K11" s="9" t="s">
        <v>0</v>
      </c>
      <c r="L11" s="10">
        <v>0.49583300000000002</v>
      </c>
      <c r="M11" s="10">
        <v>0.27610099999999999</v>
      </c>
      <c r="N11" s="9" t="s">
        <v>0</v>
      </c>
      <c r="O11" s="9" t="s">
        <v>0</v>
      </c>
      <c r="P11" s="10" t="s">
        <v>0</v>
      </c>
      <c r="Q11" s="10" t="s">
        <v>0</v>
      </c>
      <c r="R11" s="9">
        <v>0.78661899999999996</v>
      </c>
      <c r="S11" s="9">
        <v>0.72559399999999996</v>
      </c>
      <c r="T11" s="10" t="s">
        <v>0</v>
      </c>
      <c r="U11" s="10" t="s">
        <v>0</v>
      </c>
      <c r="V11" s="9">
        <v>0.93845299999999998</v>
      </c>
      <c r="W11" s="9">
        <v>0.91742699999999999</v>
      </c>
      <c r="X11" s="10" t="s">
        <v>0</v>
      </c>
      <c r="Y11" s="10" t="s">
        <v>0</v>
      </c>
      <c r="Z11" s="9" t="s">
        <v>0</v>
      </c>
      <c r="AA11" s="9" t="s">
        <v>0</v>
      </c>
      <c r="AB11" s="10" t="s">
        <v>0</v>
      </c>
      <c r="AC11" s="10" t="s">
        <v>0</v>
      </c>
      <c r="AD11" s="9" t="s">
        <v>0</v>
      </c>
      <c r="AE11" s="9" t="s">
        <v>0</v>
      </c>
      <c r="AF11" s="10" t="s">
        <v>0</v>
      </c>
      <c r="AG11" s="10" t="s">
        <v>0</v>
      </c>
    </row>
    <row r="12" spans="1:33" x14ac:dyDescent="0.25">
      <c r="A12" s="11" t="str">
        <f>'DET (competition)'!A12</f>
        <v>CUNI-CZ</v>
      </c>
      <c r="B12" s="9" t="s">
        <v>0</v>
      </c>
      <c r="C12" s="9" t="s">
        <v>0</v>
      </c>
      <c r="D12" s="10" t="s">
        <v>0</v>
      </c>
      <c r="E12" s="10" t="s">
        <v>0</v>
      </c>
      <c r="F12" s="9" t="s">
        <v>0</v>
      </c>
      <c r="G12" s="9" t="s">
        <v>0</v>
      </c>
      <c r="H12" s="10" t="s">
        <v>0</v>
      </c>
      <c r="I12" s="10" t="s">
        <v>0</v>
      </c>
      <c r="J12" s="9" t="s">
        <v>0</v>
      </c>
      <c r="K12" s="9" t="s">
        <v>0</v>
      </c>
      <c r="L12" s="10">
        <v>0.98624999999999996</v>
      </c>
      <c r="M12" s="10">
        <v>0.74779899999999999</v>
      </c>
      <c r="N12" s="9" t="s">
        <v>0</v>
      </c>
      <c r="O12" s="9" t="s">
        <v>0</v>
      </c>
      <c r="P12" s="10">
        <v>0.94985399999999998</v>
      </c>
      <c r="Q12" s="10">
        <v>0.886571</v>
      </c>
      <c r="R12" s="9">
        <v>0.93600000000000005</v>
      </c>
      <c r="S12" s="9">
        <v>0.93732899999999997</v>
      </c>
      <c r="T12" s="10" t="s">
        <v>0</v>
      </c>
      <c r="U12" s="10" t="s">
        <v>0</v>
      </c>
      <c r="V12" s="9">
        <v>0.95690600000000003</v>
      </c>
      <c r="W12" s="9">
        <v>0.95162899999999995</v>
      </c>
      <c r="X12" s="10" t="s">
        <v>0</v>
      </c>
      <c r="Y12" s="10" t="s">
        <v>0</v>
      </c>
      <c r="Z12" s="9" t="s">
        <v>0</v>
      </c>
      <c r="AA12" s="9" t="s">
        <v>0</v>
      </c>
      <c r="AB12" s="10" t="s">
        <v>0</v>
      </c>
      <c r="AC12" s="10" t="s">
        <v>0</v>
      </c>
      <c r="AD12" s="9" t="s">
        <v>0</v>
      </c>
      <c r="AE12" s="9" t="s">
        <v>0</v>
      </c>
      <c r="AF12" s="10" t="s">
        <v>0</v>
      </c>
      <c r="AG12" s="10" t="s">
        <v>0</v>
      </c>
    </row>
    <row r="13" spans="1:33" x14ac:dyDescent="0.25">
      <c r="A13" s="11" t="str">
        <f>'DET (competition)'!A13</f>
        <v>CVUT-CZ</v>
      </c>
      <c r="B13" s="9" t="s">
        <v>0</v>
      </c>
      <c r="C13" s="9" t="s">
        <v>0</v>
      </c>
      <c r="D13" s="10" t="s">
        <v>0</v>
      </c>
      <c r="E13" s="10" t="s">
        <v>0</v>
      </c>
      <c r="F13" s="9">
        <v>0.94866099999999998</v>
      </c>
      <c r="G13" s="9">
        <v>0.91980600000000001</v>
      </c>
      <c r="H13" s="10">
        <v>0.92943900000000002</v>
      </c>
      <c r="I13" s="10">
        <v>0.92925500000000005</v>
      </c>
      <c r="J13" s="9" t="s">
        <v>0</v>
      </c>
      <c r="K13" s="9" t="s">
        <v>0</v>
      </c>
      <c r="L13" s="10" t="s">
        <v>0</v>
      </c>
      <c r="M13" s="10" t="s">
        <v>0</v>
      </c>
      <c r="N13" s="9" t="s">
        <v>0</v>
      </c>
      <c r="O13" s="9" t="s">
        <v>0</v>
      </c>
      <c r="P13" s="10">
        <v>0.98430499999999999</v>
      </c>
      <c r="Q13" s="10">
        <v>0.894756</v>
      </c>
      <c r="R13" s="9">
        <v>0.98060000000000003</v>
      </c>
      <c r="S13" s="9">
        <v>0.97447700000000004</v>
      </c>
      <c r="T13" s="10" t="s">
        <v>0</v>
      </c>
      <c r="U13" s="10" t="s">
        <v>0</v>
      </c>
      <c r="V13" s="9" t="s">
        <v>0</v>
      </c>
      <c r="W13" s="9" t="s">
        <v>0</v>
      </c>
      <c r="X13" s="10">
        <v>0.99097999999999997</v>
      </c>
      <c r="Y13" s="10">
        <v>0.95577999999999996</v>
      </c>
      <c r="Z13" s="9">
        <v>0.92730699999999999</v>
      </c>
      <c r="AA13" s="9">
        <v>0.93603400000000003</v>
      </c>
      <c r="AB13" s="10" t="s">
        <v>0</v>
      </c>
      <c r="AC13" s="10" t="s">
        <v>0</v>
      </c>
      <c r="AD13" s="9">
        <v>0.98446500000000003</v>
      </c>
      <c r="AE13" s="9">
        <v>0.94844300000000004</v>
      </c>
      <c r="AF13" s="10" t="s">
        <v>0</v>
      </c>
      <c r="AG13" s="10" t="s">
        <v>0</v>
      </c>
    </row>
    <row r="14" spans="1:33" x14ac:dyDescent="0.25">
      <c r="A14" s="11" t="str">
        <f>'DET (competition)'!A14</f>
        <v>DKFZ-GE</v>
      </c>
      <c r="B14" s="9" t="s">
        <v>0</v>
      </c>
      <c r="C14" s="9" t="s">
        <v>0</v>
      </c>
      <c r="D14" s="10" t="s">
        <v>0</v>
      </c>
      <c r="E14" s="10" t="s">
        <v>0</v>
      </c>
      <c r="F14" s="9" t="s">
        <v>0</v>
      </c>
      <c r="G14" s="9" t="s">
        <v>0</v>
      </c>
      <c r="H14" s="10" t="s">
        <v>0</v>
      </c>
      <c r="I14" s="10" t="s">
        <v>0</v>
      </c>
      <c r="J14" s="9">
        <v>1</v>
      </c>
      <c r="K14" s="9">
        <v>1</v>
      </c>
      <c r="L14" s="10" t="s">
        <v>0</v>
      </c>
      <c r="M14" s="10" t="s">
        <v>0</v>
      </c>
      <c r="N14" s="9" t="s">
        <v>0</v>
      </c>
      <c r="O14" s="9" t="s">
        <v>0</v>
      </c>
      <c r="P14" s="10" t="s">
        <v>0</v>
      </c>
      <c r="Q14" s="10" t="s">
        <v>0</v>
      </c>
      <c r="R14" s="9" t="s">
        <v>0</v>
      </c>
      <c r="S14" s="9" t="s">
        <v>0</v>
      </c>
      <c r="T14" s="10" t="s">
        <v>0</v>
      </c>
      <c r="U14" s="10" t="s">
        <v>0</v>
      </c>
      <c r="V14" s="9" t="s">
        <v>0</v>
      </c>
      <c r="W14" s="9" t="s">
        <v>0</v>
      </c>
      <c r="X14" s="10" t="s">
        <v>0</v>
      </c>
      <c r="Y14" s="10" t="s">
        <v>0</v>
      </c>
      <c r="Z14" s="9" t="s">
        <v>0</v>
      </c>
      <c r="AA14" s="9" t="s">
        <v>0</v>
      </c>
      <c r="AB14" s="10">
        <v>1</v>
      </c>
      <c r="AC14" s="10">
        <v>1</v>
      </c>
      <c r="AD14" s="9">
        <v>0.99838899999999997</v>
      </c>
      <c r="AE14" s="9">
        <v>0.996618</v>
      </c>
      <c r="AF14" s="10">
        <v>0.99926700000000002</v>
      </c>
      <c r="AG14" s="10">
        <v>0.98759799999999998</v>
      </c>
    </row>
    <row r="15" spans="1:33" x14ac:dyDescent="0.25">
      <c r="A15" s="11" t="str">
        <f>'DET (competition)'!A15</f>
        <v>DREX-US</v>
      </c>
      <c r="B15" s="9">
        <v>0.93447800000000003</v>
      </c>
      <c r="C15" s="9">
        <v>0.80534499999999998</v>
      </c>
      <c r="D15" s="10" t="s">
        <v>0</v>
      </c>
      <c r="E15" s="10" t="s">
        <v>0</v>
      </c>
      <c r="F15" s="9" t="s">
        <v>0</v>
      </c>
      <c r="G15" s="9" t="s">
        <v>0</v>
      </c>
      <c r="H15" s="10">
        <v>0.75770999999999999</v>
      </c>
      <c r="I15" s="10">
        <v>0.83031900000000003</v>
      </c>
      <c r="J15" s="9" t="s">
        <v>0</v>
      </c>
      <c r="K15" s="9" t="s">
        <v>0</v>
      </c>
      <c r="L15" s="10" t="s">
        <v>0</v>
      </c>
      <c r="M15" s="10" t="s">
        <v>0</v>
      </c>
      <c r="N15" s="9" t="s">
        <v>0</v>
      </c>
      <c r="O15" s="9" t="s">
        <v>0</v>
      </c>
      <c r="P15" s="10">
        <v>0.94761899999999999</v>
      </c>
      <c r="Q15" s="10">
        <v>0.92808900000000005</v>
      </c>
      <c r="R15" s="9">
        <v>0.94310700000000003</v>
      </c>
      <c r="S15" s="9">
        <v>0.880637</v>
      </c>
      <c r="T15" s="10" t="s">
        <v>0</v>
      </c>
      <c r="U15" s="10" t="s">
        <v>0</v>
      </c>
      <c r="V15" s="9">
        <v>0.68187799999999998</v>
      </c>
      <c r="W15" s="9">
        <v>0.76172600000000001</v>
      </c>
      <c r="X15" s="10">
        <v>0.84601300000000001</v>
      </c>
      <c r="Y15" s="10">
        <v>0.740896</v>
      </c>
      <c r="Z15" s="9">
        <v>0.874861</v>
      </c>
      <c r="AA15" s="9">
        <v>0.90246099999999996</v>
      </c>
      <c r="AB15" s="10" t="s">
        <v>0</v>
      </c>
      <c r="AC15" s="10" t="s">
        <v>0</v>
      </c>
      <c r="AD15" s="9">
        <v>0.89397800000000005</v>
      </c>
      <c r="AE15" s="9">
        <v>0.85313000000000005</v>
      </c>
      <c r="AF15" s="10" t="s">
        <v>0</v>
      </c>
      <c r="AG15" s="10" t="s">
        <v>0</v>
      </c>
    </row>
    <row r="16" spans="1:33" x14ac:dyDescent="0.25">
      <c r="A16" s="11" t="str">
        <f>'DET (competition)'!A16</f>
        <v>FR-Be-GE</v>
      </c>
      <c r="B16" s="9" t="s">
        <v>0</v>
      </c>
      <c r="C16" s="9" t="s">
        <v>0</v>
      </c>
      <c r="D16" s="10" t="s">
        <v>0</v>
      </c>
      <c r="E16" s="10" t="s">
        <v>0</v>
      </c>
      <c r="F16" s="9" t="s">
        <v>0</v>
      </c>
      <c r="G16" s="9" t="s">
        <v>0</v>
      </c>
      <c r="H16" s="10" t="s">
        <v>0</v>
      </c>
      <c r="I16" s="10" t="s">
        <v>0</v>
      </c>
      <c r="J16" s="9" t="s">
        <v>0</v>
      </c>
      <c r="K16" s="9" t="s">
        <v>0</v>
      </c>
      <c r="L16" s="10" t="s">
        <v>0</v>
      </c>
      <c r="M16" s="10" t="s">
        <v>0</v>
      </c>
      <c r="N16" s="9" t="s">
        <v>0</v>
      </c>
      <c r="O16" s="9" t="s">
        <v>0</v>
      </c>
      <c r="P16" s="10" t="s">
        <v>0</v>
      </c>
      <c r="Q16" s="10" t="s">
        <v>0</v>
      </c>
      <c r="R16" s="9" t="s">
        <v>0</v>
      </c>
      <c r="S16" s="9" t="s">
        <v>0</v>
      </c>
      <c r="T16" s="10" t="s">
        <v>0</v>
      </c>
      <c r="U16" s="10" t="s">
        <v>0</v>
      </c>
      <c r="V16" s="9" t="s">
        <v>0</v>
      </c>
      <c r="W16" s="9" t="s">
        <v>0</v>
      </c>
      <c r="X16" s="10">
        <v>0.98130700000000004</v>
      </c>
      <c r="Y16" s="10">
        <v>0.91300599999999998</v>
      </c>
      <c r="Z16" s="9">
        <v>0.88741099999999995</v>
      </c>
      <c r="AA16" s="9">
        <v>0.90370200000000001</v>
      </c>
      <c r="AB16" s="10" t="s">
        <v>0</v>
      </c>
      <c r="AC16" s="10" t="s">
        <v>0</v>
      </c>
      <c r="AD16" s="9" t="s">
        <v>0</v>
      </c>
      <c r="AE16" s="9" t="s">
        <v>0</v>
      </c>
      <c r="AF16" s="10" t="s">
        <v>0</v>
      </c>
      <c r="AG16" s="10" t="s">
        <v>0</v>
      </c>
    </row>
    <row r="17" spans="1:33" x14ac:dyDescent="0.25">
      <c r="A17" s="11" t="str">
        <f>'DET (competition)'!A17</f>
        <v>FR-Fa-GE</v>
      </c>
      <c r="B17" s="9" t="s">
        <v>0</v>
      </c>
      <c r="C17" s="9" t="s">
        <v>0</v>
      </c>
      <c r="D17" s="10" t="s">
        <v>0</v>
      </c>
      <c r="E17" s="10" t="s">
        <v>0</v>
      </c>
      <c r="F17" s="9">
        <v>0.90758899999999998</v>
      </c>
      <c r="G17" s="9">
        <v>0.85359200000000002</v>
      </c>
      <c r="H17" s="10" t="s">
        <v>0</v>
      </c>
      <c r="I17" s="10" t="s">
        <v>0</v>
      </c>
      <c r="J17" s="9" t="s">
        <v>0</v>
      </c>
      <c r="K17" s="9" t="s">
        <v>0</v>
      </c>
      <c r="L17" s="10" t="s">
        <v>0</v>
      </c>
      <c r="M17" s="10" t="s">
        <v>0</v>
      </c>
      <c r="N17" s="9" t="s">
        <v>0</v>
      </c>
      <c r="O17" s="9" t="s">
        <v>0</v>
      </c>
      <c r="P17" s="10" t="s">
        <v>0</v>
      </c>
      <c r="Q17" s="10" t="s">
        <v>0</v>
      </c>
      <c r="R17" s="9">
        <v>0.97539100000000001</v>
      </c>
      <c r="S17" s="9">
        <v>0.96437799999999996</v>
      </c>
      <c r="T17" s="10" t="s">
        <v>0</v>
      </c>
      <c r="U17" s="10" t="s">
        <v>0</v>
      </c>
      <c r="V17" s="9" t="s">
        <v>0</v>
      </c>
      <c r="W17" s="9" t="s">
        <v>0</v>
      </c>
      <c r="X17" s="10">
        <v>0.93294100000000002</v>
      </c>
      <c r="Y17" s="10">
        <v>0.92080899999999999</v>
      </c>
      <c r="Z17" s="9">
        <v>0.89532800000000001</v>
      </c>
      <c r="AA17" s="9">
        <v>0.909941</v>
      </c>
      <c r="AB17" s="10" t="s">
        <v>0</v>
      </c>
      <c r="AC17" s="10" t="s">
        <v>0</v>
      </c>
      <c r="AD17" s="9" t="s">
        <v>0</v>
      </c>
      <c r="AE17" s="9" t="s">
        <v>0</v>
      </c>
      <c r="AF17" s="10" t="s">
        <v>0</v>
      </c>
      <c r="AG17" s="10" t="s">
        <v>0</v>
      </c>
    </row>
    <row r="18" spans="1:33" x14ac:dyDescent="0.25">
      <c r="A18" s="11" t="str">
        <f>'DET (competition)'!A18</f>
        <v>FR-Ro-GE</v>
      </c>
      <c r="B18" s="9" t="s">
        <v>0</v>
      </c>
      <c r="C18" s="9" t="s">
        <v>0</v>
      </c>
      <c r="D18" s="10" t="s">
        <v>0</v>
      </c>
      <c r="E18" s="10" t="s">
        <v>0</v>
      </c>
      <c r="F18" s="9">
        <v>0.94750000000000001</v>
      </c>
      <c r="G18" s="9">
        <v>0.895922</v>
      </c>
      <c r="H18" s="10">
        <v>0.91448600000000002</v>
      </c>
      <c r="I18" s="10">
        <v>0.79202099999999998</v>
      </c>
      <c r="J18" s="9" t="s">
        <v>0</v>
      </c>
      <c r="K18" s="9" t="s">
        <v>0</v>
      </c>
      <c r="L18" s="10" t="s">
        <v>0</v>
      </c>
      <c r="M18" s="10" t="s">
        <v>0</v>
      </c>
      <c r="N18" s="9" t="s">
        <v>0</v>
      </c>
      <c r="O18" s="9" t="s">
        <v>0</v>
      </c>
      <c r="P18" s="10" t="s">
        <v>0</v>
      </c>
      <c r="Q18" s="10" t="s">
        <v>0</v>
      </c>
      <c r="R18" s="9">
        <v>0.97779799999999994</v>
      </c>
      <c r="S18" s="9">
        <v>0.96408300000000002</v>
      </c>
      <c r="T18" s="10" t="s">
        <v>0</v>
      </c>
      <c r="U18" s="10" t="s">
        <v>0</v>
      </c>
      <c r="V18" s="9" t="s">
        <v>0</v>
      </c>
      <c r="W18" s="9" t="s">
        <v>0</v>
      </c>
      <c r="X18" s="10">
        <v>0.98875800000000003</v>
      </c>
      <c r="Y18" s="10">
        <v>0.95231200000000005</v>
      </c>
      <c r="Z18" s="9">
        <v>0.88972899999999999</v>
      </c>
      <c r="AA18" s="9">
        <v>0.89837999999999996</v>
      </c>
      <c r="AB18" s="10" t="s">
        <v>0</v>
      </c>
      <c r="AC18" s="10" t="s">
        <v>0</v>
      </c>
      <c r="AD18" s="9">
        <v>0.99516700000000002</v>
      </c>
      <c r="AE18" s="9">
        <v>0.96232600000000001</v>
      </c>
      <c r="AF18" s="10" t="s">
        <v>0</v>
      </c>
      <c r="AG18" s="10" t="s">
        <v>0</v>
      </c>
    </row>
    <row r="19" spans="1:33" x14ac:dyDescent="0.25">
      <c r="A19" s="11" t="str">
        <f>'DET (competition)'!A19</f>
        <v>HD-Har-GE</v>
      </c>
      <c r="B19" s="9" t="s">
        <v>0</v>
      </c>
      <c r="C19" s="9" t="s">
        <v>0</v>
      </c>
      <c r="D19" s="10" t="s">
        <v>0</v>
      </c>
      <c r="E19" s="10" t="s">
        <v>0</v>
      </c>
      <c r="F19" s="9" t="s">
        <v>0</v>
      </c>
      <c r="G19" s="9" t="s">
        <v>0</v>
      </c>
      <c r="H19" s="10" t="s">
        <v>0</v>
      </c>
      <c r="I19" s="10" t="s">
        <v>0</v>
      </c>
      <c r="J19" s="9" t="s">
        <v>0</v>
      </c>
      <c r="K19" s="9" t="s">
        <v>0</v>
      </c>
      <c r="L19" s="10">
        <v>0.98875000000000002</v>
      </c>
      <c r="M19" s="10">
        <v>0.75597499999999995</v>
      </c>
      <c r="N19" s="9" t="s">
        <v>0</v>
      </c>
      <c r="O19" s="9" t="s">
        <v>0</v>
      </c>
      <c r="P19" s="10">
        <v>0.88935900000000001</v>
      </c>
      <c r="Q19" s="10">
        <v>0.872865</v>
      </c>
      <c r="R19" s="9">
        <v>0.968584</v>
      </c>
      <c r="S19" s="9">
        <v>0.97131000000000001</v>
      </c>
      <c r="T19" s="10">
        <v>0.91600300000000001</v>
      </c>
      <c r="U19" s="10">
        <v>0.88772899999999999</v>
      </c>
      <c r="V19" s="9">
        <v>0.98872899999999997</v>
      </c>
      <c r="W19" s="9">
        <v>0.97459300000000004</v>
      </c>
      <c r="X19" s="10" t="s">
        <v>0</v>
      </c>
      <c r="Y19" s="10" t="s">
        <v>0</v>
      </c>
      <c r="Z19" s="9">
        <v>0.86370000000000002</v>
      </c>
      <c r="AA19" s="9">
        <v>0.88729000000000002</v>
      </c>
      <c r="AB19" s="10" t="s">
        <v>0</v>
      </c>
      <c r="AC19" s="10" t="s">
        <v>0</v>
      </c>
      <c r="AD19" s="9" t="s">
        <v>0</v>
      </c>
      <c r="AE19" s="9" t="s">
        <v>0</v>
      </c>
      <c r="AF19" s="10" t="s">
        <v>0</v>
      </c>
      <c r="AG19" s="10" t="s">
        <v>0</v>
      </c>
    </row>
    <row r="20" spans="1:33" x14ac:dyDescent="0.25">
      <c r="A20" s="11" t="str">
        <f>'DET (competition)'!A20</f>
        <v>HD-Hau-GE</v>
      </c>
      <c r="B20" s="9" t="s">
        <v>0</v>
      </c>
      <c r="C20" s="9" t="s">
        <v>0</v>
      </c>
      <c r="D20" s="10" t="s">
        <v>0</v>
      </c>
      <c r="E20" s="10" t="s">
        <v>0</v>
      </c>
      <c r="F20" s="9" t="s">
        <v>0</v>
      </c>
      <c r="G20" s="9" t="s">
        <v>0</v>
      </c>
      <c r="H20" s="10" t="s">
        <v>0</v>
      </c>
      <c r="I20" s="10" t="s">
        <v>0</v>
      </c>
      <c r="J20" s="9" t="s">
        <v>0</v>
      </c>
      <c r="K20" s="9" t="s">
        <v>0</v>
      </c>
      <c r="L20" s="10" t="s">
        <v>0</v>
      </c>
      <c r="M20" s="10" t="s">
        <v>0</v>
      </c>
      <c r="N20" s="9" t="s">
        <v>0</v>
      </c>
      <c r="O20" s="9" t="s">
        <v>0</v>
      </c>
      <c r="P20" s="10" t="s">
        <v>0</v>
      </c>
      <c r="Q20" s="10" t="s">
        <v>0</v>
      </c>
      <c r="R20" s="9">
        <v>0.98152600000000001</v>
      </c>
      <c r="S20" s="9">
        <v>0.96673100000000001</v>
      </c>
      <c r="T20" s="10" t="s">
        <v>0</v>
      </c>
      <c r="U20" s="10" t="s">
        <v>0</v>
      </c>
      <c r="V20" s="9" t="s">
        <v>0</v>
      </c>
      <c r="W20" s="9" t="s">
        <v>0</v>
      </c>
      <c r="X20" s="10" t="s">
        <v>0</v>
      </c>
      <c r="Y20" s="10" t="s">
        <v>0</v>
      </c>
      <c r="Z20" s="9">
        <v>0.95668500000000001</v>
      </c>
      <c r="AA20" s="9">
        <v>0.96636</v>
      </c>
      <c r="AB20" s="10" t="s">
        <v>0</v>
      </c>
      <c r="AC20" s="10" t="s">
        <v>0</v>
      </c>
      <c r="AD20" s="9">
        <v>0.97157700000000002</v>
      </c>
      <c r="AE20" s="9">
        <v>0.87623899999999999</v>
      </c>
      <c r="AF20" s="10" t="s">
        <v>0</v>
      </c>
      <c r="AG20" s="10" t="s">
        <v>0</v>
      </c>
    </row>
    <row r="21" spans="1:33" x14ac:dyDescent="0.25">
      <c r="A21" s="11" t="str">
        <f>'DET (competition)'!A21</f>
        <v>HD-Wol-GE</v>
      </c>
      <c r="B21" s="9" t="s">
        <v>0</v>
      </c>
      <c r="C21" s="9" t="s">
        <v>0</v>
      </c>
      <c r="D21" s="10" t="s">
        <v>0</v>
      </c>
      <c r="E21" s="10" t="s">
        <v>0</v>
      </c>
      <c r="F21" s="9" t="s">
        <v>0</v>
      </c>
      <c r="G21" s="9" t="s">
        <v>0</v>
      </c>
      <c r="H21" s="10" t="s">
        <v>0</v>
      </c>
      <c r="I21" s="10" t="s">
        <v>0</v>
      </c>
      <c r="J21" s="9">
        <v>0.99666699999999997</v>
      </c>
      <c r="K21" s="9">
        <v>1</v>
      </c>
      <c r="L21" s="10">
        <v>0.99916700000000003</v>
      </c>
      <c r="M21" s="10">
        <v>0.90314499999999998</v>
      </c>
      <c r="N21" s="9">
        <v>0.76291200000000003</v>
      </c>
      <c r="O21" s="9">
        <v>0.82786300000000002</v>
      </c>
      <c r="P21" s="10" t="s">
        <v>0</v>
      </c>
      <c r="Q21" s="10" t="s">
        <v>0</v>
      </c>
      <c r="R21" s="9" t="s">
        <v>0</v>
      </c>
      <c r="S21" s="9" t="s">
        <v>0</v>
      </c>
      <c r="T21" s="10" t="s">
        <v>0</v>
      </c>
      <c r="U21" s="10" t="s">
        <v>0</v>
      </c>
      <c r="V21" s="9" t="s">
        <v>0</v>
      </c>
      <c r="W21" s="9" t="s">
        <v>0</v>
      </c>
      <c r="X21" s="10">
        <v>0.95647099999999996</v>
      </c>
      <c r="Y21" s="10">
        <v>0.89898800000000001</v>
      </c>
      <c r="Z21" s="9" t="s">
        <v>0</v>
      </c>
      <c r="AA21" s="9" t="s">
        <v>0</v>
      </c>
      <c r="AB21" s="10">
        <v>1</v>
      </c>
      <c r="AC21" s="10">
        <v>1</v>
      </c>
      <c r="AD21" s="9">
        <v>0.96605300000000005</v>
      </c>
      <c r="AE21" s="9">
        <v>0.79353300000000004</v>
      </c>
      <c r="AF21" s="10" t="s">
        <v>0</v>
      </c>
      <c r="AG21" s="10" t="s">
        <v>0</v>
      </c>
    </row>
    <row r="22" spans="1:33" x14ac:dyDescent="0.25">
      <c r="A22" s="11" t="str">
        <f>'DET (competition)'!A22</f>
        <v>HIT-CN</v>
      </c>
      <c r="B22" s="9" t="s">
        <v>0</v>
      </c>
      <c r="C22" s="9" t="s">
        <v>0</v>
      </c>
      <c r="D22" s="10" t="s">
        <v>0</v>
      </c>
      <c r="E22" s="10" t="s">
        <v>0</v>
      </c>
      <c r="F22" s="9" t="s">
        <v>0</v>
      </c>
      <c r="G22" s="9" t="s">
        <v>0</v>
      </c>
      <c r="H22" s="10" t="s">
        <v>0</v>
      </c>
      <c r="I22" s="10" t="s">
        <v>0</v>
      </c>
      <c r="J22" s="9" t="s">
        <v>0</v>
      </c>
      <c r="K22" s="9" t="s">
        <v>0</v>
      </c>
      <c r="L22" s="10" t="s">
        <v>0</v>
      </c>
      <c r="M22" s="10" t="s">
        <v>0</v>
      </c>
      <c r="N22" s="9" t="s">
        <v>0</v>
      </c>
      <c r="O22" s="9" t="s">
        <v>0</v>
      </c>
      <c r="P22" s="10">
        <v>0.91836700000000004</v>
      </c>
      <c r="Q22" s="10">
        <v>0.95637700000000003</v>
      </c>
      <c r="R22" s="9">
        <v>0.96983399999999997</v>
      </c>
      <c r="S22" s="9">
        <v>0.98197500000000004</v>
      </c>
      <c r="T22" s="10" t="s">
        <v>0</v>
      </c>
      <c r="U22" s="10" t="s">
        <v>0</v>
      </c>
      <c r="V22" s="9" t="s">
        <v>0</v>
      </c>
      <c r="W22" s="9" t="s">
        <v>0</v>
      </c>
      <c r="X22" s="10">
        <v>0.90784299999999996</v>
      </c>
      <c r="Y22" s="10">
        <v>0.75867099999999998</v>
      </c>
      <c r="Z22" s="9">
        <v>0.96734500000000001</v>
      </c>
      <c r="AA22" s="9">
        <v>0.97356200000000004</v>
      </c>
      <c r="AB22" s="10" t="s">
        <v>0</v>
      </c>
      <c r="AC22" s="10" t="s">
        <v>0</v>
      </c>
      <c r="AD22" s="9">
        <v>0.98235499999999998</v>
      </c>
      <c r="AE22" s="9">
        <v>0.88314999999999999</v>
      </c>
      <c r="AF22" s="10" t="s">
        <v>0</v>
      </c>
      <c r="AG22" s="10" t="s">
        <v>0</v>
      </c>
    </row>
    <row r="23" spans="1:33" x14ac:dyDescent="0.25">
      <c r="A23" s="11" t="str">
        <f>'DET (competition)'!A23</f>
        <v>IMCB-SG (1)</v>
      </c>
      <c r="B23" s="9" t="s">
        <v>0</v>
      </c>
      <c r="C23" s="9" t="s">
        <v>0</v>
      </c>
      <c r="D23" s="10" t="s">
        <v>0</v>
      </c>
      <c r="E23" s="10" t="s">
        <v>0</v>
      </c>
      <c r="F23" s="9" t="s">
        <v>0</v>
      </c>
      <c r="G23" s="9" t="s">
        <v>0</v>
      </c>
      <c r="H23" s="10" t="s">
        <v>0</v>
      </c>
      <c r="I23" s="10" t="s">
        <v>0</v>
      </c>
      <c r="J23" s="9" t="s">
        <v>0</v>
      </c>
      <c r="K23" s="9" t="s">
        <v>0</v>
      </c>
      <c r="L23" s="10" t="s">
        <v>0</v>
      </c>
      <c r="M23" s="10" t="s">
        <v>0</v>
      </c>
      <c r="N23" s="9" t="s">
        <v>0</v>
      </c>
      <c r="O23" s="9" t="s">
        <v>0</v>
      </c>
      <c r="P23" s="10">
        <v>0.89795899999999995</v>
      </c>
      <c r="Q23" s="10">
        <v>0.79674199999999995</v>
      </c>
      <c r="R23" s="9" t="s">
        <v>0</v>
      </c>
      <c r="S23" s="9" t="s">
        <v>0</v>
      </c>
      <c r="T23" s="10" t="s">
        <v>0</v>
      </c>
      <c r="U23" s="10" t="s">
        <v>0</v>
      </c>
      <c r="V23" s="9" t="s">
        <v>0</v>
      </c>
      <c r="W23" s="9" t="s">
        <v>0</v>
      </c>
      <c r="X23" s="10" t="s">
        <v>0</v>
      </c>
      <c r="Y23" s="10" t="s">
        <v>0</v>
      </c>
      <c r="Z23" s="9" t="s">
        <v>0</v>
      </c>
      <c r="AA23" s="9" t="s">
        <v>0</v>
      </c>
      <c r="AB23" s="10" t="s">
        <v>0</v>
      </c>
      <c r="AC23" s="10" t="s">
        <v>0</v>
      </c>
      <c r="AD23" s="9" t="s">
        <v>0</v>
      </c>
      <c r="AE23" s="9" t="s">
        <v>0</v>
      </c>
      <c r="AF23" s="10" t="s">
        <v>0</v>
      </c>
      <c r="AG23" s="10" t="s">
        <v>0</v>
      </c>
    </row>
    <row r="24" spans="1:33" x14ac:dyDescent="0.25">
      <c r="A24" s="11" t="str">
        <f>'DET (competition)'!A24</f>
        <v>IMCB-SG (2)</v>
      </c>
      <c r="B24" s="9" t="s">
        <v>0</v>
      </c>
      <c r="C24" s="9" t="s">
        <v>0</v>
      </c>
      <c r="D24" s="10" t="s">
        <v>0</v>
      </c>
      <c r="E24" s="10" t="s">
        <v>0</v>
      </c>
      <c r="F24" s="9" t="s">
        <v>0</v>
      </c>
      <c r="G24" s="9" t="s">
        <v>0</v>
      </c>
      <c r="H24" s="10" t="s">
        <v>0</v>
      </c>
      <c r="I24" s="10" t="s">
        <v>0</v>
      </c>
      <c r="J24" s="9" t="s">
        <v>0</v>
      </c>
      <c r="K24" s="9" t="s">
        <v>0</v>
      </c>
      <c r="L24" s="10" t="s">
        <v>0</v>
      </c>
      <c r="M24" s="10" t="s">
        <v>0</v>
      </c>
      <c r="N24" s="9">
        <v>0.81455999999999995</v>
      </c>
      <c r="O24" s="9">
        <v>0.90085499999999996</v>
      </c>
      <c r="P24" s="10" t="s">
        <v>0</v>
      </c>
      <c r="Q24" s="10" t="s">
        <v>0</v>
      </c>
      <c r="R24" s="9" t="s">
        <v>0</v>
      </c>
      <c r="S24" s="9" t="s">
        <v>0</v>
      </c>
      <c r="T24" s="10" t="s">
        <v>0</v>
      </c>
      <c r="U24" s="10" t="s">
        <v>0</v>
      </c>
      <c r="V24" s="9">
        <v>0.94972400000000001</v>
      </c>
      <c r="W24" s="9">
        <v>0.959283</v>
      </c>
      <c r="X24" s="10" t="s">
        <v>0</v>
      </c>
      <c r="Y24" s="10" t="s">
        <v>0</v>
      </c>
      <c r="Z24" s="9" t="s">
        <v>0</v>
      </c>
      <c r="AA24" s="9" t="s">
        <v>0</v>
      </c>
      <c r="AB24" s="10" t="s">
        <v>0</v>
      </c>
      <c r="AC24" s="10" t="s">
        <v>0</v>
      </c>
      <c r="AD24" s="9" t="s">
        <v>0</v>
      </c>
      <c r="AE24" s="9" t="s">
        <v>0</v>
      </c>
      <c r="AF24" s="10" t="s">
        <v>0</v>
      </c>
      <c r="AG24" s="10" t="s">
        <v>0</v>
      </c>
    </row>
    <row r="25" spans="1:33" x14ac:dyDescent="0.25">
      <c r="A25" s="11" t="str">
        <f>'DET (competition)'!A25</f>
        <v>KIT-GE</v>
      </c>
      <c r="B25" s="9" t="s">
        <v>0</v>
      </c>
      <c r="C25" s="9" t="s">
        <v>0</v>
      </c>
      <c r="D25" s="10" t="s">
        <v>0</v>
      </c>
      <c r="E25" s="10" t="s">
        <v>0</v>
      </c>
      <c r="F25" s="9" t="s">
        <v>0</v>
      </c>
      <c r="G25" s="9" t="s">
        <v>0</v>
      </c>
      <c r="H25" s="10" t="s">
        <v>0</v>
      </c>
      <c r="I25" s="10" t="s">
        <v>0</v>
      </c>
      <c r="J25" s="9" t="s">
        <v>0</v>
      </c>
      <c r="K25" s="9" t="s">
        <v>0</v>
      </c>
      <c r="L25" s="10" t="s">
        <v>0</v>
      </c>
      <c r="M25" s="10" t="s">
        <v>0</v>
      </c>
      <c r="N25" s="9" t="s">
        <v>0</v>
      </c>
      <c r="O25" s="9" t="s">
        <v>0</v>
      </c>
      <c r="P25" s="10">
        <v>0.95986400000000005</v>
      </c>
      <c r="Q25" s="10">
        <v>0.85411199999999998</v>
      </c>
      <c r="R25" s="9">
        <v>0.944554</v>
      </c>
      <c r="S25" s="9">
        <v>0.93591299999999999</v>
      </c>
      <c r="T25" s="10" t="s">
        <v>0</v>
      </c>
      <c r="U25" s="10" t="s">
        <v>0</v>
      </c>
      <c r="V25" s="9">
        <v>0.88861900000000005</v>
      </c>
      <c r="W25" s="9">
        <v>0.88289899999999999</v>
      </c>
      <c r="X25" s="10" t="s">
        <v>0</v>
      </c>
      <c r="Y25" s="10" t="s">
        <v>0</v>
      </c>
      <c r="Z25" s="9" t="s">
        <v>0</v>
      </c>
      <c r="AA25" s="9" t="s">
        <v>0</v>
      </c>
      <c r="AB25" s="10" t="s">
        <v>0</v>
      </c>
      <c r="AC25" s="10" t="s">
        <v>0</v>
      </c>
      <c r="AD25" s="9" t="s">
        <v>0</v>
      </c>
      <c r="AE25" s="9" t="s">
        <v>0</v>
      </c>
      <c r="AF25" s="10" t="s">
        <v>0</v>
      </c>
      <c r="AG25" s="10" t="s">
        <v>0</v>
      </c>
    </row>
    <row r="26" spans="1:33" x14ac:dyDescent="0.25">
      <c r="A26" s="11" t="str">
        <f>'DET (competition)'!A26</f>
        <v>KIT-Sch-GE</v>
      </c>
      <c r="B26" s="9">
        <v>0.99711799999999995</v>
      </c>
      <c r="C26" s="9">
        <v>0.99668699999999999</v>
      </c>
      <c r="D26" s="10">
        <v>0.961615</v>
      </c>
      <c r="E26" s="10">
        <v>0.97768299999999997</v>
      </c>
      <c r="F26" s="9" t="s">
        <v>0</v>
      </c>
      <c r="G26" s="9" t="s">
        <v>0</v>
      </c>
      <c r="H26" s="10" t="s">
        <v>0</v>
      </c>
      <c r="I26" s="10" t="s">
        <v>0</v>
      </c>
      <c r="J26" s="9" t="s">
        <v>0</v>
      </c>
      <c r="K26" s="9" t="s">
        <v>0</v>
      </c>
      <c r="L26" s="10">
        <v>0.51875000000000004</v>
      </c>
      <c r="M26" s="10">
        <v>0.94088099999999997</v>
      </c>
      <c r="N26" s="9">
        <v>0.85247300000000004</v>
      </c>
      <c r="O26" s="9">
        <v>0.88358999999999999</v>
      </c>
      <c r="P26" s="10">
        <v>0.99149699999999996</v>
      </c>
      <c r="Q26" s="10">
        <v>0.94823199999999996</v>
      </c>
      <c r="R26" s="9">
        <v>0.97587699999999999</v>
      </c>
      <c r="S26" s="9">
        <v>0.98562499999999997</v>
      </c>
      <c r="T26" s="10">
        <v>0.92272900000000002</v>
      </c>
      <c r="U26" s="10">
        <v>0.93342000000000003</v>
      </c>
      <c r="V26" s="9">
        <v>0.96961299999999995</v>
      </c>
      <c r="W26" s="9">
        <v>0.94250800000000001</v>
      </c>
      <c r="X26" s="10" t="s">
        <v>0</v>
      </c>
      <c r="Y26" s="10" t="s">
        <v>0</v>
      </c>
      <c r="Z26" s="9" t="s">
        <v>0</v>
      </c>
      <c r="AA26" s="9" t="s">
        <v>0</v>
      </c>
      <c r="AB26" s="10" t="s">
        <v>0</v>
      </c>
      <c r="AC26" s="10" t="s">
        <v>0</v>
      </c>
      <c r="AD26" s="9">
        <v>0.98097400000000001</v>
      </c>
      <c r="AE26" s="9">
        <v>0.898339</v>
      </c>
      <c r="AF26" s="10">
        <v>0.99466200000000005</v>
      </c>
      <c r="AG26" s="10">
        <v>0.85518899999999998</v>
      </c>
    </row>
    <row r="27" spans="1:33" x14ac:dyDescent="0.25">
      <c r="A27" s="11" t="str">
        <f>'DET (competition)'!A27</f>
        <v>KTH-SE (1)</v>
      </c>
      <c r="B27" s="9" t="s">
        <v>0</v>
      </c>
      <c r="C27" s="9" t="s">
        <v>0</v>
      </c>
      <c r="D27" s="10" t="s">
        <v>0</v>
      </c>
      <c r="E27" s="10" t="s">
        <v>0</v>
      </c>
      <c r="F27" s="9" t="s">
        <v>0</v>
      </c>
      <c r="G27" s="9" t="s">
        <v>0</v>
      </c>
      <c r="H27" s="10">
        <v>0.92383199999999999</v>
      </c>
      <c r="I27" s="10">
        <v>0.95372299999999999</v>
      </c>
      <c r="J27" s="9">
        <v>1</v>
      </c>
      <c r="K27" s="9">
        <v>1</v>
      </c>
      <c r="L27" s="10">
        <v>1</v>
      </c>
      <c r="M27" s="10">
        <v>0.99434</v>
      </c>
      <c r="N27" s="9">
        <v>0.92967</v>
      </c>
      <c r="O27" s="9">
        <v>0.93264999999999998</v>
      </c>
      <c r="P27" s="10">
        <v>0.95626800000000001</v>
      </c>
      <c r="Q27" s="10">
        <v>0.974136</v>
      </c>
      <c r="R27" s="9">
        <v>0.987568</v>
      </c>
      <c r="S27" s="9">
        <v>0.98300900000000002</v>
      </c>
      <c r="T27" s="10">
        <v>0.96593600000000002</v>
      </c>
      <c r="U27" s="10">
        <v>0.95551799999999998</v>
      </c>
      <c r="V27" s="9">
        <v>0.98629800000000001</v>
      </c>
      <c r="W27" s="9">
        <v>0.99153100000000005</v>
      </c>
      <c r="X27" s="10" t="s">
        <v>0</v>
      </c>
      <c r="Y27" s="10" t="s">
        <v>0</v>
      </c>
      <c r="Z27" s="9">
        <v>0.95822399999999996</v>
      </c>
      <c r="AA27" s="9">
        <v>0.97015200000000001</v>
      </c>
      <c r="AB27" s="10">
        <v>1</v>
      </c>
      <c r="AC27" s="10">
        <v>1</v>
      </c>
      <c r="AD27" s="9">
        <v>0.98853100000000005</v>
      </c>
      <c r="AE27" s="9">
        <v>0.92738100000000001</v>
      </c>
      <c r="AF27" s="10">
        <v>0.97791300000000003</v>
      </c>
      <c r="AG27" s="10">
        <v>0.90636000000000005</v>
      </c>
    </row>
    <row r="28" spans="1:33" x14ac:dyDescent="0.25">
      <c r="A28" s="11" t="str">
        <f>'DET (competition)'!A28</f>
        <v>KTH-SE (3)</v>
      </c>
      <c r="B28" s="9" t="s">
        <v>0</v>
      </c>
      <c r="C28" s="9" t="s">
        <v>0</v>
      </c>
      <c r="D28" s="10">
        <v>0.97933800000000004</v>
      </c>
      <c r="E28" s="10">
        <v>0.96819699999999997</v>
      </c>
      <c r="F28" s="9" t="s">
        <v>0</v>
      </c>
      <c r="G28" s="9" t="s">
        <v>0</v>
      </c>
      <c r="H28" s="10" t="s">
        <v>0</v>
      </c>
      <c r="I28" s="10" t="s">
        <v>0</v>
      </c>
      <c r="J28" s="9" t="s">
        <v>0</v>
      </c>
      <c r="K28" s="9" t="s">
        <v>0</v>
      </c>
      <c r="L28" s="10" t="s">
        <v>0</v>
      </c>
      <c r="M28" s="10" t="s">
        <v>0</v>
      </c>
      <c r="N28" s="9" t="s">
        <v>0</v>
      </c>
      <c r="O28" s="9" t="s">
        <v>0</v>
      </c>
      <c r="P28" s="10" t="s">
        <v>0</v>
      </c>
      <c r="Q28" s="10" t="s">
        <v>0</v>
      </c>
      <c r="R28" s="9" t="s">
        <v>0</v>
      </c>
      <c r="S28" s="9" t="s">
        <v>0</v>
      </c>
      <c r="T28" s="10" t="s">
        <v>0</v>
      </c>
      <c r="U28" s="10" t="s">
        <v>0</v>
      </c>
      <c r="V28" s="9" t="s">
        <v>0</v>
      </c>
      <c r="W28" s="9" t="s">
        <v>0</v>
      </c>
      <c r="X28" s="10">
        <v>0.97294099999999994</v>
      </c>
      <c r="Y28" s="10">
        <v>0.92687900000000001</v>
      </c>
      <c r="Z28" s="9" t="s">
        <v>0</v>
      </c>
      <c r="AA28" s="9" t="s">
        <v>0</v>
      </c>
      <c r="AB28" s="10" t="s">
        <v>0</v>
      </c>
      <c r="AC28" s="10" t="s">
        <v>0</v>
      </c>
      <c r="AD28" s="9" t="s">
        <v>0</v>
      </c>
      <c r="AE28" s="9" t="s">
        <v>0</v>
      </c>
      <c r="AF28" s="10" t="s">
        <v>0</v>
      </c>
      <c r="AG28" s="10" t="s">
        <v>0</v>
      </c>
    </row>
    <row r="29" spans="1:33" x14ac:dyDescent="0.25">
      <c r="A29" s="11" t="str">
        <f>'DET (competition)'!A29</f>
        <v>KTH-SE (4)</v>
      </c>
      <c r="B29" s="9" t="s">
        <v>0</v>
      </c>
      <c r="C29" s="9" t="s">
        <v>0</v>
      </c>
      <c r="D29" s="10" t="s">
        <v>0</v>
      </c>
      <c r="E29" s="10" t="s">
        <v>0</v>
      </c>
      <c r="F29" s="9">
        <v>0.89571400000000001</v>
      </c>
      <c r="G29" s="9">
        <v>0.84699000000000002</v>
      </c>
      <c r="H29" s="10" t="s">
        <v>0</v>
      </c>
      <c r="I29" s="10" t="s">
        <v>0</v>
      </c>
      <c r="J29" s="9" t="s">
        <v>0</v>
      </c>
      <c r="K29" s="9" t="s">
        <v>0</v>
      </c>
      <c r="L29" s="10" t="s">
        <v>0</v>
      </c>
      <c r="M29" s="10" t="s">
        <v>0</v>
      </c>
      <c r="N29" s="9" t="s">
        <v>0</v>
      </c>
      <c r="O29" s="9" t="s">
        <v>0</v>
      </c>
      <c r="P29" s="10" t="s">
        <v>0</v>
      </c>
      <c r="Q29" s="10" t="s">
        <v>0</v>
      </c>
      <c r="R29" s="9" t="s">
        <v>0</v>
      </c>
      <c r="S29" s="9" t="s">
        <v>0</v>
      </c>
      <c r="T29" s="10" t="s">
        <v>0</v>
      </c>
      <c r="U29" s="10" t="s">
        <v>0</v>
      </c>
      <c r="V29" s="9" t="s">
        <v>0</v>
      </c>
      <c r="W29" s="9" t="s">
        <v>0</v>
      </c>
      <c r="X29" s="10" t="s">
        <v>0</v>
      </c>
      <c r="Y29" s="10" t="s">
        <v>0</v>
      </c>
      <c r="Z29" s="9" t="s">
        <v>0</v>
      </c>
      <c r="AA29" s="9" t="s">
        <v>0</v>
      </c>
      <c r="AB29" s="10" t="s">
        <v>0</v>
      </c>
      <c r="AC29" s="10" t="s">
        <v>0</v>
      </c>
      <c r="AD29" s="9" t="s">
        <v>0</v>
      </c>
      <c r="AE29" s="9" t="s">
        <v>0</v>
      </c>
      <c r="AF29" s="10" t="s">
        <v>0</v>
      </c>
      <c r="AG29" s="10" t="s">
        <v>0</v>
      </c>
    </row>
    <row r="30" spans="1:33" x14ac:dyDescent="0.25">
      <c r="A30" s="11" t="str">
        <f>'DET (competition)'!A30</f>
        <v>KTH-SE (5)</v>
      </c>
      <c r="B30" s="9">
        <v>0.98026500000000005</v>
      </c>
      <c r="C30" s="9">
        <v>0.98280900000000004</v>
      </c>
      <c r="D30" s="10" t="s">
        <v>0</v>
      </c>
      <c r="E30" s="10" t="s">
        <v>0</v>
      </c>
      <c r="F30" s="9" t="s">
        <v>0</v>
      </c>
      <c r="G30" s="9" t="s">
        <v>0</v>
      </c>
      <c r="H30" s="10" t="s">
        <v>0</v>
      </c>
      <c r="I30" s="10" t="s">
        <v>0</v>
      </c>
      <c r="J30" s="9" t="s">
        <v>0</v>
      </c>
      <c r="K30" s="9" t="s">
        <v>0</v>
      </c>
      <c r="L30" s="10" t="s">
        <v>0</v>
      </c>
      <c r="M30" s="10" t="s">
        <v>0</v>
      </c>
      <c r="N30" s="9" t="s">
        <v>0</v>
      </c>
      <c r="O30" s="9" t="s">
        <v>0</v>
      </c>
      <c r="P30" s="10" t="s">
        <v>0</v>
      </c>
      <c r="Q30" s="10" t="s">
        <v>0</v>
      </c>
      <c r="R30" s="9" t="s">
        <v>0</v>
      </c>
      <c r="S30" s="9" t="s">
        <v>0</v>
      </c>
      <c r="T30" s="10" t="s">
        <v>0</v>
      </c>
      <c r="U30" s="10" t="s">
        <v>0</v>
      </c>
      <c r="V30" s="9" t="s">
        <v>0</v>
      </c>
      <c r="W30" s="9" t="s">
        <v>0</v>
      </c>
      <c r="X30" s="10" t="s">
        <v>0</v>
      </c>
      <c r="Y30" s="10" t="s">
        <v>0</v>
      </c>
      <c r="Z30" s="9" t="s">
        <v>0</v>
      </c>
      <c r="AA30" s="9" t="s">
        <v>0</v>
      </c>
      <c r="AB30" s="10" t="s">
        <v>0</v>
      </c>
      <c r="AC30" s="10" t="s">
        <v>0</v>
      </c>
      <c r="AD30" s="9" t="s">
        <v>0</v>
      </c>
      <c r="AE30" s="9" t="s">
        <v>0</v>
      </c>
      <c r="AF30" s="10" t="s">
        <v>0</v>
      </c>
      <c r="AG30" s="10" t="s">
        <v>0</v>
      </c>
    </row>
    <row r="31" spans="1:33" x14ac:dyDescent="0.25">
      <c r="A31" s="11" t="str">
        <f>'DET (competition)'!A31</f>
        <v>LEID-NL</v>
      </c>
      <c r="B31" s="9" t="s">
        <v>0</v>
      </c>
      <c r="C31" s="9" t="s">
        <v>0</v>
      </c>
      <c r="D31" s="10" t="s">
        <v>0</v>
      </c>
      <c r="E31" s="10" t="s">
        <v>0</v>
      </c>
      <c r="F31" s="9" t="s">
        <v>0</v>
      </c>
      <c r="G31" s="9" t="s">
        <v>0</v>
      </c>
      <c r="H31" s="10" t="s">
        <v>0</v>
      </c>
      <c r="I31" s="10" t="s">
        <v>0</v>
      </c>
      <c r="J31" s="9">
        <v>1</v>
      </c>
      <c r="K31" s="9">
        <v>1</v>
      </c>
      <c r="L31" s="10">
        <v>0.93500000000000005</v>
      </c>
      <c r="M31" s="10">
        <v>0.88930799999999999</v>
      </c>
      <c r="N31" s="9">
        <v>0.91428600000000004</v>
      </c>
      <c r="O31" s="9">
        <v>0.95179499999999995</v>
      </c>
      <c r="P31" s="10">
        <v>0.98357600000000001</v>
      </c>
      <c r="Q31" s="10">
        <v>0.88585599999999998</v>
      </c>
      <c r="R31" s="9">
        <v>0.92866099999999996</v>
      </c>
      <c r="S31" s="9">
        <v>0.811365</v>
      </c>
      <c r="T31" s="10" t="s">
        <v>0</v>
      </c>
      <c r="U31" s="10" t="s">
        <v>0</v>
      </c>
      <c r="V31" s="9">
        <v>0.99104999999999999</v>
      </c>
      <c r="W31" s="9">
        <v>0.98078200000000004</v>
      </c>
      <c r="X31" s="10" t="s">
        <v>0</v>
      </c>
      <c r="Y31" s="10" t="s">
        <v>0</v>
      </c>
      <c r="Z31" s="9" t="s">
        <v>0</v>
      </c>
      <c r="AA31" s="9" t="s">
        <v>0</v>
      </c>
      <c r="AB31" s="10">
        <v>1</v>
      </c>
      <c r="AC31" s="10">
        <v>1</v>
      </c>
      <c r="AD31" s="9">
        <v>0.98926000000000003</v>
      </c>
      <c r="AE31" s="9">
        <v>0.889706</v>
      </c>
      <c r="AF31" s="10">
        <v>0.98803200000000002</v>
      </c>
      <c r="AG31" s="10">
        <v>0.914744</v>
      </c>
    </row>
    <row r="32" spans="1:33" x14ac:dyDescent="0.25">
      <c r="A32" s="11" t="str">
        <f>'DET (competition)'!A32</f>
        <v>MPI-GE</v>
      </c>
      <c r="B32" s="9" t="s">
        <v>0</v>
      </c>
      <c r="C32" s="9" t="s">
        <v>0</v>
      </c>
      <c r="D32" s="10" t="s">
        <v>0</v>
      </c>
      <c r="E32" s="10" t="s">
        <v>0</v>
      </c>
      <c r="F32" s="9" t="s">
        <v>0</v>
      </c>
      <c r="G32" s="9" t="s">
        <v>0</v>
      </c>
      <c r="H32" s="10" t="s">
        <v>0</v>
      </c>
      <c r="I32" s="10" t="s">
        <v>0</v>
      </c>
      <c r="J32" s="9" t="s">
        <v>0</v>
      </c>
      <c r="K32" s="9" t="s">
        <v>0</v>
      </c>
      <c r="L32" s="10" t="s">
        <v>0</v>
      </c>
      <c r="M32" s="10" t="s">
        <v>0</v>
      </c>
      <c r="N32" s="9" t="s">
        <v>0</v>
      </c>
      <c r="O32" s="9" t="s">
        <v>0</v>
      </c>
      <c r="P32" s="10" t="s">
        <v>0</v>
      </c>
      <c r="Q32" s="10" t="s">
        <v>0</v>
      </c>
      <c r="R32" s="9" t="s">
        <v>0</v>
      </c>
      <c r="S32" s="9" t="s">
        <v>0</v>
      </c>
      <c r="T32" s="10">
        <v>0.93060699999999996</v>
      </c>
      <c r="U32" s="10">
        <v>0.92952100000000004</v>
      </c>
      <c r="V32" s="9" t="s">
        <v>0</v>
      </c>
      <c r="W32" s="9" t="s">
        <v>0</v>
      </c>
      <c r="X32" s="10" t="s">
        <v>0</v>
      </c>
      <c r="Y32" s="10" t="s">
        <v>0</v>
      </c>
      <c r="Z32" s="9" t="s">
        <v>0</v>
      </c>
      <c r="AA32" s="9" t="s">
        <v>0</v>
      </c>
      <c r="AB32" s="10" t="s">
        <v>0</v>
      </c>
      <c r="AC32" s="10" t="s">
        <v>0</v>
      </c>
      <c r="AD32" s="9" t="s">
        <v>0</v>
      </c>
      <c r="AE32" s="9" t="s">
        <v>0</v>
      </c>
      <c r="AF32" s="10" t="s">
        <v>0</v>
      </c>
      <c r="AG32" s="10" t="s">
        <v>0</v>
      </c>
    </row>
    <row r="33" spans="1:33" x14ac:dyDescent="0.25">
      <c r="A33" s="11" t="str">
        <f>'DET (competition)'!A33</f>
        <v>MU-Akb-CZ</v>
      </c>
      <c r="B33" s="9" t="s">
        <v>0</v>
      </c>
      <c r="C33" s="9" t="s">
        <v>0</v>
      </c>
      <c r="D33" s="10" t="s">
        <v>0</v>
      </c>
      <c r="E33" s="10" t="s">
        <v>0</v>
      </c>
      <c r="F33" s="9" t="s">
        <v>0</v>
      </c>
      <c r="G33" s="9" t="s">
        <v>0</v>
      </c>
      <c r="H33" s="10">
        <v>0.93972</v>
      </c>
      <c r="I33" s="10">
        <v>0.881915</v>
      </c>
      <c r="J33" s="9" t="s">
        <v>0</v>
      </c>
      <c r="K33" s="9" t="s">
        <v>0</v>
      </c>
      <c r="L33" s="10" t="s">
        <v>0</v>
      </c>
      <c r="M33" s="10" t="s">
        <v>0</v>
      </c>
      <c r="N33" s="9" t="s">
        <v>0</v>
      </c>
      <c r="O33" s="9" t="s">
        <v>0</v>
      </c>
      <c r="P33" s="10">
        <v>0.97701700000000002</v>
      </c>
      <c r="Q33" s="10">
        <v>0.90679399999999999</v>
      </c>
      <c r="R33" s="9" t="s">
        <v>0</v>
      </c>
      <c r="S33" s="9" t="s">
        <v>0</v>
      </c>
      <c r="T33" s="10" t="s">
        <v>0</v>
      </c>
      <c r="U33" s="10" t="s">
        <v>0</v>
      </c>
      <c r="V33" s="9" t="s">
        <v>0</v>
      </c>
      <c r="W33" s="9" t="s">
        <v>0</v>
      </c>
      <c r="X33" s="10" t="s">
        <v>0</v>
      </c>
      <c r="Y33" s="10" t="s">
        <v>0</v>
      </c>
      <c r="Z33" s="9" t="s">
        <v>0</v>
      </c>
      <c r="AA33" s="9" t="s">
        <v>0</v>
      </c>
      <c r="AB33" s="10" t="s">
        <v>0</v>
      </c>
      <c r="AC33" s="10" t="s">
        <v>0</v>
      </c>
      <c r="AD33" s="9" t="s">
        <v>0</v>
      </c>
      <c r="AE33" s="9" t="s">
        <v>0</v>
      </c>
      <c r="AF33" s="10" t="s">
        <v>0</v>
      </c>
      <c r="AG33" s="10" t="s">
        <v>0</v>
      </c>
    </row>
    <row r="34" spans="1:33" x14ac:dyDescent="0.25">
      <c r="A34" s="11" t="str">
        <f>'DET (competition)'!A34</f>
        <v>MU-CZ</v>
      </c>
      <c r="B34" s="9" t="s">
        <v>0</v>
      </c>
      <c r="C34" s="9" t="s">
        <v>0</v>
      </c>
      <c r="D34" s="10" t="s">
        <v>0</v>
      </c>
      <c r="E34" s="10" t="s">
        <v>0</v>
      </c>
      <c r="F34" s="9" t="s">
        <v>0</v>
      </c>
      <c r="G34" s="9" t="s">
        <v>0</v>
      </c>
      <c r="H34" s="10" t="s">
        <v>0</v>
      </c>
      <c r="I34" s="10" t="s">
        <v>0</v>
      </c>
      <c r="J34" s="9" t="s">
        <v>0</v>
      </c>
      <c r="K34" s="9" t="s">
        <v>0</v>
      </c>
      <c r="L34" s="10" t="s">
        <v>0</v>
      </c>
      <c r="M34" s="10" t="s">
        <v>0</v>
      </c>
      <c r="N34" s="9" t="s">
        <v>0</v>
      </c>
      <c r="O34" s="9" t="s">
        <v>0</v>
      </c>
      <c r="P34" s="10">
        <v>0.87895999999999996</v>
      </c>
      <c r="Q34" s="10">
        <v>0.88561800000000002</v>
      </c>
      <c r="R34" s="9" t="s">
        <v>0</v>
      </c>
      <c r="S34" s="9" t="s">
        <v>0</v>
      </c>
      <c r="T34" s="10" t="s">
        <v>0</v>
      </c>
      <c r="U34" s="10" t="s">
        <v>0</v>
      </c>
      <c r="V34" s="9">
        <v>0.982541</v>
      </c>
      <c r="W34" s="9">
        <v>0.990228</v>
      </c>
      <c r="X34" s="10" t="s">
        <v>0</v>
      </c>
      <c r="Y34" s="10" t="s">
        <v>0</v>
      </c>
      <c r="Z34" s="9" t="s">
        <v>0</v>
      </c>
      <c r="AA34" s="9" t="s">
        <v>0</v>
      </c>
      <c r="AB34" s="10" t="s">
        <v>0</v>
      </c>
      <c r="AC34" s="10" t="s">
        <v>0</v>
      </c>
      <c r="AD34" s="9">
        <v>0.93229799999999996</v>
      </c>
      <c r="AE34" s="9">
        <v>0.84129299999999996</v>
      </c>
      <c r="AF34" s="10" t="s">
        <v>0</v>
      </c>
      <c r="AG34" s="10" t="s">
        <v>0</v>
      </c>
    </row>
    <row r="35" spans="1:33" x14ac:dyDescent="0.25">
      <c r="A35" s="11" t="str">
        <f>'DET (competition)'!A35</f>
        <v>MU-Lux-CZ</v>
      </c>
      <c r="B35" s="9">
        <v>0.995896</v>
      </c>
      <c r="C35" s="9">
        <v>0.99867899999999998</v>
      </c>
      <c r="D35" s="10">
        <v>0.94830899999999996</v>
      </c>
      <c r="E35" s="10">
        <v>0.96509900000000004</v>
      </c>
      <c r="F35" s="9">
        <v>0.97892900000000005</v>
      </c>
      <c r="G35" s="9">
        <v>0.95825199999999999</v>
      </c>
      <c r="H35" s="10" t="s">
        <v>0</v>
      </c>
      <c r="I35" s="10" t="s">
        <v>0</v>
      </c>
      <c r="J35" s="9" t="s">
        <v>0</v>
      </c>
      <c r="K35" s="9" t="s">
        <v>0</v>
      </c>
      <c r="L35" s="10" t="s">
        <v>0</v>
      </c>
      <c r="M35" s="10" t="s">
        <v>0</v>
      </c>
      <c r="N35" s="9" t="s">
        <v>0</v>
      </c>
      <c r="O35" s="9" t="s">
        <v>0</v>
      </c>
      <c r="P35" s="10" t="s">
        <v>0</v>
      </c>
      <c r="Q35" s="10" t="s">
        <v>0</v>
      </c>
      <c r="R35" s="9" t="s">
        <v>0</v>
      </c>
      <c r="S35" s="9" t="s">
        <v>0</v>
      </c>
      <c r="T35" s="10" t="s">
        <v>0</v>
      </c>
      <c r="U35" s="10" t="s">
        <v>0</v>
      </c>
      <c r="V35" s="9" t="s">
        <v>0</v>
      </c>
      <c r="W35" s="9" t="s">
        <v>0</v>
      </c>
      <c r="X35" s="10" t="s">
        <v>0</v>
      </c>
      <c r="Y35" s="10" t="s">
        <v>0</v>
      </c>
      <c r="Z35" s="9">
        <v>0.96505300000000005</v>
      </c>
      <c r="AA35" s="9">
        <v>0.97516899999999995</v>
      </c>
      <c r="AB35" s="10" t="s">
        <v>0</v>
      </c>
      <c r="AC35" s="10" t="s">
        <v>0</v>
      </c>
      <c r="AD35" s="9">
        <v>0.99148400000000003</v>
      </c>
      <c r="AE35" s="9">
        <v>0.96431299999999998</v>
      </c>
      <c r="AF35" s="10" t="s">
        <v>0</v>
      </c>
      <c r="AG35" s="10" t="s">
        <v>0</v>
      </c>
    </row>
    <row r="36" spans="1:33" x14ac:dyDescent="0.25">
      <c r="A36" s="11" t="str">
        <f>'DET (competition)'!A36</f>
        <v>MU-US</v>
      </c>
      <c r="B36" s="9" t="s">
        <v>0</v>
      </c>
      <c r="C36" s="9" t="s">
        <v>0</v>
      </c>
      <c r="D36" s="10" t="s">
        <v>0</v>
      </c>
      <c r="E36" s="10" t="s">
        <v>0</v>
      </c>
      <c r="F36" s="9" t="s">
        <v>0</v>
      </c>
      <c r="G36" s="9" t="s">
        <v>0</v>
      </c>
      <c r="H36" s="10">
        <v>0.88668199999999997</v>
      </c>
      <c r="I36" s="10">
        <v>0.743085</v>
      </c>
      <c r="J36" s="9">
        <v>1</v>
      </c>
      <c r="K36" s="9">
        <v>0.67</v>
      </c>
      <c r="L36" s="10" t="s">
        <v>0</v>
      </c>
      <c r="M36" s="10" t="s">
        <v>0</v>
      </c>
      <c r="N36" s="9" t="s">
        <v>0</v>
      </c>
      <c r="O36" s="9" t="s">
        <v>0</v>
      </c>
      <c r="P36" s="10">
        <v>0.94975699999999996</v>
      </c>
      <c r="Q36" s="10">
        <v>0.89090199999999997</v>
      </c>
      <c r="R36" s="9">
        <v>0.90927199999999997</v>
      </c>
      <c r="S36" s="9">
        <v>0.92168799999999995</v>
      </c>
      <c r="T36" s="10" t="s">
        <v>0</v>
      </c>
      <c r="U36" s="10" t="s">
        <v>0</v>
      </c>
      <c r="V36" s="9" t="s">
        <v>0</v>
      </c>
      <c r="W36" s="9" t="s">
        <v>0</v>
      </c>
      <c r="X36" s="10" t="s">
        <v>0</v>
      </c>
      <c r="Y36" s="10" t="s">
        <v>0</v>
      </c>
      <c r="Z36" s="9">
        <v>0.83314299999999997</v>
      </c>
      <c r="AA36" s="9">
        <v>0.87280599999999997</v>
      </c>
      <c r="AB36" s="10">
        <v>1</v>
      </c>
      <c r="AC36" s="10">
        <v>1</v>
      </c>
      <c r="AD36" s="9" t="s">
        <v>0</v>
      </c>
      <c r="AE36" s="9" t="s">
        <v>0</v>
      </c>
      <c r="AF36" s="10" t="s">
        <v>0</v>
      </c>
      <c r="AG36" s="10" t="s">
        <v>0</v>
      </c>
    </row>
    <row r="37" spans="1:33" x14ac:dyDescent="0.25">
      <c r="A37" s="11" t="str">
        <f>'DET (competition)'!A37</f>
        <v>ND-US</v>
      </c>
      <c r="B37" s="9" t="s">
        <v>0</v>
      </c>
      <c r="C37" s="9" t="s">
        <v>0</v>
      </c>
      <c r="D37" s="10" t="s">
        <v>0</v>
      </c>
      <c r="E37" s="10" t="s">
        <v>0</v>
      </c>
      <c r="F37" s="9" t="s">
        <v>0</v>
      </c>
      <c r="G37" s="9" t="s">
        <v>0</v>
      </c>
      <c r="H37" s="10" t="s">
        <v>0</v>
      </c>
      <c r="I37" s="10" t="s">
        <v>0</v>
      </c>
      <c r="J37" s="9" t="s">
        <v>0</v>
      </c>
      <c r="K37" s="9" t="s">
        <v>0</v>
      </c>
      <c r="L37" s="10" t="s">
        <v>0</v>
      </c>
      <c r="M37" s="10" t="s">
        <v>0</v>
      </c>
      <c r="N37" s="9" t="s">
        <v>0</v>
      </c>
      <c r="O37" s="9" t="s">
        <v>0</v>
      </c>
      <c r="P37" s="10" t="s">
        <v>0</v>
      </c>
      <c r="Q37" s="10" t="s">
        <v>0</v>
      </c>
      <c r="R37" s="9" t="s">
        <v>0</v>
      </c>
      <c r="S37" s="9" t="s">
        <v>0</v>
      </c>
      <c r="T37" s="10" t="s">
        <v>0</v>
      </c>
      <c r="U37" s="10" t="s">
        <v>0</v>
      </c>
      <c r="V37" s="9" t="s">
        <v>0</v>
      </c>
      <c r="W37" s="9" t="s">
        <v>0</v>
      </c>
      <c r="X37" s="10">
        <v>0.99320299999999995</v>
      </c>
      <c r="Y37" s="10">
        <v>0.95159000000000005</v>
      </c>
      <c r="Z37" s="9" t="s">
        <v>0</v>
      </c>
      <c r="AA37" s="9" t="s">
        <v>0</v>
      </c>
      <c r="AB37" s="10" t="s">
        <v>0</v>
      </c>
      <c r="AC37" s="10" t="s">
        <v>0</v>
      </c>
      <c r="AD37" s="9" t="s">
        <v>0</v>
      </c>
      <c r="AE37" s="9" t="s">
        <v>0</v>
      </c>
      <c r="AF37" s="10" t="s">
        <v>0</v>
      </c>
      <c r="AG37" s="10" t="s">
        <v>0</v>
      </c>
    </row>
    <row r="38" spans="1:33" x14ac:dyDescent="0.25">
      <c r="A38" s="11" t="str">
        <f>'DET (competition)'!A38</f>
        <v>NOTT-UK</v>
      </c>
      <c r="B38" s="9" t="s">
        <v>0</v>
      </c>
      <c r="C38" s="9" t="s">
        <v>0</v>
      </c>
      <c r="D38" s="10" t="s">
        <v>0</v>
      </c>
      <c r="E38" s="10" t="s">
        <v>0</v>
      </c>
      <c r="F38" s="9" t="s">
        <v>0</v>
      </c>
      <c r="G38" s="9" t="s">
        <v>0</v>
      </c>
      <c r="H38" s="10">
        <v>0.87032699999999996</v>
      </c>
      <c r="I38" s="10">
        <v>0.68883000000000005</v>
      </c>
      <c r="J38" s="9" t="s">
        <v>0</v>
      </c>
      <c r="K38" s="9" t="s">
        <v>0</v>
      </c>
      <c r="L38" s="10" t="s">
        <v>0</v>
      </c>
      <c r="M38" s="10" t="s">
        <v>0</v>
      </c>
      <c r="N38" s="9" t="s">
        <v>0</v>
      </c>
      <c r="O38" s="9" t="s">
        <v>0</v>
      </c>
      <c r="P38" s="10">
        <v>0.90748300000000004</v>
      </c>
      <c r="Q38" s="10">
        <v>0.81072699999999998</v>
      </c>
      <c r="R38" s="9">
        <v>0.73082499999999995</v>
      </c>
      <c r="S38" s="9">
        <v>0.76236000000000004</v>
      </c>
      <c r="T38" s="10" t="s">
        <v>0</v>
      </c>
      <c r="U38" s="10" t="s">
        <v>0</v>
      </c>
      <c r="V38" s="9">
        <v>0.93856399999999995</v>
      </c>
      <c r="W38" s="9">
        <v>0.93745900000000004</v>
      </c>
      <c r="X38" s="10" t="s">
        <v>0</v>
      </c>
      <c r="Y38" s="10" t="s">
        <v>0</v>
      </c>
      <c r="Z38" s="9" t="s">
        <v>0</v>
      </c>
      <c r="AA38" s="9" t="s">
        <v>0</v>
      </c>
      <c r="AB38" s="10" t="s">
        <v>0</v>
      </c>
      <c r="AC38" s="10" t="s">
        <v>0</v>
      </c>
      <c r="AD38" s="9" t="s">
        <v>0</v>
      </c>
      <c r="AE38" s="9" t="s">
        <v>0</v>
      </c>
      <c r="AF38" s="10" t="s">
        <v>0</v>
      </c>
      <c r="AG38" s="10" t="s">
        <v>0</v>
      </c>
    </row>
    <row r="39" spans="1:33" x14ac:dyDescent="0.25">
      <c r="A39" s="11" t="str">
        <f>'DET (competition)'!A39</f>
        <v>OX-UK</v>
      </c>
      <c r="B39" s="9" t="s">
        <v>0</v>
      </c>
      <c r="C39" s="9" t="s">
        <v>0</v>
      </c>
      <c r="D39" s="10" t="s">
        <v>0</v>
      </c>
      <c r="E39" s="10" t="s">
        <v>0</v>
      </c>
      <c r="F39" s="9" t="s">
        <v>0</v>
      </c>
      <c r="G39" s="9" t="s">
        <v>0</v>
      </c>
      <c r="H39" s="10" t="s">
        <v>0</v>
      </c>
      <c r="I39" s="10" t="s">
        <v>0</v>
      </c>
      <c r="J39" s="9" t="s">
        <v>0</v>
      </c>
      <c r="K39" s="9" t="s">
        <v>0</v>
      </c>
      <c r="L39" s="10">
        <v>0.90833299999999995</v>
      </c>
      <c r="M39" s="10">
        <v>0.97987400000000002</v>
      </c>
      <c r="N39" s="9" t="s">
        <v>0</v>
      </c>
      <c r="O39" s="9" t="s">
        <v>0</v>
      </c>
      <c r="P39" s="10" t="s">
        <v>0</v>
      </c>
      <c r="Q39" s="10" t="s">
        <v>0</v>
      </c>
      <c r="R39" s="9" t="s">
        <v>0</v>
      </c>
      <c r="S39" s="9" t="s">
        <v>0</v>
      </c>
      <c r="T39" s="10">
        <v>0.84276099999999998</v>
      </c>
      <c r="U39" s="10">
        <v>0.85504999999999998</v>
      </c>
      <c r="V39" s="9">
        <v>0.97767999999999999</v>
      </c>
      <c r="W39" s="9">
        <v>0.96791499999999997</v>
      </c>
      <c r="X39" s="10" t="s">
        <v>0</v>
      </c>
      <c r="Y39" s="10" t="s">
        <v>0</v>
      </c>
      <c r="Z39" s="9" t="s">
        <v>0</v>
      </c>
      <c r="AA39" s="9" t="s">
        <v>0</v>
      </c>
      <c r="AB39" s="10" t="s">
        <v>0</v>
      </c>
      <c r="AC39" s="10" t="s">
        <v>0</v>
      </c>
      <c r="AD39" s="9" t="s">
        <v>0</v>
      </c>
      <c r="AE39" s="9" t="s">
        <v>0</v>
      </c>
      <c r="AF39" s="10" t="s">
        <v>0</v>
      </c>
      <c r="AG39" s="10" t="s">
        <v>0</v>
      </c>
    </row>
    <row r="40" spans="1:33" x14ac:dyDescent="0.25">
      <c r="A40" s="11" t="str">
        <f>'DET (competition)'!A40</f>
        <v>PAST-FR</v>
      </c>
      <c r="B40" s="9" t="s">
        <v>0</v>
      </c>
      <c r="C40" s="9" t="s">
        <v>0</v>
      </c>
      <c r="D40" s="10" t="s">
        <v>0</v>
      </c>
      <c r="E40" s="10" t="s">
        <v>0</v>
      </c>
      <c r="F40" s="9" t="s">
        <v>0</v>
      </c>
      <c r="G40" s="9" t="s">
        <v>0</v>
      </c>
      <c r="H40" s="10" t="s">
        <v>0</v>
      </c>
      <c r="I40" s="10" t="s">
        <v>0</v>
      </c>
      <c r="J40" s="9" t="s">
        <v>0</v>
      </c>
      <c r="K40" s="9" t="s">
        <v>0</v>
      </c>
      <c r="L40" s="10" t="s">
        <v>0</v>
      </c>
      <c r="M40" s="10" t="s">
        <v>0</v>
      </c>
      <c r="N40" s="9" t="s">
        <v>0</v>
      </c>
      <c r="O40" s="9" t="s">
        <v>0</v>
      </c>
      <c r="P40" s="10" t="s">
        <v>0</v>
      </c>
      <c r="Q40" s="10" t="s">
        <v>0</v>
      </c>
      <c r="R40" s="9" t="s">
        <v>0</v>
      </c>
      <c r="S40" s="9" t="s">
        <v>0</v>
      </c>
      <c r="T40" s="10" t="s">
        <v>0</v>
      </c>
      <c r="U40" s="10" t="s">
        <v>0</v>
      </c>
      <c r="V40" s="9" t="s">
        <v>0</v>
      </c>
      <c r="W40" s="9" t="s">
        <v>0</v>
      </c>
      <c r="X40" s="10" t="s">
        <v>0</v>
      </c>
      <c r="Y40" s="10" t="s">
        <v>0</v>
      </c>
      <c r="Z40" s="9" t="s">
        <v>0</v>
      </c>
      <c r="AA40" s="9" t="s">
        <v>0</v>
      </c>
      <c r="AB40" s="10" t="s">
        <v>0</v>
      </c>
      <c r="AC40" s="10" t="s">
        <v>0</v>
      </c>
      <c r="AD40" s="9">
        <v>0.99206000000000005</v>
      </c>
      <c r="AE40" s="9">
        <v>0.90323299999999995</v>
      </c>
      <c r="AF40" s="10" t="s">
        <v>0</v>
      </c>
      <c r="AG40" s="10" t="s">
        <v>0</v>
      </c>
    </row>
    <row r="41" spans="1:33" x14ac:dyDescent="0.25">
      <c r="A41" s="11" t="str">
        <f>'DET (competition)'!A41</f>
        <v>PURD-US</v>
      </c>
      <c r="B41" s="9" t="s">
        <v>0</v>
      </c>
      <c r="C41" s="9" t="s">
        <v>0</v>
      </c>
      <c r="D41" s="10" t="s">
        <v>0</v>
      </c>
      <c r="E41" s="10" t="s">
        <v>0</v>
      </c>
      <c r="F41" s="9" t="s">
        <v>0</v>
      </c>
      <c r="G41" s="9" t="s">
        <v>0</v>
      </c>
      <c r="H41" s="10" t="s">
        <v>0</v>
      </c>
      <c r="I41" s="10" t="s">
        <v>0</v>
      </c>
      <c r="J41" s="9" t="s">
        <v>0</v>
      </c>
      <c r="K41" s="9" t="s">
        <v>0</v>
      </c>
      <c r="L41" s="10" t="s">
        <v>0</v>
      </c>
      <c r="M41" s="10" t="s">
        <v>0</v>
      </c>
      <c r="N41" s="9" t="s">
        <v>0</v>
      </c>
      <c r="O41" s="9" t="s">
        <v>0</v>
      </c>
      <c r="P41" s="10" t="s">
        <v>0</v>
      </c>
      <c r="Q41" s="10" t="s">
        <v>0</v>
      </c>
      <c r="R41" s="9">
        <v>0.70365800000000001</v>
      </c>
      <c r="S41" s="9">
        <v>0.86663999999999997</v>
      </c>
      <c r="T41" s="10" t="s">
        <v>0</v>
      </c>
      <c r="U41" s="10" t="s">
        <v>0</v>
      </c>
      <c r="V41" s="9" t="s">
        <v>0</v>
      </c>
      <c r="W41" s="9" t="s">
        <v>0</v>
      </c>
      <c r="X41" s="10" t="s">
        <v>0</v>
      </c>
      <c r="Y41" s="10" t="s">
        <v>0</v>
      </c>
      <c r="Z41" s="9">
        <v>0.93024700000000005</v>
      </c>
      <c r="AA41" s="9">
        <v>0.94121699999999997</v>
      </c>
      <c r="AB41" s="10" t="s">
        <v>0</v>
      </c>
      <c r="AC41" s="10" t="s">
        <v>0</v>
      </c>
      <c r="AD41" s="9" t="s">
        <v>0</v>
      </c>
      <c r="AE41" s="9" t="s">
        <v>0</v>
      </c>
      <c r="AF41" s="10" t="s">
        <v>0</v>
      </c>
      <c r="AG41" s="10" t="s">
        <v>0</v>
      </c>
    </row>
    <row r="42" spans="1:33" x14ac:dyDescent="0.25">
      <c r="A42" s="11" t="str">
        <f>'DET (competition)'!A42</f>
        <v>RWTH-GE (1)</v>
      </c>
      <c r="B42" s="9" t="s">
        <v>0</v>
      </c>
      <c r="C42" s="9" t="s">
        <v>0</v>
      </c>
      <c r="D42" s="10" t="s">
        <v>0</v>
      </c>
      <c r="E42" s="10" t="s">
        <v>0</v>
      </c>
      <c r="F42" s="9" t="s">
        <v>0</v>
      </c>
      <c r="G42" s="9" t="s">
        <v>0</v>
      </c>
      <c r="H42" s="10" t="s">
        <v>0</v>
      </c>
      <c r="I42" s="10" t="s">
        <v>0</v>
      </c>
      <c r="J42" s="9" t="s">
        <v>0</v>
      </c>
      <c r="K42" s="9" t="s">
        <v>0</v>
      </c>
      <c r="L42" s="10" t="s">
        <v>0</v>
      </c>
      <c r="M42" s="10" t="s">
        <v>0</v>
      </c>
      <c r="N42" s="9" t="s">
        <v>0</v>
      </c>
      <c r="O42" s="9" t="s">
        <v>0</v>
      </c>
      <c r="P42" s="10">
        <v>0.99397500000000005</v>
      </c>
      <c r="Q42" s="10">
        <v>0.98982899999999996</v>
      </c>
      <c r="R42" s="9">
        <v>0.993147</v>
      </c>
      <c r="S42" s="9">
        <v>0.988124</v>
      </c>
      <c r="T42" s="10" t="s">
        <v>0</v>
      </c>
      <c r="U42" s="10" t="s">
        <v>0</v>
      </c>
      <c r="V42" s="9" t="s">
        <v>0</v>
      </c>
      <c r="W42" s="9" t="s">
        <v>0</v>
      </c>
      <c r="X42" s="10" t="s">
        <v>0</v>
      </c>
      <c r="Y42" s="10" t="s">
        <v>0</v>
      </c>
      <c r="Z42" s="9" t="s">
        <v>0</v>
      </c>
      <c r="AA42" s="9" t="s">
        <v>0</v>
      </c>
      <c r="AB42" s="10" t="s">
        <v>0</v>
      </c>
      <c r="AC42" s="10" t="s">
        <v>0</v>
      </c>
      <c r="AD42" s="9" t="s">
        <v>0</v>
      </c>
      <c r="AE42" s="9" t="s">
        <v>0</v>
      </c>
      <c r="AF42" s="10" t="s">
        <v>0</v>
      </c>
      <c r="AG42" s="10" t="s">
        <v>0</v>
      </c>
    </row>
    <row r="43" spans="1:33" x14ac:dyDescent="0.25">
      <c r="A43" s="11" t="str">
        <f>'DET (competition)'!A43</f>
        <v>RWTH-GE (2)</v>
      </c>
      <c r="B43" s="9" t="s">
        <v>0</v>
      </c>
      <c r="C43" s="9" t="s">
        <v>0</v>
      </c>
      <c r="D43" s="10" t="s">
        <v>0</v>
      </c>
      <c r="E43" s="10" t="s">
        <v>0</v>
      </c>
      <c r="F43" s="9" t="s">
        <v>0</v>
      </c>
      <c r="G43" s="9" t="s">
        <v>0</v>
      </c>
      <c r="H43" s="10" t="s">
        <v>0</v>
      </c>
      <c r="I43" s="10" t="s">
        <v>0</v>
      </c>
      <c r="J43" s="9" t="s">
        <v>0</v>
      </c>
      <c r="K43" s="9" t="s">
        <v>0</v>
      </c>
      <c r="L43" s="10" t="s">
        <v>0</v>
      </c>
      <c r="M43" s="10" t="s">
        <v>0</v>
      </c>
      <c r="N43" s="9" t="s">
        <v>0</v>
      </c>
      <c r="O43" s="9" t="s">
        <v>0</v>
      </c>
      <c r="P43" s="10" t="s">
        <v>0</v>
      </c>
      <c r="Q43" s="10" t="s">
        <v>0</v>
      </c>
      <c r="R43" s="9" t="s">
        <v>0</v>
      </c>
      <c r="S43" s="9" t="s">
        <v>0</v>
      </c>
      <c r="T43" s="10">
        <v>0.941307</v>
      </c>
      <c r="U43" s="10">
        <v>0.90966599999999997</v>
      </c>
      <c r="V43" s="9" t="s">
        <v>0</v>
      </c>
      <c r="W43" s="9" t="s">
        <v>0</v>
      </c>
      <c r="X43" s="10" t="s">
        <v>0</v>
      </c>
      <c r="Y43" s="10" t="s">
        <v>0</v>
      </c>
      <c r="Z43" s="9" t="s">
        <v>0</v>
      </c>
      <c r="AA43" s="9" t="s">
        <v>0</v>
      </c>
      <c r="AB43" s="10" t="s">
        <v>0</v>
      </c>
      <c r="AC43" s="10" t="s">
        <v>0</v>
      </c>
      <c r="AD43" s="9" t="s">
        <v>0</v>
      </c>
      <c r="AE43" s="9" t="s">
        <v>0</v>
      </c>
      <c r="AF43" s="10" t="s">
        <v>0</v>
      </c>
      <c r="AG43" s="10" t="s">
        <v>0</v>
      </c>
    </row>
    <row r="44" spans="1:33" x14ac:dyDescent="0.25">
      <c r="A44" s="11" t="str">
        <f>'DET (competition)'!A44</f>
        <v>SZU-CN</v>
      </c>
      <c r="B44" s="9" t="s">
        <v>0</v>
      </c>
      <c r="C44" s="9" t="s">
        <v>0</v>
      </c>
      <c r="D44" s="10">
        <v>0.92182600000000003</v>
      </c>
      <c r="E44" s="10" t="s">
        <v>78</v>
      </c>
      <c r="F44" s="9" t="s">
        <v>0</v>
      </c>
      <c r="G44" s="9" t="s">
        <v>0</v>
      </c>
      <c r="H44" s="10">
        <v>0.910748</v>
      </c>
      <c r="I44" s="10">
        <v>0.87978699999999999</v>
      </c>
      <c r="J44" s="9" t="s">
        <v>0</v>
      </c>
      <c r="K44" s="9" t="s">
        <v>0</v>
      </c>
      <c r="L44" s="10" t="s">
        <v>0</v>
      </c>
      <c r="M44" s="10" t="s">
        <v>0</v>
      </c>
      <c r="N44" s="9" t="s">
        <v>0</v>
      </c>
      <c r="O44" s="9" t="s">
        <v>0</v>
      </c>
      <c r="P44" s="10">
        <v>0.98474200000000001</v>
      </c>
      <c r="Q44" s="10">
        <v>0.98589599999999999</v>
      </c>
      <c r="R44" s="9">
        <v>0.95047999999999999</v>
      </c>
      <c r="S44" s="9">
        <v>0.93779699999999999</v>
      </c>
      <c r="T44" s="10" t="s">
        <v>0</v>
      </c>
      <c r="U44" s="10" t="s">
        <v>0</v>
      </c>
      <c r="V44" s="9" t="s">
        <v>0</v>
      </c>
      <c r="W44" s="9" t="s">
        <v>0</v>
      </c>
      <c r="X44" s="10">
        <v>0.99529400000000001</v>
      </c>
      <c r="Y44" s="10">
        <v>0.85491300000000003</v>
      </c>
      <c r="Z44" s="9">
        <v>0.84047700000000003</v>
      </c>
      <c r="AA44" s="9">
        <v>0.866865</v>
      </c>
      <c r="AB44" s="10" t="s">
        <v>0</v>
      </c>
      <c r="AC44" s="10" t="s">
        <v>0</v>
      </c>
      <c r="AD44" s="9">
        <v>0.98538599999999998</v>
      </c>
      <c r="AE44" s="9">
        <v>0.925423</v>
      </c>
      <c r="AF44" s="10" t="s">
        <v>0</v>
      </c>
      <c r="AG44" s="10" t="s">
        <v>0</v>
      </c>
    </row>
    <row r="45" spans="1:33" x14ac:dyDescent="0.25">
      <c r="A45" s="11" t="str">
        <f>'DET (competition)'!A45</f>
        <v>TUG-AT</v>
      </c>
      <c r="B45" s="9" t="s">
        <v>0</v>
      </c>
      <c r="C45" s="9" t="s">
        <v>0</v>
      </c>
      <c r="D45" s="10" t="s">
        <v>0</v>
      </c>
      <c r="E45" s="10" t="s">
        <v>0</v>
      </c>
      <c r="F45" s="9">
        <v>0.95642899999999997</v>
      </c>
      <c r="G45" s="9">
        <v>0.92747599999999997</v>
      </c>
      <c r="H45" s="10">
        <v>0.92850500000000002</v>
      </c>
      <c r="I45" s="10">
        <v>0.93723400000000001</v>
      </c>
      <c r="J45" s="9" t="s">
        <v>0</v>
      </c>
      <c r="K45" s="9" t="s">
        <v>0</v>
      </c>
      <c r="L45" s="10" t="s">
        <v>0</v>
      </c>
      <c r="M45" s="10" t="s">
        <v>0</v>
      </c>
      <c r="N45" s="9" t="s">
        <v>0</v>
      </c>
      <c r="O45" s="9" t="s">
        <v>0</v>
      </c>
      <c r="P45" s="10">
        <v>0.99290599999999996</v>
      </c>
      <c r="Q45" s="10">
        <v>0.98176399999999997</v>
      </c>
      <c r="R45" s="9">
        <v>0.98847099999999999</v>
      </c>
      <c r="S45" s="9">
        <v>0.97942600000000002</v>
      </c>
      <c r="T45" s="10" t="s">
        <v>0</v>
      </c>
      <c r="U45" s="10" t="s">
        <v>0</v>
      </c>
      <c r="V45" s="9" t="s">
        <v>0</v>
      </c>
      <c r="W45" s="9" t="s">
        <v>0</v>
      </c>
      <c r="X45" s="10">
        <v>0.98483699999999996</v>
      </c>
      <c r="Y45" s="10">
        <v>0.97023099999999995</v>
      </c>
      <c r="Z45" s="9" t="s">
        <v>0</v>
      </c>
      <c r="AA45" s="9" t="s">
        <v>0</v>
      </c>
      <c r="AB45" s="10" t="s">
        <v>0</v>
      </c>
      <c r="AC45" s="10" t="s">
        <v>0</v>
      </c>
      <c r="AD45" s="9">
        <v>0.992865</v>
      </c>
      <c r="AE45" s="9">
        <v>0.965055</v>
      </c>
      <c r="AF45" s="10" t="s">
        <v>0</v>
      </c>
      <c r="AG45" s="10" t="s">
        <v>0</v>
      </c>
    </row>
    <row r="46" spans="1:33" x14ac:dyDescent="0.25">
      <c r="A46" s="11" t="str">
        <f>'DET (competition)'!A46</f>
        <v>UCSB-US</v>
      </c>
      <c r="B46" s="9" t="s">
        <v>0</v>
      </c>
      <c r="C46" s="9" t="s">
        <v>0</v>
      </c>
      <c r="D46" s="10" t="s">
        <v>0</v>
      </c>
      <c r="E46" s="10" t="s">
        <v>0</v>
      </c>
      <c r="F46" s="9" t="s">
        <v>0</v>
      </c>
      <c r="G46" s="9" t="s">
        <v>0</v>
      </c>
      <c r="H46" s="10" t="s">
        <v>0</v>
      </c>
      <c r="I46" s="10" t="s">
        <v>0</v>
      </c>
      <c r="J46" s="9" t="s">
        <v>0</v>
      </c>
      <c r="K46" s="9" t="s">
        <v>0</v>
      </c>
      <c r="L46" s="10" t="s">
        <v>0</v>
      </c>
      <c r="M46" s="10" t="s">
        <v>0</v>
      </c>
      <c r="N46" s="9" t="s">
        <v>0</v>
      </c>
      <c r="O46" s="9" t="s">
        <v>0</v>
      </c>
      <c r="P46" s="10" t="s">
        <v>0</v>
      </c>
      <c r="Q46" s="10" t="s">
        <v>0</v>
      </c>
      <c r="R46" s="9" t="s">
        <v>0</v>
      </c>
      <c r="S46" s="9" t="s">
        <v>0</v>
      </c>
      <c r="T46" s="10">
        <v>0.94205099999999997</v>
      </c>
      <c r="U46" s="10">
        <v>0.94491000000000003</v>
      </c>
      <c r="V46" s="9" t="s">
        <v>0</v>
      </c>
      <c r="W46" s="9" t="s">
        <v>0</v>
      </c>
      <c r="X46" s="10" t="s">
        <v>0</v>
      </c>
      <c r="Y46" s="10" t="s">
        <v>0</v>
      </c>
      <c r="Z46" s="9" t="s">
        <v>0</v>
      </c>
      <c r="AA46" s="9" t="s">
        <v>0</v>
      </c>
      <c r="AB46" s="10" t="s">
        <v>0</v>
      </c>
      <c r="AC46" s="10" t="s">
        <v>0</v>
      </c>
      <c r="AD46" s="9" t="s">
        <v>0</v>
      </c>
      <c r="AE46" s="9" t="s">
        <v>0</v>
      </c>
      <c r="AF46" s="10" t="s">
        <v>0</v>
      </c>
      <c r="AG46" s="10" t="s">
        <v>0</v>
      </c>
    </row>
    <row r="47" spans="1:33" x14ac:dyDescent="0.25">
      <c r="A47" s="11" t="str">
        <f>'DET (competition)'!A47</f>
        <v>UP-PT</v>
      </c>
      <c r="B47" s="9" t="s">
        <v>0</v>
      </c>
      <c r="C47" s="9" t="s">
        <v>0</v>
      </c>
      <c r="D47" s="10" t="s">
        <v>0</v>
      </c>
      <c r="E47" s="10" t="s">
        <v>0</v>
      </c>
      <c r="F47" s="9" t="s">
        <v>0</v>
      </c>
      <c r="G47" s="9" t="s">
        <v>0</v>
      </c>
      <c r="H47" s="10" t="s">
        <v>0</v>
      </c>
      <c r="I47" s="10" t="s">
        <v>0</v>
      </c>
      <c r="J47" s="9" t="s">
        <v>0</v>
      </c>
      <c r="K47" s="9" t="s">
        <v>0</v>
      </c>
      <c r="L47" s="10">
        <v>0.82374999999999998</v>
      </c>
      <c r="M47" s="10">
        <v>0.86918200000000001</v>
      </c>
      <c r="N47" s="9">
        <v>0.70631900000000003</v>
      </c>
      <c r="O47" s="9">
        <v>0.74632500000000002</v>
      </c>
      <c r="P47" s="10">
        <v>0.96025300000000002</v>
      </c>
      <c r="Q47" s="10">
        <v>0.86197900000000005</v>
      </c>
      <c r="R47" s="9">
        <v>0.93481899999999996</v>
      </c>
      <c r="S47" s="9">
        <v>0.93503899999999995</v>
      </c>
      <c r="T47" s="10" t="s">
        <v>0</v>
      </c>
      <c r="U47" s="10" t="s">
        <v>0</v>
      </c>
      <c r="V47" s="9">
        <v>0.88872899999999999</v>
      </c>
      <c r="W47" s="9">
        <v>0.86758999999999997</v>
      </c>
      <c r="X47" s="10" t="s">
        <v>0</v>
      </c>
      <c r="Y47" s="10" t="s">
        <v>0</v>
      </c>
      <c r="Z47" s="9">
        <v>0.90918299999999996</v>
      </c>
      <c r="AA47" s="9">
        <v>0.91625900000000005</v>
      </c>
      <c r="AB47" s="10" t="s">
        <v>0</v>
      </c>
      <c r="AC47" s="10" t="s">
        <v>0</v>
      </c>
      <c r="AD47" s="9" t="s">
        <v>0</v>
      </c>
      <c r="AE47" s="9" t="s">
        <v>0</v>
      </c>
      <c r="AF47" s="10" t="s">
        <v>0</v>
      </c>
      <c r="AG47" s="10" t="s">
        <v>0</v>
      </c>
    </row>
    <row r="48" spans="1:33" x14ac:dyDescent="0.25">
      <c r="A48" s="11" t="str">
        <f>'DET (competition)'!A48</f>
        <v>UPM-ES</v>
      </c>
      <c r="B48" s="9" t="s">
        <v>0</v>
      </c>
      <c r="C48" s="9" t="s">
        <v>0</v>
      </c>
      <c r="D48" s="10" t="s">
        <v>0</v>
      </c>
      <c r="E48" s="10" t="s">
        <v>0</v>
      </c>
      <c r="F48" s="9" t="s">
        <v>0</v>
      </c>
      <c r="G48" s="9" t="s">
        <v>0</v>
      </c>
      <c r="H48" s="10" t="s">
        <v>0</v>
      </c>
      <c r="I48" s="10" t="s">
        <v>0</v>
      </c>
      <c r="J48" s="9" t="s">
        <v>0</v>
      </c>
      <c r="K48" s="9" t="s">
        <v>0</v>
      </c>
      <c r="L48" s="10" t="s">
        <v>0</v>
      </c>
      <c r="M48" s="10" t="s">
        <v>0</v>
      </c>
      <c r="N48" s="9" t="s">
        <v>0</v>
      </c>
      <c r="O48" s="9" t="s">
        <v>0</v>
      </c>
      <c r="P48" s="10">
        <v>0.84110799999999997</v>
      </c>
      <c r="Q48" s="10">
        <v>0.84850999999999999</v>
      </c>
      <c r="R48" s="9">
        <v>0.81408700000000001</v>
      </c>
      <c r="S48" s="9">
        <v>0.77686900000000003</v>
      </c>
      <c r="T48" s="10" t="s">
        <v>0</v>
      </c>
      <c r="U48" s="10" t="s">
        <v>0</v>
      </c>
      <c r="V48" s="9" t="s">
        <v>0</v>
      </c>
      <c r="W48" s="9" t="s">
        <v>0</v>
      </c>
      <c r="X48" s="10" t="s">
        <v>0</v>
      </c>
      <c r="Y48" s="10" t="s">
        <v>0</v>
      </c>
      <c r="Z48" s="9" t="s">
        <v>0</v>
      </c>
      <c r="AA48" s="9" t="s">
        <v>0</v>
      </c>
      <c r="AB48" s="10" t="s">
        <v>0</v>
      </c>
      <c r="AC48" s="10" t="s">
        <v>0</v>
      </c>
      <c r="AD48" s="9" t="s">
        <v>0</v>
      </c>
      <c r="AE48" s="9" t="s">
        <v>0</v>
      </c>
      <c r="AF48" s="10" t="s">
        <v>0</v>
      </c>
      <c r="AG48" s="10" t="s">
        <v>0</v>
      </c>
    </row>
    <row r="49" spans="1:33" x14ac:dyDescent="0.25">
      <c r="A49" s="11" t="str">
        <f>'DET (competition)'!A49</f>
        <v>UVA-NL</v>
      </c>
      <c r="B49" s="9" t="s">
        <v>0</v>
      </c>
      <c r="C49" s="9" t="s">
        <v>0</v>
      </c>
      <c r="D49" s="10" t="s">
        <v>0</v>
      </c>
      <c r="E49" s="10" t="s">
        <v>0</v>
      </c>
      <c r="F49" s="9">
        <v>0.97723199999999999</v>
      </c>
      <c r="G49" s="9">
        <v>0.95349499999999998</v>
      </c>
      <c r="H49" s="10" t="s">
        <v>0</v>
      </c>
      <c r="I49" s="10" t="s">
        <v>0</v>
      </c>
      <c r="J49" s="9" t="s">
        <v>0</v>
      </c>
      <c r="K49" s="9" t="s">
        <v>0</v>
      </c>
      <c r="L49" s="10" t="s">
        <v>0</v>
      </c>
      <c r="M49" s="10" t="s">
        <v>0</v>
      </c>
      <c r="N49" s="9" t="s">
        <v>0</v>
      </c>
      <c r="O49" s="9" t="s">
        <v>0</v>
      </c>
      <c r="P49" s="10" t="s">
        <v>0</v>
      </c>
      <c r="Q49" s="10" t="s">
        <v>0</v>
      </c>
      <c r="R49" s="9" t="s">
        <v>0</v>
      </c>
      <c r="S49" s="9" t="s">
        <v>0</v>
      </c>
      <c r="T49" s="10" t="s">
        <v>0</v>
      </c>
      <c r="U49" s="10" t="s">
        <v>0</v>
      </c>
      <c r="V49" s="9" t="s">
        <v>0</v>
      </c>
      <c r="W49" s="9" t="s">
        <v>0</v>
      </c>
      <c r="X49" s="10" t="s">
        <v>0</v>
      </c>
      <c r="Y49" s="10" t="s">
        <v>0</v>
      </c>
      <c r="Z49" s="9">
        <v>0.96596599999999999</v>
      </c>
      <c r="AA49" s="9">
        <v>0.97509199999999996</v>
      </c>
      <c r="AB49" s="10" t="s">
        <v>0</v>
      </c>
      <c r="AC49" s="10" t="s">
        <v>0</v>
      </c>
      <c r="AD49" s="9">
        <v>0.98730300000000004</v>
      </c>
      <c r="AE49" s="9">
        <v>0.96929699999999996</v>
      </c>
      <c r="AF49" s="10" t="s">
        <v>0</v>
      </c>
      <c r="AG49" s="10" t="s">
        <v>0</v>
      </c>
    </row>
    <row r="50" spans="1:33" x14ac:dyDescent="0.25">
      <c r="A50" s="11" t="str">
        <f>'DET (competition)'!A50</f>
        <v>UZH-CH</v>
      </c>
      <c r="B50" s="9" t="s">
        <v>0</v>
      </c>
      <c r="C50" s="9" t="s">
        <v>0</v>
      </c>
      <c r="D50" s="10" t="s">
        <v>0</v>
      </c>
      <c r="E50" s="10" t="s">
        <v>0</v>
      </c>
      <c r="F50" s="9" t="s">
        <v>0</v>
      </c>
      <c r="G50" s="9" t="s">
        <v>0</v>
      </c>
      <c r="H50" s="10">
        <v>0.81472</v>
      </c>
      <c r="I50" s="10">
        <v>0.61329800000000001</v>
      </c>
      <c r="J50" s="9" t="s">
        <v>0</v>
      </c>
      <c r="K50" s="9" t="s">
        <v>0</v>
      </c>
      <c r="L50" s="10" t="s">
        <v>0</v>
      </c>
      <c r="M50" s="10" t="s">
        <v>0</v>
      </c>
      <c r="N50" s="9" t="s">
        <v>0</v>
      </c>
      <c r="O50" s="9" t="s">
        <v>0</v>
      </c>
      <c r="P50" s="10">
        <v>0.85986399999999996</v>
      </c>
      <c r="Q50" s="10">
        <v>0.85625700000000005</v>
      </c>
      <c r="R50" s="9">
        <v>0.93231900000000001</v>
      </c>
      <c r="S50" s="9">
        <v>0.89751000000000003</v>
      </c>
      <c r="T50" s="10" t="s">
        <v>0</v>
      </c>
      <c r="U50" s="10" t="s">
        <v>0</v>
      </c>
      <c r="V50" s="9" t="s">
        <v>0</v>
      </c>
      <c r="W50" s="9" t="s">
        <v>0</v>
      </c>
      <c r="X50" s="10" t="s">
        <v>0</v>
      </c>
      <c r="Y50" s="10" t="s">
        <v>0</v>
      </c>
      <c r="Z50" s="9" t="s">
        <v>0</v>
      </c>
      <c r="AA50" s="9" t="s">
        <v>0</v>
      </c>
      <c r="AB50" s="10" t="s">
        <v>0</v>
      </c>
      <c r="AC50" s="10" t="s">
        <v>0</v>
      </c>
      <c r="AD50" s="9">
        <v>0.98619100000000004</v>
      </c>
      <c r="AE50" s="9">
        <v>0.86223700000000003</v>
      </c>
      <c r="AF50" s="10" t="s">
        <v>0</v>
      </c>
      <c r="AG50" s="10" t="s">
        <v>0</v>
      </c>
    </row>
    <row r="51" spans="1:33" x14ac:dyDescent="0.25">
      <c r="A51" s="11" t="str">
        <f>'DET (competition)'!A51</f>
        <v>WARW-UK</v>
      </c>
      <c r="B51" s="9" t="s">
        <v>0</v>
      </c>
      <c r="C51" s="9" t="s">
        <v>0</v>
      </c>
      <c r="D51" s="10" t="s">
        <v>0</v>
      </c>
      <c r="E51" s="10" t="s">
        <v>0</v>
      </c>
      <c r="F51" s="9" t="s">
        <v>0</v>
      </c>
      <c r="G51" s="9" t="s">
        <v>0</v>
      </c>
      <c r="H51" s="10" t="s">
        <v>0</v>
      </c>
      <c r="I51" s="10" t="s">
        <v>0</v>
      </c>
      <c r="J51" s="9">
        <v>1</v>
      </c>
      <c r="K51" s="9">
        <v>1</v>
      </c>
      <c r="L51" s="10" t="s">
        <v>0</v>
      </c>
      <c r="M51" s="10" t="s">
        <v>0</v>
      </c>
      <c r="N51" s="9" t="s">
        <v>0</v>
      </c>
      <c r="O51" s="9" t="s">
        <v>0</v>
      </c>
      <c r="P51" s="10" t="s">
        <v>0</v>
      </c>
      <c r="Q51" s="10" t="s">
        <v>0</v>
      </c>
      <c r="R51" s="9" t="s">
        <v>0</v>
      </c>
      <c r="S51" s="9" t="s">
        <v>0</v>
      </c>
      <c r="T51" s="10" t="s">
        <v>0</v>
      </c>
      <c r="U51" s="10" t="s">
        <v>0</v>
      </c>
      <c r="V51" s="9" t="s">
        <v>0</v>
      </c>
      <c r="W51" s="9" t="s">
        <v>0</v>
      </c>
      <c r="X51" s="10" t="s">
        <v>0</v>
      </c>
      <c r="Y51" s="10" t="s">
        <v>0</v>
      </c>
      <c r="Z51" s="9" t="s">
        <v>0</v>
      </c>
      <c r="AA51" s="9" t="s">
        <v>0</v>
      </c>
      <c r="AB51" s="10">
        <v>1</v>
      </c>
      <c r="AC51" s="10">
        <v>1</v>
      </c>
      <c r="AD51" s="9" t="s">
        <v>0</v>
      </c>
      <c r="AE51" s="9" t="s">
        <v>0</v>
      </c>
      <c r="AF51" s="10" t="s">
        <v>0</v>
      </c>
      <c r="AG51" s="10" t="s">
        <v>0</v>
      </c>
    </row>
  </sheetData>
  <mergeCells count="17">
    <mergeCell ref="Z1:AA1"/>
    <mergeCell ref="AB1:AC1"/>
    <mergeCell ref="AD1:AE1"/>
    <mergeCell ref="AF1:AG1"/>
    <mergeCell ref="A3:AG3"/>
    <mergeCell ref="V1:W1"/>
    <mergeCell ref="X1:Y1"/>
    <mergeCell ref="P1:Q1"/>
    <mergeCell ref="R1:S1"/>
    <mergeCell ref="T1:U1"/>
    <mergeCell ref="B1:C1"/>
    <mergeCell ref="F1:G1"/>
    <mergeCell ref="H1:I1"/>
    <mergeCell ref="J1:K1"/>
    <mergeCell ref="L1:M1"/>
    <mergeCell ref="N1:O1"/>
    <mergeCell ref="D1:E1"/>
  </mergeCells>
  <conditionalFormatting sqref="B4:AG51">
    <cfRule type="beginsWith" dxfId="75" priority="1" stopIfTrue="1" operator="beginsWith" text="NA">
      <formula>LEFT(B4,LEN("NA"))="NA"</formula>
    </cfRule>
    <cfRule type="beginsWith" dxfId="74" priority="7" stopIfTrue="1" operator="beginsWith" text="ERR">
      <formula>LEFT(B4,LEN("ERR"))="ERR"</formula>
    </cfRule>
  </conditionalFormatting>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 operator="lessThan" id="{D246C754-7D84-41EA-81AF-5E4418AB43A2}">
            <xm:f>'Quality control criteria'!B$3*'Quality control criteria'!B$8</xm:f>
            <x14:dxf>
              <fill>
                <patternFill>
                  <bgColor rgb="FFFFC000"/>
                </patternFill>
              </fill>
            </x14:dxf>
          </x14:cfRule>
          <xm:sqref>B4:AG51</xm:sqref>
        </x14:conditionalFormatting>
        <x14:conditionalFormatting xmlns:xm="http://schemas.microsoft.com/office/excel/2006/main">
          <x14:cfRule type="cellIs" priority="8" stopIfTrue="1" operator="lessThan" id="{52449927-4880-4386-98D0-FAE4281A5C04}">
            <xm:f>'Quality control criteria'!B$3*'Quality control criteria'!B$6</xm:f>
            <x14:dxf>
              <fill>
                <patternFill>
                  <bgColor rgb="FFFF0000"/>
                </patternFill>
              </fill>
            </x14:dxf>
          </x14:cfRule>
          <xm:sqref>B4:AG51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zoomScale="78" zoomScaleNormal="78" zoomScalePageLayoutView="90" workbookViewId="0"/>
  </sheetViews>
  <sheetFormatPr defaultColWidth="11" defaultRowHeight="15.75" x14ac:dyDescent="0.25"/>
  <cols>
    <col min="1" max="1" width="13.125" customWidth="1"/>
    <col min="2" max="33" width="9" customWidth="1"/>
  </cols>
  <sheetData>
    <row r="1" spans="1:33" x14ac:dyDescent="0.25">
      <c r="A1" s="1" t="s">
        <v>1</v>
      </c>
      <c r="B1" s="28" t="s">
        <v>57</v>
      </c>
      <c r="C1" s="28"/>
      <c r="D1" s="31" t="s">
        <v>82</v>
      </c>
      <c r="E1" s="31"/>
      <c r="F1" s="34" t="s">
        <v>2</v>
      </c>
      <c r="G1" s="34"/>
      <c r="H1" s="33" t="s">
        <v>3</v>
      </c>
      <c r="I1" s="33"/>
      <c r="J1" s="34" t="s">
        <v>58</v>
      </c>
      <c r="K1" s="34"/>
      <c r="L1" s="33" t="s">
        <v>4</v>
      </c>
      <c r="M1" s="33"/>
      <c r="N1" s="34" t="s">
        <v>5</v>
      </c>
      <c r="O1" s="34"/>
      <c r="P1" s="33" t="s">
        <v>6</v>
      </c>
      <c r="Q1" s="33"/>
      <c r="R1" s="34" t="s">
        <v>7</v>
      </c>
      <c r="S1" s="34"/>
      <c r="T1" s="33" t="s">
        <v>59</v>
      </c>
      <c r="U1" s="33"/>
      <c r="V1" s="34" t="s">
        <v>8</v>
      </c>
      <c r="W1" s="34"/>
      <c r="X1" s="33" t="s">
        <v>9</v>
      </c>
      <c r="Y1" s="33"/>
      <c r="Z1" s="34" t="s">
        <v>10</v>
      </c>
      <c r="AA1" s="34"/>
      <c r="AB1" s="33" t="s">
        <v>55</v>
      </c>
      <c r="AC1" s="33"/>
      <c r="AD1" s="34" t="s">
        <v>54</v>
      </c>
      <c r="AE1" s="34"/>
      <c r="AF1" s="33" t="s">
        <v>60</v>
      </c>
      <c r="AG1" s="33"/>
    </row>
    <row r="2" spans="1:33" x14ac:dyDescent="0.25">
      <c r="A2" s="1" t="s">
        <v>27</v>
      </c>
      <c r="B2" s="2" t="s">
        <v>11</v>
      </c>
      <c r="C2" s="2" t="s">
        <v>12</v>
      </c>
      <c r="D2" s="3" t="s">
        <v>11</v>
      </c>
      <c r="E2" s="3" t="s">
        <v>12</v>
      </c>
      <c r="F2" s="26" t="s">
        <v>11</v>
      </c>
      <c r="G2" s="26" t="s">
        <v>12</v>
      </c>
      <c r="H2" s="25" t="s">
        <v>11</v>
      </c>
      <c r="I2" s="25" t="s">
        <v>12</v>
      </c>
      <c r="J2" s="26" t="s">
        <v>11</v>
      </c>
      <c r="K2" s="26" t="s">
        <v>12</v>
      </c>
      <c r="L2" s="25" t="s">
        <v>11</v>
      </c>
      <c r="M2" s="25" t="s">
        <v>12</v>
      </c>
      <c r="N2" s="26" t="s">
        <v>11</v>
      </c>
      <c r="O2" s="26" t="s">
        <v>12</v>
      </c>
      <c r="P2" s="25" t="s">
        <v>11</v>
      </c>
      <c r="Q2" s="25" t="s">
        <v>12</v>
      </c>
      <c r="R2" s="26" t="s">
        <v>11</v>
      </c>
      <c r="S2" s="26" t="s">
        <v>12</v>
      </c>
      <c r="T2" s="25" t="s">
        <v>11</v>
      </c>
      <c r="U2" s="25" t="s">
        <v>12</v>
      </c>
      <c r="V2" s="26" t="s">
        <v>11</v>
      </c>
      <c r="W2" s="26" t="s">
        <v>12</v>
      </c>
      <c r="X2" s="25" t="s">
        <v>11</v>
      </c>
      <c r="Y2" s="25" t="s">
        <v>12</v>
      </c>
      <c r="Z2" s="26" t="s">
        <v>11</v>
      </c>
      <c r="AA2" s="26" t="s">
        <v>12</v>
      </c>
      <c r="AB2" s="25" t="s">
        <v>11</v>
      </c>
      <c r="AC2" s="25" t="s">
        <v>12</v>
      </c>
      <c r="AD2" s="26" t="s">
        <v>11</v>
      </c>
      <c r="AE2" s="26" t="s">
        <v>12</v>
      </c>
      <c r="AF2" s="25" t="s">
        <v>11</v>
      </c>
      <c r="AG2" s="25" t="s">
        <v>12</v>
      </c>
    </row>
    <row r="3" spans="1:33" x14ac:dyDescent="0.25">
      <c r="A3" s="30" t="s">
        <v>49</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tr">
        <f>'DET (competition)'!A4</f>
        <v>BGU-IL (1)</v>
      </c>
      <c r="B4" s="4" t="s">
        <v>0</v>
      </c>
      <c r="C4" s="4" t="s">
        <v>0</v>
      </c>
      <c r="D4" s="10" t="s">
        <v>0</v>
      </c>
      <c r="E4" s="10" t="s">
        <v>0</v>
      </c>
      <c r="F4" s="4" t="s">
        <v>0</v>
      </c>
      <c r="G4" s="4" t="s">
        <v>0</v>
      </c>
      <c r="H4" s="8">
        <v>0.64274699999999996</v>
      </c>
      <c r="I4" s="8">
        <v>0.648061</v>
      </c>
      <c r="J4" s="7" t="s">
        <v>0</v>
      </c>
      <c r="K4" s="7" t="s">
        <v>0</v>
      </c>
      <c r="L4" s="5" t="s">
        <v>0</v>
      </c>
      <c r="M4" s="5" t="s">
        <v>0</v>
      </c>
      <c r="N4" s="4" t="s">
        <v>0</v>
      </c>
      <c r="O4" s="4" t="s">
        <v>0</v>
      </c>
      <c r="P4" s="8">
        <v>0.75930200000000003</v>
      </c>
      <c r="Q4" s="8">
        <v>0.85606800000000005</v>
      </c>
      <c r="R4" s="4" t="s">
        <v>0</v>
      </c>
      <c r="S4" s="4" t="s">
        <v>0</v>
      </c>
      <c r="T4" s="5" t="s">
        <v>0</v>
      </c>
      <c r="U4" s="5" t="s">
        <v>0</v>
      </c>
      <c r="V4" s="4" t="s">
        <v>0</v>
      </c>
      <c r="W4" s="4" t="s">
        <v>0</v>
      </c>
      <c r="X4" s="5" t="s">
        <v>0</v>
      </c>
      <c r="Y4" s="5" t="s">
        <v>0</v>
      </c>
      <c r="Z4" s="4" t="s">
        <v>0</v>
      </c>
      <c r="AA4" s="4" t="s">
        <v>0</v>
      </c>
      <c r="AB4" s="5" t="s">
        <v>0</v>
      </c>
      <c r="AC4" s="5" t="s">
        <v>0</v>
      </c>
      <c r="AD4" s="4">
        <v>0.75561</v>
      </c>
      <c r="AE4" s="4">
        <v>0.55677299999999996</v>
      </c>
      <c r="AF4" s="5" t="s">
        <v>0</v>
      </c>
      <c r="AG4" s="5" t="s">
        <v>0</v>
      </c>
    </row>
    <row r="5" spans="1:33" x14ac:dyDescent="0.25">
      <c r="A5" s="11" t="str">
        <f>'DET (competition)'!A5</f>
        <v>BGU-IL (2)</v>
      </c>
      <c r="B5" s="7" t="s">
        <v>0</v>
      </c>
      <c r="C5" s="7" t="s">
        <v>0</v>
      </c>
      <c r="D5" s="10" t="s">
        <v>0</v>
      </c>
      <c r="E5" s="10" t="s">
        <v>0</v>
      </c>
      <c r="F5" s="7">
        <v>0.497174</v>
      </c>
      <c r="G5" s="7">
        <v>0.52562200000000003</v>
      </c>
      <c r="H5" s="5" t="s">
        <v>0</v>
      </c>
      <c r="I5" s="5" t="s">
        <v>0</v>
      </c>
      <c r="J5" s="4" t="s">
        <v>0</v>
      </c>
      <c r="K5" s="4" t="s">
        <v>0</v>
      </c>
      <c r="L5" s="5" t="s">
        <v>0</v>
      </c>
      <c r="M5" s="5" t="s">
        <v>0</v>
      </c>
      <c r="N5" s="4" t="s">
        <v>0</v>
      </c>
      <c r="O5" s="4" t="s">
        <v>0</v>
      </c>
      <c r="P5" s="8">
        <v>0.87505900000000003</v>
      </c>
      <c r="Q5" s="8">
        <v>0.833596</v>
      </c>
      <c r="R5" s="7">
        <v>0.849437</v>
      </c>
      <c r="S5" s="7">
        <v>0.82883799999999996</v>
      </c>
      <c r="T5" s="8" t="s">
        <v>0</v>
      </c>
      <c r="U5" s="8" t="s">
        <v>0</v>
      </c>
      <c r="V5" s="4" t="s">
        <v>0</v>
      </c>
      <c r="W5" s="4" t="s">
        <v>0</v>
      </c>
      <c r="X5" s="5" t="s">
        <v>0</v>
      </c>
      <c r="Y5" s="5" t="s">
        <v>0</v>
      </c>
      <c r="Z5" s="7">
        <v>0.61488399999999999</v>
      </c>
      <c r="AA5" s="7">
        <v>0.60673200000000005</v>
      </c>
      <c r="AB5" s="5" t="s">
        <v>0</v>
      </c>
      <c r="AC5" s="5" t="s">
        <v>0</v>
      </c>
      <c r="AD5" s="4">
        <v>0.86175000000000002</v>
      </c>
      <c r="AE5" s="4">
        <v>0.74296799999999996</v>
      </c>
      <c r="AF5" s="5" t="s">
        <v>0</v>
      </c>
      <c r="AG5" s="5" t="s">
        <v>0</v>
      </c>
    </row>
    <row r="6" spans="1:33" x14ac:dyDescent="0.25">
      <c r="A6" s="11" t="str">
        <f>'DET (competition)'!A6</f>
        <v>BGU-IL (3)</v>
      </c>
      <c r="B6" s="4" t="s">
        <v>0</v>
      </c>
      <c r="C6" s="4" t="s">
        <v>0</v>
      </c>
      <c r="D6" s="10" t="s">
        <v>0</v>
      </c>
      <c r="E6" s="10" t="s">
        <v>0</v>
      </c>
      <c r="F6" s="4" t="s">
        <v>0</v>
      </c>
      <c r="G6" s="4" t="s">
        <v>0</v>
      </c>
      <c r="H6" s="5" t="s">
        <v>0</v>
      </c>
      <c r="I6" s="5" t="s">
        <v>0</v>
      </c>
      <c r="J6" s="4" t="s">
        <v>0</v>
      </c>
      <c r="K6" s="4" t="s">
        <v>0</v>
      </c>
      <c r="L6" s="5" t="s">
        <v>0</v>
      </c>
      <c r="M6" s="5" t="s">
        <v>0</v>
      </c>
      <c r="N6" s="4" t="s">
        <v>0</v>
      </c>
      <c r="O6" s="4" t="s">
        <v>0</v>
      </c>
      <c r="P6" s="8">
        <v>0.74995900000000004</v>
      </c>
      <c r="Q6" s="8">
        <v>0.86354600000000004</v>
      </c>
      <c r="R6" s="7">
        <v>0.76137900000000003</v>
      </c>
      <c r="S6" s="7">
        <v>0.73757099999999998</v>
      </c>
      <c r="T6" s="8" t="s">
        <v>0</v>
      </c>
      <c r="U6" s="8" t="s">
        <v>0</v>
      </c>
      <c r="V6" s="4" t="s">
        <v>0</v>
      </c>
      <c r="W6" s="4" t="s">
        <v>0</v>
      </c>
      <c r="X6" s="8">
        <v>0.85573399999999999</v>
      </c>
      <c r="Y6" s="8">
        <v>0.83628999999999998</v>
      </c>
      <c r="Z6" s="7">
        <v>0.63480199999999998</v>
      </c>
      <c r="AA6" s="7">
        <v>0.61654299999999995</v>
      </c>
      <c r="AB6" s="5" t="s">
        <v>0</v>
      </c>
      <c r="AC6" s="5" t="s">
        <v>0</v>
      </c>
      <c r="AD6" s="4">
        <v>0.82186800000000004</v>
      </c>
      <c r="AE6" s="4">
        <v>0.73437200000000002</v>
      </c>
      <c r="AF6" s="5" t="s">
        <v>0</v>
      </c>
      <c r="AG6" s="5" t="s">
        <v>0</v>
      </c>
    </row>
    <row r="7" spans="1:33" x14ac:dyDescent="0.25">
      <c r="A7" s="11" t="str">
        <f>'DET (competition)'!A7</f>
        <v>BGU-IL (4)</v>
      </c>
      <c r="B7" s="7" t="s">
        <v>0</v>
      </c>
      <c r="C7" s="7" t="s">
        <v>0</v>
      </c>
      <c r="D7" s="10" t="s">
        <v>0</v>
      </c>
      <c r="E7" s="10" t="s">
        <v>0</v>
      </c>
      <c r="F7" s="7">
        <v>0.73886200000000002</v>
      </c>
      <c r="G7" s="7">
        <v>0.83634399999999998</v>
      </c>
      <c r="H7" s="5" t="s">
        <v>0</v>
      </c>
      <c r="I7" s="5" t="s">
        <v>0</v>
      </c>
      <c r="J7" s="4" t="s">
        <v>0</v>
      </c>
      <c r="K7" s="4" t="s">
        <v>0</v>
      </c>
      <c r="L7" s="5" t="s">
        <v>0</v>
      </c>
      <c r="M7" s="5" t="s">
        <v>0</v>
      </c>
      <c r="N7" s="4" t="s">
        <v>0</v>
      </c>
      <c r="O7" s="4" t="s">
        <v>0</v>
      </c>
      <c r="P7" s="8">
        <v>0.87846999999999997</v>
      </c>
      <c r="Q7" s="8">
        <v>0.86943000000000004</v>
      </c>
      <c r="R7" s="7">
        <v>0.84820799999999996</v>
      </c>
      <c r="S7" s="7">
        <v>0.85303600000000002</v>
      </c>
      <c r="T7" s="8" t="s">
        <v>0</v>
      </c>
      <c r="U7" s="8" t="s">
        <v>0</v>
      </c>
      <c r="V7" s="7">
        <v>0.84677500000000006</v>
      </c>
      <c r="W7" s="7">
        <v>0.76749100000000003</v>
      </c>
      <c r="X7" s="8">
        <v>0.87302999999999997</v>
      </c>
      <c r="Y7" s="8">
        <v>0.84479300000000002</v>
      </c>
      <c r="Z7" s="4" t="s">
        <v>0</v>
      </c>
      <c r="AA7" s="4" t="s">
        <v>0</v>
      </c>
      <c r="AB7" s="5">
        <v>0.62586699999999995</v>
      </c>
      <c r="AC7" s="5">
        <v>0.50482700000000003</v>
      </c>
      <c r="AD7" s="4">
        <v>0.77527800000000002</v>
      </c>
      <c r="AE7" s="4">
        <v>0.70965999999999996</v>
      </c>
      <c r="AF7" s="5" t="s">
        <v>0</v>
      </c>
      <c r="AG7" s="5" t="s">
        <v>0</v>
      </c>
    </row>
    <row r="8" spans="1:33" x14ac:dyDescent="0.25">
      <c r="A8" s="11" t="str">
        <f>'DET (competition)'!A8</f>
        <v>BGU-IL (5)</v>
      </c>
      <c r="B8" s="4" t="s">
        <v>0</v>
      </c>
      <c r="C8" s="4" t="s">
        <v>0</v>
      </c>
      <c r="D8" s="10" t="s">
        <v>0</v>
      </c>
      <c r="E8" s="10" t="s">
        <v>0</v>
      </c>
      <c r="F8" s="4">
        <v>0.78893899999999995</v>
      </c>
      <c r="G8" s="4">
        <v>0.85146500000000003</v>
      </c>
      <c r="H8" s="5">
        <v>0.58413800000000005</v>
      </c>
      <c r="I8" s="5">
        <v>0.53780799999999995</v>
      </c>
      <c r="J8" s="4">
        <v>0.86797500000000005</v>
      </c>
      <c r="K8" s="4">
        <v>0.83249799999999996</v>
      </c>
      <c r="L8" s="8">
        <v>0.86297100000000004</v>
      </c>
      <c r="M8" s="8">
        <v>0.84767700000000001</v>
      </c>
      <c r="N8" s="7">
        <v>0.58243100000000003</v>
      </c>
      <c r="O8" s="7">
        <v>0.50661699999999998</v>
      </c>
      <c r="P8" s="5">
        <v>0.85710200000000003</v>
      </c>
      <c r="Q8" s="5">
        <v>0.88379099999999999</v>
      </c>
      <c r="R8" s="4">
        <v>0.82731100000000002</v>
      </c>
      <c r="S8" s="4">
        <v>0.82283799999999996</v>
      </c>
      <c r="T8" s="5">
        <v>0.59840599999999999</v>
      </c>
      <c r="U8" s="5">
        <v>0.56916699999999998</v>
      </c>
      <c r="V8" s="7">
        <v>0.82847599999999999</v>
      </c>
      <c r="W8" s="7">
        <v>0.80891900000000005</v>
      </c>
      <c r="X8" s="5">
        <v>0.83935400000000004</v>
      </c>
      <c r="Y8" s="5">
        <v>0.81476800000000005</v>
      </c>
      <c r="Z8" s="4">
        <v>0.66358200000000001</v>
      </c>
      <c r="AA8" s="4">
        <v>0.64502099999999996</v>
      </c>
      <c r="AB8" s="5">
        <v>0.89883000000000002</v>
      </c>
      <c r="AC8" s="5">
        <v>0.87301499999999999</v>
      </c>
      <c r="AD8" s="4">
        <v>0.83051399999999997</v>
      </c>
      <c r="AE8" s="4">
        <v>0.74973400000000001</v>
      </c>
      <c r="AF8" s="5">
        <v>0.83515899999999998</v>
      </c>
      <c r="AG8" s="5">
        <v>0.73783200000000004</v>
      </c>
    </row>
    <row r="9" spans="1:33" x14ac:dyDescent="0.25">
      <c r="A9" s="11" t="str">
        <f>'DET (competition)'!A9</f>
        <v>CALT-US</v>
      </c>
      <c r="B9" s="4">
        <v>0.79659199999999997</v>
      </c>
      <c r="C9" s="4">
        <v>0.82119900000000001</v>
      </c>
      <c r="D9" s="8">
        <v>0.72551299999999996</v>
      </c>
      <c r="E9" s="8">
        <v>0.76147900000000002</v>
      </c>
      <c r="F9" s="4">
        <v>0.85101199999999999</v>
      </c>
      <c r="G9" s="4">
        <v>0.88991200000000004</v>
      </c>
      <c r="H9" s="5" t="s">
        <v>0</v>
      </c>
      <c r="I9" s="5" t="s">
        <v>0</v>
      </c>
      <c r="J9" s="4" t="s">
        <v>0</v>
      </c>
      <c r="K9" s="4" t="s">
        <v>0</v>
      </c>
      <c r="L9" s="8" t="s">
        <v>0</v>
      </c>
      <c r="M9" s="8" t="s">
        <v>0</v>
      </c>
      <c r="N9" s="7" t="s">
        <v>0</v>
      </c>
      <c r="O9" s="7" t="s">
        <v>0</v>
      </c>
      <c r="P9" s="5" t="s">
        <v>0</v>
      </c>
      <c r="Q9" s="5" t="s">
        <v>0</v>
      </c>
      <c r="R9" s="7" t="s">
        <v>0</v>
      </c>
      <c r="S9" s="7" t="s">
        <v>0</v>
      </c>
      <c r="T9" s="8" t="s">
        <v>0</v>
      </c>
      <c r="U9" s="8" t="s">
        <v>0</v>
      </c>
      <c r="V9" s="7" t="s">
        <v>0</v>
      </c>
      <c r="W9" s="7" t="s">
        <v>0</v>
      </c>
      <c r="X9" s="5">
        <v>0.927952</v>
      </c>
      <c r="Y9" s="5">
        <v>0.92633500000000002</v>
      </c>
      <c r="Z9" s="4" t="s">
        <v>0</v>
      </c>
      <c r="AA9" s="4" t="s">
        <v>0</v>
      </c>
      <c r="AB9" s="5" t="s">
        <v>0</v>
      </c>
      <c r="AC9" s="5" t="s">
        <v>0</v>
      </c>
      <c r="AD9" s="4" t="s">
        <v>0</v>
      </c>
      <c r="AE9" s="4" t="s">
        <v>0</v>
      </c>
      <c r="AF9" s="5" t="s">
        <v>0</v>
      </c>
      <c r="AG9" s="5" t="s">
        <v>0</v>
      </c>
    </row>
    <row r="10" spans="1:33" x14ac:dyDescent="0.25">
      <c r="A10" s="11" t="str">
        <f>'DET (competition)'!A10</f>
        <v>COM-US</v>
      </c>
      <c r="B10" s="4" t="s">
        <v>0</v>
      </c>
      <c r="C10" s="4" t="s">
        <v>0</v>
      </c>
      <c r="D10" s="10" t="s">
        <v>0</v>
      </c>
      <c r="E10" s="10" t="s">
        <v>0</v>
      </c>
      <c r="F10" s="4" t="s">
        <v>0</v>
      </c>
      <c r="G10" s="4" t="s">
        <v>0</v>
      </c>
      <c r="H10" s="5" t="s">
        <v>0</v>
      </c>
      <c r="I10" s="5" t="s">
        <v>0</v>
      </c>
      <c r="J10" s="4" t="s">
        <v>0</v>
      </c>
      <c r="K10" s="4" t="s">
        <v>0</v>
      </c>
      <c r="L10" s="8">
        <v>0.73112500000000002</v>
      </c>
      <c r="M10" s="8">
        <v>0.72980599999999995</v>
      </c>
      <c r="N10" s="4">
        <v>0.41513699999999998</v>
      </c>
      <c r="O10" s="4">
        <v>0.38245400000000002</v>
      </c>
      <c r="P10" s="8" t="s">
        <v>0</v>
      </c>
      <c r="Q10" s="8" t="s">
        <v>0</v>
      </c>
      <c r="R10" s="7" t="s">
        <v>0</v>
      </c>
      <c r="S10" s="7" t="s">
        <v>0</v>
      </c>
      <c r="T10" s="8" t="s">
        <v>0</v>
      </c>
      <c r="U10" s="8" t="s">
        <v>0</v>
      </c>
      <c r="V10" s="7">
        <v>0.92046700000000004</v>
      </c>
      <c r="W10" s="7">
        <v>0.83794400000000002</v>
      </c>
      <c r="X10" s="5" t="s">
        <v>0</v>
      </c>
      <c r="Y10" s="5" t="s">
        <v>0</v>
      </c>
      <c r="Z10" s="4" t="s">
        <v>0</v>
      </c>
      <c r="AA10" s="4" t="s">
        <v>0</v>
      </c>
      <c r="AB10" s="5" t="s">
        <v>0</v>
      </c>
      <c r="AC10" s="5" t="s">
        <v>0</v>
      </c>
      <c r="AD10" s="4" t="s">
        <v>0</v>
      </c>
      <c r="AE10" s="4" t="s">
        <v>0</v>
      </c>
      <c r="AF10" s="5" t="s">
        <v>0</v>
      </c>
      <c r="AG10" s="5" t="s">
        <v>0</v>
      </c>
    </row>
    <row r="11" spans="1:33" x14ac:dyDescent="0.25">
      <c r="A11" s="11" t="str">
        <f>'DET (competition)'!A11</f>
        <v>CUL-UK</v>
      </c>
      <c r="B11" s="7" t="s">
        <v>0</v>
      </c>
      <c r="C11" s="7" t="s">
        <v>0</v>
      </c>
      <c r="D11" s="10" t="s">
        <v>0</v>
      </c>
      <c r="E11" s="10" t="s">
        <v>0</v>
      </c>
      <c r="F11" s="7" t="s">
        <v>0</v>
      </c>
      <c r="G11" s="7" t="s">
        <v>0</v>
      </c>
      <c r="H11" s="8" t="s">
        <v>0</v>
      </c>
      <c r="I11" s="8" t="s">
        <v>0</v>
      </c>
      <c r="J11" s="7" t="s">
        <v>0</v>
      </c>
      <c r="K11" s="7" t="s">
        <v>0</v>
      </c>
      <c r="L11" s="5">
        <v>0.53878199999999998</v>
      </c>
      <c r="M11" s="5">
        <v>0.46460899999999999</v>
      </c>
      <c r="N11" s="4" t="s">
        <v>0</v>
      </c>
      <c r="O11" s="4" t="s">
        <v>0</v>
      </c>
      <c r="P11" s="8" t="s">
        <v>0</v>
      </c>
      <c r="Q11" s="8" t="s">
        <v>0</v>
      </c>
      <c r="R11" s="7">
        <v>0.72539100000000001</v>
      </c>
      <c r="S11" s="7">
        <v>0.72662800000000005</v>
      </c>
      <c r="T11" s="8" t="s">
        <v>0</v>
      </c>
      <c r="U11" s="8" t="s">
        <v>0</v>
      </c>
      <c r="V11" s="4">
        <v>0.926898</v>
      </c>
      <c r="W11" s="4">
        <v>0.82920000000000005</v>
      </c>
      <c r="X11" s="8" t="s">
        <v>0</v>
      </c>
      <c r="Y11" s="8" t="s">
        <v>0</v>
      </c>
      <c r="Z11" s="7" t="s">
        <v>0</v>
      </c>
      <c r="AA11" s="7" t="s">
        <v>0</v>
      </c>
      <c r="AB11" s="5" t="s">
        <v>0</v>
      </c>
      <c r="AC11" s="5" t="s">
        <v>0</v>
      </c>
      <c r="AD11" s="4" t="s">
        <v>0</v>
      </c>
      <c r="AE11" s="4" t="s">
        <v>0</v>
      </c>
      <c r="AF11" s="5" t="s">
        <v>0</v>
      </c>
      <c r="AG11" s="5" t="s">
        <v>0</v>
      </c>
    </row>
    <row r="12" spans="1:33" x14ac:dyDescent="0.25">
      <c r="A12" s="11" t="str">
        <f>'DET (competition)'!A12</f>
        <v>CUNI-CZ</v>
      </c>
      <c r="B12" s="4" t="s">
        <v>0</v>
      </c>
      <c r="C12" s="4" t="s">
        <v>0</v>
      </c>
      <c r="D12" s="10" t="s">
        <v>0</v>
      </c>
      <c r="E12" s="10" t="s">
        <v>0</v>
      </c>
      <c r="F12" s="4" t="s">
        <v>0</v>
      </c>
      <c r="G12" s="4" t="s">
        <v>0</v>
      </c>
      <c r="H12" s="5" t="s">
        <v>0</v>
      </c>
      <c r="I12" s="5" t="s">
        <v>0</v>
      </c>
      <c r="J12" s="4" t="s">
        <v>0</v>
      </c>
      <c r="K12" s="4" t="s">
        <v>0</v>
      </c>
      <c r="L12" s="10">
        <v>0.75436000000000003</v>
      </c>
      <c r="M12" s="10">
        <v>0.77135799999999999</v>
      </c>
      <c r="N12" s="9" t="s">
        <v>0</v>
      </c>
      <c r="O12" s="9" t="s">
        <v>0</v>
      </c>
      <c r="P12" s="10">
        <v>0.85535300000000003</v>
      </c>
      <c r="Q12" s="10">
        <v>0.91942199999999996</v>
      </c>
      <c r="R12" s="9">
        <v>0.78269200000000005</v>
      </c>
      <c r="S12" s="9">
        <v>0.76298999999999995</v>
      </c>
      <c r="T12" s="10" t="s">
        <v>0</v>
      </c>
      <c r="U12" s="10" t="s">
        <v>0</v>
      </c>
      <c r="V12" s="9">
        <v>0.78959299999999999</v>
      </c>
      <c r="W12" s="9">
        <v>0.72014</v>
      </c>
      <c r="X12" s="10" t="s">
        <v>0</v>
      </c>
      <c r="Y12" s="10" t="s">
        <v>0</v>
      </c>
      <c r="Z12" s="9" t="s">
        <v>0</v>
      </c>
      <c r="AA12" s="9" t="s">
        <v>0</v>
      </c>
      <c r="AB12" s="5" t="s">
        <v>0</v>
      </c>
      <c r="AC12" s="5" t="s">
        <v>0</v>
      </c>
      <c r="AD12" s="4" t="s">
        <v>0</v>
      </c>
      <c r="AE12" s="4" t="s">
        <v>0</v>
      </c>
      <c r="AF12" s="5" t="s">
        <v>0</v>
      </c>
      <c r="AG12" s="5" t="s">
        <v>0</v>
      </c>
    </row>
    <row r="13" spans="1:33" x14ac:dyDescent="0.25">
      <c r="A13" s="11" t="str">
        <f>'DET (competition)'!A13</f>
        <v>CVUT-CZ</v>
      </c>
      <c r="B13" s="4" t="s">
        <v>0</v>
      </c>
      <c r="C13" s="4" t="s">
        <v>0</v>
      </c>
      <c r="D13" s="10" t="s">
        <v>0</v>
      </c>
      <c r="E13" s="10" t="s">
        <v>0</v>
      </c>
      <c r="F13" s="4">
        <v>0.74792099999999995</v>
      </c>
      <c r="G13" s="4">
        <v>0.83587199999999995</v>
      </c>
      <c r="H13" s="5">
        <v>0.55400400000000005</v>
      </c>
      <c r="I13" s="5">
        <v>0.60411800000000004</v>
      </c>
      <c r="J13" s="4" t="s">
        <v>0</v>
      </c>
      <c r="K13" s="4" t="s">
        <v>0</v>
      </c>
      <c r="L13" s="5" t="s">
        <v>0</v>
      </c>
      <c r="M13" s="5" t="s">
        <v>0</v>
      </c>
      <c r="N13" s="4" t="s">
        <v>0</v>
      </c>
      <c r="O13" s="4" t="s">
        <v>0</v>
      </c>
      <c r="P13" s="5">
        <v>0.85053199999999995</v>
      </c>
      <c r="Q13" s="5">
        <v>0.93686199999999997</v>
      </c>
      <c r="R13" s="4">
        <v>0.90059900000000004</v>
      </c>
      <c r="S13" s="4">
        <v>0.89946499999999996</v>
      </c>
      <c r="T13" s="5" t="s">
        <v>0</v>
      </c>
      <c r="U13" s="5" t="s">
        <v>0</v>
      </c>
      <c r="V13" s="4" t="s">
        <v>0</v>
      </c>
      <c r="W13" s="4" t="s">
        <v>0</v>
      </c>
      <c r="X13" s="8">
        <v>0.92323</v>
      </c>
      <c r="Y13" s="8">
        <v>0.92084200000000005</v>
      </c>
      <c r="Z13" s="7">
        <v>0.66543699999999995</v>
      </c>
      <c r="AA13" s="7">
        <v>0.69909600000000005</v>
      </c>
      <c r="AB13" s="5" t="s">
        <v>0</v>
      </c>
      <c r="AC13" s="5" t="s">
        <v>0</v>
      </c>
      <c r="AD13" s="4">
        <v>0.88535399999999997</v>
      </c>
      <c r="AE13" s="4">
        <v>0.72883399999999998</v>
      </c>
      <c r="AF13" s="5" t="s">
        <v>0</v>
      </c>
      <c r="AG13" s="5" t="s">
        <v>0</v>
      </c>
    </row>
    <row r="14" spans="1:33" x14ac:dyDescent="0.25">
      <c r="A14" s="11" t="str">
        <f>'DET (competition)'!A14</f>
        <v>DKFZ-GE</v>
      </c>
      <c r="B14" s="4" t="s">
        <v>0</v>
      </c>
      <c r="C14" s="4" t="s">
        <v>0</v>
      </c>
      <c r="D14" s="10" t="s">
        <v>0</v>
      </c>
      <c r="E14" s="10" t="s">
        <v>0</v>
      </c>
      <c r="F14" s="4" t="s">
        <v>0</v>
      </c>
      <c r="G14" s="4" t="s">
        <v>0</v>
      </c>
      <c r="H14" s="8" t="s">
        <v>0</v>
      </c>
      <c r="I14" s="8" t="s">
        <v>0</v>
      </c>
      <c r="J14" s="4">
        <v>0.91756199999999999</v>
      </c>
      <c r="K14" s="4">
        <v>0.89898100000000003</v>
      </c>
      <c r="L14" s="5" t="s">
        <v>0</v>
      </c>
      <c r="M14" s="5" t="s">
        <v>0</v>
      </c>
      <c r="N14" s="4" t="s">
        <v>0</v>
      </c>
      <c r="O14" s="4" t="s">
        <v>0</v>
      </c>
      <c r="P14" s="8" t="s">
        <v>0</v>
      </c>
      <c r="Q14" s="8" t="s">
        <v>0</v>
      </c>
      <c r="R14" s="7" t="s">
        <v>0</v>
      </c>
      <c r="S14" s="7" t="s">
        <v>0</v>
      </c>
      <c r="T14" s="8" t="s">
        <v>0</v>
      </c>
      <c r="U14" s="8" t="s">
        <v>0</v>
      </c>
      <c r="V14" s="4" t="s">
        <v>0</v>
      </c>
      <c r="W14" s="4" t="s">
        <v>0</v>
      </c>
      <c r="X14" s="5" t="s">
        <v>0</v>
      </c>
      <c r="Y14" s="5" t="s">
        <v>0</v>
      </c>
      <c r="Z14" s="4" t="s">
        <v>0</v>
      </c>
      <c r="AA14" s="4" t="s">
        <v>0</v>
      </c>
      <c r="AB14" s="5">
        <v>0.95897299999999996</v>
      </c>
      <c r="AC14" s="5">
        <v>0.95075299999999996</v>
      </c>
      <c r="AD14" s="4">
        <v>0.90120199999999995</v>
      </c>
      <c r="AE14" s="4">
        <v>0.76226499999999997</v>
      </c>
      <c r="AF14" s="5">
        <v>0.953623</v>
      </c>
      <c r="AG14" s="5">
        <v>0.85872000000000004</v>
      </c>
    </row>
    <row r="15" spans="1:33" x14ac:dyDescent="0.25">
      <c r="A15" s="11" t="str">
        <f>'DET (competition)'!A15</f>
        <v>DREX-US</v>
      </c>
      <c r="B15" s="7">
        <v>0.60221999999999998</v>
      </c>
      <c r="C15" s="7">
        <v>0.71949300000000005</v>
      </c>
      <c r="D15" s="10" t="s">
        <v>0</v>
      </c>
      <c r="E15" s="10" t="s">
        <v>0</v>
      </c>
      <c r="F15" s="7" t="s">
        <v>0</v>
      </c>
      <c r="G15" s="7" t="s">
        <v>0</v>
      </c>
      <c r="H15" s="5">
        <v>0.49027999999999999</v>
      </c>
      <c r="I15" s="5">
        <v>0.54581199999999996</v>
      </c>
      <c r="J15" s="4" t="s">
        <v>0</v>
      </c>
      <c r="K15" s="4" t="s">
        <v>0</v>
      </c>
      <c r="L15" s="5" t="s">
        <v>0</v>
      </c>
      <c r="M15" s="5" t="s">
        <v>0</v>
      </c>
      <c r="N15" s="4" t="s">
        <v>0</v>
      </c>
      <c r="O15" s="4" t="s">
        <v>0</v>
      </c>
      <c r="P15" s="5">
        <v>0.87236599999999997</v>
      </c>
      <c r="Q15" s="5">
        <v>0.90129999999999999</v>
      </c>
      <c r="R15" s="7">
        <v>0.848889</v>
      </c>
      <c r="S15" s="7">
        <v>0.83743000000000001</v>
      </c>
      <c r="T15" s="8" t="s">
        <v>0</v>
      </c>
      <c r="U15" s="8" t="s">
        <v>0</v>
      </c>
      <c r="V15" s="4">
        <v>0.64317500000000005</v>
      </c>
      <c r="W15" s="4">
        <v>0.67866400000000004</v>
      </c>
      <c r="X15" s="8">
        <v>0.54973399999999994</v>
      </c>
      <c r="Y15" s="8">
        <v>0.51153199999999999</v>
      </c>
      <c r="Z15" s="7">
        <v>0.56581599999999999</v>
      </c>
      <c r="AA15" s="7">
        <v>0.59524699999999997</v>
      </c>
      <c r="AB15" s="5" t="s">
        <v>0</v>
      </c>
      <c r="AC15" s="5" t="s">
        <v>0</v>
      </c>
      <c r="AD15" s="4">
        <v>0.75550600000000001</v>
      </c>
      <c r="AE15" s="4">
        <v>0.55789800000000001</v>
      </c>
      <c r="AF15" s="5" t="s">
        <v>0</v>
      </c>
      <c r="AG15" s="5" t="s">
        <v>0</v>
      </c>
    </row>
    <row r="16" spans="1:33" x14ac:dyDescent="0.25">
      <c r="A16" s="11" t="str">
        <f>'DET (competition)'!A16</f>
        <v>FR-Be-GE</v>
      </c>
      <c r="B16" s="7" t="s">
        <v>0</v>
      </c>
      <c r="C16" s="7" t="s">
        <v>0</v>
      </c>
      <c r="D16" s="10" t="s">
        <v>0</v>
      </c>
      <c r="E16" s="10" t="s">
        <v>0</v>
      </c>
      <c r="F16" s="7" t="s">
        <v>0</v>
      </c>
      <c r="G16" s="7" t="s">
        <v>0</v>
      </c>
      <c r="H16" s="8" t="s">
        <v>0</v>
      </c>
      <c r="I16" s="8" t="s">
        <v>0</v>
      </c>
      <c r="J16" s="7" t="s">
        <v>0</v>
      </c>
      <c r="K16" s="7" t="s">
        <v>0</v>
      </c>
      <c r="L16" s="5" t="s">
        <v>0</v>
      </c>
      <c r="M16" s="5" t="s">
        <v>0</v>
      </c>
      <c r="N16" s="4" t="s">
        <v>0</v>
      </c>
      <c r="O16" s="4" t="s">
        <v>0</v>
      </c>
      <c r="P16" s="5" t="s">
        <v>0</v>
      </c>
      <c r="Q16" s="5" t="s">
        <v>0</v>
      </c>
      <c r="R16" s="7" t="s">
        <v>0</v>
      </c>
      <c r="S16" s="7" t="s">
        <v>0</v>
      </c>
      <c r="T16" s="8" t="s">
        <v>0</v>
      </c>
      <c r="U16" s="8" t="s">
        <v>0</v>
      </c>
      <c r="V16" s="4" t="s">
        <v>0</v>
      </c>
      <c r="W16" s="4" t="s">
        <v>0</v>
      </c>
      <c r="X16" s="8">
        <v>0.83062400000000003</v>
      </c>
      <c r="Y16" s="8">
        <v>0.82232700000000003</v>
      </c>
      <c r="Z16" s="7">
        <v>0.54088899999999995</v>
      </c>
      <c r="AA16" s="7">
        <v>0.55535199999999996</v>
      </c>
      <c r="AB16" s="5" t="s">
        <v>0</v>
      </c>
      <c r="AC16" s="5" t="s">
        <v>0</v>
      </c>
      <c r="AD16" s="4" t="s">
        <v>0</v>
      </c>
      <c r="AE16" s="4" t="s">
        <v>0</v>
      </c>
      <c r="AF16" s="5" t="s">
        <v>0</v>
      </c>
      <c r="AG16" s="5" t="s">
        <v>0</v>
      </c>
    </row>
    <row r="17" spans="1:33" x14ac:dyDescent="0.25">
      <c r="A17" s="11" t="str">
        <f>'DET (competition)'!A17</f>
        <v>FR-Fa-GE</v>
      </c>
      <c r="B17" s="4" t="s">
        <v>0</v>
      </c>
      <c r="C17" s="4" t="s">
        <v>0</v>
      </c>
      <c r="D17" s="10" t="s">
        <v>0</v>
      </c>
      <c r="E17" s="10" t="s">
        <v>0</v>
      </c>
      <c r="F17" s="4">
        <v>0.73892100000000005</v>
      </c>
      <c r="G17" s="4">
        <v>0.77071900000000004</v>
      </c>
      <c r="H17" s="5" t="s">
        <v>0</v>
      </c>
      <c r="I17" s="5" t="s">
        <v>0</v>
      </c>
      <c r="J17" s="4" t="s">
        <v>0</v>
      </c>
      <c r="K17" s="4" t="s">
        <v>0</v>
      </c>
      <c r="L17" s="8" t="s">
        <v>0</v>
      </c>
      <c r="M17" s="8" t="s">
        <v>0</v>
      </c>
      <c r="N17" s="4" t="s">
        <v>0</v>
      </c>
      <c r="O17" s="4" t="s">
        <v>0</v>
      </c>
      <c r="P17" s="8" t="s">
        <v>0</v>
      </c>
      <c r="Q17" s="8" t="s">
        <v>0</v>
      </c>
      <c r="R17" s="7">
        <v>0.90173400000000004</v>
      </c>
      <c r="S17" s="7">
        <v>0.90179600000000004</v>
      </c>
      <c r="T17" s="8" t="s">
        <v>0</v>
      </c>
      <c r="U17" s="8" t="s">
        <v>0</v>
      </c>
      <c r="V17" s="7" t="s">
        <v>0</v>
      </c>
      <c r="W17" s="7" t="s">
        <v>0</v>
      </c>
      <c r="X17" s="5">
        <v>0.92126200000000003</v>
      </c>
      <c r="Y17" s="5">
        <v>0.92721600000000004</v>
      </c>
      <c r="Z17" s="7">
        <v>0.61273299999999997</v>
      </c>
      <c r="AA17" s="7">
        <v>0.65290499999999996</v>
      </c>
      <c r="AB17" s="5" t="s">
        <v>0</v>
      </c>
      <c r="AC17" s="5" t="s">
        <v>0</v>
      </c>
      <c r="AD17" s="4" t="s">
        <v>0</v>
      </c>
      <c r="AE17" s="4" t="s">
        <v>0</v>
      </c>
      <c r="AF17" s="5" t="s">
        <v>0</v>
      </c>
      <c r="AG17" s="5" t="s">
        <v>0</v>
      </c>
    </row>
    <row r="18" spans="1:33" x14ac:dyDescent="0.25">
      <c r="A18" s="11" t="str">
        <f>'DET (competition)'!A18</f>
        <v>FR-Ro-GE</v>
      </c>
      <c r="B18" s="4" t="s">
        <v>0</v>
      </c>
      <c r="C18" s="4" t="s">
        <v>0</v>
      </c>
      <c r="D18" s="10" t="s">
        <v>0</v>
      </c>
      <c r="E18" s="10" t="s">
        <v>0</v>
      </c>
      <c r="F18" s="4">
        <v>0.74982400000000005</v>
      </c>
      <c r="G18" s="4">
        <v>0.80146399999999995</v>
      </c>
      <c r="H18" s="5">
        <v>0.54451000000000005</v>
      </c>
      <c r="I18" s="5">
        <v>0.61869799999999997</v>
      </c>
      <c r="J18" s="4" t="s">
        <v>0</v>
      </c>
      <c r="K18" s="4" t="s">
        <v>0</v>
      </c>
      <c r="L18" s="5" t="s">
        <v>0</v>
      </c>
      <c r="M18" s="5" t="s">
        <v>0</v>
      </c>
      <c r="N18" s="4" t="s">
        <v>0</v>
      </c>
      <c r="O18" s="4" t="s">
        <v>0</v>
      </c>
      <c r="P18" s="5" t="s">
        <v>0</v>
      </c>
      <c r="Q18" s="5" t="s">
        <v>0</v>
      </c>
      <c r="R18" s="7">
        <v>0.91683000000000003</v>
      </c>
      <c r="S18" s="7">
        <v>0.88906099999999999</v>
      </c>
      <c r="T18" s="8" t="s">
        <v>0</v>
      </c>
      <c r="U18" s="8" t="s">
        <v>0</v>
      </c>
      <c r="V18" s="4" t="s">
        <v>0</v>
      </c>
      <c r="W18" s="4" t="s">
        <v>0</v>
      </c>
      <c r="X18" s="5">
        <v>0.92620999999999998</v>
      </c>
      <c r="Y18" s="5">
        <v>0.91429000000000005</v>
      </c>
      <c r="Z18" s="7">
        <v>0.54300400000000004</v>
      </c>
      <c r="AA18" s="7">
        <v>0.52821499999999999</v>
      </c>
      <c r="AB18" s="5" t="s">
        <v>0</v>
      </c>
      <c r="AC18" s="5" t="s">
        <v>0</v>
      </c>
      <c r="AD18" s="4">
        <v>0.85091099999999997</v>
      </c>
      <c r="AE18" s="4">
        <v>0.71173900000000001</v>
      </c>
      <c r="AF18" s="5" t="s">
        <v>0</v>
      </c>
      <c r="AG18" s="5" t="s">
        <v>0</v>
      </c>
    </row>
    <row r="19" spans="1:33" x14ac:dyDescent="0.25">
      <c r="A19" s="11" t="str">
        <f>'DET (competition)'!A19</f>
        <v>HD-Har-GE</v>
      </c>
      <c r="B19" s="4" t="s">
        <v>0</v>
      </c>
      <c r="C19" s="4" t="s">
        <v>0</v>
      </c>
      <c r="D19" s="10" t="s">
        <v>0</v>
      </c>
      <c r="E19" s="10" t="s">
        <v>0</v>
      </c>
      <c r="F19" s="4" t="s">
        <v>0</v>
      </c>
      <c r="G19" s="4" t="s">
        <v>0</v>
      </c>
      <c r="H19" s="5" t="s">
        <v>0</v>
      </c>
      <c r="I19" s="5" t="s">
        <v>0</v>
      </c>
      <c r="J19" s="4" t="s">
        <v>0</v>
      </c>
      <c r="K19" s="4" t="s">
        <v>0</v>
      </c>
      <c r="L19" s="8">
        <v>0.82927499999999998</v>
      </c>
      <c r="M19" s="8">
        <v>0.80268700000000004</v>
      </c>
      <c r="N19" s="7" t="s">
        <v>0</v>
      </c>
      <c r="O19" s="7" t="s">
        <v>0</v>
      </c>
      <c r="P19" s="5">
        <v>0.85163</v>
      </c>
      <c r="Q19" s="5">
        <v>0.89596799999999999</v>
      </c>
      <c r="R19" s="4">
        <v>0.82805300000000004</v>
      </c>
      <c r="S19" s="4">
        <v>0.80293300000000001</v>
      </c>
      <c r="T19" s="5">
        <v>0.473939</v>
      </c>
      <c r="U19" s="5">
        <v>0.72778500000000002</v>
      </c>
      <c r="V19" s="4">
        <v>0.93444300000000002</v>
      </c>
      <c r="W19" s="4">
        <v>0.86246100000000003</v>
      </c>
      <c r="X19" s="8" t="s">
        <v>0</v>
      </c>
      <c r="Y19" s="8" t="s">
        <v>0</v>
      </c>
      <c r="Z19" s="4">
        <v>0.39571299999999998</v>
      </c>
      <c r="AA19" s="4">
        <v>0.42050300000000002</v>
      </c>
      <c r="AB19" s="5" t="s">
        <v>0</v>
      </c>
      <c r="AC19" s="5" t="s">
        <v>0</v>
      </c>
      <c r="AD19" s="4" t="s">
        <v>0</v>
      </c>
      <c r="AE19" s="4" t="s">
        <v>0</v>
      </c>
      <c r="AF19" s="5" t="s">
        <v>0</v>
      </c>
      <c r="AG19" s="5" t="s">
        <v>0</v>
      </c>
    </row>
    <row r="20" spans="1:33" x14ac:dyDescent="0.25">
      <c r="A20" s="11" t="str">
        <f>'DET (competition)'!A20</f>
        <v>HD-Hau-GE</v>
      </c>
      <c r="B20" s="4" t="s">
        <v>0</v>
      </c>
      <c r="C20" s="4" t="s">
        <v>0</v>
      </c>
      <c r="D20" s="10" t="s">
        <v>0</v>
      </c>
      <c r="E20" s="10" t="s">
        <v>0</v>
      </c>
      <c r="F20" s="4" t="s">
        <v>0</v>
      </c>
      <c r="G20" s="4" t="s">
        <v>0</v>
      </c>
      <c r="H20" s="5" t="s">
        <v>0</v>
      </c>
      <c r="I20" s="5" t="s">
        <v>0</v>
      </c>
      <c r="J20" s="4" t="s">
        <v>0</v>
      </c>
      <c r="K20" s="4" t="s">
        <v>0</v>
      </c>
      <c r="L20" s="5" t="s">
        <v>0</v>
      </c>
      <c r="M20" s="5" t="s">
        <v>0</v>
      </c>
      <c r="N20" s="4" t="s">
        <v>0</v>
      </c>
      <c r="O20" s="4" t="s">
        <v>0</v>
      </c>
      <c r="P20" s="8" t="s">
        <v>0</v>
      </c>
      <c r="Q20" s="8" t="s">
        <v>0</v>
      </c>
      <c r="R20" s="7">
        <v>0.77297400000000005</v>
      </c>
      <c r="S20" s="7">
        <v>0.71681600000000001</v>
      </c>
      <c r="T20" s="8" t="s">
        <v>0</v>
      </c>
      <c r="U20" s="8" t="s">
        <v>0</v>
      </c>
      <c r="V20" s="4" t="s">
        <v>0</v>
      </c>
      <c r="W20" s="4" t="s">
        <v>0</v>
      </c>
      <c r="X20" s="8" t="s">
        <v>0</v>
      </c>
      <c r="Y20" s="8" t="s">
        <v>0</v>
      </c>
      <c r="Z20" s="7">
        <v>0.66828699999999996</v>
      </c>
      <c r="AA20" s="7">
        <v>0.66261199999999998</v>
      </c>
      <c r="AB20" s="5" t="s">
        <v>0</v>
      </c>
      <c r="AC20" s="5" t="s">
        <v>0</v>
      </c>
      <c r="AD20" s="4">
        <v>0.82363699999999995</v>
      </c>
      <c r="AE20" s="4">
        <v>0.63373000000000002</v>
      </c>
      <c r="AF20" s="5" t="s">
        <v>0</v>
      </c>
      <c r="AG20" s="5" t="s">
        <v>0</v>
      </c>
    </row>
    <row r="21" spans="1:33" x14ac:dyDescent="0.25">
      <c r="A21" s="11" t="str">
        <f>'DET (competition)'!A21</f>
        <v>HD-Wol-GE</v>
      </c>
      <c r="B21" s="4" t="s">
        <v>0</v>
      </c>
      <c r="C21" s="4" t="s">
        <v>0</v>
      </c>
      <c r="D21" s="10" t="s">
        <v>0</v>
      </c>
      <c r="E21" s="10" t="s">
        <v>0</v>
      </c>
      <c r="F21" s="4" t="s">
        <v>0</v>
      </c>
      <c r="G21" s="4" t="s">
        <v>0</v>
      </c>
      <c r="H21" s="5" t="s">
        <v>0</v>
      </c>
      <c r="I21" s="5" t="s">
        <v>0</v>
      </c>
      <c r="J21" s="4">
        <v>0.61651900000000004</v>
      </c>
      <c r="K21" s="4">
        <v>0.51517999999999997</v>
      </c>
      <c r="L21" s="5">
        <v>0.74895500000000004</v>
      </c>
      <c r="M21" s="5">
        <v>0.67266599999999999</v>
      </c>
      <c r="N21" s="4">
        <v>0.52579500000000001</v>
      </c>
      <c r="O21" s="4">
        <v>0.43977699999999997</v>
      </c>
      <c r="P21" s="8" t="s">
        <v>0</v>
      </c>
      <c r="Q21" s="8" t="s">
        <v>0</v>
      </c>
      <c r="R21" s="4" t="s">
        <v>0</v>
      </c>
      <c r="S21" s="4" t="s">
        <v>0</v>
      </c>
      <c r="T21" s="5" t="s">
        <v>0</v>
      </c>
      <c r="U21" s="5" t="s">
        <v>0</v>
      </c>
      <c r="V21" s="4" t="s">
        <v>0</v>
      </c>
      <c r="W21" s="4" t="s">
        <v>0</v>
      </c>
      <c r="X21" s="5">
        <v>0.90739400000000003</v>
      </c>
      <c r="Y21" s="5">
        <v>0.89379799999999998</v>
      </c>
      <c r="Z21" s="4" t="s">
        <v>0</v>
      </c>
      <c r="AA21" s="4" t="s">
        <v>0</v>
      </c>
      <c r="AB21" s="5">
        <v>0.79311500000000001</v>
      </c>
      <c r="AC21" s="5">
        <v>0.76015200000000005</v>
      </c>
      <c r="AD21" s="4">
        <v>0.844974</v>
      </c>
      <c r="AE21" s="4">
        <v>0.59807100000000002</v>
      </c>
      <c r="AF21" s="5" t="s">
        <v>0</v>
      </c>
      <c r="AG21" s="5" t="s">
        <v>0</v>
      </c>
    </row>
    <row r="22" spans="1:33" x14ac:dyDescent="0.25">
      <c r="A22" s="11" t="str">
        <f>'DET (competition)'!A22</f>
        <v>HIT-CN</v>
      </c>
      <c r="B22" s="4" t="s">
        <v>0</v>
      </c>
      <c r="C22" s="4" t="s">
        <v>0</v>
      </c>
      <c r="D22" s="10" t="s">
        <v>0</v>
      </c>
      <c r="E22" s="10" t="s">
        <v>0</v>
      </c>
      <c r="F22" s="4" t="s">
        <v>0</v>
      </c>
      <c r="G22" s="4" t="s">
        <v>0</v>
      </c>
      <c r="H22" s="5" t="s">
        <v>0</v>
      </c>
      <c r="I22" s="5" t="s">
        <v>0</v>
      </c>
      <c r="J22" s="4" t="s">
        <v>0</v>
      </c>
      <c r="K22" s="4" t="s">
        <v>0</v>
      </c>
      <c r="L22" s="5" t="s">
        <v>0</v>
      </c>
      <c r="M22" s="5" t="s">
        <v>0</v>
      </c>
      <c r="N22" s="7" t="s">
        <v>0</v>
      </c>
      <c r="O22" s="7" t="s">
        <v>0</v>
      </c>
      <c r="P22" s="5">
        <v>0.76353099999999996</v>
      </c>
      <c r="Q22" s="5">
        <v>0.81736500000000001</v>
      </c>
      <c r="R22" s="4">
        <v>0.92845</v>
      </c>
      <c r="S22" s="4">
        <v>0.908667</v>
      </c>
      <c r="T22" s="5" t="s">
        <v>0</v>
      </c>
      <c r="U22" s="5" t="s">
        <v>0</v>
      </c>
      <c r="V22" s="7" t="s">
        <v>0</v>
      </c>
      <c r="W22" s="7" t="s">
        <v>0</v>
      </c>
      <c r="X22" s="5">
        <v>0.76988000000000001</v>
      </c>
      <c r="Y22" s="5">
        <v>0.78076000000000001</v>
      </c>
      <c r="Z22" s="4">
        <v>0.64810000000000001</v>
      </c>
      <c r="AA22" s="4">
        <v>0.65741099999999997</v>
      </c>
      <c r="AB22" s="5" t="s">
        <v>0</v>
      </c>
      <c r="AC22" s="5" t="s">
        <v>0</v>
      </c>
      <c r="AD22" s="4">
        <v>0.88247699999999996</v>
      </c>
      <c r="AE22" s="4">
        <v>0.68473300000000004</v>
      </c>
      <c r="AF22" s="5" t="s">
        <v>0</v>
      </c>
      <c r="AG22" s="5" t="s">
        <v>0</v>
      </c>
    </row>
    <row r="23" spans="1:33" x14ac:dyDescent="0.25">
      <c r="A23" s="11" t="str">
        <f>'DET (competition)'!A23</f>
        <v>IMCB-SG (1)</v>
      </c>
      <c r="B23" s="4" t="s">
        <v>0</v>
      </c>
      <c r="C23" s="4" t="s">
        <v>0</v>
      </c>
      <c r="D23" s="10" t="s">
        <v>0</v>
      </c>
      <c r="E23" s="10" t="s">
        <v>0</v>
      </c>
      <c r="F23" s="4" t="s">
        <v>0</v>
      </c>
      <c r="G23" s="4" t="s">
        <v>0</v>
      </c>
      <c r="H23" s="5" t="s">
        <v>0</v>
      </c>
      <c r="I23" s="5" t="s">
        <v>0</v>
      </c>
      <c r="J23" s="4" t="s">
        <v>0</v>
      </c>
      <c r="K23" s="4" t="s">
        <v>0</v>
      </c>
      <c r="L23" s="5" t="s">
        <v>0</v>
      </c>
      <c r="M23" s="5" t="s">
        <v>0</v>
      </c>
      <c r="N23" s="4" t="s">
        <v>0</v>
      </c>
      <c r="O23" s="4" t="s">
        <v>0</v>
      </c>
      <c r="P23" s="8">
        <v>0.50287000000000004</v>
      </c>
      <c r="Q23" s="8">
        <v>0.55431200000000003</v>
      </c>
      <c r="R23" s="7" t="s">
        <v>0</v>
      </c>
      <c r="S23" s="7" t="s">
        <v>0</v>
      </c>
      <c r="T23" s="8" t="s">
        <v>0</v>
      </c>
      <c r="U23" s="8" t="s">
        <v>0</v>
      </c>
      <c r="V23" s="7" t="s">
        <v>0</v>
      </c>
      <c r="W23" s="7" t="s">
        <v>0</v>
      </c>
      <c r="X23" s="5" t="s">
        <v>0</v>
      </c>
      <c r="Y23" s="5" t="s">
        <v>0</v>
      </c>
      <c r="Z23" s="4" t="s">
        <v>0</v>
      </c>
      <c r="AA23" s="4" t="s">
        <v>0</v>
      </c>
      <c r="AB23" s="5" t="s">
        <v>0</v>
      </c>
      <c r="AC23" s="5" t="s">
        <v>0</v>
      </c>
      <c r="AD23" s="4" t="s">
        <v>0</v>
      </c>
      <c r="AE23" s="4" t="s">
        <v>0</v>
      </c>
      <c r="AF23" s="5" t="s">
        <v>0</v>
      </c>
      <c r="AG23" s="5" t="s">
        <v>0</v>
      </c>
    </row>
    <row r="24" spans="1:33" x14ac:dyDescent="0.25">
      <c r="A24" s="11" t="str">
        <f>'DET (competition)'!A24</f>
        <v>IMCB-SG (2)</v>
      </c>
      <c r="B24" s="4" t="s">
        <v>0</v>
      </c>
      <c r="C24" s="4" t="s">
        <v>0</v>
      </c>
      <c r="D24" s="10" t="s">
        <v>0</v>
      </c>
      <c r="E24" s="10" t="s">
        <v>0</v>
      </c>
      <c r="F24" s="4" t="s">
        <v>0</v>
      </c>
      <c r="G24" s="4" t="s">
        <v>0</v>
      </c>
      <c r="H24" s="8" t="s">
        <v>0</v>
      </c>
      <c r="I24" s="8" t="s">
        <v>0</v>
      </c>
      <c r="J24" s="7" t="s">
        <v>0</v>
      </c>
      <c r="K24" s="7" t="s">
        <v>0</v>
      </c>
      <c r="L24" s="8" t="s">
        <v>0</v>
      </c>
      <c r="M24" s="8" t="s">
        <v>0</v>
      </c>
      <c r="N24" s="7">
        <v>0.52341499999999996</v>
      </c>
      <c r="O24" s="7">
        <v>0.48459200000000002</v>
      </c>
      <c r="P24" s="8" t="s">
        <v>0</v>
      </c>
      <c r="Q24" s="8" t="s">
        <v>0</v>
      </c>
      <c r="R24" s="7" t="s">
        <v>0</v>
      </c>
      <c r="S24" s="7" t="s">
        <v>0</v>
      </c>
      <c r="T24" s="8" t="s">
        <v>0</v>
      </c>
      <c r="U24" s="8" t="s">
        <v>0</v>
      </c>
      <c r="V24" s="7">
        <v>0.78805999999999998</v>
      </c>
      <c r="W24" s="7">
        <v>0.70517300000000005</v>
      </c>
      <c r="X24" s="5" t="s">
        <v>0</v>
      </c>
      <c r="Y24" s="5" t="s">
        <v>0</v>
      </c>
      <c r="Z24" s="7" t="s">
        <v>0</v>
      </c>
      <c r="AA24" s="7" t="s">
        <v>0</v>
      </c>
      <c r="AB24" s="5" t="s">
        <v>0</v>
      </c>
      <c r="AC24" s="5" t="s">
        <v>0</v>
      </c>
      <c r="AD24" s="4" t="s">
        <v>0</v>
      </c>
      <c r="AE24" s="4" t="s">
        <v>0</v>
      </c>
      <c r="AF24" s="5" t="s">
        <v>0</v>
      </c>
      <c r="AG24" s="5" t="s">
        <v>0</v>
      </c>
    </row>
    <row r="25" spans="1:33" x14ac:dyDescent="0.25">
      <c r="A25" s="11" t="str">
        <f>'DET (competition)'!A25</f>
        <v>KIT-GE</v>
      </c>
      <c r="B25" s="4" t="s">
        <v>0</v>
      </c>
      <c r="C25" s="4" t="s">
        <v>0</v>
      </c>
      <c r="D25" s="10" t="s">
        <v>0</v>
      </c>
      <c r="E25" s="10" t="s">
        <v>0</v>
      </c>
      <c r="F25" s="4" t="s">
        <v>0</v>
      </c>
      <c r="G25" s="4" t="s">
        <v>0</v>
      </c>
      <c r="H25" s="5" t="s">
        <v>0</v>
      </c>
      <c r="I25" s="5" t="s">
        <v>0</v>
      </c>
      <c r="J25" s="4" t="s">
        <v>0</v>
      </c>
      <c r="K25" s="4" t="s">
        <v>0</v>
      </c>
      <c r="L25" s="5" t="s">
        <v>0</v>
      </c>
      <c r="M25" s="5" t="s">
        <v>0</v>
      </c>
      <c r="N25" s="4" t="s">
        <v>0</v>
      </c>
      <c r="O25" s="4" t="s">
        <v>0</v>
      </c>
      <c r="P25" s="5">
        <v>0.78116099999999999</v>
      </c>
      <c r="Q25" s="5">
        <v>0.85359099999999999</v>
      </c>
      <c r="R25" s="4">
        <v>0.77249000000000001</v>
      </c>
      <c r="S25" s="4">
        <v>0.76771100000000003</v>
      </c>
      <c r="T25" s="5" t="s">
        <v>0</v>
      </c>
      <c r="U25" s="5" t="s">
        <v>0</v>
      </c>
      <c r="V25" s="4">
        <v>0.65090800000000004</v>
      </c>
      <c r="W25" s="4">
        <v>0.51934499999999995</v>
      </c>
      <c r="X25" s="8" t="s">
        <v>0</v>
      </c>
      <c r="Y25" s="8" t="s">
        <v>0</v>
      </c>
      <c r="Z25" s="4" t="s">
        <v>0</v>
      </c>
      <c r="AA25" s="4" t="s">
        <v>0</v>
      </c>
      <c r="AB25" s="5" t="s">
        <v>0</v>
      </c>
      <c r="AC25" s="5" t="s">
        <v>0</v>
      </c>
      <c r="AD25" s="4" t="s">
        <v>0</v>
      </c>
      <c r="AE25" s="4" t="s">
        <v>0</v>
      </c>
      <c r="AF25" s="5" t="s">
        <v>0</v>
      </c>
      <c r="AG25" s="5" t="s">
        <v>0</v>
      </c>
    </row>
    <row r="26" spans="1:33" x14ac:dyDescent="0.25">
      <c r="A26" s="11" t="str">
        <f>'DET (competition)'!A26</f>
        <v>KIT-Sch-GE</v>
      </c>
      <c r="B26" s="7">
        <v>0.72502999999999995</v>
      </c>
      <c r="C26" s="7">
        <v>0.77494700000000005</v>
      </c>
      <c r="D26" s="8">
        <v>0.74029400000000001</v>
      </c>
      <c r="E26" s="8">
        <v>0.66316299999999995</v>
      </c>
      <c r="F26" s="7" t="s">
        <v>0</v>
      </c>
      <c r="G26" s="7" t="s">
        <v>0</v>
      </c>
      <c r="H26" s="5" t="s">
        <v>0</v>
      </c>
      <c r="I26" s="5" t="s">
        <v>0</v>
      </c>
      <c r="J26" s="4" t="s">
        <v>0</v>
      </c>
      <c r="K26" s="4" t="s">
        <v>0</v>
      </c>
      <c r="L26" s="5">
        <v>0.78937199999999996</v>
      </c>
      <c r="M26" s="5">
        <v>0.78786500000000004</v>
      </c>
      <c r="N26" s="4">
        <v>0.64527299999999999</v>
      </c>
      <c r="O26" s="4">
        <v>0.58604299999999998</v>
      </c>
      <c r="P26" s="5">
        <v>0.80767999999999995</v>
      </c>
      <c r="Q26" s="5">
        <v>0.84929699999999997</v>
      </c>
      <c r="R26" s="4">
        <v>0.89763999999999999</v>
      </c>
      <c r="S26" s="4">
        <v>0.89293599999999995</v>
      </c>
      <c r="T26" s="5">
        <v>0.65622599999999998</v>
      </c>
      <c r="U26" s="5">
        <v>0.80263499999999999</v>
      </c>
      <c r="V26" s="4">
        <v>0.88566900000000004</v>
      </c>
      <c r="W26" s="4">
        <v>0.85599899999999995</v>
      </c>
      <c r="X26" s="5" t="s">
        <v>0</v>
      </c>
      <c r="Y26" s="5" t="s">
        <v>0</v>
      </c>
      <c r="Z26" s="4" t="s">
        <v>0</v>
      </c>
      <c r="AA26" s="4" t="s">
        <v>0</v>
      </c>
      <c r="AB26" s="5" t="s">
        <v>0</v>
      </c>
      <c r="AC26" s="5" t="s">
        <v>0</v>
      </c>
      <c r="AD26" s="4">
        <v>0.870923</v>
      </c>
      <c r="AE26" s="4">
        <v>0.729877</v>
      </c>
      <c r="AF26" s="5">
        <v>0.75092400000000004</v>
      </c>
      <c r="AG26" s="5">
        <v>0.58478799999999997</v>
      </c>
    </row>
    <row r="27" spans="1:33" x14ac:dyDescent="0.25">
      <c r="A27" s="11" t="str">
        <f>'DET (competition)'!A27</f>
        <v>KTH-SE (1)</v>
      </c>
      <c r="B27" s="4" t="s">
        <v>0</v>
      </c>
      <c r="C27" s="4" t="s">
        <v>0</v>
      </c>
      <c r="D27" s="10" t="s">
        <v>0</v>
      </c>
      <c r="E27" s="10" t="s">
        <v>0</v>
      </c>
      <c r="F27" s="4" t="s">
        <v>0</v>
      </c>
      <c r="G27" s="4" t="s">
        <v>0</v>
      </c>
      <c r="H27" s="8">
        <v>0.60889599999999999</v>
      </c>
      <c r="I27" s="8">
        <v>0.673508</v>
      </c>
      <c r="J27" s="7">
        <v>0.85891899999999999</v>
      </c>
      <c r="K27" s="7">
        <v>0.79282200000000003</v>
      </c>
      <c r="L27" s="8">
        <v>0.88345300000000004</v>
      </c>
      <c r="M27" s="8">
        <v>0.89249900000000004</v>
      </c>
      <c r="N27" s="7">
        <v>0.62206399999999995</v>
      </c>
      <c r="O27" s="7">
        <v>0.64231099999999997</v>
      </c>
      <c r="P27" s="8">
        <v>0.92255299999999996</v>
      </c>
      <c r="Q27" s="8">
        <v>0.93088899999999997</v>
      </c>
      <c r="R27" s="7">
        <v>0.89503299999999997</v>
      </c>
      <c r="S27" s="7">
        <v>0.890042</v>
      </c>
      <c r="T27" s="8">
        <v>0.55040199999999995</v>
      </c>
      <c r="U27" s="8">
        <v>0.77297800000000005</v>
      </c>
      <c r="V27" s="7">
        <v>0.92690399999999995</v>
      </c>
      <c r="W27" s="7">
        <v>0.870313</v>
      </c>
      <c r="X27" s="5" t="s">
        <v>0</v>
      </c>
      <c r="Y27" s="5" t="s">
        <v>0</v>
      </c>
      <c r="Z27" s="4">
        <v>0.58767899999999995</v>
      </c>
      <c r="AA27" s="4">
        <v>0.60967000000000005</v>
      </c>
      <c r="AB27" s="5">
        <v>0.88893800000000001</v>
      </c>
      <c r="AC27" s="5">
        <v>0.79122300000000001</v>
      </c>
      <c r="AD27" s="4">
        <v>0.87398200000000004</v>
      </c>
      <c r="AE27" s="4">
        <v>0.70903000000000005</v>
      </c>
      <c r="AF27" s="5">
        <v>0.83450599999999997</v>
      </c>
      <c r="AG27" s="5">
        <v>0.65731899999999999</v>
      </c>
    </row>
    <row r="28" spans="1:33" x14ac:dyDescent="0.25">
      <c r="A28" s="11" t="str">
        <f>'DET (competition)'!A28</f>
        <v>KTH-SE (3)</v>
      </c>
      <c r="B28" s="4" t="s">
        <v>0</v>
      </c>
      <c r="C28" s="4" t="s">
        <v>0</v>
      </c>
      <c r="D28" s="8">
        <v>0.54623900000000003</v>
      </c>
      <c r="E28" s="8">
        <v>0.591557</v>
      </c>
      <c r="F28" s="4" t="s">
        <v>0</v>
      </c>
      <c r="G28" s="4" t="s">
        <v>0</v>
      </c>
      <c r="H28" s="5" t="s">
        <v>0</v>
      </c>
      <c r="I28" s="5" t="s">
        <v>0</v>
      </c>
      <c r="J28" s="4" t="s">
        <v>0</v>
      </c>
      <c r="K28" s="4" t="s">
        <v>0</v>
      </c>
      <c r="L28" s="5" t="s">
        <v>0</v>
      </c>
      <c r="M28" s="5" t="s">
        <v>0</v>
      </c>
      <c r="N28" s="4" t="s">
        <v>0</v>
      </c>
      <c r="O28" s="4" t="s">
        <v>0</v>
      </c>
      <c r="P28" s="8" t="s">
        <v>0</v>
      </c>
      <c r="Q28" s="8" t="s">
        <v>0</v>
      </c>
      <c r="R28" s="4" t="s">
        <v>0</v>
      </c>
      <c r="S28" s="4" t="s">
        <v>0</v>
      </c>
      <c r="T28" s="5" t="s">
        <v>0</v>
      </c>
      <c r="U28" s="5" t="s">
        <v>0</v>
      </c>
      <c r="V28" s="7" t="s">
        <v>0</v>
      </c>
      <c r="W28" s="7" t="s">
        <v>0</v>
      </c>
      <c r="X28" s="5">
        <v>0.80338799999999999</v>
      </c>
      <c r="Y28" s="5">
        <v>0.78722700000000001</v>
      </c>
      <c r="Z28" s="4" t="s">
        <v>0</v>
      </c>
      <c r="AA28" s="4" t="s">
        <v>0</v>
      </c>
      <c r="AB28" s="5" t="s">
        <v>0</v>
      </c>
      <c r="AC28" s="5" t="s">
        <v>0</v>
      </c>
      <c r="AD28" s="4" t="s">
        <v>0</v>
      </c>
      <c r="AE28" s="4" t="s">
        <v>0</v>
      </c>
      <c r="AF28" s="5" t="s">
        <v>0</v>
      </c>
      <c r="AG28" s="5" t="s">
        <v>0</v>
      </c>
    </row>
    <row r="29" spans="1:33" x14ac:dyDescent="0.25">
      <c r="A29" s="11" t="str">
        <f>'DET (competition)'!A29</f>
        <v>KTH-SE (4)</v>
      </c>
      <c r="B29" s="7" t="s">
        <v>0</v>
      </c>
      <c r="C29" s="7" t="s">
        <v>0</v>
      </c>
      <c r="D29" s="10" t="s">
        <v>0</v>
      </c>
      <c r="E29" s="10" t="s">
        <v>0</v>
      </c>
      <c r="F29" s="7">
        <v>0.39567999999999998</v>
      </c>
      <c r="G29" s="7">
        <v>0.524729</v>
      </c>
      <c r="H29" s="5" t="s">
        <v>0</v>
      </c>
      <c r="I29" s="5" t="s">
        <v>0</v>
      </c>
      <c r="J29" s="4" t="s">
        <v>0</v>
      </c>
      <c r="K29" s="4" t="s">
        <v>0</v>
      </c>
      <c r="L29" s="5" t="s">
        <v>0</v>
      </c>
      <c r="M29" s="5" t="s">
        <v>0</v>
      </c>
      <c r="N29" s="4" t="s">
        <v>0</v>
      </c>
      <c r="O29" s="4" t="s">
        <v>0</v>
      </c>
      <c r="P29" s="5" t="s">
        <v>0</v>
      </c>
      <c r="Q29" s="5" t="s">
        <v>0</v>
      </c>
      <c r="R29" s="4" t="s">
        <v>0</v>
      </c>
      <c r="S29" s="4" t="s">
        <v>0</v>
      </c>
      <c r="T29" s="5" t="s">
        <v>0</v>
      </c>
      <c r="U29" s="5" t="s">
        <v>0</v>
      </c>
      <c r="V29" s="4" t="s">
        <v>0</v>
      </c>
      <c r="W29" s="4" t="s">
        <v>0</v>
      </c>
      <c r="X29" s="5" t="s">
        <v>0</v>
      </c>
      <c r="Y29" s="5" t="s">
        <v>0</v>
      </c>
      <c r="Z29" s="7" t="s">
        <v>0</v>
      </c>
      <c r="AA29" s="7" t="s">
        <v>0</v>
      </c>
      <c r="AB29" s="5" t="s">
        <v>0</v>
      </c>
      <c r="AC29" s="5" t="s">
        <v>0</v>
      </c>
      <c r="AD29" s="4" t="s">
        <v>0</v>
      </c>
      <c r="AE29" s="4" t="s">
        <v>0</v>
      </c>
      <c r="AF29" s="5" t="s">
        <v>0</v>
      </c>
      <c r="AG29" s="5" t="s">
        <v>0</v>
      </c>
    </row>
    <row r="30" spans="1:33" x14ac:dyDescent="0.25">
      <c r="A30" s="11" t="str">
        <f>'DET (competition)'!A30</f>
        <v>KTH-SE (5)</v>
      </c>
      <c r="B30" s="4">
        <v>0.71125499999999997</v>
      </c>
      <c r="C30" s="4">
        <v>0.73397000000000001</v>
      </c>
      <c r="D30" s="10" t="s">
        <v>0</v>
      </c>
      <c r="E30" s="10" t="s">
        <v>0</v>
      </c>
      <c r="F30" s="4" t="s">
        <v>0</v>
      </c>
      <c r="G30" s="4" t="s">
        <v>0</v>
      </c>
      <c r="H30" s="8" t="s">
        <v>0</v>
      </c>
      <c r="I30" s="8" t="s">
        <v>0</v>
      </c>
      <c r="J30" s="7" t="s">
        <v>0</v>
      </c>
      <c r="K30" s="7" t="s">
        <v>0</v>
      </c>
      <c r="L30" s="5" t="s">
        <v>0</v>
      </c>
      <c r="M30" s="5" t="s">
        <v>0</v>
      </c>
      <c r="N30" s="4" t="s">
        <v>0</v>
      </c>
      <c r="O30" s="4" t="s">
        <v>0</v>
      </c>
      <c r="P30" s="8" t="s">
        <v>0</v>
      </c>
      <c r="Q30" s="8" t="s">
        <v>0</v>
      </c>
      <c r="R30" s="7" t="s">
        <v>0</v>
      </c>
      <c r="S30" s="7" t="s">
        <v>0</v>
      </c>
      <c r="T30" s="8" t="s">
        <v>0</v>
      </c>
      <c r="U30" s="8" t="s">
        <v>0</v>
      </c>
      <c r="V30" s="4" t="s">
        <v>0</v>
      </c>
      <c r="W30" s="4" t="s">
        <v>0</v>
      </c>
      <c r="X30" s="8" t="s">
        <v>0</v>
      </c>
      <c r="Y30" s="8" t="s">
        <v>0</v>
      </c>
      <c r="Z30" s="7" t="s">
        <v>0</v>
      </c>
      <c r="AA30" s="7" t="s">
        <v>0</v>
      </c>
      <c r="AB30" s="5" t="s">
        <v>0</v>
      </c>
      <c r="AC30" s="5" t="s">
        <v>0</v>
      </c>
      <c r="AD30" s="4" t="s">
        <v>0</v>
      </c>
      <c r="AE30" s="4" t="s">
        <v>0</v>
      </c>
      <c r="AF30" s="5" t="s">
        <v>0</v>
      </c>
      <c r="AG30" s="5" t="s">
        <v>0</v>
      </c>
    </row>
    <row r="31" spans="1:33" x14ac:dyDescent="0.25">
      <c r="A31" s="11" t="str">
        <f>'DET (competition)'!A31</f>
        <v>LEID-NL</v>
      </c>
      <c r="B31" s="4" t="s">
        <v>0</v>
      </c>
      <c r="C31" s="4" t="s">
        <v>0</v>
      </c>
      <c r="D31" s="10" t="s">
        <v>0</v>
      </c>
      <c r="E31" s="10" t="s">
        <v>0</v>
      </c>
      <c r="F31" s="4" t="s">
        <v>0</v>
      </c>
      <c r="G31" s="4" t="s">
        <v>0</v>
      </c>
      <c r="H31" s="5" t="s">
        <v>0</v>
      </c>
      <c r="I31" s="5" t="s">
        <v>0</v>
      </c>
      <c r="J31" s="4">
        <v>0.87597000000000003</v>
      </c>
      <c r="K31" s="4">
        <v>0.78658600000000001</v>
      </c>
      <c r="L31" s="5">
        <v>0.82921800000000001</v>
      </c>
      <c r="M31" s="5">
        <v>0.83492900000000003</v>
      </c>
      <c r="N31" s="4">
        <v>0.65918200000000005</v>
      </c>
      <c r="O31" s="4">
        <v>0.62439800000000001</v>
      </c>
      <c r="P31" s="5">
        <v>0.89854199999999995</v>
      </c>
      <c r="Q31" s="5">
        <v>0.90387700000000004</v>
      </c>
      <c r="R31" s="4">
        <v>0.85809800000000003</v>
      </c>
      <c r="S31" s="4">
        <v>0.77209899999999998</v>
      </c>
      <c r="T31" s="5" t="s">
        <v>0</v>
      </c>
      <c r="U31" s="5" t="s">
        <v>0</v>
      </c>
      <c r="V31" s="4">
        <v>0.89407400000000004</v>
      </c>
      <c r="W31" s="4">
        <v>0.88771500000000003</v>
      </c>
      <c r="X31" s="8" t="s">
        <v>0</v>
      </c>
      <c r="Y31" s="8" t="s">
        <v>0</v>
      </c>
      <c r="Z31" s="4" t="s">
        <v>0</v>
      </c>
      <c r="AA31" s="4" t="s">
        <v>0</v>
      </c>
      <c r="AB31" s="5">
        <v>0.85812299999999997</v>
      </c>
      <c r="AC31" s="5">
        <v>0.79573300000000002</v>
      </c>
      <c r="AD31" s="4">
        <v>0.87767799999999996</v>
      </c>
      <c r="AE31" s="4">
        <v>0.63187000000000004</v>
      </c>
      <c r="AF31" s="5">
        <v>0.80942099999999995</v>
      </c>
      <c r="AG31" s="5">
        <v>0.56373700000000004</v>
      </c>
    </row>
    <row r="32" spans="1:33" x14ac:dyDescent="0.25">
      <c r="A32" s="11" t="str">
        <f>'DET (competition)'!A32</f>
        <v>MPI-GE</v>
      </c>
      <c r="B32" s="4" t="s">
        <v>0</v>
      </c>
      <c r="C32" s="4" t="s">
        <v>0</v>
      </c>
      <c r="D32" s="10" t="s">
        <v>0</v>
      </c>
      <c r="E32" s="10" t="s">
        <v>0</v>
      </c>
      <c r="F32" s="4" t="s">
        <v>0</v>
      </c>
      <c r="G32" s="4" t="s">
        <v>0</v>
      </c>
      <c r="H32" s="10" t="s">
        <v>0</v>
      </c>
      <c r="I32" s="10" t="s">
        <v>0</v>
      </c>
      <c r="J32" s="9" t="s">
        <v>0</v>
      </c>
      <c r="K32" s="9" t="s">
        <v>0</v>
      </c>
      <c r="L32" s="5" t="s">
        <v>0</v>
      </c>
      <c r="M32" s="5" t="s">
        <v>0</v>
      </c>
      <c r="N32" s="4" t="s">
        <v>0</v>
      </c>
      <c r="O32" s="4" t="s">
        <v>0</v>
      </c>
      <c r="P32" s="10" t="s">
        <v>0</v>
      </c>
      <c r="Q32" s="10" t="s">
        <v>0</v>
      </c>
      <c r="R32" s="9" t="s">
        <v>0</v>
      </c>
      <c r="S32" s="9" t="s">
        <v>0</v>
      </c>
      <c r="T32" s="10">
        <v>0.59459300000000004</v>
      </c>
      <c r="U32" s="10">
        <v>0.78126899999999999</v>
      </c>
      <c r="V32" s="9" t="s">
        <v>0</v>
      </c>
      <c r="W32" s="9" t="s">
        <v>0</v>
      </c>
      <c r="X32" s="5" t="s">
        <v>0</v>
      </c>
      <c r="Y32" s="5" t="s">
        <v>0</v>
      </c>
      <c r="Z32" s="4" t="s">
        <v>0</v>
      </c>
      <c r="AA32" s="4" t="s">
        <v>0</v>
      </c>
      <c r="AB32" s="5" t="s">
        <v>0</v>
      </c>
      <c r="AC32" s="5" t="s">
        <v>0</v>
      </c>
      <c r="AD32" s="4" t="s">
        <v>0</v>
      </c>
      <c r="AE32" s="4" t="s">
        <v>0</v>
      </c>
      <c r="AF32" s="5" t="s">
        <v>0</v>
      </c>
      <c r="AG32" s="5" t="s">
        <v>0</v>
      </c>
    </row>
    <row r="33" spans="1:33" x14ac:dyDescent="0.25">
      <c r="A33" s="11" t="str">
        <f>'DET (competition)'!A33</f>
        <v>MU-Akb-CZ</v>
      </c>
      <c r="B33" s="4" t="s">
        <v>0</v>
      </c>
      <c r="C33" s="4" t="s">
        <v>0</v>
      </c>
      <c r="D33" s="10" t="s">
        <v>0</v>
      </c>
      <c r="E33" s="10" t="s">
        <v>0</v>
      </c>
      <c r="F33" s="4" t="s">
        <v>0</v>
      </c>
      <c r="G33" s="4" t="s">
        <v>0</v>
      </c>
      <c r="H33" s="5">
        <v>0.64412599999999998</v>
      </c>
      <c r="I33" s="5">
        <v>0.54090899999999997</v>
      </c>
      <c r="J33" s="4" t="s">
        <v>0</v>
      </c>
      <c r="K33" s="4" t="s">
        <v>0</v>
      </c>
      <c r="L33" s="5" t="s">
        <v>0</v>
      </c>
      <c r="M33" s="5" t="s">
        <v>0</v>
      </c>
      <c r="N33" s="4" t="s">
        <v>0</v>
      </c>
      <c r="O33" s="4" t="s">
        <v>0</v>
      </c>
      <c r="P33" s="5">
        <v>0.84891099999999997</v>
      </c>
      <c r="Q33" s="5">
        <v>0.93203599999999998</v>
      </c>
      <c r="R33" s="4" t="s">
        <v>0</v>
      </c>
      <c r="S33" s="4" t="s">
        <v>0</v>
      </c>
      <c r="T33" s="5" t="s">
        <v>0</v>
      </c>
      <c r="U33" s="5" t="s">
        <v>0</v>
      </c>
      <c r="V33" s="4" t="s">
        <v>0</v>
      </c>
      <c r="W33" s="4" t="s">
        <v>0</v>
      </c>
      <c r="X33" s="5" t="s">
        <v>0</v>
      </c>
      <c r="Y33" s="5" t="s">
        <v>0</v>
      </c>
      <c r="Z33" s="4" t="s">
        <v>0</v>
      </c>
      <c r="AA33" s="4" t="s">
        <v>0</v>
      </c>
      <c r="AB33" s="5" t="s">
        <v>0</v>
      </c>
      <c r="AC33" s="5" t="s">
        <v>0</v>
      </c>
      <c r="AD33" s="4" t="s">
        <v>0</v>
      </c>
      <c r="AE33" s="4" t="s">
        <v>0</v>
      </c>
      <c r="AF33" s="5" t="s">
        <v>0</v>
      </c>
      <c r="AG33" s="5" t="s">
        <v>0</v>
      </c>
    </row>
    <row r="34" spans="1:33" x14ac:dyDescent="0.25">
      <c r="A34" s="11" t="str">
        <f>'DET (competition)'!A34</f>
        <v>MU-CZ</v>
      </c>
      <c r="B34" s="4" t="s">
        <v>0</v>
      </c>
      <c r="C34" s="4" t="s">
        <v>0</v>
      </c>
      <c r="D34" s="10" t="s">
        <v>0</v>
      </c>
      <c r="E34" s="10" t="s">
        <v>0</v>
      </c>
      <c r="F34" s="4" t="s">
        <v>0</v>
      </c>
      <c r="G34" s="4" t="s">
        <v>0</v>
      </c>
      <c r="H34" s="5" t="s">
        <v>0</v>
      </c>
      <c r="I34" s="5" t="s">
        <v>0</v>
      </c>
      <c r="J34" s="4" t="s">
        <v>0</v>
      </c>
      <c r="K34" s="4" t="s">
        <v>0</v>
      </c>
      <c r="L34" s="5" t="s">
        <v>0</v>
      </c>
      <c r="M34" s="5" t="s">
        <v>0</v>
      </c>
      <c r="N34" s="4" t="s">
        <v>0</v>
      </c>
      <c r="O34" s="4" t="s">
        <v>0</v>
      </c>
      <c r="P34" s="8">
        <v>0.816855</v>
      </c>
      <c r="Q34" s="8">
        <v>0.88179300000000005</v>
      </c>
      <c r="R34" s="7" t="s">
        <v>0</v>
      </c>
      <c r="S34" s="7" t="s">
        <v>0</v>
      </c>
      <c r="T34" s="8" t="s">
        <v>0</v>
      </c>
      <c r="U34" s="8" t="s">
        <v>0</v>
      </c>
      <c r="V34" s="4">
        <v>0.92950200000000005</v>
      </c>
      <c r="W34" s="4">
        <v>0.90473499999999996</v>
      </c>
      <c r="X34" s="5" t="s">
        <v>0</v>
      </c>
      <c r="Y34" s="5" t="s">
        <v>0</v>
      </c>
      <c r="Z34" s="4" t="s">
        <v>0</v>
      </c>
      <c r="AA34" s="4" t="s">
        <v>0</v>
      </c>
      <c r="AB34" s="5" t="s">
        <v>0</v>
      </c>
      <c r="AC34" s="5" t="s">
        <v>0</v>
      </c>
      <c r="AD34" s="4">
        <v>0.83754700000000004</v>
      </c>
      <c r="AE34" s="4">
        <v>0.61791799999999997</v>
      </c>
      <c r="AF34" s="5" t="s">
        <v>0</v>
      </c>
      <c r="AG34" s="5" t="s">
        <v>0</v>
      </c>
    </row>
    <row r="35" spans="1:33" x14ac:dyDescent="0.25">
      <c r="A35" s="11" t="str">
        <f>'DET (competition)'!A35</f>
        <v>MU-Lux-CZ</v>
      </c>
      <c r="B35" s="7">
        <v>0.76478900000000005</v>
      </c>
      <c r="C35" s="7">
        <v>0.74940300000000004</v>
      </c>
      <c r="D35" s="8">
        <v>0.69915899999999997</v>
      </c>
      <c r="E35" s="8">
        <v>0.65299200000000002</v>
      </c>
      <c r="F35" s="7">
        <v>0.85701099999999997</v>
      </c>
      <c r="G35" s="7">
        <v>0.869116</v>
      </c>
      <c r="H35" s="8" t="s">
        <v>0</v>
      </c>
      <c r="I35" s="8" t="s">
        <v>0</v>
      </c>
      <c r="J35" s="7" t="s">
        <v>0</v>
      </c>
      <c r="K35" s="7" t="s">
        <v>0</v>
      </c>
      <c r="L35" s="5" t="s">
        <v>0</v>
      </c>
      <c r="M35" s="5" t="s">
        <v>0</v>
      </c>
      <c r="N35" s="4" t="s">
        <v>0</v>
      </c>
      <c r="O35" s="4" t="s">
        <v>0</v>
      </c>
      <c r="P35" s="8" t="s">
        <v>0</v>
      </c>
      <c r="Q35" s="8" t="s">
        <v>0</v>
      </c>
      <c r="R35" s="7" t="s">
        <v>0</v>
      </c>
      <c r="S35" s="7" t="s">
        <v>0</v>
      </c>
      <c r="T35" s="8" t="s">
        <v>0</v>
      </c>
      <c r="U35" s="8" t="s">
        <v>0</v>
      </c>
      <c r="V35" s="4" t="s">
        <v>0</v>
      </c>
      <c r="W35" s="4" t="s">
        <v>0</v>
      </c>
      <c r="X35" s="8" t="s">
        <v>0</v>
      </c>
      <c r="Y35" s="8" t="s">
        <v>0</v>
      </c>
      <c r="Z35" s="4">
        <v>0.70134700000000005</v>
      </c>
      <c r="AA35" s="4">
        <v>0.72804400000000002</v>
      </c>
      <c r="AB35" s="5" t="s">
        <v>0</v>
      </c>
      <c r="AC35" s="5" t="s">
        <v>0</v>
      </c>
      <c r="AD35" s="4">
        <v>0.88913500000000001</v>
      </c>
      <c r="AE35" s="4">
        <v>0.76018200000000002</v>
      </c>
      <c r="AF35" s="5" t="s">
        <v>0</v>
      </c>
      <c r="AG35" s="5" t="s">
        <v>0</v>
      </c>
    </row>
    <row r="36" spans="1:33" x14ac:dyDescent="0.25">
      <c r="A36" s="11" t="str">
        <f>'DET (competition)'!A36</f>
        <v>MU-US</v>
      </c>
      <c r="B36" s="4" t="s">
        <v>0</v>
      </c>
      <c r="C36" s="4" t="s">
        <v>0</v>
      </c>
      <c r="D36" s="10" t="s">
        <v>0</v>
      </c>
      <c r="E36" s="10" t="s">
        <v>0</v>
      </c>
      <c r="F36" s="4" t="s">
        <v>0</v>
      </c>
      <c r="G36" s="4" t="s">
        <v>0</v>
      </c>
      <c r="H36" s="5">
        <v>0.40782800000000002</v>
      </c>
      <c r="I36" s="5">
        <v>0.48937599999999998</v>
      </c>
      <c r="J36" s="4">
        <v>0.69443999999999995</v>
      </c>
      <c r="K36" s="4">
        <v>0.59964499999999998</v>
      </c>
      <c r="L36" s="8" t="s">
        <v>0</v>
      </c>
      <c r="M36" s="8" t="s">
        <v>0</v>
      </c>
      <c r="N36" s="7" t="s">
        <v>0</v>
      </c>
      <c r="O36" s="7" t="s">
        <v>0</v>
      </c>
      <c r="P36" s="8">
        <v>0.80741099999999999</v>
      </c>
      <c r="Q36" s="8">
        <v>0.85770500000000005</v>
      </c>
      <c r="R36" s="7">
        <v>0.73202100000000003</v>
      </c>
      <c r="S36" s="7">
        <v>0.74982000000000004</v>
      </c>
      <c r="T36" s="8" t="s">
        <v>0</v>
      </c>
      <c r="U36" s="8" t="s">
        <v>0</v>
      </c>
      <c r="V36" s="7" t="s">
        <v>0</v>
      </c>
      <c r="W36" s="7" t="s">
        <v>0</v>
      </c>
      <c r="X36" s="5" t="s">
        <v>0</v>
      </c>
      <c r="Y36" s="5" t="s">
        <v>0</v>
      </c>
      <c r="Z36" s="7">
        <v>0.506772</v>
      </c>
      <c r="AA36" s="7">
        <v>0.524281</v>
      </c>
      <c r="AB36" s="5">
        <v>0.76434899999999995</v>
      </c>
      <c r="AC36" s="5">
        <v>0.69643900000000003</v>
      </c>
      <c r="AD36" s="4" t="s">
        <v>0</v>
      </c>
      <c r="AE36" s="4" t="s">
        <v>0</v>
      </c>
      <c r="AF36" s="5" t="s">
        <v>0</v>
      </c>
      <c r="AG36" s="5" t="s">
        <v>0</v>
      </c>
    </row>
    <row r="37" spans="1:33" x14ac:dyDescent="0.25">
      <c r="A37" s="11" t="str">
        <f>'DET (competition)'!A37</f>
        <v>ND-US</v>
      </c>
      <c r="B37" s="4" t="s">
        <v>0</v>
      </c>
      <c r="C37" s="4" t="s">
        <v>0</v>
      </c>
      <c r="D37" s="10" t="s">
        <v>0</v>
      </c>
      <c r="E37" s="10" t="s">
        <v>0</v>
      </c>
      <c r="F37" s="4" t="s">
        <v>0</v>
      </c>
      <c r="G37" s="4" t="s">
        <v>0</v>
      </c>
      <c r="H37" s="5" t="s">
        <v>0</v>
      </c>
      <c r="I37" s="5" t="s">
        <v>0</v>
      </c>
      <c r="J37" s="4" t="s">
        <v>0</v>
      </c>
      <c r="K37" s="4" t="s">
        <v>0</v>
      </c>
      <c r="L37" s="5" t="s">
        <v>0</v>
      </c>
      <c r="M37" s="5" t="s">
        <v>0</v>
      </c>
      <c r="N37" s="4" t="s">
        <v>0</v>
      </c>
      <c r="O37" s="4" t="s">
        <v>0</v>
      </c>
      <c r="P37" s="8" t="s">
        <v>0</v>
      </c>
      <c r="Q37" s="8" t="s">
        <v>0</v>
      </c>
      <c r="R37" s="7" t="s">
        <v>0</v>
      </c>
      <c r="S37" s="7" t="s">
        <v>0</v>
      </c>
      <c r="T37" s="8" t="s">
        <v>0</v>
      </c>
      <c r="U37" s="8" t="s">
        <v>0</v>
      </c>
      <c r="V37" s="4" t="s">
        <v>0</v>
      </c>
      <c r="W37" s="4" t="s">
        <v>0</v>
      </c>
      <c r="X37" s="5">
        <v>0.90359999999999996</v>
      </c>
      <c r="Y37" s="5">
        <v>0.89446800000000004</v>
      </c>
      <c r="Z37" s="4" t="s">
        <v>0</v>
      </c>
      <c r="AA37" s="4" t="s">
        <v>0</v>
      </c>
      <c r="AB37" s="5" t="s">
        <v>0</v>
      </c>
      <c r="AC37" s="5" t="s">
        <v>0</v>
      </c>
      <c r="AD37" s="4" t="s">
        <v>0</v>
      </c>
      <c r="AE37" s="4" t="s">
        <v>0</v>
      </c>
      <c r="AF37" s="5" t="s">
        <v>0</v>
      </c>
      <c r="AG37" s="5" t="s">
        <v>0</v>
      </c>
    </row>
    <row r="38" spans="1:33" x14ac:dyDescent="0.25">
      <c r="A38" s="11" t="str">
        <f>'DET (competition)'!A38</f>
        <v>NOTT-UK</v>
      </c>
      <c r="B38" s="4" t="s">
        <v>0</v>
      </c>
      <c r="C38" s="4" t="s">
        <v>0</v>
      </c>
      <c r="D38" s="10" t="s">
        <v>0</v>
      </c>
      <c r="E38" s="10" t="s">
        <v>0</v>
      </c>
      <c r="F38" s="4" t="s">
        <v>0</v>
      </c>
      <c r="G38" s="4" t="s">
        <v>0</v>
      </c>
      <c r="H38" s="8">
        <v>0.468862</v>
      </c>
      <c r="I38" s="8">
        <v>0.42435899999999999</v>
      </c>
      <c r="J38" s="7" t="s">
        <v>0</v>
      </c>
      <c r="K38" s="7" t="s">
        <v>0</v>
      </c>
      <c r="L38" s="5" t="s">
        <v>0</v>
      </c>
      <c r="M38" s="5" t="s">
        <v>0</v>
      </c>
      <c r="N38" s="4" t="s">
        <v>0</v>
      </c>
      <c r="O38" s="4" t="s">
        <v>0</v>
      </c>
      <c r="P38" s="8">
        <v>0.76591900000000002</v>
      </c>
      <c r="Q38" s="8">
        <v>0.78890099999999996</v>
      </c>
      <c r="R38" s="7">
        <v>0.54761400000000005</v>
      </c>
      <c r="S38" s="7">
        <v>0.60792500000000005</v>
      </c>
      <c r="T38" s="8" t="s">
        <v>0</v>
      </c>
      <c r="U38" s="8" t="s">
        <v>0</v>
      </c>
      <c r="V38" s="4">
        <v>0.83611400000000002</v>
      </c>
      <c r="W38" s="4">
        <v>0.78684299999999996</v>
      </c>
      <c r="X38" s="5" t="s">
        <v>0</v>
      </c>
      <c r="Y38" s="5" t="s">
        <v>0</v>
      </c>
      <c r="Z38" s="4" t="s">
        <v>0</v>
      </c>
      <c r="AA38" s="4" t="s">
        <v>0</v>
      </c>
      <c r="AB38" s="5" t="s">
        <v>0</v>
      </c>
      <c r="AC38" s="5" t="s">
        <v>0</v>
      </c>
      <c r="AD38" s="4" t="s">
        <v>0</v>
      </c>
      <c r="AE38" s="4" t="s">
        <v>0</v>
      </c>
      <c r="AF38" s="5" t="s">
        <v>0</v>
      </c>
      <c r="AG38" s="5" t="s">
        <v>0</v>
      </c>
    </row>
    <row r="39" spans="1:33" x14ac:dyDescent="0.25">
      <c r="A39" s="11" t="str">
        <f>'DET (competition)'!A39</f>
        <v>OX-UK</v>
      </c>
      <c r="B39" s="4" t="s">
        <v>0</v>
      </c>
      <c r="C39" s="4" t="s">
        <v>0</v>
      </c>
      <c r="D39" s="10" t="s">
        <v>0</v>
      </c>
      <c r="E39" s="10" t="s">
        <v>0</v>
      </c>
      <c r="F39" s="4" t="s">
        <v>0</v>
      </c>
      <c r="G39" s="4" t="s">
        <v>0</v>
      </c>
      <c r="H39" s="8" t="s">
        <v>0</v>
      </c>
      <c r="I39" s="8" t="s">
        <v>0</v>
      </c>
      <c r="J39" s="7" t="s">
        <v>0</v>
      </c>
      <c r="K39" s="7" t="s">
        <v>0</v>
      </c>
      <c r="L39" s="5">
        <v>0.80904799999999999</v>
      </c>
      <c r="M39" s="5">
        <v>0.47553099999999998</v>
      </c>
      <c r="N39" s="4" t="s">
        <v>0</v>
      </c>
      <c r="O39" s="4" t="s">
        <v>0</v>
      </c>
      <c r="P39" s="8" t="s">
        <v>0</v>
      </c>
      <c r="Q39" s="8" t="s">
        <v>0</v>
      </c>
      <c r="R39" s="7" t="s">
        <v>0</v>
      </c>
      <c r="S39" s="7" t="s">
        <v>0</v>
      </c>
      <c r="T39" s="8">
        <v>0.53038200000000002</v>
      </c>
      <c r="U39" s="8">
        <v>0.70932600000000001</v>
      </c>
      <c r="V39" s="4">
        <v>0.83957700000000002</v>
      </c>
      <c r="W39" s="4">
        <v>0.80195399999999994</v>
      </c>
      <c r="X39" s="5" t="s">
        <v>0</v>
      </c>
      <c r="Y39" s="5" t="s">
        <v>0</v>
      </c>
      <c r="Z39" s="4" t="s">
        <v>0</v>
      </c>
      <c r="AA39" s="4" t="s">
        <v>0</v>
      </c>
      <c r="AB39" s="5" t="s">
        <v>0</v>
      </c>
      <c r="AC39" s="5" t="s">
        <v>0</v>
      </c>
      <c r="AD39" s="4" t="s">
        <v>0</v>
      </c>
      <c r="AE39" s="4" t="s">
        <v>0</v>
      </c>
      <c r="AF39" s="5" t="s">
        <v>0</v>
      </c>
      <c r="AG39" s="5" t="s">
        <v>0</v>
      </c>
    </row>
    <row r="40" spans="1:33" x14ac:dyDescent="0.25">
      <c r="A40" s="11" t="str">
        <f>'DET (competition)'!A40</f>
        <v>PAST-FR</v>
      </c>
      <c r="B40" s="4" t="s">
        <v>0</v>
      </c>
      <c r="C40" s="4" t="s">
        <v>0</v>
      </c>
      <c r="D40" s="10" t="s">
        <v>0</v>
      </c>
      <c r="E40" s="10" t="s">
        <v>0</v>
      </c>
      <c r="F40" s="4" t="s">
        <v>0</v>
      </c>
      <c r="G40" s="4" t="s">
        <v>0</v>
      </c>
      <c r="H40" s="8" t="s">
        <v>0</v>
      </c>
      <c r="I40" s="8" t="s">
        <v>0</v>
      </c>
      <c r="J40" s="7" t="s">
        <v>0</v>
      </c>
      <c r="K40" s="7" t="s">
        <v>0</v>
      </c>
      <c r="L40" s="5" t="s">
        <v>0</v>
      </c>
      <c r="M40" s="5" t="s">
        <v>0</v>
      </c>
      <c r="N40" s="4" t="s">
        <v>0</v>
      </c>
      <c r="O40" s="4" t="s">
        <v>0</v>
      </c>
      <c r="P40" s="8" t="s">
        <v>0</v>
      </c>
      <c r="Q40" s="8" t="s">
        <v>0</v>
      </c>
      <c r="R40" s="7" t="s">
        <v>0</v>
      </c>
      <c r="S40" s="7" t="s">
        <v>0</v>
      </c>
      <c r="T40" s="8" t="s">
        <v>0</v>
      </c>
      <c r="U40" s="8" t="s">
        <v>0</v>
      </c>
      <c r="V40" s="4" t="s">
        <v>0</v>
      </c>
      <c r="W40" s="4" t="s">
        <v>0</v>
      </c>
      <c r="X40" s="5" t="s">
        <v>0</v>
      </c>
      <c r="Y40" s="5" t="s">
        <v>0</v>
      </c>
      <c r="Z40" s="4" t="s">
        <v>0</v>
      </c>
      <c r="AA40" s="4" t="s">
        <v>0</v>
      </c>
      <c r="AB40" s="5" t="s">
        <v>0</v>
      </c>
      <c r="AC40" s="5" t="s">
        <v>0</v>
      </c>
      <c r="AD40" s="4">
        <v>0.86051</v>
      </c>
      <c r="AE40" s="4">
        <v>0.67861199999999999</v>
      </c>
      <c r="AF40" s="5" t="s">
        <v>0</v>
      </c>
      <c r="AG40" s="5" t="s">
        <v>0</v>
      </c>
    </row>
    <row r="41" spans="1:33" x14ac:dyDescent="0.25">
      <c r="A41" s="11" t="str">
        <f>'DET (competition)'!A41</f>
        <v>PURD-US</v>
      </c>
      <c r="B41" s="4" t="s">
        <v>0</v>
      </c>
      <c r="C41" s="4" t="s">
        <v>0</v>
      </c>
      <c r="D41" s="10" t="s">
        <v>0</v>
      </c>
      <c r="E41" s="10" t="s">
        <v>0</v>
      </c>
      <c r="F41" s="4" t="s">
        <v>0</v>
      </c>
      <c r="G41" s="4" t="s">
        <v>0</v>
      </c>
      <c r="H41" s="8" t="s">
        <v>0</v>
      </c>
      <c r="I41" s="8" t="s">
        <v>0</v>
      </c>
      <c r="J41" s="7" t="s">
        <v>0</v>
      </c>
      <c r="K41" s="7" t="s">
        <v>0</v>
      </c>
      <c r="L41" s="5" t="s">
        <v>0</v>
      </c>
      <c r="M41" s="5" t="s">
        <v>0</v>
      </c>
      <c r="N41" s="4" t="s">
        <v>0</v>
      </c>
      <c r="O41" s="4" t="s">
        <v>0</v>
      </c>
      <c r="P41" s="8" t="s">
        <v>0</v>
      </c>
      <c r="Q41" s="8" t="s">
        <v>0</v>
      </c>
      <c r="R41" s="7">
        <v>0.90173599999999998</v>
      </c>
      <c r="S41" s="7">
        <v>0.90242999999999995</v>
      </c>
      <c r="T41" s="8" t="s">
        <v>0</v>
      </c>
      <c r="U41" s="8" t="s">
        <v>0</v>
      </c>
      <c r="V41" s="4" t="s">
        <v>0</v>
      </c>
      <c r="W41" s="4" t="s">
        <v>0</v>
      </c>
      <c r="X41" s="5" t="s">
        <v>0</v>
      </c>
      <c r="Y41" s="5" t="s">
        <v>0</v>
      </c>
      <c r="Z41" s="4">
        <v>0.63101700000000005</v>
      </c>
      <c r="AA41" s="4">
        <v>0.64577200000000001</v>
      </c>
      <c r="AB41" s="5" t="s">
        <v>0</v>
      </c>
      <c r="AC41" s="5" t="s">
        <v>0</v>
      </c>
      <c r="AD41" s="4" t="s">
        <v>0</v>
      </c>
      <c r="AE41" s="4" t="s">
        <v>0</v>
      </c>
      <c r="AF41" s="5" t="s">
        <v>0</v>
      </c>
      <c r="AG41" s="5" t="s">
        <v>0</v>
      </c>
    </row>
    <row r="42" spans="1:33" x14ac:dyDescent="0.25">
      <c r="A42" s="11" t="str">
        <f>'DET (competition)'!A42</f>
        <v>RWTH-GE (1)</v>
      </c>
      <c r="B42" s="4" t="s">
        <v>0</v>
      </c>
      <c r="C42" s="4" t="s">
        <v>0</v>
      </c>
      <c r="D42" s="10" t="s">
        <v>0</v>
      </c>
      <c r="E42" s="10" t="s">
        <v>0</v>
      </c>
      <c r="F42" s="4" t="s">
        <v>0</v>
      </c>
      <c r="G42" s="4" t="s">
        <v>0</v>
      </c>
      <c r="H42" s="8" t="s">
        <v>0</v>
      </c>
      <c r="I42" s="8" t="s">
        <v>0</v>
      </c>
      <c r="J42" s="7" t="s">
        <v>0</v>
      </c>
      <c r="K42" s="7" t="s">
        <v>0</v>
      </c>
      <c r="L42" s="5" t="s">
        <v>0</v>
      </c>
      <c r="M42" s="5" t="s">
        <v>0</v>
      </c>
      <c r="N42" s="4" t="s">
        <v>0</v>
      </c>
      <c r="O42" s="4" t="s">
        <v>0</v>
      </c>
      <c r="P42" s="8">
        <v>0.90410500000000005</v>
      </c>
      <c r="Q42" s="8">
        <v>0.93718699999999999</v>
      </c>
      <c r="R42" s="7">
        <v>0.89452799999999999</v>
      </c>
      <c r="S42" s="7">
        <v>0.88622599999999996</v>
      </c>
      <c r="T42" s="8" t="s">
        <v>0</v>
      </c>
      <c r="U42" s="8" t="s">
        <v>0</v>
      </c>
      <c r="V42" s="4" t="s">
        <v>0</v>
      </c>
      <c r="W42" s="4" t="s">
        <v>0</v>
      </c>
      <c r="X42" s="5" t="s">
        <v>0</v>
      </c>
      <c r="Y42" s="5" t="s">
        <v>0</v>
      </c>
      <c r="Z42" s="4" t="s">
        <v>0</v>
      </c>
      <c r="AA42" s="4" t="s">
        <v>0</v>
      </c>
      <c r="AB42" s="5" t="s">
        <v>0</v>
      </c>
      <c r="AC42" s="5" t="s">
        <v>0</v>
      </c>
      <c r="AD42" s="4" t="s">
        <v>0</v>
      </c>
      <c r="AE42" s="4" t="s">
        <v>0</v>
      </c>
      <c r="AF42" s="5" t="s">
        <v>0</v>
      </c>
      <c r="AG42" s="5" t="s">
        <v>0</v>
      </c>
    </row>
    <row r="43" spans="1:33" x14ac:dyDescent="0.25">
      <c r="A43" s="11" t="str">
        <f>'DET (competition)'!A43</f>
        <v>RWTH-GE (2)</v>
      </c>
      <c r="B43" s="4" t="s">
        <v>0</v>
      </c>
      <c r="C43" s="4" t="s">
        <v>0</v>
      </c>
      <c r="D43" s="10" t="s">
        <v>0</v>
      </c>
      <c r="E43" s="10" t="s">
        <v>0</v>
      </c>
      <c r="F43" s="4" t="s">
        <v>0</v>
      </c>
      <c r="G43" s="4" t="s">
        <v>0</v>
      </c>
      <c r="H43" s="8" t="s">
        <v>0</v>
      </c>
      <c r="I43" s="8" t="s">
        <v>0</v>
      </c>
      <c r="J43" s="7" t="s">
        <v>0</v>
      </c>
      <c r="K43" s="7" t="s">
        <v>0</v>
      </c>
      <c r="L43" s="5" t="s">
        <v>0</v>
      </c>
      <c r="M43" s="5" t="s">
        <v>0</v>
      </c>
      <c r="N43" s="4" t="s">
        <v>0</v>
      </c>
      <c r="O43" s="4" t="s">
        <v>0</v>
      </c>
      <c r="P43" s="8" t="s">
        <v>0</v>
      </c>
      <c r="Q43" s="8" t="s">
        <v>0</v>
      </c>
      <c r="R43" s="7" t="s">
        <v>0</v>
      </c>
      <c r="S43" s="7" t="s">
        <v>0</v>
      </c>
      <c r="T43" s="8">
        <v>0.49092599999999997</v>
      </c>
      <c r="U43" s="8">
        <v>0.62314400000000003</v>
      </c>
      <c r="V43" s="4" t="s">
        <v>0</v>
      </c>
      <c r="W43" s="4" t="s">
        <v>0</v>
      </c>
      <c r="X43" s="5" t="s">
        <v>0</v>
      </c>
      <c r="Y43" s="5" t="s">
        <v>0</v>
      </c>
      <c r="Z43" s="4" t="s">
        <v>0</v>
      </c>
      <c r="AA43" s="4" t="s">
        <v>0</v>
      </c>
      <c r="AB43" s="5" t="s">
        <v>0</v>
      </c>
      <c r="AC43" s="5" t="s">
        <v>0</v>
      </c>
      <c r="AD43" s="4" t="s">
        <v>0</v>
      </c>
      <c r="AE43" s="4" t="s">
        <v>0</v>
      </c>
      <c r="AF43" s="5" t="s">
        <v>0</v>
      </c>
      <c r="AG43" s="5" t="s">
        <v>0</v>
      </c>
    </row>
    <row r="44" spans="1:33" x14ac:dyDescent="0.25">
      <c r="A44" s="11" t="str">
        <f>'DET (competition)'!A44</f>
        <v>SZU-CN</v>
      </c>
      <c r="B44" s="4" t="s">
        <v>0</v>
      </c>
      <c r="C44" s="4" t="s">
        <v>0</v>
      </c>
      <c r="D44" s="8">
        <v>0.60875500000000005</v>
      </c>
      <c r="E44" s="8">
        <v>0.64784399999999998</v>
      </c>
      <c r="F44" s="4" t="s">
        <v>0</v>
      </c>
      <c r="G44" s="4" t="s">
        <v>0</v>
      </c>
      <c r="H44" s="8">
        <v>0.51261500000000004</v>
      </c>
      <c r="I44" s="8">
        <v>0.56695399999999996</v>
      </c>
      <c r="J44" s="7" t="s">
        <v>0</v>
      </c>
      <c r="K44" s="7" t="s">
        <v>0</v>
      </c>
      <c r="L44" s="5" t="s">
        <v>0</v>
      </c>
      <c r="M44" s="5" t="s">
        <v>0</v>
      </c>
      <c r="N44" s="4" t="s">
        <v>0</v>
      </c>
      <c r="O44" s="4" t="s">
        <v>0</v>
      </c>
      <c r="P44" s="8">
        <v>0.88816099999999998</v>
      </c>
      <c r="Q44" s="8">
        <v>0.92891299999999999</v>
      </c>
      <c r="R44" s="7">
        <v>0.85104000000000002</v>
      </c>
      <c r="S44" s="7">
        <v>0.83600099999999999</v>
      </c>
      <c r="T44" s="8" t="s">
        <v>0</v>
      </c>
      <c r="U44" s="8" t="s">
        <v>0</v>
      </c>
      <c r="V44" s="4" t="s">
        <v>0</v>
      </c>
      <c r="W44" s="4" t="s">
        <v>0</v>
      </c>
      <c r="X44" s="5">
        <v>0.84884999999999999</v>
      </c>
      <c r="Y44" s="5">
        <v>0.81550400000000001</v>
      </c>
      <c r="Z44" s="4">
        <v>0.54916900000000002</v>
      </c>
      <c r="AA44" s="4">
        <v>0.54994699999999996</v>
      </c>
      <c r="AB44" s="5" t="s">
        <v>0</v>
      </c>
      <c r="AC44" s="5" t="s">
        <v>0</v>
      </c>
      <c r="AD44" s="4">
        <v>0.85491399999999995</v>
      </c>
      <c r="AE44" s="4">
        <v>0.65971299999999999</v>
      </c>
      <c r="AF44" s="5" t="s">
        <v>0</v>
      </c>
      <c r="AG44" s="5" t="s">
        <v>0</v>
      </c>
    </row>
    <row r="45" spans="1:33" x14ac:dyDescent="0.25">
      <c r="A45" s="11" t="str">
        <f>'DET (competition)'!A45</f>
        <v>TUG-AT</v>
      </c>
      <c r="B45" s="4" t="s">
        <v>0</v>
      </c>
      <c r="C45" s="4" t="s">
        <v>0</v>
      </c>
      <c r="D45" s="10" t="s">
        <v>0</v>
      </c>
      <c r="E45" s="10" t="s">
        <v>0</v>
      </c>
      <c r="F45" s="4">
        <v>0.80269599999999997</v>
      </c>
      <c r="G45" s="4">
        <v>0.86572899999999997</v>
      </c>
      <c r="H45" s="8">
        <v>0.40299699999999999</v>
      </c>
      <c r="I45" s="8">
        <v>0.52124499999999996</v>
      </c>
      <c r="J45" s="7" t="s">
        <v>0</v>
      </c>
      <c r="K45" s="7" t="s">
        <v>0</v>
      </c>
      <c r="L45" s="5" t="s">
        <v>0</v>
      </c>
      <c r="M45" s="5" t="s">
        <v>0</v>
      </c>
      <c r="N45" s="4" t="s">
        <v>0</v>
      </c>
      <c r="O45" s="4" t="s">
        <v>0</v>
      </c>
      <c r="P45" s="8">
        <v>0.857765</v>
      </c>
      <c r="Q45" s="8">
        <v>0.87507599999999996</v>
      </c>
      <c r="R45" s="7">
        <v>0.86966600000000005</v>
      </c>
      <c r="S45" s="7">
        <v>0.88800900000000005</v>
      </c>
      <c r="T45" s="8" t="s">
        <v>0</v>
      </c>
      <c r="U45" s="8" t="s">
        <v>0</v>
      </c>
      <c r="V45" s="4" t="s">
        <v>0</v>
      </c>
      <c r="W45" s="4" t="s">
        <v>0</v>
      </c>
      <c r="X45" s="5">
        <v>0.83614100000000002</v>
      </c>
      <c r="Y45" s="5">
        <v>0.80782200000000004</v>
      </c>
      <c r="Z45" s="4" t="s">
        <v>0</v>
      </c>
      <c r="AA45" s="4" t="s">
        <v>0</v>
      </c>
      <c r="AB45" s="5" t="s">
        <v>0</v>
      </c>
      <c r="AC45" s="5" t="s">
        <v>0</v>
      </c>
      <c r="AD45" s="4">
        <v>0.84183699999999995</v>
      </c>
      <c r="AE45" s="4">
        <v>0.68873600000000001</v>
      </c>
      <c r="AF45" s="5" t="s">
        <v>0</v>
      </c>
      <c r="AG45" s="5" t="s">
        <v>0</v>
      </c>
    </row>
    <row r="46" spans="1:33" x14ac:dyDescent="0.25">
      <c r="A46" s="11" t="str">
        <f>'DET (competition)'!A46</f>
        <v>UCSB-US</v>
      </c>
      <c r="B46" s="4" t="s">
        <v>0</v>
      </c>
      <c r="C46" s="4" t="s">
        <v>0</v>
      </c>
      <c r="D46" s="10" t="s">
        <v>0</v>
      </c>
      <c r="E46" s="10" t="s">
        <v>0</v>
      </c>
      <c r="F46" s="4" t="s">
        <v>0</v>
      </c>
      <c r="G46" s="4" t="s">
        <v>0</v>
      </c>
      <c r="H46" s="8" t="s">
        <v>0</v>
      </c>
      <c r="I46" s="8" t="s">
        <v>0</v>
      </c>
      <c r="J46" s="7" t="s">
        <v>0</v>
      </c>
      <c r="K46" s="7" t="s">
        <v>0</v>
      </c>
      <c r="L46" s="5" t="s">
        <v>0</v>
      </c>
      <c r="M46" s="5" t="s">
        <v>0</v>
      </c>
      <c r="N46" s="4" t="s">
        <v>0</v>
      </c>
      <c r="O46" s="4" t="s">
        <v>0</v>
      </c>
      <c r="P46" s="8" t="s">
        <v>0</v>
      </c>
      <c r="Q46" s="8" t="s">
        <v>0</v>
      </c>
      <c r="R46" s="7" t="s">
        <v>0</v>
      </c>
      <c r="S46" s="7" t="s">
        <v>0</v>
      </c>
      <c r="T46" s="8">
        <v>0.65739499999999995</v>
      </c>
      <c r="U46" s="8">
        <v>0.75207000000000002</v>
      </c>
      <c r="V46" s="4" t="s">
        <v>0</v>
      </c>
      <c r="W46" s="4" t="s">
        <v>0</v>
      </c>
      <c r="X46" s="5" t="s">
        <v>0</v>
      </c>
      <c r="Y46" s="5" t="s">
        <v>0</v>
      </c>
      <c r="Z46" s="4" t="s">
        <v>0</v>
      </c>
      <c r="AA46" s="4" t="s">
        <v>0</v>
      </c>
      <c r="AB46" s="5" t="s">
        <v>0</v>
      </c>
      <c r="AC46" s="5" t="s">
        <v>0</v>
      </c>
      <c r="AD46" s="4" t="s">
        <v>0</v>
      </c>
      <c r="AE46" s="4" t="s">
        <v>0</v>
      </c>
      <c r="AF46" s="5" t="s">
        <v>0</v>
      </c>
      <c r="AG46" s="5" t="s">
        <v>0</v>
      </c>
    </row>
    <row r="47" spans="1:33" x14ac:dyDescent="0.25">
      <c r="A47" s="11" t="str">
        <f>'DET (competition)'!A47</f>
        <v>UP-PT</v>
      </c>
      <c r="B47" s="4" t="s">
        <v>0</v>
      </c>
      <c r="C47" s="4" t="s">
        <v>0</v>
      </c>
      <c r="D47" s="10" t="s">
        <v>0</v>
      </c>
      <c r="E47" s="10" t="s">
        <v>0</v>
      </c>
      <c r="F47" s="4" t="s">
        <v>0</v>
      </c>
      <c r="G47" s="4" t="s">
        <v>0</v>
      </c>
      <c r="H47" s="8" t="s">
        <v>0</v>
      </c>
      <c r="I47" s="8" t="s">
        <v>0</v>
      </c>
      <c r="J47" s="7" t="s">
        <v>0</v>
      </c>
      <c r="K47" s="7" t="s">
        <v>0</v>
      </c>
      <c r="L47" s="5">
        <v>0.66381800000000002</v>
      </c>
      <c r="M47" s="5">
        <v>0.66381900000000005</v>
      </c>
      <c r="N47" s="4">
        <v>0.40138699999999999</v>
      </c>
      <c r="O47" s="4">
        <v>0.44516699999999998</v>
      </c>
      <c r="P47" s="8">
        <v>0.70067599999999997</v>
      </c>
      <c r="Q47" s="8">
        <v>0.74413899999999999</v>
      </c>
      <c r="R47" s="7">
        <v>0.78307499999999997</v>
      </c>
      <c r="S47" s="7">
        <v>0.74987899999999996</v>
      </c>
      <c r="T47" s="8" t="s">
        <v>0</v>
      </c>
      <c r="U47" s="8" t="s">
        <v>0</v>
      </c>
      <c r="V47" s="4">
        <v>0.68519300000000005</v>
      </c>
      <c r="W47" s="4">
        <v>0.67552100000000004</v>
      </c>
      <c r="X47" s="5" t="s">
        <v>0</v>
      </c>
      <c r="Y47" s="5" t="s">
        <v>0</v>
      </c>
      <c r="Z47" s="4">
        <v>0.57941500000000001</v>
      </c>
      <c r="AA47" s="4">
        <v>0.56413599999999997</v>
      </c>
      <c r="AB47" s="5" t="s">
        <v>0</v>
      </c>
      <c r="AC47" s="5" t="s">
        <v>0</v>
      </c>
      <c r="AD47" s="4" t="s">
        <v>0</v>
      </c>
      <c r="AE47" s="4" t="s">
        <v>0</v>
      </c>
      <c r="AF47" s="5" t="s">
        <v>0</v>
      </c>
      <c r="AG47" s="5" t="s">
        <v>0</v>
      </c>
    </row>
    <row r="48" spans="1:33" x14ac:dyDescent="0.25">
      <c r="A48" s="11" t="str">
        <f>'DET (competition)'!A48</f>
        <v>UPM-ES</v>
      </c>
      <c r="B48" s="4" t="s">
        <v>0</v>
      </c>
      <c r="C48" s="4" t="s">
        <v>0</v>
      </c>
      <c r="D48" s="10" t="s">
        <v>0</v>
      </c>
      <c r="E48" s="10" t="s">
        <v>0</v>
      </c>
      <c r="F48" s="4" t="s">
        <v>0</v>
      </c>
      <c r="G48" s="4" t="s">
        <v>0</v>
      </c>
      <c r="H48" s="8" t="s">
        <v>0</v>
      </c>
      <c r="I48" s="8" t="s">
        <v>0</v>
      </c>
      <c r="J48" s="7" t="s">
        <v>0</v>
      </c>
      <c r="K48" s="7" t="s">
        <v>0</v>
      </c>
      <c r="L48" s="5" t="s">
        <v>0</v>
      </c>
      <c r="M48" s="5" t="s">
        <v>0</v>
      </c>
      <c r="N48" s="4" t="s">
        <v>0</v>
      </c>
      <c r="O48" s="4" t="s">
        <v>0</v>
      </c>
      <c r="P48" s="8">
        <v>0.55395399999999995</v>
      </c>
      <c r="Q48" s="8">
        <v>0.63268800000000003</v>
      </c>
      <c r="R48" s="7">
        <v>0.63383299999999998</v>
      </c>
      <c r="S48" s="7">
        <v>0.64900100000000005</v>
      </c>
      <c r="T48" s="8" t="s">
        <v>0</v>
      </c>
      <c r="U48" s="8" t="s">
        <v>0</v>
      </c>
      <c r="V48" s="4" t="s">
        <v>0</v>
      </c>
      <c r="W48" s="4" t="s">
        <v>0</v>
      </c>
      <c r="X48" s="5" t="s">
        <v>0</v>
      </c>
      <c r="Y48" s="5" t="s">
        <v>0</v>
      </c>
      <c r="Z48" s="4" t="s">
        <v>0</v>
      </c>
      <c r="AA48" s="4" t="s">
        <v>0</v>
      </c>
      <c r="AB48" s="5" t="s">
        <v>0</v>
      </c>
      <c r="AC48" s="5" t="s">
        <v>0</v>
      </c>
      <c r="AD48" s="4" t="s">
        <v>0</v>
      </c>
      <c r="AE48" s="4" t="s">
        <v>0</v>
      </c>
      <c r="AF48" s="5" t="s">
        <v>0</v>
      </c>
      <c r="AG48" s="5" t="s">
        <v>0</v>
      </c>
    </row>
    <row r="49" spans="1:33" x14ac:dyDescent="0.25">
      <c r="A49" s="11" t="str">
        <f>'DET (competition)'!A49</f>
        <v>UVA-NL</v>
      </c>
      <c r="B49" s="4" t="s">
        <v>0</v>
      </c>
      <c r="C49" s="4" t="s">
        <v>0</v>
      </c>
      <c r="D49" s="10" t="s">
        <v>0</v>
      </c>
      <c r="E49" s="10" t="s">
        <v>0</v>
      </c>
      <c r="F49" s="4">
        <v>0.83213599999999999</v>
      </c>
      <c r="G49" s="4">
        <v>0.87121199999999999</v>
      </c>
      <c r="H49" s="8" t="s">
        <v>0</v>
      </c>
      <c r="I49" s="8" t="s">
        <v>0</v>
      </c>
      <c r="J49" s="7" t="s">
        <v>0</v>
      </c>
      <c r="K49" s="7" t="s">
        <v>0</v>
      </c>
      <c r="L49" s="5" t="s">
        <v>0</v>
      </c>
      <c r="M49" s="5" t="s">
        <v>0</v>
      </c>
      <c r="N49" s="4" t="s">
        <v>0</v>
      </c>
      <c r="O49" s="4" t="s">
        <v>0</v>
      </c>
      <c r="P49" s="8" t="s">
        <v>0</v>
      </c>
      <c r="Q49" s="8" t="s">
        <v>0</v>
      </c>
      <c r="R49" s="7" t="s">
        <v>0</v>
      </c>
      <c r="S49" s="7" t="s">
        <v>0</v>
      </c>
      <c r="T49" s="8" t="s">
        <v>0</v>
      </c>
      <c r="U49" s="8" t="s">
        <v>0</v>
      </c>
      <c r="V49" s="4" t="s">
        <v>0</v>
      </c>
      <c r="W49" s="4" t="s">
        <v>0</v>
      </c>
      <c r="X49" s="5" t="s">
        <v>0</v>
      </c>
      <c r="Y49" s="5" t="s">
        <v>0</v>
      </c>
      <c r="Z49" s="4">
        <v>0.70538000000000001</v>
      </c>
      <c r="AA49" s="4">
        <v>0.73362300000000003</v>
      </c>
      <c r="AB49" s="5" t="s">
        <v>0</v>
      </c>
      <c r="AC49" s="5" t="s">
        <v>0</v>
      </c>
      <c r="AD49" s="4">
        <v>0.88827400000000001</v>
      </c>
      <c r="AE49" s="4">
        <v>0.75572499999999998</v>
      </c>
      <c r="AF49" s="5" t="s">
        <v>0</v>
      </c>
      <c r="AG49" s="5" t="s">
        <v>0</v>
      </c>
    </row>
    <row r="50" spans="1:33" x14ac:dyDescent="0.25">
      <c r="A50" s="11" t="str">
        <f>'DET (competition)'!A50</f>
        <v>UZH-CH</v>
      </c>
      <c r="B50" s="4" t="s">
        <v>0</v>
      </c>
      <c r="C50" s="4" t="s">
        <v>0</v>
      </c>
      <c r="D50" s="10" t="s">
        <v>0</v>
      </c>
      <c r="E50" s="10" t="s">
        <v>0</v>
      </c>
      <c r="F50" s="4" t="s">
        <v>0</v>
      </c>
      <c r="G50" s="4" t="s">
        <v>0</v>
      </c>
      <c r="H50" s="8">
        <v>0.43584099999999998</v>
      </c>
      <c r="I50" s="8">
        <v>0.49506</v>
      </c>
      <c r="J50" s="7" t="s">
        <v>0</v>
      </c>
      <c r="K50" s="7" t="s">
        <v>0</v>
      </c>
      <c r="L50" s="5" t="s">
        <v>0</v>
      </c>
      <c r="M50" s="5" t="s">
        <v>0</v>
      </c>
      <c r="N50" s="4" t="s">
        <v>0</v>
      </c>
      <c r="O50" s="4" t="s">
        <v>0</v>
      </c>
      <c r="P50" s="8">
        <v>0.77471100000000004</v>
      </c>
      <c r="Q50" s="8">
        <v>0.83304599999999995</v>
      </c>
      <c r="R50" s="7">
        <v>0.848333</v>
      </c>
      <c r="S50" s="7">
        <v>0.87679200000000002</v>
      </c>
      <c r="T50" s="8" t="s">
        <v>0</v>
      </c>
      <c r="U50" s="8" t="s">
        <v>0</v>
      </c>
      <c r="V50" s="4" t="s">
        <v>0</v>
      </c>
      <c r="W50" s="4" t="s">
        <v>0</v>
      </c>
      <c r="X50" s="5" t="s">
        <v>0</v>
      </c>
      <c r="Y50" s="5" t="s">
        <v>0</v>
      </c>
      <c r="Z50" s="4" t="s">
        <v>0</v>
      </c>
      <c r="AA50" s="4" t="s">
        <v>0</v>
      </c>
      <c r="AB50" s="5" t="s">
        <v>0</v>
      </c>
      <c r="AC50" s="5" t="s">
        <v>0</v>
      </c>
      <c r="AD50" s="4">
        <v>0.81158399999999997</v>
      </c>
      <c r="AE50" s="4">
        <v>0.56270699999999996</v>
      </c>
      <c r="AF50" s="5" t="s">
        <v>0</v>
      </c>
      <c r="AG50" s="5" t="s">
        <v>0</v>
      </c>
    </row>
    <row r="51" spans="1:33" x14ac:dyDescent="0.25">
      <c r="A51" s="11" t="str">
        <f>'DET (competition)'!A51</f>
        <v>WARW-UK</v>
      </c>
      <c r="B51" s="4" t="s">
        <v>0</v>
      </c>
      <c r="C51" s="4" t="s">
        <v>0</v>
      </c>
      <c r="D51" s="10" t="s">
        <v>0</v>
      </c>
      <c r="E51" s="10" t="s">
        <v>0</v>
      </c>
      <c r="F51" s="4" t="s">
        <v>0</v>
      </c>
      <c r="G51" s="4" t="s">
        <v>0</v>
      </c>
      <c r="H51" s="8" t="s">
        <v>0</v>
      </c>
      <c r="I51" s="8" t="s">
        <v>0</v>
      </c>
      <c r="J51" s="4">
        <v>0.93397799999999997</v>
      </c>
      <c r="K51" s="4">
        <v>0.87231000000000003</v>
      </c>
      <c r="L51" s="5" t="s">
        <v>0</v>
      </c>
      <c r="M51" s="5" t="s">
        <v>0</v>
      </c>
      <c r="N51" s="4" t="s">
        <v>0</v>
      </c>
      <c r="O51" s="4" t="s">
        <v>0</v>
      </c>
      <c r="P51" s="8" t="s">
        <v>0</v>
      </c>
      <c r="Q51" s="8" t="s">
        <v>0</v>
      </c>
      <c r="R51" s="7" t="s">
        <v>0</v>
      </c>
      <c r="S51" s="7" t="s">
        <v>0</v>
      </c>
      <c r="T51" s="8" t="s">
        <v>0</v>
      </c>
      <c r="U51" s="8" t="s">
        <v>0</v>
      </c>
      <c r="V51" s="4" t="s">
        <v>0</v>
      </c>
      <c r="W51" s="4" t="s">
        <v>0</v>
      </c>
      <c r="X51" s="5" t="s">
        <v>0</v>
      </c>
      <c r="Y51" s="5" t="s">
        <v>0</v>
      </c>
      <c r="Z51" s="4" t="s">
        <v>0</v>
      </c>
      <c r="AA51" s="4" t="s">
        <v>0</v>
      </c>
      <c r="AB51" s="5">
        <v>0.91594299999999995</v>
      </c>
      <c r="AC51" s="5">
        <v>0.80150699999999997</v>
      </c>
      <c r="AD51" s="4" t="s">
        <v>0</v>
      </c>
      <c r="AE51" s="4" t="s">
        <v>0</v>
      </c>
      <c r="AF51" s="5" t="s">
        <v>0</v>
      </c>
      <c r="AG51" s="5" t="s">
        <v>0</v>
      </c>
    </row>
  </sheetData>
  <mergeCells count="17">
    <mergeCell ref="Z1:AA1"/>
    <mergeCell ref="AB1:AC1"/>
    <mergeCell ref="AD1:AE1"/>
    <mergeCell ref="AF1:AG1"/>
    <mergeCell ref="A3:AG3"/>
    <mergeCell ref="V1:W1"/>
    <mergeCell ref="X1:Y1"/>
    <mergeCell ref="T1:U1"/>
    <mergeCell ref="N1:O1"/>
    <mergeCell ref="P1:Q1"/>
    <mergeCell ref="R1:S1"/>
    <mergeCell ref="B1:C1"/>
    <mergeCell ref="F1:G1"/>
    <mergeCell ref="H1:I1"/>
    <mergeCell ref="J1:K1"/>
    <mergeCell ref="L1:M1"/>
    <mergeCell ref="D1:E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lessThan" id="{987B4B64-3600-4F97-9BDA-6469797A0267}">
            <xm:f>'Quality control criteria'!B$4*'Quality control criteria'!B$6</xm:f>
            <x14:dxf>
              <fill>
                <patternFill>
                  <bgColor rgb="FFFF0000"/>
                </patternFill>
              </fill>
            </x14:dxf>
          </x14:cfRule>
          <x14:cfRule type="cellIs" priority="5" operator="lessThan" id="{2B6DEC2F-DDEC-4D13-A948-22D947CD7C24}">
            <xm:f>'Quality control criteria'!B$4*'Quality control criteria'!B$8</xm:f>
            <x14:dxf>
              <fill>
                <patternFill>
                  <bgColor rgb="FFFFC000"/>
                </patternFill>
              </fill>
            </x14:dxf>
          </x14:cfRule>
          <xm:sqref>B4:AG51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zoomScale="78" zoomScaleNormal="78" workbookViewId="0"/>
  </sheetViews>
  <sheetFormatPr defaultRowHeight="15.75" x14ac:dyDescent="0.25"/>
  <cols>
    <col min="1" max="1" width="13.125" customWidth="1"/>
    <col min="22" max="25" width="9" customWidth="1"/>
  </cols>
  <sheetData>
    <row r="1" spans="1:33" x14ac:dyDescent="0.25">
      <c r="A1" s="1" t="s">
        <v>1</v>
      </c>
      <c r="B1" s="28" t="s">
        <v>57</v>
      </c>
      <c r="C1" s="28"/>
      <c r="D1" s="31" t="s">
        <v>82</v>
      </c>
      <c r="E1" s="31"/>
      <c r="F1" s="34" t="s">
        <v>2</v>
      </c>
      <c r="G1" s="34"/>
      <c r="H1" s="33" t="s">
        <v>3</v>
      </c>
      <c r="I1" s="33"/>
      <c r="J1" s="34" t="s">
        <v>58</v>
      </c>
      <c r="K1" s="34"/>
      <c r="L1" s="33" t="s">
        <v>4</v>
      </c>
      <c r="M1" s="33"/>
      <c r="N1" s="34" t="s">
        <v>5</v>
      </c>
      <c r="O1" s="34"/>
      <c r="P1" s="33" t="s">
        <v>6</v>
      </c>
      <c r="Q1" s="33"/>
      <c r="R1" s="34" t="s">
        <v>7</v>
      </c>
      <c r="S1" s="34"/>
      <c r="T1" s="33" t="s">
        <v>59</v>
      </c>
      <c r="U1" s="33"/>
      <c r="V1" s="34" t="s">
        <v>8</v>
      </c>
      <c r="W1" s="34"/>
      <c r="X1" s="33" t="s">
        <v>9</v>
      </c>
      <c r="Y1" s="33"/>
      <c r="Z1" s="34" t="s">
        <v>10</v>
      </c>
      <c r="AA1" s="34"/>
      <c r="AB1" s="33" t="s">
        <v>55</v>
      </c>
      <c r="AC1" s="33"/>
      <c r="AD1" s="34" t="s">
        <v>54</v>
      </c>
      <c r="AE1" s="34"/>
      <c r="AF1" s="33" t="s">
        <v>60</v>
      </c>
      <c r="AG1" s="33"/>
    </row>
    <row r="2" spans="1:33" x14ac:dyDescent="0.25">
      <c r="A2" s="1" t="s">
        <v>27</v>
      </c>
      <c r="B2" s="2" t="s">
        <v>11</v>
      </c>
      <c r="C2" s="2" t="s">
        <v>12</v>
      </c>
      <c r="D2" s="3" t="s">
        <v>11</v>
      </c>
      <c r="E2" s="3" t="s">
        <v>12</v>
      </c>
      <c r="F2" s="26" t="s">
        <v>11</v>
      </c>
      <c r="G2" s="26" t="s">
        <v>12</v>
      </c>
      <c r="H2" s="25" t="s">
        <v>11</v>
      </c>
      <c r="I2" s="25" t="s">
        <v>12</v>
      </c>
      <c r="J2" s="26" t="s">
        <v>11</v>
      </c>
      <c r="K2" s="26" t="s">
        <v>12</v>
      </c>
      <c r="L2" s="25" t="s">
        <v>11</v>
      </c>
      <c r="M2" s="25" t="s">
        <v>12</v>
      </c>
      <c r="N2" s="26" t="s">
        <v>11</v>
      </c>
      <c r="O2" s="26" t="s">
        <v>12</v>
      </c>
      <c r="P2" s="25" t="s">
        <v>11</v>
      </c>
      <c r="Q2" s="25" t="s">
        <v>12</v>
      </c>
      <c r="R2" s="26" t="s">
        <v>11</v>
      </c>
      <c r="S2" s="26" t="s">
        <v>12</v>
      </c>
      <c r="T2" s="25" t="s">
        <v>11</v>
      </c>
      <c r="U2" s="25" t="s">
        <v>12</v>
      </c>
      <c r="V2" s="26" t="s">
        <v>11</v>
      </c>
      <c r="W2" s="26" t="s">
        <v>12</v>
      </c>
      <c r="X2" s="25" t="s">
        <v>11</v>
      </c>
      <c r="Y2" s="25" t="s">
        <v>12</v>
      </c>
      <c r="Z2" s="26" t="s">
        <v>11</v>
      </c>
      <c r="AA2" s="26" t="s">
        <v>12</v>
      </c>
      <c r="AB2" s="25" t="s">
        <v>11</v>
      </c>
      <c r="AC2" s="25" t="s">
        <v>12</v>
      </c>
      <c r="AD2" s="26" t="s">
        <v>11</v>
      </c>
      <c r="AE2" s="26" t="s">
        <v>12</v>
      </c>
      <c r="AF2" s="25" t="s">
        <v>11</v>
      </c>
      <c r="AG2" s="25" t="s">
        <v>12</v>
      </c>
    </row>
    <row r="3" spans="1:33" x14ac:dyDescent="0.25">
      <c r="A3" s="30" t="s">
        <v>51</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tr">
        <f>'DET (competition)'!A4</f>
        <v>BGU-IL (1)</v>
      </c>
      <c r="B4" s="9" t="s">
        <v>0</v>
      </c>
      <c r="C4" s="9" t="s">
        <v>0</v>
      </c>
      <c r="D4" s="10" t="s">
        <v>0</v>
      </c>
      <c r="E4" s="10" t="s">
        <v>0</v>
      </c>
      <c r="F4" s="9" t="s">
        <v>0</v>
      </c>
      <c r="G4" s="9" t="s">
        <v>0</v>
      </c>
      <c r="H4" s="10" t="s">
        <v>78</v>
      </c>
      <c r="I4" s="10">
        <v>0.488848</v>
      </c>
      <c r="J4" s="9" t="s">
        <v>0</v>
      </c>
      <c r="K4" s="9" t="s">
        <v>0</v>
      </c>
      <c r="L4" s="10" t="s">
        <v>0</v>
      </c>
      <c r="M4" s="10" t="s">
        <v>0</v>
      </c>
      <c r="N4" s="9" t="s">
        <v>0</v>
      </c>
      <c r="O4" s="9" t="s">
        <v>0</v>
      </c>
      <c r="P4" s="10">
        <v>0.111429</v>
      </c>
      <c r="Q4" s="10">
        <v>0.54337000000000002</v>
      </c>
      <c r="R4" s="9" t="s">
        <v>0</v>
      </c>
      <c r="S4" s="9" t="s">
        <v>0</v>
      </c>
      <c r="T4" s="10" t="s">
        <v>0</v>
      </c>
      <c r="U4" s="10" t="s">
        <v>0</v>
      </c>
      <c r="V4" s="9" t="s">
        <v>0</v>
      </c>
      <c r="W4" s="9" t="s">
        <v>0</v>
      </c>
      <c r="X4" s="10" t="s">
        <v>0</v>
      </c>
      <c r="Y4" s="10" t="s">
        <v>0</v>
      </c>
      <c r="Z4" s="9" t="s">
        <v>0</v>
      </c>
      <c r="AA4" s="9" t="s">
        <v>0</v>
      </c>
      <c r="AB4" s="10" t="s">
        <v>0</v>
      </c>
      <c r="AC4" s="10" t="s">
        <v>0</v>
      </c>
      <c r="AD4" s="9" t="s">
        <v>78</v>
      </c>
      <c r="AE4" s="9" t="s">
        <v>78</v>
      </c>
      <c r="AF4" s="10" t="s">
        <v>0</v>
      </c>
      <c r="AG4" s="10" t="s">
        <v>0</v>
      </c>
    </row>
    <row r="5" spans="1:33" x14ac:dyDescent="0.25">
      <c r="A5" s="11" t="str">
        <f>'DET (competition)'!A5</f>
        <v>BGU-IL (2)</v>
      </c>
      <c r="B5" s="9" t="s">
        <v>0</v>
      </c>
      <c r="C5" s="9" t="s">
        <v>0</v>
      </c>
      <c r="D5" s="10" t="s">
        <v>0</v>
      </c>
      <c r="E5" s="10" t="s">
        <v>0</v>
      </c>
      <c r="F5" s="9">
        <v>0.92519099999999999</v>
      </c>
      <c r="G5" s="9">
        <v>0.85711000000000004</v>
      </c>
      <c r="H5" s="10" t="s">
        <v>0</v>
      </c>
      <c r="I5" s="10" t="s">
        <v>0</v>
      </c>
      <c r="J5" s="9" t="s">
        <v>0</v>
      </c>
      <c r="K5" s="9" t="s">
        <v>0</v>
      </c>
      <c r="L5" s="10" t="s">
        <v>0</v>
      </c>
      <c r="M5" s="10" t="s">
        <v>0</v>
      </c>
      <c r="N5" s="9" t="s">
        <v>0</v>
      </c>
      <c r="O5" s="9" t="s">
        <v>0</v>
      </c>
      <c r="P5" s="10">
        <v>0.84329100000000001</v>
      </c>
      <c r="Q5" s="10">
        <v>0.89261699999999999</v>
      </c>
      <c r="R5" s="9">
        <v>0.72267999999999999</v>
      </c>
      <c r="S5" s="9">
        <v>0.81694500000000003</v>
      </c>
      <c r="T5" s="10" t="s">
        <v>0</v>
      </c>
      <c r="U5" s="10" t="s">
        <v>0</v>
      </c>
      <c r="V5" s="9" t="s">
        <v>0</v>
      </c>
      <c r="W5" s="9" t="s">
        <v>0</v>
      </c>
      <c r="X5" s="10" t="s">
        <v>0</v>
      </c>
      <c r="Y5" s="10" t="s">
        <v>0</v>
      </c>
      <c r="Z5" s="9">
        <v>0.66651099999999996</v>
      </c>
      <c r="AA5" s="9">
        <v>0.63880000000000003</v>
      </c>
      <c r="AB5" s="10" t="s">
        <v>0</v>
      </c>
      <c r="AC5" s="10" t="s">
        <v>0</v>
      </c>
      <c r="AD5" s="9">
        <v>0.90772699999999995</v>
      </c>
      <c r="AE5" s="9">
        <v>0.76440399999999997</v>
      </c>
      <c r="AF5" s="10" t="s">
        <v>0</v>
      </c>
      <c r="AG5" s="10" t="s">
        <v>0</v>
      </c>
    </row>
    <row r="6" spans="1:33" x14ac:dyDescent="0.25">
      <c r="A6" s="11" t="str">
        <f>'DET (competition)'!A6</f>
        <v>BGU-IL (3)</v>
      </c>
      <c r="B6" s="9" t="s">
        <v>0</v>
      </c>
      <c r="C6" s="9" t="s">
        <v>0</v>
      </c>
      <c r="D6" s="10" t="s">
        <v>0</v>
      </c>
      <c r="E6" s="10" t="s">
        <v>0</v>
      </c>
      <c r="F6" s="9" t="s">
        <v>0</v>
      </c>
      <c r="G6" s="9" t="s">
        <v>0</v>
      </c>
      <c r="H6" s="10" t="s">
        <v>0</v>
      </c>
      <c r="I6" s="10" t="s">
        <v>0</v>
      </c>
      <c r="J6" s="9" t="s">
        <v>0</v>
      </c>
      <c r="K6" s="9" t="s">
        <v>0</v>
      </c>
      <c r="L6" s="10" t="s">
        <v>0</v>
      </c>
      <c r="M6" s="10" t="s">
        <v>0</v>
      </c>
      <c r="N6" s="9" t="s">
        <v>0</v>
      </c>
      <c r="O6" s="9" t="s">
        <v>0</v>
      </c>
      <c r="P6" s="10">
        <v>0.54305499999999995</v>
      </c>
      <c r="Q6" s="10">
        <v>0.84059399999999995</v>
      </c>
      <c r="R6" s="9">
        <v>0.68226799999999999</v>
      </c>
      <c r="S6" s="9">
        <v>0.70916699999999999</v>
      </c>
      <c r="T6" s="10" t="s">
        <v>0</v>
      </c>
      <c r="U6" s="10" t="s">
        <v>0</v>
      </c>
      <c r="V6" s="9" t="s">
        <v>0</v>
      </c>
      <c r="W6" s="9" t="s">
        <v>0</v>
      </c>
      <c r="X6" s="10">
        <v>0.87666999999999995</v>
      </c>
      <c r="Y6" s="10">
        <v>0.79462999999999995</v>
      </c>
      <c r="Z6" s="9">
        <v>0.58638400000000002</v>
      </c>
      <c r="AA6" s="9">
        <v>0.58915899999999999</v>
      </c>
      <c r="AB6" s="10" t="s">
        <v>0</v>
      </c>
      <c r="AC6" s="10" t="s">
        <v>0</v>
      </c>
      <c r="AD6" s="9">
        <v>0.83090799999999998</v>
      </c>
      <c r="AE6" s="9">
        <v>0.77176</v>
      </c>
      <c r="AF6" s="10" t="s">
        <v>0</v>
      </c>
      <c r="AG6" s="10" t="s">
        <v>0</v>
      </c>
    </row>
    <row r="7" spans="1:33" x14ac:dyDescent="0.25">
      <c r="A7" s="11" t="str">
        <f>'DET (competition)'!A7</f>
        <v>BGU-IL (4)</v>
      </c>
      <c r="B7" s="9" t="s">
        <v>0</v>
      </c>
      <c r="C7" s="9" t="s">
        <v>0</v>
      </c>
      <c r="D7" s="10" t="s">
        <v>0</v>
      </c>
      <c r="E7" s="10" t="s">
        <v>0</v>
      </c>
      <c r="F7" s="9">
        <v>0.79009099999999999</v>
      </c>
      <c r="G7" s="9">
        <v>0.681535</v>
      </c>
      <c r="H7" s="10" t="s">
        <v>0</v>
      </c>
      <c r="I7" s="10" t="s">
        <v>0</v>
      </c>
      <c r="J7" s="9" t="s">
        <v>0</v>
      </c>
      <c r="K7" s="9" t="s">
        <v>0</v>
      </c>
      <c r="L7" s="10" t="s">
        <v>0</v>
      </c>
      <c r="M7" s="10" t="s">
        <v>0</v>
      </c>
      <c r="N7" s="9" t="s">
        <v>0</v>
      </c>
      <c r="O7" s="9" t="s">
        <v>0</v>
      </c>
      <c r="P7" s="10">
        <v>0.79675399999999996</v>
      </c>
      <c r="Q7" s="10">
        <v>0.86068299999999998</v>
      </c>
      <c r="R7" s="9">
        <v>0.70630899999999996</v>
      </c>
      <c r="S7" s="9">
        <v>0.75224500000000005</v>
      </c>
      <c r="T7" s="10" t="s">
        <v>0</v>
      </c>
      <c r="U7" s="10" t="s">
        <v>0</v>
      </c>
      <c r="V7" s="9">
        <v>0.31300800000000001</v>
      </c>
      <c r="W7" s="9">
        <v>0.40520699999999998</v>
      </c>
      <c r="X7" s="10">
        <v>0.85816599999999998</v>
      </c>
      <c r="Y7" s="10">
        <v>0.75567300000000004</v>
      </c>
      <c r="Z7" s="9" t="s">
        <v>0</v>
      </c>
      <c r="AA7" s="9" t="s">
        <v>0</v>
      </c>
      <c r="AB7" s="10">
        <v>0</v>
      </c>
      <c r="AC7" s="10">
        <v>0</v>
      </c>
      <c r="AD7" s="9">
        <v>0.75871100000000002</v>
      </c>
      <c r="AE7" s="9">
        <v>0.65459500000000004</v>
      </c>
      <c r="AF7" s="10" t="s">
        <v>0</v>
      </c>
      <c r="AG7" s="10" t="s">
        <v>0</v>
      </c>
    </row>
    <row r="8" spans="1:33" x14ac:dyDescent="0.25">
      <c r="A8" s="11" t="str">
        <f>'DET (competition)'!A8</f>
        <v>BGU-IL (5)</v>
      </c>
      <c r="B8" s="9" t="s">
        <v>0</v>
      </c>
      <c r="C8" s="9" t="s">
        <v>0</v>
      </c>
      <c r="D8" s="10" t="s">
        <v>0</v>
      </c>
      <c r="E8" s="10" t="s">
        <v>0</v>
      </c>
      <c r="F8" s="9">
        <v>0.88525299999999996</v>
      </c>
      <c r="G8" s="9">
        <v>0.90125</v>
      </c>
      <c r="H8" s="10">
        <v>0.64679900000000001</v>
      </c>
      <c r="I8" s="10">
        <v>0.76233099999999998</v>
      </c>
      <c r="J8" s="9">
        <v>0.90366999999999997</v>
      </c>
      <c r="K8" s="9">
        <v>0.889849</v>
      </c>
      <c r="L8" s="10">
        <v>0.83247700000000002</v>
      </c>
      <c r="M8" s="10">
        <v>0.70938000000000001</v>
      </c>
      <c r="N8" s="9">
        <v>0.59477400000000002</v>
      </c>
      <c r="O8" s="9">
        <v>0.660667</v>
      </c>
      <c r="P8" s="10">
        <v>0.84228599999999998</v>
      </c>
      <c r="Q8" s="10">
        <v>0.88987400000000005</v>
      </c>
      <c r="R8" s="9">
        <v>0.68449000000000004</v>
      </c>
      <c r="S8" s="9">
        <v>0.80374999999999996</v>
      </c>
      <c r="T8" s="10">
        <v>0.623811</v>
      </c>
      <c r="U8" s="10">
        <v>0.56780299999999995</v>
      </c>
      <c r="V8" s="9">
        <v>0.79947400000000002</v>
      </c>
      <c r="W8" s="9">
        <v>0.74077700000000002</v>
      </c>
      <c r="X8" s="10">
        <v>0.84635899999999997</v>
      </c>
      <c r="Y8" s="10">
        <v>0.75365800000000005</v>
      </c>
      <c r="Z8" s="9">
        <v>0.58341699999999996</v>
      </c>
      <c r="AA8" s="9">
        <v>0.59628499999999995</v>
      </c>
      <c r="AB8" s="10">
        <v>0.89579299999999995</v>
      </c>
      <c r="AC8" s="10">
        <v>0.85863699999999998</v>
      </c>
      <c r="AD8" s="9">
        <v>0.81240900000000005</v>
      </c>
      <c r="AE8" s="9">
        <v>0.72475299999999998</v>
      </c>
      <c r="AF8" s="10">
        <v>0.83635999999999999</v>
      </c>
      <c r="AG8" s="10">
        <v>0.72251100000000001</v>
      </c>
    </row>
    <row r="9" spans="1:33" x14ac:dyDescent="0.25">
      <c r="A9" s="11" t="str">
        <f>'DET (competition)'!A9</f>
        <v>CALT-US</v>
      </c>
      <c r="B9" s="9">
        <v>0.89527199999999996</v>
      </c>
      <c r="C9" s="9">
        <v>0.84727699999999995</v>
      </c>
      <c r="D9" s="10">
        <v>0.81414399999999998</v>
      </c>
      <c r="E9" s="10">
        <v>0.77645600000000004</v>
      </c>
      <c r="F9" s="9">
        <v>0.89869399999999999</v>
      </c>
      <c r="G9" s="9">
        <v>0.88996900000000001</v>
      </c>
      <c r="H9" s="10" t="s">
        <v>0</v>
      </c>
      <c r="I9" s="10" t="s">
        <v>0</v>
      </c>
      <c r="J9" s="9" t="s">
        <v>0</v>
      </c>
      <c r="K9" s="9" t="s">
        <v>0</v>
      </c>
      <c r="L9" s="10" t="s">
        <v>0</v>
      </c>
      <c r="M9" s="10" t="s">
        <v>0</v>
      </c>
      <c r="N9" s="9" t="s">
        <v>0</v>
      </c>
      <c r="O9" s="9" t="s">
        <v>0</v>
      </c>
      <c r="P9" s="10" t="s">
        <v>0</v>
      </c>
      <c r="Q9" s="10" t="s">
        <v>0</v>
      </c>
      <c r="R9" s="9" t="s">
        <v>0</v>
      </c>
      <c r="S9" s="9" t="s">
        <v>0</v>
      </c>
      <c r="T9" s="10" t="s">
        <v>0</v>
      </c>
      <c r="U9" s="10" t="s">
        <v>0</v>
      </c>
      <c r="V9" s="9" t="s">
        <v>0</v>
      </c>
      <c r="W9" s="9" t="s">
        <v>0</v>
      </c>
      <c r="X9" s="10">
        <v>0.94455</v>
      </c>
      <c r="Y9" s="10">
        <v>0.88001799999999997</v>
      </c>
      <c r="Z9" s="9" t="s">
        <v>0</v>
      </c>
      <c r="AA9" s="9" t="s">
        <v>0</v>
      </c>
      <c r="AB9" s="10" t="s">
        <v>0</v>
      </c>
      <c r="AC9" s="10" t="s">
        <v>0</v>
      </c>
      <c r="AD9" s="9" t="s">
        <v>0</v>
      </c>
      <c r="AE9" s="9" t="s">
        <v>0</v>
      </c>
      <c r="AF9" s="10" t="s">
        <v>0</v>
      </c>
      <c r="AG9" s="10" t="s">
        <v>0</v>
      </c>
    </row>
    <row r="10" spans="1:33" x14ac:dyDescent="0.25">
      <c r="A10" s="11" t="str">
        <f>'DET (competition)'!A10</f>
        <v>COM-US</v>
      </c>
      <c r="B10" s="9" t="s">
        <v>0</v>
      </c>
      <c r="C10" s="9" t="s">
        <v>0</v>
      </c>
      <c r="D10" s="10" t="s">
        <v>0</v>
      </c>
      <c r="E10" s="10" t="s">
        <v>0</v>
      </c>
      <c r="F10" s="9" t="s">
        <v>0</v>
      </c>
      <c r="G10" s="9" t="s">
        <v>0</v>
      </c>
      <c r="H10" s="10" t="s">
        <v>0</v>
      </c>
      <c r="I10" s="10" t="s">
        <v>0</v>
      </c>
      <c r="J10" s="9" t="s">
        <v>0</v>
      </c>
      <c r="K10" s="9" t="s">
        <v>0</v>
      </c>
      <c r="L10" s="10">
        <v>0.386378</v>
      </c>
      <c r="M10" s="10">
        <v>0.54864100000000005</v>
      </c>
      <c r="N10" s="9">
        <v>0.526814</v>
      </c>
      <c r="O10" s="9">
        <v>0.57480900000000001</v>
      </c>
      <c r="P10" s="10" t="s">
        <v>0</v>
      </c>
      <c r="Q10" s="10" t="s">
        <v>0</v>
      </c>
      <c r="R10" s="9" t="s">
        <v>0</v>
      </c>
      <c r="S10" s="9" t="s">
        <v>0</v>
      </c>
      <c r="T10" s="10" t="s">
        <v>0</v>
      </c>
      <c r="U10" s="10" t="s">
        <v>0</v>
      </c>
      <c r="V10" s="9">
        <v>0.81879100000000005</v>
      </c>
      <c r="W10" s="9">
        <v>0.82020700000000002</v>
      </c>
      <c r="X10" s="10" t="s">
        <v>0</v>
      </c>
      <c r="Y10" s="10" t="s">
        <v>0</v>
      </c>
      <c r="Z10" s="9" t="s">
        <v>0</v>
      </c>
      <c r="AA10" s="9" t="s">
        <v>0</v>
      </c>
      <c r="AB10" s="10" t="s">
        <v>0</v>
      </c>
      <c r="AC10" s="10" t="s">
        <v>0</v>
      </c>
      <c r="AD10" s="9" t="s">
        <v>0</v>
      </c>
      <c r="AE10" s="9" t="s">
        <v>0</v>
      </c>
      <c r="AF10" s="10" t="s">
        <v>0</v>
      </c>
      <c r="AG10" s="10" t="s">
        <v>0</v>
      </c>
    </row>
    <row r="11" spans="1:33" x14ac:dyDescent="0.25">
      <c r="A11" s="11" t="str">
        <f>'DET (competition)'!A11</f>
        <v>CUL-UK</v>
      </c>
      <c r="B11" s="9" t="s">
        <v>0</v>
      </c>
      <c r="C11" s="9" t="s">
        <v>0</v>
      </c>
      <c r="D11" s="10" t="s">
        <v>0</v>
      </c>
      <c r="E11" s="10" t="s">
        <v>0</v>
      </c>
      <c r="F11" s="9" t="s">
        <v>0</v>
      </c>
      <c r="G11" s="9" t="s">
        <v>0</v>
      </c>
      <c r="H11" s="10" t="s">
        <v>0</v>
      </c>
      <c r="I11" s="10" t="s">
        <v>0</v>
      </c>
      <c r="J11" s="9" t="s">
        <v>0</v>
      </c>
      <c r="K11" s="9" t="s">
        <v>0</v>
      </c>
      <c r="L11" s="10">
        <v>0.36835499999999999</v>
      </c>
      <c r="M11" s="10">
        <v>0.173901</v>
      </c>
      <c r="N11" s="9" t="s">
        <v>0</v>
      </c>
      <c r="O11" s="9" t="s">
        <v>0</v>
      </c>
      <c r="P11" s="10" t="s">
        <v>0</v>
      </c>
      <c r="Q11" s="10" t="s">
        <v>0</v>
      </c>
      <c r="R11" s="9">
        <v>0.51827400000000001</v>
      </c>
      <c r="S11" s="9">
        <v>0.55700000000000005</v>
      </c>
      <c r="T11" s="10" t="s">
        <v>0</v>
      </c>
      <c r="U11" s="10" t="s">
        <v>0</v>
      </c>
      <c r="V11" s="9">
        <v>0.78238799999999997</v>
      </c>
      <c r="W11" s="9">
        <v>0.86223300000000003</v>
      </c>
      <c r="X11" s="10" t="s">
        <v>0</v>
      </c>
      <c r="Y11" s="10" t="s">
        <v>0</v>
      </c>
      <c r="Z11" s="9" t="s">
        <v>0</v>
      </c>
      <c r="AA11" s="9" t="s">
        <v>0</v>
      </c>
      <c r="AB11" s="10" t="s">
        <v>0</v>
      </c>
      <c r="AC11" s="10" t="s">
        <v>0</v>
      </c>
      <c r="AD11" s="9" t="s">
        <v>0</v>
      </c>
      <c r="AE11" s="9" t="s">
        <v>0</v>
      </c>
      <c r="AF11" s="10" t="s">
        <v>0</v>
      </c>
      <c r="AG11" s="10" t="s">
        <v>0</v>
      </c>
    </row>
    <row r="12" spans="1:33" x14ac:dyDescent="0.25">
      <c r="A12" s="11" t="str">
        <f>'DET (competition)'!A12</f>
        <v>CUNI-CZ</v>
      </c>
      <c r="B12" s="9" t="s">
        <v>0</v>
      </c>
      <c r="C12" s="9" t="s">
        <v>0</v>
      </c>
      <c r="D12" s="10" t="s">
        <v>0</v>
      </c>
      <c r="E12" s="10" t="s">
        <v>0</v>
      </c>
      <c r="F12" s="9" t="s">
        <v>0</v>
      </c>
      <c r="G12" s="9" t="s">
        <v>0</v>
      </c>
      <c r="H12" s="10" t="s">
        <v>0</v>
      </c>
      <c r="I12" s="10" t="s">
        <v>0</v>
      </c>
      <c r="J12" s="9" t="s">
        <v>0</v>
      </c>
      <c r="K12" s="9" t="s">
        <v>0</v>
      </c>
      <c r="L12" s="10">
        <v>0.60104599999999997</v>
      </c>
      <c r="M12" s="10">
        <v>0.49831300000000001</v>
      </c>
      <c r="N12" s="9" t="s">
        <v>0</v>
      </c>
      <c r="O12" s="9" t="s">
        <v>0</v>
      </c>
      <c r="P12" s="10">
        <v>0.72205200000000003</v>
      </c>
      <c r="Q12" s="10">
        <v>0.91398800000000002</v>
      </c>
      <c r="R12" s="9">
        <v>0.64980499999999997</v>
      </c>
      <c r="S12" s="9">
        <v>0.72715099999999999</v>
      </c>
      <c r="T12" s="10" t="s">
        <v>0</v>
      </c>
      <c r="U12" s="10" t="s">
        <v>0</v>
      </c>
      <c r="V12" s="9">
        <v>0.59896899999999997</v>
      </c>
      <c r="W12" s="9">
        <v>0.75792800000000005</v>
      </c>
      <c r="X12" s="10" t="s">
        <v>0</v>
      </c>
      <c r="Y12" s="10" t="s">
        <v>0</v>
      </c>
      <c r="Z12" s="9" t="s">
        <v>0</v>
      </c>
      <c r="AA12" s="9" t="s">
        <v>0</v>
      </c>
      <c r="AB12" s="10" t="s">
        <v>0</v>
      </c>
      <c r="AC12" s="10" t="s">
        <v>0</v>
      </c>
      <c r="AD12" s="9" t="s">
        <v>0</v>
      </c>
      <c r="AE12" s="9" t="s">
        <v>0</v>
      </c>
      <c r="AF12" s="10" t="s">
        <v>0</v>
      </c>
      <c r="AG12" s="10" t="s">
        <v>0</v>
      </c>
    </row>
    <row r="13" spans="1:33" x14ac:dyDescent="0.25">
      <c r="A13" s="11" t="str">
        <f>'DET (competition)'!A13</f>
        <v>CVUT-CZ</v>
      </c>
      <c r="B13" s="9" t="s">
        <v>0</v>
      </c>
      <c r="C13" s="9" t="s">
        <v>0</v>
      </c>
      <c r="D13" s="10" t="s">
        <v>0</v>
      </c>
      <c r="E13" s="10" t="s">
        <v>0</v>
      </c>
      <c r="F13" s="9">
        <v>0.96070800000000001</v>
      </c>
      <c r="G13" s="9">
        <v>0.95207600000000003</v>
      </c>
      <c r="H13" s="10">
        <v>0.61466699999999996</v>
      </c>
      <c r="I13" s="10">
        <v>0.69048699999999996</v>
      </c>
      <c r="J13" s="9" t="s">
        <v>0</v>
      </c>
      <c r="K13" s="9" t="s">
        <v>0</v>
      </c>
      <c r="L13" s="10" t="s">
        <v>0</v>
      </c>
      <c r="M13" s="10" t="s">
        <v>0</v>
      </c>
      <c r="N13" s="9" t="s">
        <v>0</v>
      </c>
      <c r="O13" s="9" t="s">
        <v>0</v>
      </c>
      <c r="P13" s="10">
        <v>0.91341499999999998</v>
      </c>
      <c r="Q13" s="10">
        <v>0.95143299999999997</v>
      </c>
      <c r="R13" s="9">
        <v>0.85039799999999999</v>
      </c>
      <c r="S13" s="9">
        <v>0.89071900000000004</v>
      </c>
      <c r="T13" s="10" t="s">
        <v>0</v>
      </c>
      <c r="U13" s="10" t="s">
        <v>0</v>
      </c>
      <c r="V13" s="9" t="s">
        <v>0</v>
      </c>
      <c r="W13" s="9" t="s">
        <v>0</v>
      </c>
      <c r="X13" s="10">
        <v>0.94673499999999999</v>
      </c>
      <c r="Y13" s="10">
        <v>0.85998600000000003</v>
      </c>
      <c r="Z13" s="9">
        <v>0.74403399999999997</v>
      </c>
      <c r="AA13" s="9">
        <v>0.74611499999999997</v>
      </c>
      <c r="AB13" s="10" t="s">
        <v>0</v>
      </c>
      <c r="AC13" s="10" t="s">
        <v>0</v>
      </c>
      <c r="AD13" s="9">
        <v>0.88506099999999999</v>
      </c>
      <c r="AE13" s="9">
        <v>0.75106200000000001</v>
      </c>
      <c r="AF13" s="10" t="s">
        <v>0</v>
      </c>
      <c r="AG13" s="10" t="s">
        <v>0</v>
      </c>
    </row>
    <row r="14" spans="1:33" x14ac:dyDescent="0.25">
      <c r="A14" s="11" t="str">
        <f>'DET (competition)'!A14</f>
        <v>DKFZ-GE</v>
      </c>
      <c r="B14" s="9" t="s">
        <v>0</v>
      </c>
      <c r="C14" s="9" t="s">
        <v>0</v>
      </c>
      <c r="D14" s="10" t="s">
        <v>0</v>
      </c>
      <c r="E14" s="10" t="s">
        <v>0</v>
      </c>
      <c r="F14" s="9" t="s">
        <v>0</v>
      </c>
      <c r="G14" s="9" t="s">
        <v>0</v>
      </c>
      <c r="H14" s="10" t="s">
        <v>0</v>
      </c>
      <c r="I14" s="10" t="s">
        <v>0</v>
      </c>
      <c r="J14" s="9">
        <v>0.99092400000000003</v>
      </c>
      <c r="K14" s="9">
        <v>0.99104800000000004</v>
      </c>
      <c r="L14" s="10" t="s">
        <v>0</v>
      </c>
      <c r="M14" s="10" t="s">
        <v>0</v>
      </c>
      <c r="N14" s="9" t="s">
        <v>0</v>
      </c>
      <c r="O14" s="9" t="s">
        <v>0</v>
      </c>
      <c r="P14" s="10" t="s">
        <v>0</v>
      </c>
      <c r="Q14" s="10" t="s">
        <v>0</v>
      </c>
      <c r="R14" s="9" t="s">
        <v>0</v>
      </c>
      <c r="S14" s="9" t="s">
        <v>0</v>
      </c>
      <c r="T14" s="10" t="s">
        <v>0</v>
      </c>
      <c r="U14" s="10" t="s">
        <v>0</v>
      </c>
      <c r="V14" s="9" t="s">
        <v>0</v>
      </c>
      <c r="W14" s="9" t="s">
        <v>0</v>
      </c>
      <c r="X14" s="10" t="s">
        <v>0</v>
      </c>
      <c r="Y14" s="10" t="s">
        <v>0</v>
      </c>
      <c r="Z14" s="9" t="s">
        <v>0</v>
      </c>
      <c r="AA14" s="9" t="s">
        <v>0</v>
      </c>
      <c r="AB14" s="10">
        <v>0.99570199999999998</v>
      </c>
      <c r="AC14" s="10">
        <v>0.99131100000000005</v>
      </c>
      <c r="AD14" s="9">
        <v>0.99336500000000005</v>
      </c>
      <c r="AE14" s="9">
        <v>0.988537</v>
      </c>
      <c r="AF14" s="10">
        <v>0.95524699999999996</v>
      </c>
      <c r="AG14" s="10">
        <v>0.90556800000000004</v>
      </c>
    </row>
    <row r="15" spans="1:33" x14ac:dyDescent="0.25">
      <c r="A15" s="11" t="str">
        <f>'DET (competition)'!A15</f>
        <v>DREX-US</v>
      </c>
      <c r="B15" s="9">
        <v>0.66345399999999999</v>
      </c>
      <c r="C15" s="9">
        <v>0.63598900000000003</v>
      </c>
      <c r="D15" s="10" t="s">
        <v>0</v>
      </c>
      <c r="E15" s="10" t="s">
        <v>0</v>
      </c>
      <c r="F15" s="9" t="s">
        <v>0</v>
      </c>
      <c r="G15" s="9" t="s">
        <v>0</v>
      </c>
      <c r="H15" s="10">
        <v>0.47517500000000001</v>
      </c>
      <c r="I15" s="10">
        <v>0.59001700000000001</v>
      </c>
      <c r="J15" s="9" t="s">
        <v>0</v>
      </c>
      <c r="K15" s="9" t="s">
        <v>0</v>
      </c>
      <c r="L15" s="10" t="s">
        <v>0</v>
      </c>
      <c r="M15" s="10" t="s">
        <v>0</v>
      </c>
      <c r="N15" s="9" t="s">
        <v>0</v>
      </c>
      <c r="O15" s="9" t="s">
        <v>0</v>
      </c>
      <c r="P15" s="10">
        <v>0.841418</v>
      </c>
      <c r="Q15" s="10">
        <v>0.89341599999999999</v>
      </c>
      <c r="R15" s="9">
        <v>0.66525000000000001</v>
      </c>
      <c r="S15" s="9">
        <v>0.77071400000000001</v>
      </c>
      <c r="T15" s="10" t="s">
        <v>0</v>
      </c>
      <c r="U15" s="10" t="s">
        <v>0</v>
      </c>
      <c r="V15" s="9">
        <v>0.57135499999999995</v>
      </c>
      <c r="W15" s="9">
        <v>0.66131200000000001</v>
      </c>
      <c r="X15" s="10">
        <v>0.54698400000000003</v>
      </c>
      <c r="Y15" s="10">
        <v>0.50539599999999996</v>
      </c>
      <c r="Z15" s="9">
        <v>0.58298700000000003</v>
      </c>
      <c r="AA15" s="9">
        <v>0.60631900000000005</v>
      </c>
      <c r="AB15" s="10" t="s">
        <v>0</v>
      </c>
      <c r="AC15" s="10" t="s">
        <v>0</v>
      </c>
      <c r="AD15" s="9">
        <v>0.66083700000000001</v>
      </c>
      <c r="AE15" s="9">
        <v>0.52938700000000005</v>
      </c>
      <c r="AF15" s="10" t="s">
        <v>0</v>
      </c>
      <c r="AG15" s="10" t="s">
        <v>0</v>
      </c>
    </row>
    <row r="16" spans="1:33" x14ac:dyDescent="0.25">
      <c r="A16" s="11" t="str">
        <f>'DET (competition)'!A16</f>
        <v>FR-Be-GE</v>
      </c>
      <c r="B16" s="9" t="s">
        <v>0</v>
      </c>
      <c r="C16" s="9" t="s">
        <v>0</v>
      </c>
      <c r="D16" s="10" t="s">
        <v>0</v>
      </c>
      <c r="E16" s="10" t="s">
        <v>0</v>
      </c>
      <c r="F16" s="9" t="s">
        <v>0</v>
      </c>
      <c r="G16" s="9" t="s">
        <v>0</v>
      </c>
      <c r="H16" s="10" t="s">
        <v>0</v>
      </c>
      <c r="I16" s="10" t="s">
        <v>0</v>
      </c>
      <c r="J16" s="9" t="s">
        <v>0</v>
      </c>
      <c r="K16" s="9" t="s">
        <v>0</v>
      </c>
      <c r="L16" s="10" t="s">
        <v>0</v>
      </c>
      <c r="M16" s="10" t="s">
        <v>0</v>
      </c>
      <c r="N16" s="9" t="s">
        <v>0</v>
      </c>
      <c r="O16" s="9" t="s">
        <v>0</v>
      </c>
      <c r="P16" s="10" t="s">
        <v>0</v>
      </c>
      <c r="Q16" s="10" t="s">
        <v>0</v>
      </c>
      <c r="R16" s="9" t="s">
        <v>0</v>
      </c>
      <c r="S16" s="9" t="s">
        <v>0</v>
      </c>
      <c r="T16" s="10" t="s">
        <v>0</v>
      </c>
      <c r="U16" s="10" t="s">
        <v>0</v>
      </c>
      <c r="V16" s="9" t="s">
        <v>0</v>
      </c>
      <c r="W16" s="9" t="s">
        <v>0</v>
      </c>
      <c r="X16" s="10">
        <v>0.87478900000000004</v>
      </c>
      <c r="Y16" s="10">
        <v>0.76351800000000003</v>
      </c>
      <c r="Z16" s="9">
        <v>0.57957999999999998</v>
      </c>
      <c r="AA16" s="9">
        <v>0.577268</v>
      </c>
      <c r="AB16" s="10" t="s">
        <v>0</v>
      </c>
      <c r="AC16" s="10" t="s">
        <v>0</v>
      </c>
      <c r="AD16" s="9" t="s">
        <v>0</v>
      </c>
      <c r="AE16" s="9" t="s">
        <v>0</v>
      </c>
      <c r="AF16" s="10" t="s">
        <v>0</v>
      </c>
      <c r="AG16" s="10" t="s">
        <v>0</v>
      </c>
    </row>
    <row r="17" spans="1:33" x14ac:dyDescent="0.25">
      <c r="A17" s="11" t="str">
        <f>'DET (competition)'!A17</f>
        <v>FR-Fa-GE</v>
      </c>
      <c r="B17" s="9" t="s">
        <v>0</v>
      </c>
      <c r="C17" s="9" t="s">
        <v>0</v>
      </c>
      <c r="D17" s="10" t="s">
        <v>0</v>
      </c>
      <c r="E17" s="10" t="s">
        <v>0</v>
      </c>
      <c r="F17" s="9">
        <v>0.82811699999999999</v>
      </c>
      <c r="G17" s="9">
        <v>0.776976</v>
      </c>
      <c r="H17" s="10" t="s">
        <v>0</v>
      </c>
      <c r="I17" s="10" t="s">
        <v>0</v>
      </c>
      <c r="J17" s="9" t="s">
        <v>0</v>
      </c>
      <c r="K17" s="9" t="s">
        <v>0</v>
      </c>
      <c r="L17" s="10" t="s">
        <v>0</v>
      </c>
      <c r="M17" s="10" t="s">
        <v>0</v>
      </c>
      <c r="N17" s="9" t="s">
        <v>0</v>
      </c>
      <c r="O17" s="9" t="s">
        <v>0</v>
      </c>
      <c r="P17" s="10" t="s">
        <v>0</v>
      </c>
      <c r="Q17" s="10" t="s">
        <v>0</v>
      </c>
      <c r="R17" s="9">
        <v>0.85982599999999998</v>
      </c>
      <c r="S17" s="9">
        <v>0.86972700000000003</v>
      </c>
      <c r="T17" s="10" t="s">
        <v>0</v>
      </c>
      <c r="U17" s="10" t="s">
        <v>0</v>
      </c>
      <c r="V17" s="9" t="s">
        <v>0</v>
      </c>
      <c r="W17" s="9" t="s">
        <v>0</v>
      </c>
      <c r="X17" s="10">
        <v>0.94357999999999997</v>
      </c>
      <c r="Y17" s="10">
        <v>0.85383200000000004</v>
      </c>
      <c r="Z17" s="9">
        <v>0.73122200000000004</v>
      </c>
      <c r="AA17" s="9">
        <v>0.72413099999999997</v>
      </c>
      <c r="AB17" s="10" t="s">
        <v>0</v>
      </c>
      <c r="AC17" s="10" t="s">
        <v>0</v>
      </c>
      <c r="AD17" s="9" t="s">
        <v>0</v>
      </c>
      <c r="AE17" s="9" t="s">
        <v>0</v>
      </c>
      <c r="AF17" s="10" t="s">
        <v>0</v>
      </c>
      <c r="AG17" s="10" t="s">
        <v>0</v>
      </c>
    </row>
    <row r="18" spans="1:33" x14ac:dyDescent="0.25">
      <c r="A18" s="11" t="str">
        <f>'DET (competition)'!A18</f>
        <v>FR-Ro-GE</v>
      </c>
      <c r="B18" s="9" t="s">
        <v>0</v>
      </c>
      <c r="C18" s="9" t="s">
        <v>0</v>
      </c>
      <c r="D18" s="10" t="s">
        <v>0</v>
      </c>
      <c r="E18" s="10" t="s">
        <v>0</v>
      </c>
      <c r="F18" s="9">
        <v>0.89175400000000005</v>
      </c>
      <c r="G18" s="9">
        <v>0.87560899999999997</v>
      </c>
      <c r="H18" s="10">
        <v>0.63323200000000002</v>
      </c>
      <c r="I18" s="10">
        <v>0.63569399999999998</v>
      </c>
      <c r="J18" s="9" t="s">
        <v>0</v>
      </c>
      <c r="K18" s="9" t="s">
        <v>0</v>
      </c>
      <c r="L18" s="10" t="s">
        <v>0</v>
      </c>
      <c r="M18" s="10" t="s">
        <v>0</v>
      </c>
      <c r="N18" s="9" t="s">
        <v>0</v>
      </c>
      <c r="O18" s="9" t="s">
        <v>0</v>
      </c>
      <c r="P18" s="10" t="s">
        <v>0</v>
      </c>
      <c r="Q18" s="10" t="s">
        <v>0</v>
      </c>
      <c r="R18" s="9">
        <v>0.82701999999999998</v>
      </c>
      <c r="S18" s="9">
        <v>0.84565400000000002</v>
      </c>
      <c r="T18" s="10" t="s">
        <v>0</v>
      </c>
      <c r="U18" s="10" t="s">
        <v>0</v>
      </c>
      <c r="V18" s="9" t="s">
        <v>0</v>
      </c>
      <c r="W18" s="9" t="s">
        <v>0</v>
      </c>
      <c r="X18" s="10">
        <v>0.93871899999999997</v>
      </c>
      <c r="Y18" s="10">
        <v>0.83905200000000002</v>
      </c>
      <c r="Z18" s="9">
        <v>0.62912699999999999</v>
      </c>
      <c r="AA18" s="9">
        <v>0.59853000000000001</v>
      </c>
      <c r="AB18" s="10" t="s">
        <v>0</v>
      </c>
      <c r="AC18" s="10" t="s">
        <v>0</v>
      </c>
      <c r="AD18" s="9">
        <v>0.84886799999999996</v>
      </c>
      <c r="AE18" s="9">
        <v>0.64055799999999996</v>
      </c>
      <c r="AF18" s="10" t="s">
        <v>0</v>
      </c>
      <c r="AG18" s="10" t="s">
        <v>0</v>
      </c>
    </row>
    <row r="19" spans="1:33" x14ac:dyDescent="0.25">
      <c r="A19" s="11" t="str">
        <f>'DET (competition)'!A19</f>
        <v>HD-Har-GE</v>
      </c>
      <c r="B19" s="9" t="s">
        <v>0</v>
      </c>
      <c r="C19" s="9" t="s">
        <v>0</v>
      </c>
      <c r="D19" s="10" t="s">
        <v>0</v>
      </c>
      <c r="E19" s="10" t="s">
        <v>0</v>
      </c>
      <c r="F19" s="9" t="s">
        <v>0</v>
      </c>
      <c r="G19" s="9" t="s">
        <v>0</v>
      </c>
      <c r="H19" s="10" t="s">
        <v>0</v>
      </c>
      <c r="I19" s="10" t="s">
        <v>0</v>
      </c>
      <c r="J19" s="9" t="s">
        <v>0</v>
      </c>
      <c r="K19" s="9" t="s">
        <v>0</v>
      </c>
      <c r="L19" s="10">
        <v>0.75247699999999995</v>
      </c>
      <c r="M19" s="10">
        <v>0.57294100000000003</v>
      </c>
      <c r="N19" s="9" t="s">
        <v>0</v>
      </c>
      <c r="O19" s="9" t="s">
        <v>0</v>
      </c>
      <c r="P19" s="10">
        <v>0.54482200000000003</v>
      </c>
      <c r="Q19" s="10">
        <v>0.89795999999999998</v>
      </c>
      <c r="R19" s="9">
        <v>0.74348199999999998</v>
      </c>
      <c r="S19" s="9">
        <v>0.81396599999999997</v>
      </c>
      <c r="T19" s="10">
        <v>0.566249</v>
      </c>
      <c r="U19" s="10">
        <v>0.48577500000000001</v>
      </c>
      <c r="V19" s="9">
        <v>0.81377299999999997</v>
      </c>
      <c r="W19" s="9">
        <v>0.90342299999999998</v>
      </c>
      <c r="X19" s="10" t="s">
        <v>0</v>
      </c>
      <c r="Y19" s="10" t="s">
        <v>0</v>
      </c>
      <c r="Z19" s="9">
        <v>0.50617500000000004</v>
      </c>
      <c r="AA19" s="9">
        <v>0.47685899999999998</v>
      </c>
      <c r="AB19" s="10" t="s">
        <v>0</v>
      </c>
      <c r="AC19" s="10" t="s">
        <v>0</v>
      </c>
      <c r="AD19" s="9" t="s">
        <v>0</v>
      </c>
      <c r="AE19" s="9" t="s">
        <v>0</v>
      </c>
      <c r="AF19" s="10" t="s">
        <v>0</v>
      </c>
      <c r="AG19" s="10" t="s">
        <v>0</v>
      </c>
    </row>
    <row r="20" spans="1:33" x14ac:dyDescent="0.25">
      <c r="A20" s="11" t="str">
        <f>'DET (competition)'!A20</f>
        <v>HD-Hau-GE</v>
      </c>
      <c r="B20" s="9" t="s">
        <v>0</v>
      </c>
      <c r="C20" s="9" t="s">
        <v>0</v>
      </c>
      <c r="D20" s="10" t="s">
        <v>0</v>
      </c>
      <c r="E20" s="10" t="s">
        <v>0</v>
      </c>
      <c r="F20" s="9" t="s">
        <v>0</v>
      </c>
      <c r="G20" s="9" t="s">
        <v>0</v>
      </c>
      <c r="H20" s="10" t="s">
        <v>0</v>
      </c>
      <c r="I20" s="10" t="s">
        <v>0</v>
      </c>
      <c r="J20" s="9" t="s">
        <v>0</v>
      </c>
      <c r="K20" s="9" t="s">
        <v>0</v>
      </c>
      <c r="L20" s="10" t="s">
        <v>0</v>
      </c>
      <c r="M20" s="10" t="s">
        <v>0</v>
      </c>
      <c r="N20" s="9" t="s">
        <v>0</v>
      </c>
      <c r="O20" s="9" t="s">
        <v>0</v>
      </c>
      <c r="P20" s="10" t="s">
        <v>0</v>
      </c>
      <c r="Q20" s="10" t="s">
        <v>0</v>
      </c>
      <c r="R20" s="9">
        <v>0.69274400000000003</v>
      </c>
      <c r="S20" s="9">
        <v>0.73019500000000004</v>
      </c>
      <c r="T20" s="10" t="s">
        <v>0</v>
      </c>
      <c r="U20" s="10" t="s">
        <v>0</v>
      </c>
      <c r="V20" s="9" t="s">
        <v>0</v>
      </c>
      <c r="W20" s="9" t="s">
        <v>0</v>
      </c>
      <c r="X20" s="10" t="s">
        <v>0</v>
      </c>
      <c r="Y20" s="10" t="s">
        <v>0</v>
      </c>
      <c r="Z20" s="9">
        <v>0.61500100000000002</v>
      </c>
      <c r="AA20" s="9">
        <v>0.63403600000000004</v>
      </c>
      <c r="AB20" s="10" t="s">
        <v>0</v>
      </c>
      <c r="AC20" s="10" t="s">
        <v>0</v>
      </c>
      <c r="AD20" s="9">
        <v>0.79882900000000001</v>
      </c>
      <c r="AE20" s="9">
        <v>0.57904</v>
      </c>
      <c r="AF20" s="10" t="s">
        <v>0</v>
      </c>
      <c r="AG20" s="10" t="s">
        <v>0</v>
      </c>
    </row>
    <row r="21" spans="1:33" x14ac:dyDescent="0.25">
      <c r="A21" s="11" t="str">
        <f>'DET (competition)'!A21</f>
        <v>HD-Wol-GE</v>
      </c>
      <c r="B21" s="9" t="s">
        <v>0</v>
      </c>
      <c r="C21" s="9" t="s">
        <v>0</v>
      </c>
      <c r="D21" s="10" t="s">
        <v>0</v>
      </c>
      <c r="E21" s="10" t="s">
        <v>0</v>
      </c>
      <c r="F21" s="9" t="s">
        <v>0</v>
      </c>
      <c r="G21" s="9" t="s">
        <v>0</v>
      </c>
      <c r="H21" s="10" t="s">
        <v>0</v>
      </c>
      <c r="I21" s="10" t="s">
        <v>0</v>
      </c>
      <c r="J21" s="9">
        <v>0.680585</v>
      </c>
      <c r="K21" s="9">
        <v>0.53725500000000004</v>
      </c>
      <c r="L21" s="10">
        <v>0.80065600000000003</v>
      </c>
      <c r="M21" s="10">
        <v>0.62445399999999995</v>
      </c>
      <c r="N21" s="9">
        <v>0.54371700000000001</v>
      </c>
      <c r="O21" s="9">
        <v>0.61078699999999997</v>
      </c>
      <c r="P21" s="10" t="s">
        <v>0</v>
      </c>
      <c r="Q21" s="10" t="s">
        <v>0</v>
      </c>
      <c r="R21" s="9" t="s">
        <v>0</v>
      </c>
      <c r="S21" s="9" t="s">
        <v>0</v>
      </c>
      <c r="T21" s="10" t="s">
        <v>0</v>
      </c>
      <c r="U21" s="10" t="s">
        <v>0</v>
      </c>
      <c r="V21" s="9" t="s">
        <v>0</v>
      </c>
      <c r="W21" s="9" t="s">
        <v>0</v>
      </c>
      <c r="X21" s="10">
        <v>0.92695000000000005</v>
      </c>
      <c r="Y21" s="10">
        <v>0.81262100000000004</v>
      </c>
      <c r="Z21" s="9" t="s">
        <v>0</v>
      </c>
      <c r="AA21" s="9" t="s">
        <v>0</v>
      </c>
      <c r="AB21" s="10">
        <v>0.77581</v>
      </c>
      <c r="AC21" s="10">
        <v>0.75689099999999998</v>
      </c>
      <c r="AD21" s="9">
        <v>0.84875500000000004</v>
      </c>
      <c r="AE21" s="9">
        <v>0.58044700000000005</v>
      </c>
      <c r="AF21" s="10" t="s">
        <v>0</v>
      </c>
      <c r="AG21" s="10" t="s">
        <v>0</v>
      </c>
    </row>
    <row r="22" spans="1:33" x14ac:dyDescent="0.25">
      <c r="A22" s="11" t="str">
        <f>'DET (competition)'!A22</f>
        <v>HIT-CN</v>
      </c>
      <c r="B22" s="9" t="s">
        <v>0</v>
      </c>
      <c r="C22" s="9" t="s">
        <v>0</v>
      </c>
      <c r="D22" s="10" t="s">
        <v>0</v>
      </c>
      <c r="E22" s="10" t="s">
        <v>0</v>
      </c>
      <c r="F22" s="9" t="s">
        <v>0</v>
      </c>
      <c r="G22" s="9" t="s">
        <v>0</v>
      </c>
      <c r="H22" s="10" t="s">
        <v>0</v>
      </c>
      <c r="I22" s="10" t="s">
        <v>0</v>
      </c>
      <c r="J22" s="9" t="s">
        <v>0</v>
      </c>
      <c r="K22" s="9" t="s">
        <v>0</v>
      </c>
      <c r="L22" s="10" t="s">
        <v>0</v>
      </c>
      <c r="M22" s="10" t="s">
        <v>0</v>
      </c>
      <c r="N22" s="9" t="s">
        <v>0</v>
      </c>
      <c r="O22" s="9" t="s">
        <v>0</v>
      </c>
      <c r="P22" s="10">
        <v>0.50290400000000002</v>
      </c>
      <c r="Q22" s="10">
        <v>0.80202700000000005</v>
      </c>
      <c r="R22" s="9">
        <v>0.82797699999999996</v>
      </c>
      <c r="S22" s="9">
        <v>0.85805900000000002</v>
      </c>
      <c r="T22" s="10" t="s">
        <v>0</v>
      </c>
      <c r="U22" s="10" t="s">
        <v>0</v>
      </c>
      <c r="V22" s="9" t="s">
        <v>0</v>
      </c>
      <c r="W22" s="9" t="s">
        <v>0</v>
      </c>
      <c r="X22" s="10">
        <v>0.78408599999999995</v>
      </c>
      <c r="Y22" s="10">
        <v>0.63285400000000003</v>
      </c>
      <c r="Z22" s="9">
        <v>0.73390999999999995</v>
      </c>
      <c r="AA22" s="9">
        <v>0.71587999999999996</v>
      </c>
      <c r="AB22" s="10" t="s">
        <v>0</v>
      </c>
      <c r="AC22" s="10" t="s">
        <v>0</v>
      </c>
      <c r="AD22" s="9">
        <v>0.87638099999999997</v>
      </c>
      <c r="AE22" s="9">
        <v>0.63718300000000005</v>
      </c>
      <c r="AF22" s="10" t="s">
        <v>0</v>
      </c>
      <c r="AG22" s="10" t="s">
        <v>0</v>
      </c>
    </row>
    <row r="23" spans="1:33" x14ac:dyDescent="0.25">
      <c r="A23" s="11" t="str">
        <f>'DET (competition)'!A23</f>
        <v>IMCB-SG (1)</v>
      </c>
      <c r="B23" s="9" t="s">
        <v>0</v>
      </c>
      <c r="C23" s="9" t="s">
        <v>0</v>
      </c>
      <c r="D23" s="10" t="s">
        <v>0</v>
      </c>
      <c r="E23" s="10" t="s">
        <v>0</v>
      </c>
      <c r="F23" s="9" t="s">
        <v>0</v>
      </c>
      <c r="G23" s="9" t="s">
        <v>0</v>
      </c>
      <c r="H23" s="10" t="s">
        <v>0</v>
      </c>
      <c r="I23" s="10" t="s">
        <v>0</v>
      </c>
      <c r="J23" s="9" t="s">
        <v>0</v>
      </c>
      <c r="K23" s="9" t="s">
        <v>0</v>
      </c>
      <c r="L23" s="10" t="s">
        <v>0</v>
      </c>
      <c r="M23" s="10" t="s">
        <v>0</v>
      </c>
      <c r="N23" s="9" t="s">
        <v>0</v>
      </c>
      <c r="O23" s="9" t="s">
        <v>0</v>
      </c>
      <c r="P23" s="10">
        <v>0.32529999999999998</v>
      </c>
      <c r="Q23" s="10">
        <v>0.47818500000000003</v>
      </c>
      <c r="R23" s="9" t="s">
        <v>0</v>
      </c>
      <c r="S23" s="9" t="s">
        <v>0</v>
      </c>
      <c r="T23" s="10" t="s">
        <v>0</v>
      </c>
      <c r="U23" s="10" t="s">
        <v>0</v>
      </c>
      <c r="V23" s="9" t="s">
        <v>0</v>
      </c>
      <c r="W23" s="9" t="s">
        <v>0</v>
      </c>
      <c r="X23" s="10" t="s">
        <v>0</v>
      </c>
      <c r="Y23" s="10" t="s">
        <v>0</v>
      </c>
      <c r="Z23" s="9" t="s">
        <v>0</v>
      </c>
      <c r="AA23" s="9" t="s">
        <v>0</v>
      </c>
      <c r="AB23" s="10" t="s">
        <v>0</v>
      </c>
      <c r="AC23" s="10" t="s">
        <v>0</v>
      </c>
      <c r="AD23" s="9" t="s">
        <v>0</v>
      </c>
      <c r="AE23" s="9" t="s">
        <v>0</v>
      </c>
      <c r="AF23" s="10" t="s">
        <v>0</v>
      </c>
      <c r="AG23" s="10" t="s">
        <v>0</v>
      </c>
    </row>
    <row r="24" spans="1:33" x14ac:dyDescent="0.25">
      <c r="A24" s="11" t="str">
        <f>'DET (competition)'!A24</f>
        <v>IMCB-SG (2)</v>
      </c>
      <c r="B24" s="9" t="s">
        <v>0</v>
      </c>
      <c r="C24" s="9" t="s">
        <v>0</v>
      </c>
      <c r="D24" s="10" t="s">
        <v>0</v>
      </c>
      <c r="E24" s="10" t="s">
        <v>0</v>
      </c>
      <c r="F24" s="9" t="s">
        <v>0</v>
      </c>
      <c r="G24" s="9" t="s">
        <v>0</v>
      </c>
      <c r="H24" s="10" t="s">
        <v>0</v>
      </c>
      <c r="I24" s="10" t="s">
        <v>0</v>
      </c>
      <c r="J24" s="9" t="s">
        <v>0</v>
      </c>
      <c r="K24" s="9" t="s">
        <v>0</v>
      </c>
      <c r="L24" s="10" t="s">
        <v>0</v>
      </c>
      <c r="M24" s="10" t="s">
        <v>0</v>
      </c>
      <c r="N24" s="9">
        <v>0.45804899999999998</v>
      </c>
      <c r="O24" s="9">
        <v>0.54042699999999999</v>
      </c>
      <c r="P24" s="10" t="s">
        <v>0</v>
      </c>
      <c r="Q24" s="10" t="s">
        <v>0</v>
      </c>
      <c r="R24" s="9" t="s">
        <v>0</v>
      </c>
      <c r="S24" s="9" t="s">
        <v>0</v>
      </c>
      <c r="T24" s="10" t="s">
        <v>0</v>
      </c>
      <c r="U24" s="10" t="s">
        <v>0</v>
      </c>
      <c r="V24" s="9">
        <v>0.70428000000000002</v>
      </c>
      <c r="W24" s="9">
        <v>0.74799300000000002</v>
      </c>
      <c r="X24" s="10" t="s">
        <v>0</v>
      </c>
      <c r="Y24" s="10" t="s">
        <v>0</v>
      </c>
      <c r="Z24" s="9" t="s">
        <v>0</v>
      </c>
      <c r="AA24" s="9" t="s">
        <v>0</v>
      </c>
      <c r="AB24" s="10" t="s">
        <v>0</v>
      </c>
      <c r="AC24" s="10" t="s">
        <v>0</v>
      </c>
      <c r="AD24" s="9" t="s">
        <v>0</v>
      </c>
      <c r="AE24" s="9" t="s">
        <v>0</v>
      </c>
      <c r="AF24" s="10" t="s">
        <v>0</v>
      </c>
      <c r="AG24" s="10" t="s">
        <v>0</v>
      </c>
    </row>
    <row r="25" spans="1:33" x14ac:dyDescent="0.25">
      <c r="A25" s="11" t="str">
        <f>'DET (competition)'!A25</f>
        <v>KIT-GE</v>
      </c>
      <c r="B25" s="9" t="s">
        <v>0</v>
      </c>
      <c r="C25" s="9" t="s">
        <v>0</v>
      </c>
      <c r="D25" s="10" t="s">
        <v>0</v>
      </c>
      <c r="E25" s="10" t="s">
        <v>0</v>
      </c>
      <c r="F25" s="9" t="s">
        <v>0</v>
      </c>
      <c r="G25" s="9" t="s">
        <v>0</v>
      </c>
      <c r="H25" s="10" t="s">
        <v>0</v>
      </c>
      <c r="I25" s="10" t="s">
        <v>0</v>
      </c>
      <c r="J25" s="9" t="s">
        <v>0</v>
      </c>
      <c r="K25" s="9" t="s">
        <v>0</v>
      </c>
      <c r="L25" s="10" t="s">
        <v>0</v>
      </c>
      <c r="M25" s="10" t="s">
        <v>0</v>
      </c>
      <c r="N25" s="9" t="s">
        <v>0</v>
      </c>
      <c r="O25" s="9" t="s">
        <v>0</v>
      </c>
      <c r="P25" s="10">
        <v>0.69959899999999997</v>
      </c>
      <c r="Q25" s="10">
        <v>0.81258300000000006</v>
      </c>
      <c r="R25" s="9">
        <v>0.652532</v>
      </c>
      <c r="S25" s="9">
        <v>0.72479199999999999</v>
      </c>
      <c r="T25" s="10" t="s">
        <v>0</v>
      </c>
      <c r="U25" s="10" t="s">
        <v>0</v>
      </c>
      <c r="V25" s="9">
        <v>0.53193400000000002</v>
      </c>
      <c r="W25" s="9">
        <v>0.61227900000000002</v>
      </c>
      <c r="X25" s="10" t="s">
        <v>0</v>
      </c>
      <c r="Y25" s="10" t="s">
        <v>0</v>
      </c>
      <c r="Z25" s="9" t="s">
        <v>0</v>
      </c>
      <c r="AA25" s="9" t="s">
        <v>0</v>
      </c>
      <c r="AB25" s="10" t="s">
        <v>0</v>
      </c>
      <c r="AC25" s="10" t="s">
        <v>0</v>
      </c>
      <c r="AD25" s="9" t="s">
        <v>0</v>
      </c>
      <c r="AE25" s="9" t="s">
        <v>0</v>
      </c>
      <c r="AF25" s="10" t="s">
        <v>0</v>
      </c>
      <c r="AG25" s="10" t="s">
        <v>0</v>
      </c>
    </row>
    <row r="26" spans="1:33" x14ac:dyDescent="0.25">
      <c r="A26" s="11" t="str">
        <f>'DET (competition)'!A26</f>
        <v>KIT-Sch-GE</v>
      </c>
      <c r="B26" s="9">
        <v>0.83261600000000002</v>
      </c>
      <c r="C26" s="9">
        <v>0.81306800000000001</v>
      </c>
      <c r="D26" s="10">
        <v>0.65582700000000005</v>
      </c>
      <c r="E26" s="10">
        <v>0.44566699999999998</v>
      </c>
      <c r="F26" s="9" t="s">
        <v>0</v>
      </c>
      <c r="G26" s="9" t="s">
        <v>0</v>
      </c>
      <c r="H26" s="10" t="s">
        <v>0</v>
      </c>
      <c r="I26" s="10" t="s">
        <v>0</v>
      </c>
      <c r="J26" s="9" t="s">
        <v>0</v>
      </c>
      <c r="K26" s="9" t="s">
        <v>0</v>
      </c>
      <c r="L26" s="10">
        <v>0.44980599999999998</v>
      </c>
      <c r="M26" s="10">
        <v>0.73840099999999997</v>
      </c>
      <c r="N26" s="9">
        <v>0.63477600000000001</v>
      </c>
      <c r="O26" s="9">
        <v>0.692083</v>
      </c>
      <c r="P26" s="10">
        <v>0.83817600000000003</v>
      </c>
      <c r="Q26" s="10">
        <v>0.86430099999999999</v>
      </c>
      <c r="R26" s="9">
        <v>0.83797299999999997</v>
      </c>
      <c r="S26" s="9">
        <v>0.87453599999999998</v>
      </c>
      <c r="T26" s="10">
        <v>0.74487899999999996</v>
      </c>
      <c r="U26" s="10">
        <v>0.72465800000000002</v>
      </c>
      <c r="V26" s="9">
        <v>0.80045500000000003</v>
      </c>
      <c r="W26" s="9">
        <v>0.87648499999999996</v>
      </c>
      <c r="X26" s="10" t="s">
        <v>0</v>
      </c>
      <c r="Y26" s="10" t="s">
        <v>0</v>
      </c>
      <c r="Z26" s="9" t="s">
        <v>0</v>
      </c>
      <c r="AA26" s="9" t="s">
        <v>0</v>
      </c>
      <c r="AB26" s="10" t="s">
        <v>0</v>
      </c>
      <c r="AC26" s="10" t="s">
        <v>0</v>
      </c>
      <c r="AD26" s="9">
        <v>0.86870700000000001</v>
      </c>
      <c r="AE26" s="9">
        <v>0.68732599999999999</v>
      </c>
      <c r="AF26" s="10">
        <v>0.75245399999999996</v>
      </c>
      <c r="AG26" s="10">
        <v>0.55963399999999996</v>
      </c>
    </row>
    <row r="27" spans="1:33" x14ac:dyDescent="0.25">
      <c r="A27" s="11" t="str">
        <f>'DET (competition)'!A27</f>
        <v>KTH-SE (1)</v>
      </c>
      <c r="B27" s="9" t="s">
        <v>0</v>
      </c>
      <c r="C27" s="9" t="s">
        <v>0</v>
      </c>
      <c r="D27" s="10" t="s">
        <v>0</v>
      </c>
      <c r="E27" s="10" t="s">
        <v>0</v>
      </c>
      <c r="F27" s="9" t="s">
        <v>0</v>
      </c>
      <c r="G27" s="9" t="s">
        <v>0</v>
      </c>
      <c r="H27" s="10">
        <v>0.60621999999999998</v>
      </c>
      <c r="I27" s="10">
        <v>0.700264</v>
      </c>
      <c r="J27" s="9">
        <v>0.91233699999999995</v>
      </c>
      <c r="K27" s="9">
        <v>0.89505999999999997</v>
      </c>
      <c r="L27" s="10">
        <v>0.89105500000000004</v>
      </c>
      <c r="M27" s="10">
        <v>0.77932100000000004</v>
      </c>
      <c r="N27" s="9">
        <v>0.68362400000000001</v>
      </c>
      <c r="O27" s="9">
        <v>0.70543599999999995</v>
      </c>
      <c r="P27" s="10">
        <v>0.77239800000000003</v>
      </c>
      <c r="Q27" s="10">
        <v>0.94126299999999996</v>
      </c>
      <c r="R27" s="9">
        <v>0.82516400000000001</v>
      </c>
      <c r="S27" s="9">
        <v>0.84665400000000002</v>
      </c>
      <c r="T27" s="10">
        <v>0.63465199999999999</v>
      </c>
      <c r="U27" s="10">
        <v>0.59076099999999998</v>
      </c>
      <c r="V27" s="9">
        <v>0.85183600000000004</v>
      </c>
      <c r="W27" s="9">
        <v>0.91186500000000004</v>
      </c>
      <c r="X27" s="10" t="s">
        <v>0</v>
      </c>
      <c r="Y27" s="10" t="s">
        <v>0</v>
      </c>
      <c r="Z27" s="9">
        <v>0.66926200000000002</v>
      </c>
      <c r="AA27" s="9">
        <v>0.69051399999999996</v>
      </c>
      <c r="AB27" s="10">
        <v>0.87875400000000004</v>
      </c>
      <c r="AC27" s="10">
        <v>0.79734799999999995</v>
      </c>
      <c r="AD27" s="9">
        <v>0.86519699999999999</v>
      </c>
      <c r="AE27" s="9">
        <v>0.657698</v>
      </c>
      <c r="AF27" s="10">
        <v>0.83588300000000004</v>
      </c>
      <c r="AG27" s="10">
        <v>0.62608399999999997</v>
      </c>
    </row>
    <row r="28" spans="1:33" x14ac:dyDescent="0.25">
      <c r="A28" s="11" t="str">
        <f>'DET (competition)'!A28</f>
        <v>KTH-SE (3)</v>
      </c>
      <c r="B28" s="9" t="s">
        <v>0</v>
      </c>
      <c r="C28" s="9" t="s">
        <v>0</v>
      </c>
      <c r="D28" s="10">
        <v>0.60279199999999999</v>
      </c>
      <c r="E28" s="10">
        <v>0.55008400000000002</v>
      </c>
      <c r="F28" s="9" t="s">
        <v>0</v>
      </c>
      <c r="G28" s="9" t="s">
        <v>0</v>
      </c>
      <c r="H28" s="10" t="s">
        <v>0</v>
      </c>
      <c r="I28" s="10" t="s">
        <v>0</v>
      </c>
      <c r="J28" s="9" t="s">
        <v>0</v>
      </c>
      <c r="K28" s="9" t="s">
        <v>0</v>
      </c>
      <c r="L28" s="10" t="s">
        <v>0</v>
      </c>
      <c r="M28" s="10" t="s">
        <v>0</v>
      </c>
      <c r="N28" s="9" t="s">
        <v>0</v>
      </c>
      <c r="O28" s="9" t="s">
        <v>0</v>
      </c>
      <c r="P28" s="10" t="s">
        <v>0</v>
      </c>
      <c r="Q28" s="10" t="s">
        <v>0</v>
      </c>
      <c r="R28" s="9" t="s">
        <v>0</v>
      </c>
      <c r="S28" s="9" t="s">
        <v>0</v>
      </c>
      <c r="T28" s="10" t="s">
        <v>0</v>
      </c>
      <c r="U28" s="10" t="s">
        <v>0</v>
      </c>
      <c r="V28" s="9" t="s">
        <v>0</v>
      </c>
      <c r="W28" s="9" t="s">
        <v>0</v>
      </c>
      <c r="X28" s="10">
        <v>0.81383000000000005</v>
      </c>
      <c r="Y28" s="10">
        <v>0.73514599999999997</v>
      </c>
      <c r="Z28" s="9" t="s">
        <v>0</v>
      </c>
      <c r="AA28" s="9" t="s">
        <v>0</v>
      </c>
      <c r="AB28" s="10" t="s">
        <v>0</v>
      </c>
      <c r="AC28" s="10" t="s">
        <v>0</v>
      </c>
      <c r="AD28" s="9" t="s">
        <v>0</v>
      </c>
      <c r="AE28" s="9" t="s">
        <v>0</v>
      </c>
      <c r="AF28" s="10" t="s">
        <v>0</v>
      </c>
      <c r="AG28" s="10" t="s">
        <v>0</v>
      </c>
    </row>
    <row r="29" spans="1:33" x14ac:dyDescent="0.25">
      <c r="A29" s="11" t="str">
        <f>'DET (competition)'!A29</f>
        <v>KTH-SE (4)</v>
      </c>
      <c r="B29" s="9" t="s">
        <v>0</v>
      </c>
      <c r="C29" s="9" t="s">
        <v>0</v>
      </c>
      <c r="D29" s="10" t="s">
        <v>0</v>
      </c>
      <c r="E29" s="10" t="s">
        <v>0</v>
      </c>
      <c r="F29" s="9">
        <v>0.48802899999999999</v>
      </c>
      <c r="G29" s="9">
        <v>0.54524399999999995</v>
      </c>
      <c r="H29" s="10" t="s">
        <v>0</v>
      </c>
      <c r="I29" s="10" t="s">
        <v>0</v>
      </c>
      <c r="J29" s="9" t="s">
        <v>0</v>
      </c>
      <c r="K29" s="9" t="s">
        <v>0</v>
      </c>
      <c r="L29" s="10" t="s">
        <v>0</v>
      </c>
      <c r="M29" s="10" t="s">
        <v>0</v>
      </c>
      <c r="N29" s="9" t="s">
        <v>0</v>
      </c>
      <c r="O29" s="9" t="s">
        <v>0</v>
      </c>
      <c r="P29" s="10" t="s">
        <v>0</v>
      </c>
      <c r="Q29" s="10" t="s">
        <v>0</v>
      </c>
      <c r="R29" s="9" t="s">
        <v>0</v>
      </c>
      <c r="S29" s="9" t="s">
        <v>0</v>
      </c>
      <c r="T29" s="10" t="s">
        <v>0</v>
      </c>
      <c r="U29" s="10" t="s">
        <v>0</v>
      </c>
      <c r="V29" s="9" t="s">
        <v>0</v>
      </c>
      <c r="W29" s="9" t="s">
        <v>0</v>
      </c>
      <c r="X29" s="10" t="s">
        <v>0</v>
      </c>
      <c r="Y29" s="10" t="s">
        <v>0</v>
      </c>
      <c r="Z29" s="9" t="s">
        <v>0</v>
      </c>
      <c r="AA29" s="9" t="s">
        <v>0</v>
      </c>
      <c r="AB29" s="10" t="s">
        <v>0</v>
      </c>
      <c r="AC29" s="10" t="s">
        <v>0</v>
      </c>
      <c r="AD29" s="9" t="s">
        <v>0</v>
      </c>
      <c r="AE29" s="9" t="s">
        <v>0</v>
      </c>
      <c r="AF29" s="10" t="s">
        <v>0</v>
      </c>
      <c r="AG29" s="10" t="s">
        <v>0</v>
      </c>
    </row>
    <row r="30" spans="1:33" x14ac:dyDescent="0.25">
      <c r="A30" s="11" t="str">
        <f>'DET (competition)'!A30</f>
        <v>KTH-SE (5)</v>
      </c>
      <c r="B30" s="9">
        <v>0.64642900000000003</v>
      </c>
      <c r="C30" s="9">
        <v>0.75073400000000001</v>
      </c>
      <c r="D30" s="10" t="s">
        <v>0</v>
      </c>
      <c r="E30" s="10" t="s">
        <v>0</v>
      </c>
      <c r="F30" s="9" t="s">
        <v>0</v>
      </c>
      <c r="G30" s="9" t="s">
        <v>0</v>
      </c>
      <c r="H30" s="10" t="s">
        <v>0</v>
      </c>
      <c r="I30" s="10" t="s">
        <v>0</v>
      </c>
      <c r="J30" s="9" t="s">
        <v>0</v>
      </c>
      <c r="K30" s="9" t="s">
        <v>0</v>
      </c>
      <c r="L30" s="10" t="s">
        <v>0</v>
      </c>
      <c r="M30" s="10" t="s">
        <v>0</v>
      </c>
      <c r="N30" s="9" t="s">
        <v>0</v>
      </c>
      <c r="O30" s="9" t="s">
        <v>0</v>
      </c>
      <c r="P30" s="10" t="s">
        <v>0</v>
      </c>
      <c r="Q30" s="10" t="s">
        <v>0</v>
      </c>
      <c r="R30" s="9" t="s">
        <v>0</v>
      </c>
      <c r="S30" s="9" t="s">
        <v>0</v>
      </c>
      <c r="T30" s="10" t="s">
        <v>0</v>
      </c>
      <c r="U30" s="10" t="s">
        <v>0</v>
      </c>
      <c r="V30" s="9" t="s">
        <v>0</v>
      </c>
      <c r="W30" s="9" t="s">
        <v>0</v>
      </c>
      <c r="X30" s="10" t="s">
        <v>0</v>
      </c>
      <c r="Y30" s="10" t="s">
        <v>0</v>
      </c>
      <c r="Z30" s="9" t="s">
        <v>0</v>
      </c>
      <c r="AA30" s="9" t="s">
        <v>0</v>
      </c>
      <c r="AB30" s="10" t="s">
        <v>0</v>
      </c>
      <c r="AC30" s="10" t="s">
        <v>0</v>
      </c>
      <c r="AD30" s="9" t="s">
        <v>0</v>
      </c>
      <c r="AE30" s="9" t="s">
        <v>0</v>
      </c>
      <c r="AF30" s="10" t="s">
        <v>0</v>
      </c>
      <c r="AG30" s="10" t="s">
        <v>0</v>
      </c>
    </row>
    <row r="31" spans="1:33" x14ac:dyDescent="0.25">
      <c r="A31" s="11" t="str">
        <f>'DET (competition)'!A31</f>
        <v>LEID-NL</v>
      </c>
      <c r="B31" s="9" t="s">
        <v>0</v>
      </c>
      <c r="C31" s="9" t="s">
        <v>0</v>
      </c>
      <c r="D31" s="10" t="s">
        <v>0</v>
      </c>
      <c r="E31" s="10" t="s">
        <v>0</v>
      </c>
      <c r="F31" s="9" t="s">
        <v>0</v>
      </c>
      <c r="G31" s="9" t="s">
        <v>0</v>
      </c>
      <c r="H31" s="10" t="s">
        <v>0</v>
      </c>
      <c r="I31" s="10" t="s">
        <v>0</v>
      </c>
      <c r="J31" s="9">
        <v>0.91422800000000004</v>
      </c>
      <c r="K31" s="9">
        <v>0.88175400000000004</v>
      </c>
      <c r="L31" s="10">
        <v>0.76010100000000003</v>
      </c>
      <c r="M31" s="10">
        <v>0.66039800000000004</v>
      </c>
      <c r="N31" s="9">
        <v>0.65352900000000003</v>
      </c>
      <c r="O31" s="9">
        <v>0.67502700000000004</v>
      </c>
      <c r="P31" s="10">
        <v>0.84195799999999998</v>
      </c>
      <c r="Q31" s="10">
        <v>0.83388799999999996</v>
      </c>
      <c r="R31" s="9">
        <v>0.73821499999999995</v>
      </c>
      <c r="S31" s="9">
        <v>0.63764299999999996</v>
      </c>
      <c r="T31" s="10" t="s">
        <v>0</v>
      </c>
      <c r="U31" s="10" t="s">
        <v>0</v>
      </c>
      <c r="V31" s="9">
        <v>0.81454099999999996</v>
      </c>
      <c r="W31" s="9">
        <v>0.87140700000000004</v>
      </c>
      <c r="X31" s="10" t="s">
        <v>0</v>
      </c>
      <c r="Y31" s="10" t="s">
        <v>0</v>
      </c>
      <c r="Z31" s="9" t="s">
        <v>0</v>
      </c>
      <c r="AA31" s="9" t="s">
        <v>0</v>
      </c>
      <c r="AB31" s="10">
        <v>0.821411</v>
      </c>
      <c r="AC31" s="10">
        <v>0.78236399999999995</v>
      </c>
      <c r="AD31" s="9">
        <v>0.87101700000000004</v>
      </c>
      <c r="AE31" s="9">
        <v>0.60550599999999999</v>
      </c>
      <c r="AF31" s="10">
        <v>0.80444700000000002</v>
      </c>
      <c r="AG31" s="10">
        <v>0.530613</v>
      </c>
    </row>
    <row r="32" spans="1:33" x14ac:dyDescent="0.25">
      <c r="A32" s="11" t="str">
        <f>'DET (competition)'!A32</f>
        <v>MPI-GE</v>
      </c>
      <c r="B32" s="9" t="s">
        <v>0</v>
      </c>
      <c r="C32" s="9" t="s">
        <v>0</v>
      </c>
      <c r="D32" s="10" t="s">
        <v>0</v>
      </c>
      <c r="E32" s="10" t="s">
        <v>0</v>
      </c>
      <c r="F32" s="9" t="s">
        <v>0</v>
      </c>
      <c r="G32" s="9" t="s">
        <v>0</v>
      </c>
      <c r="H32" s="10" t="s">
        <v>0</v>
      </c>
      <c r="I32" s="10" t="s">
        <v>0</v>
      </c>
      <c r="J32" s="9" t="s">
        <v>0</v>
      </c>
      <c r="K32" s="9" t="s">
        <v>0</v>
      </c>
      <c r="L32" s="10" t="s">
        <v>0</v>
      </c>
      <c r="M32" s="10" t="s">
        <v>0</v>
      </c>
      <c r="N32" s="9" t="s">
        <v>0</v>
      </c>
      <c r="O32" s="9" t="s">
        <v>0</v>
      </c>
      <c r="P32" s="10" t="s">
        <v>0</v>
      </c>
      <c r="Q32" s="10" t="s">
        <v>0</v>
      </c>
      <c r="R32" s="9" t="s">
        <v>0</v>
      </c>
      <c r="S32" s="9" t="s">
        <v>0</v>
      </c>
      <c r="T32" s="10">
        <v>0.674736</v>
      </c>
      <c r="U32" s="10">
        <v>0.596526</v>
      </c>
      <c r="V32" s="9" t="s">
        <v>0</v>
      </c>
      <c r="W32" s="9" t="s">
        <v>0</v>
      </c>
      <c r="X32" s="10" t="s">
        <v>0</v>
      </c>
      <c r="Y32" s="10" t="s">
        <v>0</v>
      </c>
      <c r="Z32" s="9" t="s">
        <v>0</v>
      </c>
      <c r="AA32" s="9" t="s">
        <v>0</v>
      </c>
      <c r="AB32" s="10" t="s">
        <v>0</v>
      </c>
      <c r="AC32" s="10" t="s">
        <v>0</v>
      </c>
      <c r="AD32" s="9" t="s">
        <v>0</v>
      </c>
      <c r="AE32" s="9" t="s">
        <v>0</v>
      </c>
      <c r="AF32" s="10" t="s">
        <v>0</v>
      </c>
      <c r="AG32" s="10" t="s">
        <v>0</v>
      </c>
    </row>
    <row r="33" spans="1:33" x14ac:dyDescent="0.25">
      <c r="A33" s="11" t="str">
        <f>'DET (competition)'!A33</f>
        <v>MU-Akb-CZ</v>
      </c>
      <c r="B33" s="9" t="s">
        <v>0</v>
      </c>
      <c r="C33" s="9" t="s">
        <v>0</v>
      </c>
      <c r="D33" s="10" t="s">
        <v>0</v>
      </c>
      <c r="E33" s="10" t="s">
        <v>0</v>
      </c>
      <c r="F33" s="9" t="s">
        <v>0</v>
      </c>
      <c r="G33" s="9" t="s">
        <v>0</v>
      </c>
      <c r="H33" s="10">
        <v>0.72897900000000004</v>
      </c>
      <c r="I33" s="10">
        <v>0.602132</v>
      </c>
      <c r="J33" s="9" t="s">
        <v>0</v>
      </c>
      <c r="K33" s="9" t="s">
        <v>0</v>
      </c>
      <c r="L33" s="10" t="s">
        <v>0</v>
      </c>
      <c r="M33" s="10" t="s">
        <v>0</v>
      </c>
      <c r="N33" s="9" t="s">
        <v>0</v>
      </c>
      <c r="O33" s="9" t="s">
        <v>0</v>
      </c>
      <c r="P33" s="10">
        <v>0.77373700000000001</v>
      </c>
      <c r="Q33" s="10">
        <v>0.97630899999999998</v>
      </c>
      <c r="R33" s="9" t="s">
        <v>0</v>
      </c>
      <c r="S33" s="9" t="s">
        <v>0</v>
      </c>
      <c r="T33" s="10" t="s">
        <v>0</v>
      </c>
      <c r="U33" s="10" t="s">
        <v>0</v>
      </c>
      <c r="V33" s="9" t="s">
        <v>0</v>
      </c>
      <c r="W33" s="9" t="s">
        <v>0</v>
      </c>
      <c r="X33" s="10" t="s">
        <v>0</v>
      </c>
      <c r="Y33" s="10" t="s">
        <v>0</v>
      </c>
      <c r="Z33" s="9" t="s">
        <v>0</v>
      </c>
      <c r="AA33" s="9" t="s">
        <v>0</v>
      </c>
      <c r="AB33" s="10" t="s">
        <v>0</v>
      </c>
      <c r="AC33" s="10" t="s">
        <v>0</v>
      </c>
      <c r="AD33" s="9" t="s">
        <v>0</v>
      </c>
      <c r="AE33" s="9" t="s">
        <v>0</v>
      </c>
      <c r="AF33" s="10" t="s">
        <v>0</v>
      </c>
      <c r="AG33" s="10" t="s">
        <v>0</v>
      </c>
    </row>
    <row r="34" spans="1:33" x14ac:dyDescent="0.25">
      <c r="A34" s="11" t="str">
        <f>'DET (competition)'!A34</f>
        <v>MU-CZ</v>
      </c>
      <c r="B34" s="9" t="s">
        <v>0</v>
      </c>
      <c r="C34" s="9" t="s">
        <v>0</v>
      </c>
      <c r="D34" s="10" t="s">
        <v>0</v>
      </c>
      <c r="E34" s="10" t="s">
        <v>0</v>
      </c>
      <c r="F34" s="9" t="s">
        <v>0</v>
      </c>
      <c r="G34" s="9" t="s">
        <v>0</v>
      </c>
      <c r="H34" s="10" t="s">
        <v>0</v>
      </c>
      <c r="I34" s="10" t="s">
        <v>0</v>
      </c>
      <c r="J34" s="9" t="s">
        <v>0</v>
      </c>
      <c r="K34" s="9" t="s">
        <v>0</v>
      </c>
      <c r="L34" s="10" t="s">
        <v>0</v>
      </c>
      <c r="M34" s="10" t="s">
        <v>0</v>
      </c>
      <c r="N34" s="9" t="s">
        <v>0</v>
      </c>
      <c r="O34" s="9" t="s">
        <v>0</v>
      </c>
      <c r="P34" s="10">
        <v>0.52317800000000003</v>
      </c>
      <c r="Q34" s="10">
        <v>0.85365199999999997</v>
      </c>
      <c r="R34" s="9" t="s">
        <v>0</v>
      </c>
      <c r="S34" s="9" t="s">
        <v>0</v>
      </c>
      <c r="T34" s="10" t="s">
        <v>0</v>
      </c>
      <c r="U34" s="10" t="s">
        <v>0</v>
      </c>
      <c r="V34" s="9">
        <v>0.84472000000000003</v>
      </c>
      <c r="W34" s="9">
        <v>0.92039300000000002</v>
      </c>
      <c r="X34" s="10" t="s">
        <v>0</v>
      </c>
      <c r="Y34" s="10" t="s">
        <v>0</v>
      </c>
      <c r="Z34" s="9" t="s">
        <v>0</v>
      </c>
      <c r="AA34" s="9" t="s">
        <v>0</v>
      </c>
      <c r="AB34" s="10" t="s">
        <v>0</v>
      </c>
      <c r="AC34" s="10" t="s">
        <v>0</v>
      </c>
      <c r="AD34" s="9">
        <v>0.78640299999999996</v>
      </c>
      <c r="AE34" s="9">
        <v>0.404721</v>
      </c>
      <c r="AF34" s="10" t="s">
        <v>0</v>
      </c>
      <c r="AG34" s="10" t="s">
        <v>0</v>
      </c>
    </row>
    <row r="35" spans="1:33" x14ac:dyDescent="0.25">
      <c r="A35" s="11" t="str">
        <f>'DET (competition)'!A35</f>
        <v>MU-Lux-CZ</v>
      </c>
      <c r="B35" s="9">
        <v>0.87551000000000001</v>
      </c>
      <c r="C35" s="9">
        <v>0.79369100000000004</v>
      </c>
      <c r="D35" s="10">
        <v>0.78595999999999999</v>
      </c>
      <c r="E35" s="10">
        <v>0.73864300000000005</v>
      </c>
      <c r="F35" s="9">
        <v>0.86190599999999995</v>
      </c>
      <c r="G35" s="9">
        <v>0.88213699999999995</v>
      </c>
      <c r="H35" s="10" t="s">
        <v>0</v>
      </c>
      <c r="I35" s="10" t="s">
        <v>0</v>
      </c>
      <c r="J35" s="9" t="s">
        <v>0</v>
      </c>
      <c r="K35" s="9" t="s">
        <v>0</v>
      </c>
      <c r="L35" s="10" t="s">
        <v>0</v>
      </c>
      <c r="M35" s="10" t="s">
        <v>0</v>
      </c>
      <c r="N35" s="9" t="s">
        <v>0</v>
      </c>
      <c r="O35" s="9" t="s">
        <v>0</v>
      </c>
      <c r="P35" s="10" t="s">
        <v>0</v>
      </c>
      <c r="Q35" s="10" t="s">
        <v>0</v>
      </c>
      <c r="R35" s="9" t="s">
        <v>0</v>
      </c>
      <c r="S35" s="9" t="s">
        <v>0</v>
      </c>
      <c r="T35" s="10" t="s">
        <v>0</v>
      </c>
      <c r="U35" s="10" t="s">
        <v>0</v>
      </c>
      <c r="V35" s="9" t="s">
        <v>0</v>
      </c>
      <c r="W35" s="9" t="s">
        <v>0</v>
      </c>
      <c r="X35" s="10" t="s">
        <v>0</v>
      </c>
      <c r="Y35" s="10" t="s">
        <v>0</v>
      </c>
      <c r="Z35" s="9">
        <v>0.76366100000000003</v>
      </c>
      <c r="AA35" s="9">
        <v>0.77705599999999997</v>
      </c>
      <c r="AB35" s="10" t="s">
        <v>0</v>
      </c>
      <c r="AC35" s="10" t="s">
        <v>0</v>
      </c>
      <c r="AD35" s="9">
        <v>0.87767099999999998</v>
      </c>
      <c r="AE35" s="9">
        <v>0.74842299999999995</v>
      </c>
      <c r="AF35" s="10" t="s">
        <v>0</v>
      </c>
      <c r="AG35" s="10" t="s">
        <v>0</v>
      </c>
    </row>
    <row r="36" spans="1:33" x14ac:dyDescent="0.25">
      <c r="A36" s="11" t="str">
        <f>'DET (competition)'!A36</f>
        <v>MU-US</v>
      </c>
      <c r="B36" s="9" t="s">
        <v>0</v>
      </c>
      <c r="C36" s="9" t="s">
        <v>0</v>
      </c>
      <c r="D36" s="10" t="s">
        <v>0</v>
      </c>
      <c r="E36" s="10" t="s">
        <v>0</v>
      </c>
      <c r="F36" s="9" t="s">
        <v>0</v>
      </c>
      <c r="G36" s="9" t="s">
        <v>0</v>
      </c>
      <c r="H36" s="10">
        <v>0.492836</v>
      </c>
      <c r="I36" s="10">
        <v>0.57252899999999995</v>
      </c>
      <c r="J36" s="9">
        <v>0.761714</v>
      </c>
      <c r="K36" s="9">
        <v>0.69767400000000002</v>
      </c>
      <c r="L36" s="10" t="s">
        <v>0</v>
      </c>
      <c r="M36" s="10" t="s">
        <v>0</v>
      </c>
      <c r="N36" s="9" t="s">
        <v>0</v>
      </c>
      <c r="O36" s="9" t="s">
        <v>0</v>
      </c>
      <c r="P36" s="10">
        <v>0.70178399999999996</v>
      </c>
      <c r="Q36" s="10">
        <v>0.75237699999999996</v>
      </c>
      <c r="R36" s="9">
        <v>0.53994399999999998</v>
      </c>
      <c r="S36" s="9">
        <v>0.63134699999999999</v>
      </c>
      <c r="T36" s="10" t="s">
        <v>0</v>
      </c>
      <c r="U36" s="10" t="s">
        <v>0</v>
      </c>
      <c r="V36" s="9" t="s">
        <v>0</v>
      </c>
      <c r="W36" s="9" t="s">
        <v>0</v>
      </c>
      <c r="X36" s="10" t="s">
        <v>0</v>
      </c>
      <c r="Y36" s="10" t="s">
        <v>0</v>
      </c>
      <c r="Z36" s="9">
        <v>0.59351500000000001</v>
      </c>
      <c r="AA36" s="9">
        <v>0.59386000000000005</v>
      </c>
      <c r="AB36" s="10">
        <v>0.722383</v>
      </c>
      <c r="AC36" s="10">
        <v>0.679755</v>
      </c>
      <c r="AD36" s="9" t="s">
        <v>0</v>
      </c>
      <c r="AE36" s="9" t="s">
        <v>0</v>
      </c>
      <c r="AF36" s="10" t="s">
        <v>0</v>
      </c>
      <c r="AG36" s="10" t="s">
        <v>0</v>
      </c>
    </row>
    <row r="37" spans="1:33" x14ac:dyDescent="0.25">
      <c r="A37" s="11" t="str">
        <f>'DET (competition)'!A37</f>
        <v>ND-US</v>
      </c>
      <c r="B37" s="9" t="s">
        <v>0</v>
      </c>
      <c r="C37" s="9" t="s">
        <v>0</v>
      </c>
      <c r="D37" s="10" t="s">
        <v>0</v>
      </c>
      <c r="E37" s="10" t="s">
        <v>0</v>
      </c>
      <c r="F37" s="9" t="s">
        <v>0</v>
      </c>
      <c r="G37" s="9" t="s">
        <v>0</v>
      </c>
      <c r="H37" s="10" t="s">
        <v>0</v>
      </c>
      <c r="I37" s="10" t="s">
        <v>0</v>
      </c>
      <c r="J37" s="9" t="s">
        <v>0</v>
      </c>
      <c r="K37" s="9" t="s">
        <v>0</v>
      </c>
      <c r="L37" s="10" t="s">
        <v>0</v>
      </c>
      <c r="M37" s="10" t="s">
        <v>0</v>
      </c>
      <c r="N37" s="9" t="s">
        <v>0</v>
      </c>
      <c r="O37" s="9" t="s">
        <v>0</v>
      </c>
      <c r="P37" s="10" t="s">
        <v>0</v>
      </c>
      <c r="Q37" s="10" t="s">
        <v>0</v>
      </c>
      <c r="R37" s="9" t="s">
        <v>0</v>
      </c>
      <c r="S37" s="9" t="s">
        <v>0</v>
      </c>
      <c r="T37" s="10" t="s">
        <v>0</v>
      </c>
      <c r="U37" s="10" t="s">
        <v>0</v>
      </c>
      <c r="V37" s="9" t="s">
        <v>0</v>
      </c>
      <c r="W37" s="9" t="s">
        <v>0</v>
      </c>
      <c r="X37" s="10">
        <v>0.93488099999999996</v>
      </c>
      <c r="Y37" s="10">
        <v>0.84843500000000005</v>
      </c>
      <c r="Z37" s="9" t="s">
        <v>0</v>
      </c>
      <c r="AA37" s="9" t="s">
        <v>0</v>
      </c>
      <c r="AB37" s="10" t="s">
        <v>0</v>
      </c>
      <c r="AC37" s="10" t="s">
        <v>0</v>
      </c>
      <c r="AD37" s="9" t="s">
        <v>0</v>
      </c>
      <c r="AE37" s="9" t="s">
        <v>0</v>
      </c>
      <c r="AF37" s="10" t="s">
        <v>0</v>
      </c>
      <c r="AG37" s="10" t="s">
        <v>0</v>
      </c>
    </row>
    <row r="38" spans="1:33" x14ac:dyDescent="0.25">
      <c r="A38" s="11" t="str">
        <f>'DET (competition)'!A38</f>
        <v>NOTT-UK</v>
      </c>
      <c r="B38" s="9" t="s">
        <v>0</v>
      </c>
      <c r="C38" s="9" t="s">
        <v>0</v>
      </c>
      <c r="D38" s="10" t="s">
        <v>0</v>
      </c>
      <c r="E38" s="10" t="s">
        <v>0</v>
      </c>
      <c r="F38" s="9" t="s">
        <v>0</v>
      </c>
      <c r="G38" s="9" t="s">
        <v>0</v>
      </c>
      <c r="H38" s="10">
        <v>0.41895300000000002</v>
      </c>
      <c r="I38" s="10">
        <v>0.47569</v>
      </c>
      <c r="J38" s="9" t="s">
        <v>0</v>
      </c>
      <c r="K38" s="9" t="s">
        <v>0</v>
      </c>
      <c r="L38" s="10" t="s">
        <v>0</v>
      </c>
      <c r="M38" s="10" t="s">
        <v>0</v>
      </c>
      <c r="N38" s="9" t="s">
        <v>0</v>
      </c>
      <c r="O38" s="9" t="s">
        <v>0</v>
      </c>
      <c r="P38" s="10">
        <v>0.52798900000000004</v>
      </c>
      <c r="Q38" s="10">
        <v>0.76926600000000001</v>
      </c>
      <c r="R38" s="9">
        <v>0.45935199999999998</v>
      </c>
      <c r="S38" s="9">
        <v>0.50991799999999998</v>
      </c>
      <c r="T38" s="10" t="s">
        <v>0</v>
      </c>
      <c r="U38" s="10" t="s">
        <v>0</v>
      </c>
      <c r="V38" s="9">
        <v>0.66003199999999995</v>
      </c>
      <c r="W38" s="9">
        <v>0.82637400000000005</v>
      </c>
      <c r="X38" s="10" t="s">
        <v>0</v>
      </c>
      <c r="Y38" s="10" t="s">
        <v>0</v>
      </c>
      <c r="Z38" s="9" t="s">
        <v>0</v>
      </c>
      <c r="AA38" s="9" t="s">
        <v>0</v>
      </c>
      <c r="AB38" s="10" t="s">
        <v>0</v>
      </c>
      <c r="AC38" s="10" t="s">
        <v>0</v>
      </c>
      <c r="AD38" s="9" t="s">
        <v>0</v>
      </c>
      <c r="AE38" s="9" t="s">
        <v>0</v>
      </c>
      <c r="AF38" s="10" t="s">
        <v>0</v>
      </c>
      <c r="AG38" s="10" t="s">
        <v>0</v>
      </c>
    </row>
    <row r="39" spans="1:33" x14ac:dyDescent="0.25">
      <c r="A39" s="11" t="str">
        <f>'DET (competition)'!A39</f>
        <v>OX-UK</v>
      </c>
      <c r="B39" s="9" t="s">
        <v>0</v>
      </c>
      <c r="C39" s="9" t="s">
        <v>0</v>
      </c>
      <c r="D39" s="10" t="s">
        <v>0</v>
      </c>
      <c r="E39" s="10" t="s">
        <v>0</v>
      </c>
      <c r="F39" s="9" t="s">
        <v>0</v>
      </c>
      <c r="G39" s="9" t="s">
        <v>0</v>
      </c>
      <c r="H39" s="10" t="s">
        <v>0</v>
      </c>
      <c r="I39" s="10" t="s">
        <v>0</v>
      </c>
      <c r="J39" s="9" t="s">
        <v>0</v>
      </c>
      <c r="K39" s="9" t="s">
        <v>0</v>
      </c>
      <c r="L39" s="10">
        <v>0.66067900000000002</v>
      </c>
      <c r="M39" s="10">
        <v>0.41725600000000002</v>
      </c>
      <c r="N39" s="9" t="s">
        <v>0</v>
      </c>
      <c r="O39" s="9" t="s">
        <v>0</v>
      </c>
      <c r="P39" s="10" t="s">
        <v>0</v>
      </c>
      <c r="Q39" s="10" t="s">
        <v>0</v>
      </c>
      <c r="R39" s="9" t="s">
        <v>0</v>
      </c>
      <c r="S39" s="9" t="s">
        <v>0</v>
      </c>
      <c r="T39" s="10">
        <v>0.58771399999999996</v>
      </c>
      <c r="U39" s="10">
        <v>0.51787700000000003</v>
      </c>
      <c r="V39" s="9">
        <v>0.776729</v>
      </c>
      <c r="W39" s="9">
        <v>0.809392</v>
      </c>
      <c r="X39" s="10" t="s">
        <v>0</v>
      </c>
      <c r="Y39" s="10" t="s">
        <v>0</v>
      </c>
      <c r="Z39" s="9" t="s">
        <v>0</v>
      </c>
      <c r="AA39" s="9" t="s">
        <v>0</v>
      </c>
      <c r="AB39" s="10" t="s">
        <v>0</v>
      </c>
      <c r="AC39" s="10" t="s">
        <v>0</v>
      </c>
      <c r="AD39" s="9" t="s">
        <v>0</v>
      </c>
      <c r="AE39" s="9" t="s">
        <v>0</v>
      </c>
      <c r="AF39" s="10" t="s">
        <v>0</v>
      </c>
      <c r="AG39" s="10" t="s">
        <v>0</v>
      </c>
    </row>
    <row r="40" spans="1:33" x14ac:dyDescent="0.25">
      <c r="A40" s="11" t="str">
        <f>'DET (competition)'!A40</f>
        <v>PAST-FR</v>
      </c>
      <c r="B40" s="9" t="s">
        <v>0</v>
      </c>
      <c r="C40" s="9" t="s">
        <v>0</v>
      </c>
      <c r="D40" s="10" t="s">
        <v>0</v>
      </c>
      <c r="E40" s="10" t="s">
        <v>0</v>
      </c>
      <c r="F40" s="9" t="s">
        <v>0</v>
      </c>
      <c r="G40" s="9" t="s">
        <v>0</v>
      </c>
      <c r="H40" s="10" t="s">
        <v>0</v>
      </c>
      <c r="I40" s="10" t="s">
        <v>0</v>
      </c>
      <c r="J40" s="9" t="s">
        <v>0</v>
      </c>
      <c r="K40" s="9" t="s">
        <v>0</v>
      </c>
      <c r="L40" s="10" t="s">
        <v>0</v>
      </c>
      <c r="M40" s="10" t="s">
        <v>0</v>
      </c>
      <c r="N40" s="9" t="s">
        <v>0</v>
      </c>
      <c r="O40" s="9" t="s">
        <v>0</v>
      </c>
      <c r="P40" s="10" t="s">
        <v>0</v>
      </c>
      <c r="Q40" s="10" t="s">
        <v>0</v>
      </c>
      <c r="R40" s="9" t="s">
        <v>0</v>
      </c>
      <c r="S40" s="9" t="s">
        <v>0</v>
      </c>
      <c r="T40" s="10" t="s">
        <v>0</v>
      </c>
      <c r="U40" s="10" t="s">
        <v>0</v>
      </c>
      <c r="V40" s="9" t="s">
        <v>0</v>
      </c>
      <c r="W40" s="9" t="s">
        <v>0</v>
      </c>
      <c r="X40" s="10" t="s">
        <v>0</v>
      </c>
      <c r="Y40" s="10" t="s">
        <v>0</v>
      </c>
      <c r="Z40" s="9" t="s">
        <v>0</v>
      </c>
      <c r="AA40" s="9" t="s">
        <v>0</v>
      </c>
      <c r="AB40" s="10" t="s">
        <v>0</v>
      </c>
      <c r="AC40" s="10" t="s">
        <v>0</v>
      </c>
      <c r="AD40" s="9">
        <v>0.84395200000000004</v>
      </c>
      <c r="AE40" s="9">
        <v>0.62978900000000004</v>
      </c>
      <c r="AF40" s="10" t="s">
        <v>0</v>
      </c>
      <c r="AG40" s="10" t="s">
        <v>0</v>
      </c>
    </row>
    <row r="41" spans="1:33" x14ac:dyDescent="0.25">
      <c r="A41" s="11" t="str">
        <f>'DET (competition)'!A41</f>
        <v>PURD-US</v>
      </c>
      <c r="B41" s="9" t="s">
        <v>0</v>
      </c>
      <c r="C41" s="9" t="s">
        <v>0</v>
      </c>
      <c r="D41" s="10" t="s">
        <v>0</v>
      </c>
      <c r="E41" s="10" t="s">
        <v>0</v>
      </c>
      <c r="F41" s="9" t="s">
        <v>0</v>
      </c>
      <c r="G41" s="9" t="s">
        <v>0</v>
      </c>
      <c r="H41" s="10" t="s">
        <v>0</v>
      </c>
      <c r="I41" s="10" t="s">
        <v>0</v>
      </c>
      <c r="J41" s="9" t="s">
        <v>0</v>
      </c>
      <c r="K41" s="9" t="s">
        <v>0</v>
      </c>
      <c r="L41" s="10" t="s">
        <v>0</v>
      </c>
      <c r="M41" s="10" t="s">
        <v>0</v>
      </c>
      <c r="N41" s="9" t="s">
        <v>0</v>
      </c>
      <c r="O41" s="9" t="s">
        <v>0</v>
      </c>
      <c r="P41" s="10" t="s">
        <v>0</v>
      </c>
      <c r="Q41" s="10" t="s">
        <v>0</v>
      </c>
      <c r="R41" s="9">
        <v>0.83868299999999996</v>
      </c>
      <c r="S41" s="9">
        <v>0.86274200000000001</v>
      </c>
      <c r="T41" s="10" t="s">
        <v>0</v>
      </c>
      <c r="U41" s="10" t="s">
        <v>0</v>
      </c>
      <c r="V41" s="9" t="s">
        <v>0</v>
      </c>
      <c r="W41" s="9" t="s">
        <v>0</v>
      </c>
      <c r="X41" s="10" t="s">
        <v>0</v>
      </c>
      <c r="Y41" s="10" t="s">
        <v>0</v>
      </c>
      <c r="Z41" s="9">
        <v>0.71865299999999999</v>
      </c>
      <c r="AA41" s="9">
        <v>0.70672900000000005</v>
      </c>
      <c r="AB41" s="10" t="s">
        <v>0</v>
      </c>
      <c r="AC41" s="10" t="s">
        <v>0</v>
      </c>
      <c r="AD41" s="9" t="s">
        <v>0</v>
      </c>
      <c r="AE41" s="9" t="s">
        <v>0</v>
      </c>
      <c r="AF41" s="10" t="s">
        <v>0</v>
      </c>
      <c r="AG41" s="10" t="s">
        <v>0</v>
      </c>
    </row>
    <row r="42" spans="1:33" x14ac:dyDescent="0.25">
      <c r="A42" s="11" t="str">
        <f>'DET (competition)'!A42</f>
        <v>RWTH-GE (1)</v>
      </c>
      <c r="B42" s="9" t="s">
        <v>0</v>
      </c>
      <c r="C42" s="9" t="s">
        <v>0</v>
      </c>
      <c r="D42" s="10" t="s">
        <v>0</v>
      </c>
      <c r="E42" s="10" t="s">
        <v>0</v>
      </c>
      <c r="F42" s="9" t="s">
        <v>0</v>
      </c>
      <c r="G42" s="9" t="s">
        <v>0</v>
      </c>
      <c r="H42" s="10" t="s">
        <v>0</v>
      </c>
      <c r="I42" s="10" t="s">
        <v>0</v>
      </c>
      <c r="J42" s="9" t="s">
        <v>0</v>
      </c>
      <c r="K42" s="9" t="s">
        <v>0</v>
      </c>
      <c r="L42" s="10" t="s">
        <v>0</v>
      </c>
      <c r="M42" s="10" t="s">
        <v>0</v>
      </c>
      <c r="N42" s="9" t="s">
        <v>0</v>
      </c>
      <c r="O42" s="9" t="s">
        <v>0</v>
      </c>
      <c r="P42" s="10">
        <v>0.86450000000000005</v>
      </c>
      <c r="Q42" s="10">
        <v>0.94286300000000001</v>
      </c>
      <c r="R42" s="9">
        <v>0.80996100000000004</v>
      </c>
      <c r="S42" s="9">
        <v>0.84851100000000002</v>
      </c>
      <c r="T42" s="10" t="s">
        <v>0</v>
      </c>
      <c r="U42" s="10" t="s">
        <v>0</v>
      </c>
      <c r="V42" s="9" t="s">
        <v>0</v>
      </c>
      <c r="W42" s="9" t="s">
        <v>0</v>
      </c>
      <c r="X42" s="10" t="s">
        <v>0</v>
      </c>
      <c r="Y42" s="10" t="s">
        <v>0</v>
      </c>
      <c r="Z42" s="9" t="s">
        <v>0</v>
      </c>
      <c r="AA42" s="9" t="s">
        <v>0</v>
      </c>
      <c r="AB42" s="10" t="s">
        <v>0</v>
      </c>
      <c r="AC42" s="10" t="s">
        <v>0</v>
      </c>
      <c r="AD42" s="9" t="s">
        <v>0</v>
      </c>
      <c r="AE42" s="9" t="s">
        <v>0</v>
      </c>
      <c r="AF42" s="10" t="s">
        <v>0</v>
      </c>
      <c r="AG42" s="10" t="s">
        <v>0</v>
      </c>
    </row>
    <row r="43" spans="1:33" x14ac:dyDescent="0.25">
      <c r="A43" s="11" t="str">
        <f>'DET (competition)'!A43</f>
        <v>RWTH-GE (2)</v>
      </c>
      <c r="B43" s="9" t="s">
        <v>0</v>
      </c>
      <c r="C43" s="9" t="s">
        <v>0</v>
      </c>
      <c r="D43" s="10" t="s">
        <v>0</v>
      </c>
      <c r="E43" s="10" t="s">
        <v>0</v>
      </c>
      <c r="F43" s="9" t="s">
        <v>0</v>
      </c>
      <c r="G43" s="9" t="s">
        <v>0</v>
      </c>
      <c r="H43" s="10" t="s">
        <v>0</v>
      </c>
      <c r="I43" s="10" t="s">
        <v>0</v>
      </c>
      <c r="J43" s="9" t="s">
        <v>0</v>
      </c>
      <c r="K43" s="9" t="s">
        <v>0</v>
      </c>
      <c r="L43" s="10" t="s">
        <v>0</v>
      </c>
      <c r="M43" s="10" t="s">
        <v>0</v>
      </c>
      <c r="N43" s="9" t="s">
        <v>0</v>
      </c>
      <c r="O43" s="9" t="s">
        <v>0</v>
      </c>
      <c r="P43" s="10" t="s">
        <v>0</v>
      </c>
      <c r="Q43" s="10" t="s">
        <v>0</v>
      </c>
      <c r="R43" s="9" t="s">
        <v>0</v>
      </c>
      <c r="S43" s="9" t="s">
        <v>0</v>
      </c>
      <c r="T43" s="10">
        <v>0.56392900000000001</v>
      </c>
      <c r="U43" s="10">
        <v>0.49514200000000003</v>
      </c>
      <c r="V43" s="9" t="s">
        <v>0</v>
      </c>
      <c r="W43" s="9" t="s">
        <v>0</v>
      </c>
      <c r="X43" s="10" t="s">
        <v>0</v>
      </c>
      <c r="Y43" s="10" t="s">
        <v>0</v>
      </c>
      <c r="Z43" s="9" t="s">
        <v>0</v>
      </c>
      <c r="AA43" s="9" t="s">
        <v>0</v>
      </c>
      <c r="AB43" s="10" t="s">
        <v>0</v>
      </c>
      <c r="AC43" s="10" t="s">
        <v>0</v>
      </c>
      <c r="AD43" s="9" t="s">
        <v>0</v>
      </c>
      <c r="AE43" s="9" t="s">
        <v>0</v>
      </c>
      <c r="AF43" s="10" t="s">
        <v>0</v>
      </c>
      <c r="AG43" s="10" t="s">
        <v>0</v>
      </c>
    </row>
    <row r="44" spans="1:33" x14ac:dyDescent="0.25">
      <c r="A44" s="11" t="str">
        <f>'DET (competition)'!A44</f>
        <v>SZU-CN</v>
      </c>
      <c r="B44" s="9" t="s">
        <v>0</v>
      </c>
      <c r="C44" s="9" t="s">
        <v>0</v>
      </c>
      <c r="D44" s="10">
        <v>0.73938199999999998</v>
      </c>
      <c r="E44" s="10" t="s">
        <v>78</v>
      </c>
      <c r="F44" s="9" t="s">
        <v>0</v>
      </c>
      <c r="G44" s="9" t="s">
        <v>0</v>
      </c>
      <c r="H44" s="10">
        <v>0.63769299999999995</v>
      </c>
      <c r="I44" s="10">
        <v>0.64465300000000003</v>
      </c>
      <c r="J44" s="9" t="s">
        <v>0</v>
      </c>
      <c r="K44" s="9" t="s">
        <v>0</v>
      </c>
      <c r="L44" s="10" t="s">
        <v>0</v>
      </c>
      <c r="M44" s="10" t="s">
        <v>0</v>
      </c>
      <c r="N44" s="9" t="s">
        <v>0</v>
      </c>
      <c r="O44" s="9" t="s">
        <v>0</v>
      </c>
      <c r="P44" s="10">
        <v>0.76631400000000005</v>
      </c>
      <c r="Q44" s="10">
        <v>0.95377699999999999</v>
      </c>
      <c r="R44" s="9">
        <v>0.69498300000000002</v>
      </c>
      <c r="S44" s="9">
        <v>0.72052000000000005</v>
      </c>
      <c r="T44" s="10" t="s">
        <v>0</v>
      </c>
      <c r="U44" s="10" t="s">
        <v>0</v>
      </c>
      <c r="V44" s="9" t="s">
        <v>0</v>
      </c>
      <c r="W44" s="9" t="s">
        <v>0</v>
      </c>
      <c r="X44" s="10">
        <v>0.945469</v>
      </c>
      <c r="Y44" s="10">
        <v>0.80739700000000003</v>
      </c>
      <c r="Z44" s="9">
        <v>0.620753</v>
      </c>
      <c r="AA44" s="9">
        <v>0.61702299999999999</v>
      </c>
      <c r="AB44" s="10" t="s">
        <v>0</v>
      </c>
      <c r="AC44" s="10" t="s">
        <v>0</v>
      </c>
      <c r="AD44" s="9">
        <v>0.920991</v>
      </c>
      <c r="AE44" s="9">
        <v>0.73737600000000003</v>
      </c>
      <c r="AF44" s="10" t="s">
        <v>0</v>
      </c>
      <c r="AG44" s="10" t="s">
        <v>0</v>
      </c>
    </row>
    <row r="45" spans="1:33" x14ac:dyDescent="0.25">
      <c r="A45" s="11" t="str">
        <f>'DET (competition)'!A45</f>
        <v>TUG-AT</v>
      </c>
      <c r="B45" s="9" t="s">
        <v>0</v>
      </c>
      <c r="C45" s="9" t="s">
        <v>0</v>
      </c>
      <c r="D45" s="10" t="s">
        <v>0</v>
      </c>
      <c r="E45" s="10" t="s">
        <v>0</v>
      </c>
      <c r="F45" s="9">
        <v>0.87823099999999998</v>
      </c>
      <c r="G45" s="9">
        <v>0.84802200000000005</v>
      </c>
      <c r="H45" s="10">
        <v>0.43807000000000001</v>
      </c>
      <c r="I45" s="10">
        <v>0.53788400000000003</v>
      </c>
      <c r="J45" s="9" t="s">
        <v>0</v>
      </c>
      <c r="K45" s="9" t="s">
        <v>0</v>
      </c>
      <c r="L45" s="10" t="s">
        <v>0</v>
      </c>
      <c r="M45" s="10" t="s">
        <v>0</v>
      </c>
      <c r="N45" s="9" t="s">
        <v>0</v>
      </c>
      <c r="O45" s="9" t="s">
        <v>0</v>
      </c>
      <c r="P45" s="10">
        <v>0.84596300000000002</v>
      </c>
      <c r="Q45" s="10">
        <v>0.90265300000000004</v>
      </c>
      <c r="R45" s="9">
        <v>0.76622400000000002</v>
      </c>
      <c r="S45" s="9">
        <v>0.83296400000000004</v>
      </c>
      <c r="T45" s="10" t="s">
        <v>0</v>
      </c>
      <c r="U45" s="10" t="s">
        <v>0</v>
      </c>
      <c r="V45" s="9" t="s">
        <v>0</v>
      </c>
      <c r="W45" s="9" t="s">
        <v>0</v>
      </c>
      <c r="X45" s="10">
        <v>0.84672099999999995</v>
      </c>
      <c r="Y45" s="10">
        <v>0.76193599999999995</v>
      </c>
      <c r="Z45" s="9" t="s">
        <v>0</v>
      </c>
      <c r="AA45" s="9" t="s">
        <v>0</v>
      </c>
      <c r="AB45" s="10" t="s">
        <v>0</v>
      </c>
      <c r="AC45" s="10" t="s">
        <v>0</v>
      </c>
      <c r="AD45" s="9">
        <v>0.795184</v>
      </c>
      <c r="AE45" s="9">
        <v>0.581063</v>
      </c>
      <c r="AF45" s="10" t="s">
        <v>0</v>
      </c>
      <c r="AG45" s="10" t="s">
        <v>0</v>
      </c>
    </row>
    <row r="46" spans="1:33" x14ac:dyDescent="0.25">
      <c r="A46" s="11" t="str">
        <f>'DET (competition)'!A46</f>
        <v>UCSB-US</v>
      </c>
      <c r="B46" s="9" t="s">
        <v>0</v>
      </c>
      <c r="C46" s="9" t="s">
        <v>0</v>
      </c>
      <c r="D46" s="10" t="s">
        <v>0</v>
      </c>
      <c r="E46" s="10" t="s">
        <v>0</v>
      </c>
      <c r="F46" s="9" t="s">
        <v>0</v>
      </c>
      <c r="G46" s="9" t="s">
        <v>0</v>
      </c>
      <c r="H46" s="10" t="s">
        <v>0</v>
      </c>
      <c r="I46" s="10" t="s">
        <v>0</v>
      </c>
      <c r="J46" s="9" t="s">
        <v>0</v>
      </c>
      <c r="K46" s="9" t="s">
        <v>0</v>
      </c>
      <c r="L46" s="10" t="s">
        <v>0</v>
      </c>
      <c r="M46" s="10" t="s">
        <v>0</v>
      </c>
      <c r="N46" s="9" t="s">
        <v>0</v>
      </c>
      <c r="O46" s="9" t="s">
        <v>0</v>
      </c>
      <c r="P46" s="10" t="s">
        <v>0</v>
      </c>
      <c r="Q46" s="10" t="s">
        <v>0</v>
      </c>
      <c r="R46" s="9" t="s">
        <v>0</v>
      </c>
      <c r="S46" s="9" t="s">
        <v>0</v>
      </c>
      <c r="T46" s="10">
        <v>0.69733199999999995</v>
      </c>
      <c r="U46" s="10">
        <v>0.64776</v>
      </c>
      <c r="V46" s="9" t="s">
        <v>0</v>
      </c>
      <c r="W46" s="9" t="s">
        <v>0</v>
      </c>
      <c r="X46" s="10" t="s">
        <v>0</v>
      </c>
      <c r="Y46" s="10" t="s">
        <v>0</v>
      </c>
      <c r="Z46" s="9" t="s">
        <v>0</v>
      </c>
      <c r="AA46" s="9" t="s">
        <v>0</v>
      </c>
      <c r="AB46" s="10" t="s">
        <v>0</v>
      </c>
      <c r="AC46" s="10" t="s">
        <v>0</v>
      </c>
      <c r="AD46" s="9" t="s">
        <v>0</v>
      </c>
      <c r="AE46" s="9" t="s">
        <v>0</v>
      </c>
      <c r="AF46" s="10" t="s">
        <v>0</v>
      </c>
      <c r="AG46" s="10" t="s">
        <v>0</v>
      </c>
    </row>
    <row r="47" spans="1:33" x14ac:dyDescent="0.25">
      <c r="A47" s="11" t="str">
        <f>'DET (competition)'!A47</f>
        <v>UP-PT</v>
      </c>
      <c r="B47" s="9" t="s">
        <v>0</v>
      </c>
      <c r="C47" s="9" t="s">
        <v>0</v>
      </c>
      <c r="D47" s="10" t="s">
        <v>0</v>
      </c>
      <c r="E47" s="10" t="s">
        <v>0</v>
      </c>
      <c r="F47" s="9" t="s">
        <v>0</v>
      </c>
      <c r="G47" s="9" t="s">
        <v>0</v>
      </c>
      <c r="H47" s="10" t="s">
        <v>0</v>
      </c>
      <c r="I47" s="10" t="s">
        <v>0</v>
      </c>
      <c r="J47" s="9" t="s">
        <v>0</v>
      </c>
      <c r="K47" s="9" t="s">
        <v>0</v>
      </c>
      <c r="L47" s="10">
        <v>0.45840799999999998</v>
      </c>
      <c r="M47" s="10">
        <v>0.55672500000000003</v>
      </c>
      <c r="N47" s="9">
        <v>0.34840300000000002</v>
      </c>
      <c r="O47" s="9">
        <v>0.42861300000000002</v>
      </c>
      <c r="P47" s="10">
        <v>0.70318000000000003</v>
      </c>
      <c r="Q47" s="10">
        <v>0.79797300000000004</v>
      </c>
      <c r="R47" s="9">
        <v>0.62674799999999997</v>
      </c>
      <c r="S47" s="9">
        <v>0.70847499999999997</v>
      </c>
      <c r="T47" s="10" t="s">
        <v>0</v>
      </c>
      <c r="U47" s="10" t="s">
        <v>0</v>
      </c>
      <c r="V47" s="9">
        <v>0.62499300000000002</v>
      </c>
      <c r="W47" s="9">
        <v>0.681732</v>
      </c>
      <c r="X47" s="10" t="s">
        <v>0</v>
      </c>
      <c r="Y47" s="10" t="s">
        <v>0</v>
      </c>
      <c r="Z47" s="9">
        <v>0.55134700000000003</v>
      </c>
      <c r="AA47" s="9">
        <v>0.48928300000000002</v>
      </c>
      <c r="AB47" s="10" t="s">
        <v>0</v>
      </c>
      <c r="AC47" s="10" t="s">
        <v>0</v>
      </c>
      <c r="AD47" s="9" t="s">
        <v>0</v>
      </c>
      <c r="AE47" s="9" t="s">
        <v>0</v>
      </c>
      <c r="AF47" s="10" t="s">
        <v>0</v>
      </c>
      <c r="AG47" s="10" t="s">
        <v>0</v>
      </c>
    </row>
    <row r="48" spans="1:33" x14ac:dyDescent="0.25">
      <c r="A48" s="11" t="str">
        <f>'DET (competition)'!A48</f>
        <v>UPM-ES</v>
      </c>
      <c r="B48" s="9" t="s">
        <v>0</v>
      </c>
      <c r="C48" s="9" t="s">
        <v>0</v>
      </c>
      <c r="D48" s="10" t="s">
        <v>0</v>
      </c>
      <c r="E48" s="10" t="s">
        <v>0</v>
      </c>
      <c r="F48" s="9" t="s">
        <v>0</v>
      </c>
      <c r="G48" s="9" t="s">
        <v>0</v>
      </c>
      <c r="H48" s="10" t="s">
        <v>0</v>
      </c>
      <c r="I48" s="10" t="s">
        <v>0</v>
      </c>
      <c r="J48" s="9" t="s">
        <v>0</v>
      </c>
      <c r="K48" s="9" t="s">
        <v>0</v>
      </c>
      <c r="L48" s="10" t="s">
        <v>0</v>
      </c>
      <c r="M48" s="10" t="s">
        <v>0</v>
      </c>
      <c r="N48" s="9" t="s">
        <v>0</v>
      </c>
      <c r="O48" s="9" t="s">
        <v>0</v>
      </c>
      <c r="P48" s="10">
        <v>0.36918400000000001</v>
      </c>
      <c r="Q48" s="10">
        <v>0.68656300000000003</v>
      </c>
      <c r="R48" s="9">
        <v>0.45568999999999998</v>
      </c>
      <c r="S48" s="9">
        <v>0.47034399999999998</v>
      </c>
      <c r="T48" s="10" t="s">
        <v>0</v>
      </c>
      <c r="U48" s="10" t="s">
        <v>0</v>
      </c>
      <c r="V48" s="9" t="s">
        <v>0</v>
      </c>
      <c r="W48" s="9" t="s">
        <v>0</v>
      </c>
      <c r="X48" s="10" t="s">
        <v>0</v>
      </c>
      <c r="Y48" s="10" t="s">
        <v>0</v>
      </c>
      <c r="Z48" s="9" t="s">
        <v>0</v>
      </c>
      <c r="AA48" s="9" t="s">
        <v>0</v>
      </c>
      <c r="AB48" s="10" t="s">
        <v>0</v>
      </c>
      <c r="AC48" s="10" t="s">
        <v>0</v>
      </c>
      <c r="AD48" s="9" t="s">
        <v>0</v>
      </c>
      <c r="AE48" s="9" t="s">
        <v>0</v>
      </c>
      <c r="AF48" s="10" t="s">
        <v>0</v>
      </c>
      <c r="AG48" s="10" t="s">
        <v>0</v>
      </c>
    </row>
    <row r="49" spans="1:33" x14ac:dyDescent="0.25">
      <c r="A49" s="11" t="str">
        <f>'DET (competition)'!A49</f>
        <v>UVA-NL</v>
      </c>
      <c r="B49" s="9" t="s">
        <v>0</v>
      </c>
      <c r="C49" s="9" t="s">
        <v>0</v>
      </c>
      <c r="D49" s="10" t="s">
        <v>0</v>
      </c>
      <c r="E49" s="10" t="s">
        <v>0</v>
      </c>
      <c r="F49" s="9">
        <v>0.86190599999999995</v>
      </c>
      <c r="G49" s="9">
        <v>0.86941000000000002</v>
      </c>
      <c r="H49" s="10" t="s">
        <v>0</v>
      </c>
      <c r="I49" s="10" t="s">
        <v>0</v>
      </c>
      <c r="J49" s="9" t="s">
        <v>0</v>
      </c>
      <c r="K49" s="9" t="s">
        <v>0</v>
      </c>
      <c r="L49" s="10" t="s">
        <v>0</v>
      </c>
      <c r="M49" s="10" t="s">
        <v>0</v>
      </c>
      <c r="N49" s="9" t="s">
        <v>0</v>
      </c>
      <c r="O49" s="9" t="s">
        <v>0</v>
      </c>
      <c r="P49" s="10" t="s">
        <v>0</v>
      </c>
      <c r="Q49" s="10" t="s">
        <v>0</v>
      </c>
      <c r="R49" s="9" t="s">
        <v>0</v>
      </c>
      <c r="S49" s="9" t="s">
        <v>0</v>
      </c>
      <c r="T49" s="10" t="s">
        <v>0</v>
      </c>
      <c r="U49" s="10" t="s">
        <v>0</v>
      </c>
      <c r="V49" s="9" t="s">
        <v>0</v>
      </c>
      <c r="W49" s="9" t="s">
        <v>0</v>
      </c>
      <c r="X49" s="10" t="s">
        <v>0</v>
      </c>
      <c r="Y49" s="10" t="s">
        <v>0</v>
      </c>
      <c r="Z49" s="9">
        <v>0.754857</v>
      </c>
      <c r="AA49" s="9">
        <v>0.77866199999999997</v>
      </c>
      <c r="AB49" s="10" t="s">
        <v>0</v>
      </c>
      <c r="AC49" s="10" t="s">
        <v>0</v>
      </c>
      <c r="AD49" s="9">
        <v>0.88688500000000003</v>
      </c>
      <c r="AE49" s="9">
        <v>0.76485800000000004</v>
      </c>
      <c r="AF49" s="10" t="s">
        <v>0</v>
      </c>
      <c r="AG49" s="10" t="s">
        <v>0</v>
      </c>
    </row>
    <row r="50" spans="1:33" x14ac:dyDescent="0.25">
      <c r="A50" s="11" t="str">
        <f>'DET (competition)'!A50</f>
        <v>UZH-CH</v>
      </c>
      <c r="B50" s="9" t="s">
        <v>0</v>
      </c>
      <c r="C50" s="9" t="s">
        <v>0</v>
      </c>
      <c r="D50" s="10" t="s">
        <v>0</v>
      </c>
      <c r="E50" s="10" t="s">
        <v>0</v>
      </c>
      <c r="F50" s="9" t="s">
        <v>0</v>
      </c>
      <c r="G50" s="9" t="s">
        <v>0</v>
      </c>
      <c r="H50" s="10">
        <v>0.42121799999999998</v>
      </c>
      <c r="I50" s="10">
        <v>0.529582</v>
      </c>
      <c r="J50" s="9" t="s">
        <v>0</v>
      </c>
      <c r="K50" s="9" t="s">
        <v>0</v>
      </c>
      <c r="L50" s="10" t="s">
        <v>0</v>
      </c>
      <c r="M50" s="10" t="s">
        <v>0</v>
      </c>
      <c r="N50" s="9" t="s">
        <v>0</v>
      </c>
      <c r="O50" s="9" t="s">
        <v>0</v>
      </c>
      <c r="P50" s="10">
        <v>0.51577700000000004</v>
      </c>
      <c r="Q50" s="10">
        <v>0.82265200000000005</v>
      </c>
      <c r="R50" s="9">
        <v>0.66889500000000002</v>
      </c>
      <c r="S50" s="9">
        <v>0.79867299999999997</v>
      </c>
      <c r="T50" s="10" t="s">
        <v>0</v>
      </c>
      <c r="U50" s="10" t="s">
        <v>0</v>
      </c>
      <c r="V50" s="9" t="s">
        <v>0</v>
      </c>
      <c r="W50" s="9" t="s">
        <v>0</v>
      </c>
      <c r="X50" s="10" t="s">
        <v>0</v>
      </c>
      <c r="Y50" s="10" t="s">
        <v>0</v>
      </c>
      <c r="Z50" s="9" t="s">
        <v>0</v>
      </c>
      <c r="AA50" s="9" t="s">
        <v>0</v>
      </c>
      <c r="AB50" s="10" t="s">
        <v>0</v>
      </c>
      <c r="AC50" s="10" t="s">
        <v>0</v>
      </c>
      <c r="AD50" s="9">
        <v>0.807145</v>
      </c>
      <c r="AE50" s="9">
        <v>0.57399299999999998</v>
      </c>
      <c r="AF50" s="10" t="s">
        <v>0</v>
      </c>
      <c r="AG50" s="10" t="s">
        <v>0</v>
      </c>
    </row>
    <row r="51" spans="1:33" x14ac:dyDescent="0.25">
      <c r="A51" s="11" t="str">
        <f>'DET (competition)'!A51</f>
        <v>WARW-UK</v>
      </c>
      <c r="B51" s="9" t="s">
        <v>0</v>
      </c>
      <c r="C51" s="9" t="s">
        <v>0</v>
      </c>
      <c r="D51" s="10" t="s">
        <v>0</v>
      </c>
      <c r="E51" s="10" t="s">
        <v>0</v>
      </c>
      <c r="F51" s="9" t="s">
        <v>0</v>
      </c>
      <c r="G51" s="9" t="s">
        <v>0</v>
      </c>
      <c r="H51" s="10" t="s">
        <v>0</v>
      </c>
      <c r="I51" s="10" t="s">
        <v>0</v>
      </c>
      <c r="J51" s="9">
        <v>0.89932299999999998</v>
      </c>
      <c r="K51" s="9">
        <v>0.89020999999999995</v>
      </c>
      <c r="L51" s="10" t="s">
        <v>0</v>
      </c>
      <c r="M51" s="10" t="s">
        <v>0</v>
      </c>
      <c r="N51" s="9" t="s">
        <v>0</v>
      </c>
      <c r="O51" s="9" t="s">
        <v>0</v>
      </c>
      <c r="P51" s="10" t="s">
        <v>0</v>
      </c>
      <c r="Q51" s="10" t="s">
        <v>0</v>
      </c>
      <c r="R51" s="9" t="s">
        <v>0</v>
      </c>
      <c r="S51" s="9" t="s">
        <v>0</v>
      </c>
      <c r="T51" s="10" t="s">
        <v>0</v>
      </c>
      <c r="U51" s="10" t="s">
        <v>0</v>
      </c>
      <c r="V51" s="9" t="s">
        <v>0</v>
      </c>
      <c r="W51" s="9" t="s">
        <v>0</v>
      </c>
      <c r="X51" s="10" t="s">
        <v>0</v>
      </c>
      <c r="Y51" s="10" t="s">
        <v>0</v>
      </c>
      <c r="Z51" s="9" t="s">
        <v>0</v>
      </c>
      <c r="AA51" s="9" t="s">
        <v>0</v>
      </c>
      <c r="AB51" s="10">
        <v>0.90606100000000001</v>
      </c>
      <c r="AC51" s="10">
        <v>0.79164199999999996</v>
      </c>
      <c r="AD51" s="9" t="s">
        <v>0</v>
      </c>
      <c r="AE51" s="9" t="s">
        <v>0</v>
      </c>
      <c r="AF51" s="10" t="s">
        <v>0</v>
      </c>
      <c r="AG51" s="10" t="s">
        <v>0</v>
      </c>
    </row>
  </sheetData>
  <mergeCells count="17">
    <mergeCell ref="Z1:AA1"/>
    <mergeCell ref="AB1:AC1"/>
    <mergeCell ref="AD1:AE1"/>
    <mergeCell ref="AF1:AG1"/>
    <mergeCell ref="A3:AG3"/>
    <mergeCell ref="V1:W1"/>
    <mergeCell ref="X1:Y1"/>
    <mergeCell ref="P1:Q1"/>
    <mergeCell ref="R1:S1"/>
    <mergeCell ref="T1:U1"/>
    <mergeCell ref="B1:C1"/>
    <mergeCell ref="F1:G1"/>
    <mergeCell ref="H1:I1"/>
    <mergeCell ref="J1:K1"/>
    <mergeCell ref="L1:M1"/>
    <mergeCell ref="N1:O1"/>
    <mergeCell ref="D1:E1"/>
  </mergeCells>
  <conditionalFormatting sqref="B4:AG51">
    <cfRule type="beginsWith" dxfId="69" priority="1" stopIfTrue="1" operator="beginsWith" text="NA">
      <formula>LEFT(B4,LEN("NA"))="NA"</formula>
    </cfRule>
    <cfRule type="beginsWith" dxfId="68" priority="2" stopIfTrue="1" operator="beginsWith" text="ERR">
      <formula>LEFT(B4,LEN("ERR"))="ERR"</formula>
    </cfRule>
  </conditionalFormatting>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4" operator="lessThan" id="{7F2E2016-231C-4EDD-BB95-FDB90EF980A5}">
            <xm:f>'Quality control criteria'!B$4*'Quality control criteria'!B$8</xm:f>
            <x14:dxf>
              <fill>
                <patternFill>
                  <bgColor rgb="FFFFC000"/>
                </patternFill>
              </fill>
            </x14:dxf>
          </x14:cfRule>
          <xm:sqref>B4:AG51</xm:sqref>
        </x14:conditionalFormatting>
        <x14:conditionalFormatting xmlns:xm="http://schemas.microsoft.com/office/excel/2006/main">
          <x14:cfRule type="cellIs" priority="3" stopIfTrue="1" operator="lessThan" id="{C660C60D-7A25-40A1-9B11-6BC2CF8B226B}">
            <xm:f>'Quality control criteria'!B$4*'Quality control criteria'!B$6</xm:f>
            <x14:dxf>
              <fill>
                <patternFill>
                  <bgColor rgb="FFFF0000"/>
                </patternFill>
              </fill>
            </x14:dxf>
          </x14:cfRule>
          <xm:sqref>B4:AG51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03"/>
  <sheetViews>
    <sheetView zoomScale="78" zoomScaleNormal="78" zoomScalePageLayoutView="90" workbookViewId="0"/>
  </sheetViews>
  <sheetFormatPr defaultColWidth="11" defaultRowHeight="15.75" x14ac:dyDescent="0.25"/>
  <cols>
    <col min="1" max="1" width="13.125" customWidth="1"/>
    <col min="2" max="33" width="9" customWidth="1"/>
  </cols>
  <sheetData>
    <row r="1" spans="1:33" x14ac:dyDescent="0.25">
      <c r="A1" s="1" t="s">
        <v>1</v>
      </c>
      <c r="B1" s="28" t="s">
        <v>57</v>
      </c>
      <c r="C1" s="28"/>
      <c r="D1" s="29" t="s">
        <v>82</v>
      </c>
      <c r="E1" s="29"/>
      <c r="F1" s="28" t="s">
        <v>2</v>
      </c>
      <c r="G1" s="28"/>
      <c r="H1" s="29" t="s">
        <v>3</v>
      </c>
      <c r="I1" s="29"/>
      <c r="J1" s="28" t="s">
        <v>58</v>
      </c>
      <c r="K1" s="28"/>
      <c r="L1" s="29" t="s">
        <v>4</v>
      </c>
      <c r="M1" s="29"/>
      <c r="N1" s="28" t="s">
        <v>5</v>
      </c>
      <c r="O1" s="28"/>
      <c r="P1" s="29" t="s">
        <v>6</v>
      </c>
      <c r="Q1" s="29"/>
      <c r="R1" s="28" t="s">
        <v>7</v>
      </c>
      <c r="S1" s="28"/>
      <c r="T1" s="29" t="s">
        <v>59</v>
      </c>
      <c r="U1" s="29"/>
      <c r="V1" s="28" t="s">
        <v>8</v>
      </c>
      <c r="W1" s="28"/>
      <c r="X1" s="29" t="s">
        <v>9</v>
      </c>
      <c r="Y1" s="29"/>
      <c r="Z1" s="28" t="s">
        <v>10</v>
      </c>
      <c r="AA1" s="28"/>
      <c r="AB1" s="29" t="s">
        <v>55</v>
      </c>
      <c r="AC1" s="29"/>
      <c r="AD1" s="28" t="s">
        <v>54</v>
      </c>
      <c r="AE1" s="28"/>
      <c r="AF1" s="29" t="s">
        <v>60</v>
      </c>
      <c r="AG1" s="29"/>
    </row>
    <row r="2" spans="1:33" x14ac:dyDescent="0.25">
      <c r="A2" s="1" t="s">
        <v>90</v>
      </c>
      <c r="B2" s="2" t="s">
        <v>28</v>
      </c>
      <c r="C2" s="2" t="s">
        <v>42</v>
      </c>
      <c r="D2" s="3" t="s">
        <v>28</v>
      </c>
      <c r="E2" s="3" t="s">
        <v>42</v>
      </c>
      <c r="F2" s="2" t="s">
        <v>28</v>
      </c>
      <c r="G2" s="2" t="s">
        <v>42</v>
      </c>
      <c r="H2" s="3" t="s">
        <v>28</v>
      </c>
      <c r="I2" s="3" t="s">
        <v>42</v>
      </c>
      <c r="J2" s="2" t="s">
        <v>28</v>
      </c>
      <c r="K2" s="2" t="s">
        <v>42</v>
      </c>
      <c r="L2" s="3" t="s">
        <v>28</v>
      </c>
      <c r="M2" s="3" t="s">
        <v>42</v>
      </c>
      <c r="N2" s="2" t="s">
        <v>28</v>
      </c>
      <c r="O2" s="2" t="s">
        <v>42</v>
      </c>
      <c r="P2" s="3" t="s">
        <v>28</v>
      </c>
      <c r="Q2" s="3" t="s">
        <v>42</v>
      </c>
      <c r="R2" s="2" t="s">
        <v>28</v>
      </c>
      <c r="S2" s="2" t="s">
        <v>42</v>
      </c>
      <c r="T2" s="3" t="s">
        <v>28</v>
      </c>
      <c r="U2" s="3" t="s">
        <v>42</v>
      </c>
      <c r="V2" s="2" t="s">
        <v>28</v>
      </c>
      <c r="W2" s="2" t="s">
        <v>42</v>
      </c>
      <c r="X2" s="3" t="s">
        <v>28</v>
      </c>
      <c r="Y2" s="3" t="s">
        <v>42</v>
      </c>
      <c r="Z2" s="2" t="s">
        <v>28</v>
      </c>
      <c r="AA2" s="2" t="s">
        <v>42</v>
      </c>
      <c r="AB2" s="3" t="s">
        <v>28</v>
      </c>
      <c r="AC2" s="3" t="s">
        <v>42</v>
      </c>
      <c r="AD2" s="2" t="s">
        <v>28</v>
      </c>
      <c r="AE2" s="2" t="s">
        <v>42</v>
      </c>
      <c r="AF2" s="3" t="s">
        <v>28</v>
      </c>
      <c r="AG2" s="3" t="s">
        <v>42</v>
      </c>
    </row>
    <row r="3" spans="1:33" s="12" customFormat="1" x14ac:dyDescent="0.25">
      <c r="A3" s="30" t="s">
        <v>74</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tr">
        <f>'DET (competition)'!A4</f>
        <v>BGU-IL (1)</v>
      </c>
      <c r="B4" s="9" t="str">
        <f>IF( AND(ISNUMBER('SEG (competition)'!B4),ISNUMBER('SEG (competition)'!C4)),  AVERAGE('SEG (competition)'!B4:C4), 'SEG (competition)'!B4 )</f>
        <v>-</v>
      </c>
      <c r="C4" s="9" t="str">
        <f>IF( AND(ISNUMBER('DET (competition)'!B4),ISNUMBER('DET (competition)'!C4)),  AVERAGE('DET (competition)'!B4:C4), 'DET (competition)'!B4 )</f>
        <v>-</v>
      </c>
      <c r="D4" s="10" t="str">
        <f>IF( AND(ISNUMBER('SEG (competition)'!D4),ISNUMBER('SEG (competition)'!E4)),  AVERAGE('SEG (competition)'!D4:E4), 'SEG (competition)'!D4 )</f>
        <v>-</v>
      </c>
      <c r="E4" s="10" t="str">
        <f>IF( AND(ISNUMBER('DET (competition)'!D4),ISNUMBER('DET (competition)'!E4)),  AVERAGE('DET (competition)'!D4:E4), 'DET (competition)'!D4 )</f>
        <v>-</v>
      </c>
      <c r="F4" s="9" t="str">
        <f>IF( AND(ISNUMBER('SEG (competition)'!F4),ISNUMBER('SEG (competition)'!G4)),  AVERAGE('SEG (competition)'!F4:G4), 'SEG (competition)'!F4 )</f>
        <v>-</v>
      </c>
      <c r="G4" s="9" t="str">
        <f>IF( AND(ISNUMBER('DET (competition)'!F4),ISNUMBER('DET (competition)'!G4)),  AVERAGE('DET (competition)'!F4:G4), 'DET (competition)'!F4 )</f>
        <v>-</v>
      </c>
      <c r="H4" s="10">
        <f>IF( AND(ISNUMBER('SEG (competition)'!H4),ISNUMBER('SEG (competition)'!I4)),  AVERAGE('SEG (competition)'!H4:I4), 'SEG (competition)'!H4 )</f>
        <v>0.64540399999999998</v>
      </c>
      <c r="I4" s="10">
        <f>IF( AND(ISNUMBER('DET (competition)'!H4),ISNUMBER('DET (competition)'!I4)),  AVERAGE('DET (competition)'!H4:I4), 'DET (competition)'!H4 )</f>
        <v>0.87638850000000001</v>
      </c>
      <c r="J4" s="9" t="str">
        <f>IF( AND(ISNUMBER('SEG (competition)'!J4),ISNUMBER('SEG (competition)'!K4)),  AVERAGE('SEG (competition)'!J4:K4), 'SEG (competition)'!J4 )</f>
        <v>-</v>
      </c>
      <c r="K4" s="9" t="str">
        <f>IF( AND(ISNUMBER('DET (competition)'!J4),ISNUMBER('DET (competition)'!K4)),  AVERAGE('DET (competition)'!J4:K4), 'DET (competition)'!J4 )</f>
        <v>-</v>
      </c>
      <c r="L4" s="10" t="str">
        <f>IF( AND(ISNUMBER('SEG (competition)'!L4),ISNUMBER('SEG (competition)'!M4)),  AVERAGE('SEG (competition)'!L4:M4), 'SEG (competition)'!L4 )</f>
        <v>-</v>
      </c>
      <c r="M4" s="10" t="str">
        <f>IF( AND(ISNUMBER('DET (competition)'!L4),ISNUMBER('DET (competition)'!M4)),  AVERAGE('DET (competition)'!L4:M4), 'DET (competition)'!L4 )</f>
        <v>-</v>
      </c>
      <c r="N4" s="9" t="str">
        <f>IF( AND(ISNUMBER('SEG (competition)'!N4),ISNUMBER('SEG (competition)'!O4)),  AVERAGE('SEG (competition)'!N4:O4), 'SEG (competition)'!N4 )</f>
        <v>-</v>
      </c>
      <c r="O4" s="9" t="str">
        <f>IF( AND(ISNUMBER('DET (competition)'!N4),ISNUMBER('DET (competition)'!O4)),  AVERAGE('DET (competition)'!N4:O4), 'DET (competition)'!N4 )</f>
        <v>-</v>
      </c>
      <c r="P4" s="10">
        <f>IF( AND(ISNUMBER('SEG (competition)'!P4),ISNUMBER('SEG (competition)'!Q4)),  AVERAGE('SEG (competition)'!P4:Q4), 'SEG (competition)'!P4 )</f>
        <v>0.80768499999999999</v>
      </c>
      <c r="Q4" s="10">
        <f>IF( AND(ISNUMBER('DET (competition)'!P4),ISNUMBER('DET (competition)'!Q4)),  AVERAGE('DET (competition)'!P4:Q4), 'DET (competition)'!P4 )</f>
        <v>0.90529700000000002</v>
      </c>
      <c r="R4" s="9" t="str">
        <f>IF( AND(ISNUMBER('SEG (competition)'!R4),ISNUMBER('SEG (competition)'!S4)),  AVERAGE('SEG (competition)'!R4:S4), 'SEG (competition)'!R4 )</f>
        <v>-</v>
      </c>
      <c r="S4" s="9" t="str">
        <f>IF( AND(ISNUMBER('DET (competition)'!R4),ISNUMBER('DET (competition)'!S4)),  AVERAGE('DET (competition)'!R4:S4), 'DET (competition)'!R4 )</f>
        <v>-</v>
      </c>
      <c r="T4" s="10" t="str">
        <f>IF( AND(ISNUMBER('SEG (competition)'!T4),ISNUMBER('SEG (competition)'!U4)),  AVERAGE('SEG (competition)'!T4:U4), 'SEG (competition)'!T4 )</f>
        <v>-</v>
      </c>
      <c r="U4" s="10" t="str">
        <f>IF( AND(ISNUMBER('DET (competition)'!T4),ISNUMBER('DET (competition)'!U4)),  AVERAGE('DET (competition)'!T4:U4), 'DET (competition)'!T4 )</f>
        <v>-</v>
      </c>
      <c r="V4" s="9" t="str">
        <f>IF( AND(ISNUMBER('SEG (competition)'!V4),ISNUMBER('SEG (competition)'!W4)),  AVERAGE('SEG (competition)'!V4:W4), 'SEG (competition)'!V4 )</f>
        <v>-</v>
      </c>
      <c r="W4" s="9" t="str">
        <f>IF( AND(ISNUMBER('DET (competition)'!V4),ISNUMBER('DET (competition)'!W4)),  AVERAGE('DET (competition)'!V4:W4), 'DET (competition)'!V4 )</f>
        <v>-</v>
      </c>
      <c r="X4" s="10" t="str">
        <f>IF( AND(ISNUMBER('SEG (competition)'!X4),ISNUMBER('SEG (competition)'!Y4)),  AVERAGE('SEG (competition)'!X4:Y4), 'SEG (competition)'!X4 )</f>
        <v>-</v>
      </c>
      <c r="Y4" s="10" t="str">
        <f>IF( AND(ISNUMBER('DET (competition)'!X4),ISNUMBER('DET (competition)'!Y4)),  AVERAGE('DET (competition)'!X4:Y4), 'DET (competition)'!X4 )</f>
        <v>-</v>
      </c>
      <c r="Z4" s="9" t="str">
        <f>IF( AND(ISNUMBER('SEG (competition)'!Z4),ISNUMBER('SEG (competition)'!AA4)),  AVERAGE('SEG (competition)'!Z4:AA4), 'SEG (competition)'!Z4 )</f>
        <v>-</v>
      </c>
      <c r="AA4" s="9" t="str">
        <f>IF( AND(ISNUMBER('DET (competition)'!Z4),ISNUMBER('DET (competition)'!AA4)),  AVERAGE('DET (competition)'!Z4:AA4), 'DET (competition)'!Z4 )</f>
        <v>-</v>
      </c>
      <c r="AB4" s="10" t="str">
        <f>IF( AND(ISNUMBER('SEG (competition)'!AB4),ISNUMBER('SEG (competition)'!AC4)),  AVERAGE('SEG (competition)'!AB4:AC4), 'SEG (competition)'!AB4 )</f>
        <v>-</v>
      </c>
      <c r="AC4" s="10" t="str">
        <f>IF( AND(ISNUMBER('DET (competition)'!AB4),ISNUMBER('DET (competition)'!AC4)),  AVERAGE('DET (competition)'!AB4:AC4), 'DET (competition)'!AB4 )</f>
        <v>-</v>
      </c>
      <c r="AD4" s="9">
        <f>IF( AND(ISNUMBER('SEG (competition)'!AD4),ISNUMBER('SEG (competition)'!AE4)),  AVERAGE('SEG (competition)'!AD4:AE4), 'SEG (competition)'!AD4 )</f>
        <v>0.65619150000000004</v>
      </c>
      <c r="AE4" s="9">
        <f>IF( AND(ISNUMBER('DET (competition)'!AD4),ISNUMBER('DET (competition)'!AE4)),  AVERAGE('DET (competition)'!AD4:AE4), 'DET (competition)'!AD4 )</f>
        <v>0.87145650000000008</v>
      </c>
      <c r="AF4" s="10" t="str">
        <f>IF( AND(ISNUMBER('SEG (competition)'!AF4),ISNUMBER('SEG (competition)'!AG4)),  AVERAGE('SEG (competition)'!AF4:AG4), 'SEG (competition)'!AF4 )</f>
        <v>-</v>
      </c>
      <c r="AG4" s="10" t="str">
        <f>IF( AND(ISNUMBER('DET (competition)'!AF4),ISNUMBER('DET (competition)'!AG4)),  AVERAGE('DET (competition)'!AF4:AG4), 'DET (competition)'!AF4 )</f>
        <v>-</v>
      </c>
    </row>
    <row r="5" spans="1:33" x14ac:dyDescent="0.25">
      <c r="A5" s="11" t="str">
        <f>'DET (competition)'!A5</f>
        <v>BGU-IL (2)</v>
      </c>
      <c r="B5" s="9" t="str">
        <f>IF( AND(ISNUMBER('SEG (competition)'!B5),ISNUMBER('SEG (competition)'!C5)),  AVERAGE('SEG (competition)'!B5:C5), 'SEG (competition)'!B5 )</f>
        <v>-</v>
      </c>
      <c r="C5" s="9" t="str">
        <f>IF( AND(ISNUMBER('DET (competition)'!B5),ISNUMBER('DET (competition)'!C5)),  AVERAGE('DET (competition)'!B5:C5), 'DET (competition)'!B5 )</f>
        <v>-</v>
      </c>
      <c r="D5" s="10" t="str">
        <f>IF( AND(ISNUMBER('SEG (competition)'!D5),ISNUMBER('SEG (competition)'!E5)),  AVERAGE('SEG (competition)'!D5:E5), 'SEG (competition)'!D5 )</f>
        <v>-</v>
      </c>
      <c r="E5" s="10" t="str">
        <f>IF( AND(ISNUMBER('DET (competition)'!D5),ISNUMBER('DET (competition)'!E5)),  AVERAGE('DET (competition)'!D5:E5), 'DET (competition)'!D5 )</f>
        <v>-</v>
      </c>
      <c r="F5" s="9">
        <f>IF( AND(ISNUMBER('SEG (competition)'!F5),ISNUMBER('SEG (competition)'!G5)),  AVERAGE('SEG (competition)'!F5:G5), 'SEG (competition)'!F5 )</f>
        <v>0.51139800000000002</v>
      </c>
      <c r="G5" s="9">
        <f>IF( AND(ISNUMBER('DET (competition)'!F5),ISNUMBER('DET (competition)'!G5)),  AVERAGE('DET (competition)'!F5:G5), 'DET (competition)'!F5 )</f>
        <v>0.72694199999999998</v>
      </c>
      <c r="H5" s="10" t="str">
        <f>IF( AND(ISNUMBER('SEG (competition)'!H5),ISNUMBER('SEG (competition)'!I5)),  AVERAGE('SEG (competition)'!H5:I5), 'SEG (competition)'!H5 )</f>
        <v>-</v>
      </c>
      <c r="I5" s="10" t="str">
        <f>IF( AND(ISNUMBER('DET (competition)'!H5),ISNUMBER('DET (competition)'!I5)),  AVERAGE('DET (competition)'!H5:I5), 'DET (competition)'!H5 )</f>
        <v>-</v>
      </c>
      <c r="J5" s="9" t="str">
        <f>IF( AND(ISNUMBER('SEG (competition)'!J5),ISNUMBER('SEG (competition)'!K5)),  AVERAGE('SEG (competition)'!J5:K5), 'SEG (competition)'!J5 )</f>
        <v>-</v>
      </c>
      <c r="K5" s="9" t="str">
        <f>IF( AND(ISNUMBER('DET (competition)'!J5),ISNUMBER('DET (competition)'!K5)),  AVERAGE('DET (competition)'!J5:K5), 'DET (competition)'!J5 )</f>
        <v>-</v>
      </c>
      <c r="L5" s="10" t="str">
        <f>IF( AND(ISNUMBER('SEG (competition)'!L5),ISNUMBER('SEG (competition)'!M5)),  AVERAGE('SEG (competition)'!L5:M5), 'SEG (competition)'!L5 )</f>
        <v>-</v>
      </c>
      <c r="M5" s="10" t="str">
        <f>IF( AND(ISNUMBER('DET (competition)'!L5),ISNUMBER('DET (competition)'!M5)),  AVERAGE('DET (competition)'!L5:M5), 'DET (competition)'!L5 )</f>
        <v>-</v>
      </c>
      <c r="N5" s="9" t="str">
        <f>IF( AND(ISNUMBER('SEG (competition)'!N5),ISNUMBER('SEG (competition)'!O5)),  AVERAGE('SEG (competition)'!N5:O5), 'SEG (competition)'!N5 )</f>
        <v>-</v>
      </c>
      <c r="O5" s="9" t="str">
        <f>IF( AND(ISNUMBER('DET (competition)'!N5),ISNUMBER('DET (competition)'!O5)),  AVERAGE('DET (competition)'!N5:O5), 'DET (competition)'!N5 )</f>
        <v>-</v>
      </c>
      <c r="P5" s="10">
        <f>IF( AND(ISNUMBER('SEG (competition)'!P5),ISNUMBER('SEG (competition)'!Q5)),  AVERAGE('SEG (competition)'!P5:Q5), 'SEG (competition)'!P5 )</f>
        <v>0.85432750000000002</v>
      </c>
      <c r="Q5" s="10">
        <f>IF( AND(ISNUMBER('DET (competition)'!P5),ISNUMBER('DET (competition)'!Q5)),  AVERAGE('DET (competition)'!P5:Q5), 'DET (competition)'!P5 )</f>
        <v>0.93676000000000004</v>
      </c>
      <c r="R5" s="9">
        <f>IF( AND(ISNUMBER('SEG (competition)'!R5),ISNUMBER('SEG (competition)'!S5)),  AVERAGE('SEG (competition)'!R5:S5), 'SEG (competition)'!R5 )</f>
        <v>0.83913749999999998</v>
      </c>
      <c r="S5" s="9">
        <f>IF( AND(ISNUMBER('DET (competition)'!R5),ISNUMBER('DET (competition)'!S5)),  AVERAGE('DET (competition)'!R5:S5), 'DET (competition)'!R5 )</f>
        <v>0.96591950000000004</v>
      </c>
      <c r="T5" s="10" t="str">
        <f>IF( AND(ISNUMBER('SEG (competition)'!T5),ISNUMBER('SEG (competition)'!U5)),  AVERAGE('SEG (competition)'!T5:U5), 'SEG (competition)'!T5 )</f>
        <v>-</v>
      </c>
      <c r="U5" s="10" t="str">
        <f>IF( AND(ISNUMBER('DET (competition)'!T5),ISNUMBER('DET (competition)'!U5)),  AVERAGE('DET (competition)'!T5:U5), 'DET (competition)'!T5 )</f>
        <v>-</v>
      </c>
      <c r="V5" s="9" t="str">
        <f>IF( AND(ISNUMBER('SEG (competition)'!V5),ISNUMBER('SEG (competition)'!W5)),  AVERAGE('SEG (competition)'!V5:W5), 'SEG (competition)'!V5 )</f>
        <v>-</v>
      </c>
      <c r="W5" s="9" t="str">
        <f>IF( AND(ISNUMBER('DET (competition)'!V5),ISNUMBER('DET (competition)'!W5)),  AVERAGE('DET (competition)'!V5:W5), 'DET (competition)'!V5 )</f>
        <v>-</v>
      </c>
      <c r="X5" s="10" t="str">
        <f>IF( AND(ISNUMBER('SEG (competition)'!X5),ISNUMBER('SEG (competition)'!Y5)),  AVERAGE('SEG (competition)'!X5:Y5), 'SEG (competition)'!X5 )</f>
        <v>-</v>
      </c>
      <c r="Y5" s="10" t="str">
        <f>IF( AND(ISNUMBER('DET (competition)'!X5),ISNUMBER('DET (competition)'!Y5)),  AVERAGE('DET (competition)'!X5:Y5), 'DET (competition)'!X5 )</f>
        <v>-</v>
      </c>
      <c r="Z5" s="9">
        <f>IF( AND(ISNUMBER('SEG (competition)'!Z5),ISNUMBER('SEG (competition)'!AA5)),  AVERAGE('SEG (competition)'!Z5:AA5), 'SEG (competition)'!Z5 )</f>
        <v>0.61080800000000002</v>
      </c>
      <c r="AA5" s="9">
        <f>IF( AND(ISNUMBER('DET (competition)'!Z5),ISNUMBER('DET (competition)'!AA5)),  AVERAGE('DET (competition)'!Z5:AA5), 'DET (competition)'!Z5 )</f>
        <v>0.929423</v>
      </c>
      <c r="AB5" s="10" t="str">
        <f>IF( AND(ISNUMBER('SEG (competition)'!AB5),ISNUMBER('SEG (competition)'!AC5)),  AVERAGE('SEG (competition)'!AB5:AC5), 'SEG (competition)'!AB5 )</f>
        <v>-</v>
      </c>
      <c r="AC5" s="10" t="str">
        <f>IF( AND(ISNUMBER('DET (competition)'!AB5),ISNUMBER('DET (competition)'!AC5)),  AVERAGE('DET (competition)'!AB5:AC5), 'DET (competition)'!AB5 )</f>
        <v>-</v>
      </c>
      <c r="AD5" s="9">
        <f>IF( AND(ISNUMBER('SEG (competition)'!AD5),ISNUMBER('SEG (competition)'!AE5)),  AVERAGE('SEG (competition)'!AD5:AE5), 'SEG (competition)'!AD5 )</f>
        <v>0.80235900000000004</v>
      </c>
      <c r="AE5" s="9">
        <f>IF( AND(ISNUMBER('DET (competition)'!AD5),ISNUMBER('DET (competition)'!AE5)),  AVERAGE('DET (competition)'!AD5:AE5), 'DET (competition)'!AD5 )</f>
        <v>0.966167</v>
      </c>
      <c r="AF5" s="10" t="str">
        <f>IF( AND(ISNUMBER('SEG (competition)'!AF5),ISNUMBER('SEG (competition)'!AG5)),  AVERAGE('SEG (competition)'!AF5:AG5), 'SEG (competition)'!AF5 )</f>
        <v>-</v>
      </c>
      <c r="AG5" s="10" t="str">
        <f>IF( AND(ISNUMBER('DET (competition)'!AF5),ISNUMBER('DET (competition)'!AG5)),  AVERAGE('DET (competition)'!AF5:AG5), 'DET (competition)'!AF5 )</f>
        <v>-</v>
      </c>
    </row>
    <row r="6" spans="1:33" x14ac:dyDescent="0.25">
      <c r="A6" s="11" t="str">
        <f>'DET (competition)'!A6</f>
        <v>BGU-IL (3)</v>
      </c>
      <c r="B6" s="9" t="str">
        <f>IF( AND(ISNUMBER('SEG (competition)'!B6),ISNUMBER('SEG (competition)'!C6)),  AVERAGE('SEG (competition)'!B6:C6), 'SEG (competition)'!B6 )</f>
        <v>-</v>
      </c>
      <c r="C6" s="9" t="str">
        <f>IF( AND(ISNUMBER('DET (competition)'!B6),ISNUMBER('DET (competition)'!C6)),  AVERAGE('DET (competition)'!B6:C6), 'DET (competition)'!B6 )</f>
        <v>-</v>
      </c>
      <c r="D6" s="10" t="str">
        <f>IF( AND(ISNUMBER('SEG (competition)'!D6),ISNUMBER('SEG (competition)'!E6)),  AVERAGE('SEG (competition)'!D6:E6), 'SEG (competition)'!D6 )</f>
        <v>-</v>
      </c>
      <c r="E6" s="10" t="str">
        <f>IF( AND(ISNUMBER('DET (competition)'!D6),ISNUMBER('DET (competition)'!E6)),  AVERAGE('DET (competition)'!D6:E6), 'DET (competition)'!D6 )</f>
        <v>-</v>
      </c>
      <c r="F6" s="9" t="str">
        <f>IF( AND(ISNUMBER('SEG (competition)'!F6),ISNUMBER('SEG (competition)'!G6)),  AVERAGE('SEG (competition)'!F6:G6), 'SEG (competition)'!F6 )</f>
        <v>-</v>
      </c>
      <c r="G6" s="9" t="str">
        <f>IF( AND(ISNUMBER('DET (competition)'!F6),ISNUMBER('DET (competition)'!G6)),  AVERAGE('DET (competition)'!F6:G6), 'DET (competition)'!F6 )</f>
        <v>-</v>
      </c>
      <c r="H6" s="10" t="str">
        <f>IF( AND(ISNUMBER('SEG (competition)'!H6),ISNUMBER('SEG (competition)'!I6)),  AVERAGE('SEG (competition)'!H6:I6), 'SEG (competition)'!H6 )</f>
        <v>-</v>
      </c>
      <c r="I6" s="10" t="str">
        <f>IF( AND(ISNUMBER('DET (competition)'!H6),ISNUMBER('DET (competition)'!I6)),  AVERAGE('DET (competition)'!H6:I6), 'DET (competition)'!H6 )</f>
        <v>-</v>
      </c>
      <c r="J6" s="9" t="str">
        <f>IF( AND(ISNUMBER('SEG (competition)'!J6),ISNUMBER('SEG (competition)'!K6)),  AVERAGE('SEG (competition)'!J6:K6), 'SEG (competition)'!J6 )</f>
        <v>-</v>
      </c>
      <c r="K6" s="9" t="str">
        <f>IF( AND(ISNUMBER('DET (competition)'!J6),ISNUMBER('DET (competition)'!K6)),  AVERAGE('DET (competition)'!J6:K6), 'DET (competition)'!J6 )</f>
        <v>-</v>
      </c>
      <c r="L6" s="10" t="str">
        <f>IF( AND(ISNUMBER('SEG (competition)'!L6),ISNUMBER('SEG (competition)'!M6)),  AVERAGE('SEG (competition)'!L6:M6), 'SEG (competition)'!L6 )</f>
        <v>-</v>
      </c>
      <c r="M6" s="10" t="str">
        <f>IF( AND(ISNUMBER('DET (competition)'!L6),ISNUMBER('DET (competition)'!M6)),  AVERAGE('DET (competition)'!L6:M6), 'DET (competition)'!L6 )</f>
        <v>-</v>
      </c>
      <c r="N6" s="9" t="str">
        <f>IF( AND(ISNUMBER('SEG (competition)'!N6),ISNUMBER('SEG (competition)'!O6)),  AVERAGE('SEG (competition)'!N6:O6), 'SEG (competition)'!N6 )</f>
        <v>-</v>
      </c>
      <c r="O6" s="9" t="str">
        <f>IF( AND(ISNUMBER('DET (competition)'!N6),ISNUMBER('DET (competition)'!O6)),  AVERAGE('DET (competition)'!N6:O6), 'DET (competition)'!N6 )</f>
        <v>-</v>
      </c>
      <c r="P6" s="10">
        <f>IF( AND(ISNUMBER('SEG (competition)'!P6),ISNUMBER('SEG (competition)'!Q6)),  AVERAGE('SEG (competition)'!P6:Q6), 'SEG (competition)'!P6 )</f>
        <v>0.80675249999999998</v>
      </c>
      <c r="Q6" s="10">
        <f>IF( AND(ISNUMBER('DET (competition)'!P6),ISNUMBER('DET (competition)'!Q6)),  AVERAGE('DET (competition)'!P6:Q6), 'DET (competition)'!P6 )</f>
        <v>0.91050350000000002</v>
      </c>
      <c r="R6" s="9">
        <f>IF( AND(ISNUMBER('SEG (competition)'!R6),ISNUMBER('SEG (competition)'!S6)),  AVERAGE('SEG (competition)'!R6:S6), 'SEG (competition)'!R6 )</f>
        <v>0.749475</v>
      </c>
      <c r="S6" s="9">
        <f>IF( AND(ISNUMBER('DET (competition)'!R6),ISNUMBER('DET (competition)'!S6)),  AVERAGE('DET (competition)'!R6:S6), 'DET (competition)'!R6 )</f>
        <v>0.98700349999999992</v>
      </c>
      <c r="T6" s="10" t="str">
        <f>IF( AND(ISNUMBER('SEG (competition)'!T6),ISNUMBER('SEG (competition)'!U6)),  AVERAGE('SEG (competition)'!T6:U6), 'SEG (competition)'!T6 )</f>
        <v>-</v>
      </c>
      <c r="U6" s="10" t="str">
        <f>IF( AND(ISNUMBER('DET (competition)'!T6),ISNUMBER('DET (competition)'!U6)),  AVERAGE('DET (competition)'!T6:U6), 'DET (competition)'!T6 )</f>
        <v>-</v>
      </c>
      <c r="V6" s="9" t="str">
        <f>IF( AND(ISNUMBER('SEG (competition)'!V6),ISNUMBER('SEG (competition)'!W6)),  AVERAGE('SEG (competition)'!V6:W6), 'SEG (competition)'!V6 )</f>
        <v>-</v>
      </c>
      <c r="W6" s="9" t="str">
        <f>IF( AND(ISNUMBER('DET (competition)'!V6),ISNUMBER('DET (competition)'!W6)),  AVERAGE('DET (competition)'!V6:W6), 'DET (competition)'!V6 )</f>
        <v>-</v>
      </c>
      <c r="X6" s="10">
        <f>IF( AND(ISNUMBER('SEG (competition)'!X6),ISNUMBER('SEG (competition)'!Y6)),  AVERAGE('SEG (competition)'!X6:Y6), 'SEG (competition)'!X6 )</f>
        <v>0.84601199999999999</v>
      </c>
      <c r="Y6" s="10">
        <f>IF( AND(ISNUMBER('DET (competition)'!X6),ISNUMBER('DET (competition)'!Y6)),  AVERAGE('DET (competition)'!X6:Y6), 'DET (competition)'!X6 )</f>
        <v>0.96248650000000002</v>
      </c>
      <c r="Z6" s="9">
        <f>IF( AND(ISNUMBER('SEG (competition)'!Z6),ISNUMBER('SEG (competition)'!AA6)),  AVERAGE('SEG (competition)'!Z6:AA6), 'SEG (competition)'!Z6 )</f>
        <v>0.62567249999999996</v>
      </c>
      <c r="AA6" s="9">
        <f>IF( AND(ISNUMBER('DET (competition)'!Z6),ISNUMBER('DET (competition)'!AA6)),  AVERAGE('DET (competition)'!Z6:AA6), 'DET (competition)'!Z6 )</f>
        <v>0.94852550000000002</v>
      </c>
      <c r="AB6" s="10" t="str">
        <f>IF( AND(ISNUMBER('SEG (competition)'!AB6),ISNUMBER('SEG (competition)'!AC6)),  AVERAGE('SEG (competition)'!AB6:AC6), 'SEG (competition)'!AB6 )</f>
        <v>-</v>
      </c>
      <c r="AC6" s="10" t="str">
        <f>IF( AND(ISNUMBER('DET (competition)'!AB6),ISNUMBER('DET (competition)'!AC6)),  AVERAGE('DET (competition)'!AB6:AC6), 'DET (competition)'!AB6 )</f>
        <v>-</v>
      </c>
      <c r="AD6" s="9">
        <f>IF( AND(ISNUMBER('SEG (competition)'!AD6),ISNUMBER('SEG (competition)'!AE6)),  AVERAGE('SEG (competition)'!AD6:AE6), 'SEG (competition)'!AD6 )</f>
        <v>0.77812000000000003</v>
      </c>
      <c r="AE6" s="9">
        <f>IF( AND(ISNUMBER('DET (competition)'!AD6),ISNUMBER('DET (competition)'!AE6)),  AVERAGE('DET (competition)'!AD6:AE6), 'DET (competition)'!AD6 )</f>
        <v>0.97217400000000009</v>
      </c>
      <c r="AF6" s="10" t="str">
        <f>IF( AND(ISNUMBER('SEG (competition)'!AF6),ISNUMBER('SEG (competition)'!AG6)),  AVERAGE('SEG (competition)'!AF6:AG6), 'SEG (competition)'!AF6 )</f>
        <v>-</v>
      </c>
      <c r="AG6" s="10" t="str">
        <f>IF( AND(ISNUMBER('DET (competition)'!AF6),ISNUMBER('DET (competition)'!AG6)),  AVERAGE('DET (competition)'!AF6:AG6), 'DET (competition)'!AF6 )</f>
        <v>-</v>
      </c>
    </row>
    <row r="7" spans="1:33" x14ac:dyDescent="0.25">
      <c r="A7" s="11" t="str">
        <f>'DET (competition)'!A7</f>
        <v>BGU-IL (4)</v>
      </c>
      <c r="B7" s="9" t="str">
        <f>IF( AND(ISNUMBER('SEG (competition)'!B7),ISNUMBER('SEG (competition)'!C7)),  AVERAGE('SEG (competition)'!B7:C7), 'SEG (competition)'!B7 )</f>
        <v>-</v>
      </c>
      <c r="C7" s="9" t="str">
        <f>IF( AND(ISNUMBER('DET (competition)'!B7),ISNUMBER('DET (competition)'!C7)),  AVERAGE('DET (competition)'!B7:C7), 'DET (competition)'!B7 )</f>
        <v>-</v>
      </c>
      <c r="D7" s="10" t="str">
        <f>IF( AND(ISNUMBER('SEG (competition)'!D7),ISNUMBER('SEG (competition)'!E7)),  AVERAGE('SEG (competition)'!D7:E7), 'SEG (competition)'!D7 )</f>
        <v>-</v>
      </c>
      <c r="E7" s="10" t="str">
        <f>IF( AND(ISNUMBER('DET (competition)'!D7),ISNUMBER('DET (competition)'!E7)),  AVERAGE('DET (competition)'!D7:E7), 'DET (competition)'!D7 )</f>
        <v>-</v>
      </c>
      <c r="F7" s="9">
        <f>IF( AND(ISNUMBER('SEG (competition)'!F7),ISNUMBER('SEG (competition)'!G7)),  AVERAGE('SEG (competition)'!F7:G7), 'SEG (competition)'!F7 )</f>
        <v>0.78760300000000005</v>
      </c>
      <c r="G7" s="9">
        <f>IF( AND(ISNUMBER('DET (competition)'!F7),ISNUMBER('DET (competition)'!G7)),  AVERAGE('DET (competition)'!F7:G7), 'DET (competition)'!F7 )</f>
        <v>0.92974099999999993</v>
      </c>
      <c r="H7" s="10" t="str">
        <f>IF( AND(ISNUMBER('SEG (competition)'!H7),ISNUMBER('SEG (competition)'!I7)),  AVERAGE('SEG (competition)'!H7:I7), 'SEG (competition)'!H7 )</f>
        <v>-</v>
      </c>
      <c r="I7" s="10" t="str">
        <f>IF( AND(ISNUMBER('DET (competition)'!H7),ISNUMBER('DET (competition)'!I7)),  AVERAGE('DET (competition)'!H7:I7), 'DET (competition)'!H7 )</f>
        <v>-</v>
      </c>
      <c r="J7" s="9" t="str">
        <f>IF( AND(ISNUMBER('SEG (competition)'!J7),ISNUMBER('SEG (competition)'!K7)),  AVERAGE('SEG (competition)'!J7:K7), 'SEG (competition)'!J7 )</f>
        <v>-</v>
      </c>
      <c r="K7" s="9" t="str">
        <f>IF( AND(ISNUMBER('DET (competition)'!J7),ISNUMBER('DET (competition)'!K7)),  AVERAGE('DET (competition)'!J7:K7), 'DET (competition)'!J7 )</f>
        <v>-</v>
      </c>
      <c r="L7" s="10" t="str">
        <f>IF( AND(ISNUMBER('SEG (competition)'!L7),ISNUMBER('SEG (competition)'!M7)),  AVERAGE('SEG (competition)'!L7:M7), 'SEG (competition)'!L7 )</f>
        <v>-</v>
      </c>
      <c r="M7" s="10" t="str">
        <f>IF( AND(ISNUMBER('DET (competition)'!L7),ISNUMBER('DET (competition)'!M7)),  AVERAGE('DET (competition)'!L7:M7), 'DET (competition)'!L7 )</f>
        <v>-</v>
      </c>
      <c r="N7" s="9" t="str">
        <f>IF( AND(ISNUMBER('SEG (competition)'!N7),ISNUMBER('SEG (competition)'!O7)),  AVERAGE('SEG (competition)'!N7:O7), 'SEG (competition)'!N7 )</f>
        <v>-</v>
      </c>
      <c r="O7" s="9" t="str">
        <f>IF( AND(ISNUMBER('DET (competition)'!N7),ISNUMBER('DET (competition)'!O7)),  AVERAGE('DET (competition)'!N7:O7), 'DET (competition)'!N7 )</f>
        <v>-</v>
      </c>
      <c r="P7" s="10">
        <f>IF( AND(ISNUMBER('SEG (competition)'!P7),ISNUMBER('SEG (competition)'!Q7)),  AVERAGE('SEG (competition)'!P7:Q7), 'SEG (competition)'!P7 )</f>
        <v>0.87395</v>
      </c>
      <c r="Q7" s="10">
        <f>IF( AND(ISNUMBER('DET (competition)'!P7),ISNUMBER('DET (competition)'!Q7)),  AVERAGE('DET (competition)'!P7:Q7), 'DET (competition)'!P7 )</f>
        <v>0.96974399999999994</v>
      </c>
      <c r="R7" s="9">
        <f>IF( AND(ISNUMBER('SEG (competition)'!R7),ISNUMBER('SEG (competition)'!S7)),  AVERAGE('SEG (competition)'!R7:S7), 'SEG (competition)'!R7 )</f>
        <v>0.85062199999999999</v>
      </c>
      <c r="S7" s="9">
        <f>IF( AND(ISNUMBER('DET (competition)'!R7),ISNUMBER('DET (competition)'!S7)),  AVERAGE('DET (competition)'!R7:S7), 'DET (competition)'!R7 )</f>
        <v>0.98874450000000003</v>
      </c>
      <c r="T7" s="10" t="str">
        <f>IF( AND(ISNUMBER('SEG (competition)'!T7),ISNUMBER('SEG (competition)'!U7)),  AVERAGE('SEG (competition)'!T7:U7), 'SEG (competition)'!T7 )</f>
        <v>-</v>
      </c>
      <c r="U7" s="10" t="str">
        <f>IF( AND(ISNUMBER('DET (competition)'!T7),ISNUMBER('DET (competition)'!U7)),  AVERAGE('DET (competition)'!T7:U7), 'DET (competition)'!T7 )</f>
        <v>-</v>
      </c>
      <c r="V7" s="9">
        <f>IF( AND(ISNUMBER('SEG (competition)'!V7),ISNUMBER('SEG (competition)'!W7)),  AVERAGE('SEG (competition)'!V7:W7), 'SEG (competition)'!V7 )</f>
        <v>0.8071330000000001</v>
      </c>
      <c r="W7" s="9">
        <f>IF( AND(ISNUMBER('DET (competition)'!V7),ISNUMBER('DET (competition)'!W7)),  AVERAGE('DET (competition)'!V7:W7), 'DET (competition)'!V7 )</f>
        <v>0.85810900000000001</v>
      </c>
      <c r="X7" s="10">
        <f>IF( AND(ISNUMBER('SEG (competition)'!X7),ISNUMBER('SEG (competition)'!Y7)),  AVERAGE('SEG (competition)'!X7:Y7), 'SEG (competition)'!X7 )</f>
        <v>0.85891150000000005</v>
      </c>
      <c r="Y7" s="10">
        <f>IF( AND(ISNUMBER('DET (competition)'!X7),ISNUMBER('DET (competition)'!Y7)),  AVERAGE('DET (competition)'!X7:Y7), 'DET (competition)'!X7 )</f>
        <v>0.98219499999999993</v>
      </c>
      <c r="Z7" s="9" t="str">
        <f>IF( AND(ISNUMBER('SEG (competition)'!Z7),ISNUMBER('SEG (competition)'!AA7)),  AVERAGE('SEG (competition)'!Z7:AA7), 'SEG (competition)'!Z7 )</f>
        <v>-</v>
      </c>
      <c r="AA7" s="9" t="str">
        <f>IF( AND(ISNUMBER('DET (competition)'!Z7),ISNUMBER('DET (competition)'!AA7)),  AVERAGE('DET (competition)'!Z7:AA7), 'DET (competition)'!Z7 )</f>
        <v>-</v>
      </c>
      <c r="AB7" s="10">
        <f>IF( AND(ISNUMBER('SEG (competition)'!AB7),ISNUMBER('SEG (competition)'!AC7)),  AVERAGE('SEG (competition)'!AB7:AC7), 'SEG (competition)'!AB7 )</f>
        <v>0.56534700000000004</v>
      </c>
      <c r="AC7" s="10">
        <f>IF( AND(ISNUMBER('DET (competition)'!AB7),ISNUMBER('DET (competition)'!AC7)),  AVERAGE('DET (competition)'!AB7:AC7), 'DET (competition)'!AB7 )</f>
        <v>0.93500000000000005</v>
      </c>
      <c r="AD7" s="9">
        <f>IF( AND(ISNUMBER('SEG (competition)'!AD7),ISNUMBER('SEG (competition)'!AE7)),  AVERAGE('SEG (competition)'!AD7:AE7), 'SEG (competition)'!AD7 )</f>
        <v>0.74246900000000005</v>
      </c>
      <c r="AE7" s="9">
        <f>IF( AND(ISNUMBER('DET (competition)'!AD7),ISNUMBER('DET (competition)'!AE7)),  AVERAGE('DET (competition)'!AD7:AE7), 'DET (competition)'!AD7 )</f>
        <v>0.97191150000000004</v>
      </c>
      <c r="AF7" s="10" t="str">
        <f>IF( AND(ISNUMBER('SEG (competition)'!AF7),ISNUMBER('SEG (competition)'!AG7)),  AVERAGE('SEG (competition)'!AF7:AG7), 'SEG (competition)'!AF7 )</f>
        <v>-</v>
      </c>
      <c r="AG7" s="10" t="str">
        <f>IF( AND(ISNUMBER('DET (competition)'!AF7),ISNUMBER('DET (competition)'!AG7)),  AVERAGE('DET (competition)'!AF7:AG7), 'DET (competition)'!AF7 )</f>
        <v>-</v>
      </c>
    </row>
    <row r="8" spans="1:33" x14ac:dyDescent="0.25">
      <c r="A8" s="11" t="str">
        <f>'DET (competition)'!A8</f>
        <v>BGU-IL (5)</v>
      </c>
      <c r="B8" s="9" t="str">
        <f>IF( AND(ISNUMBER('SEG (competition)'!B8),ISNUMBER('SEG (competition)'!C8)),  AVERAGE('SEG (competition)'!B8:C8), 'SEG (competition)'!B8 )</f>
        <v>-</v>
      </c>
      <c r="C8" s="9" t="str">
        <f>IF( AND(ISNUMBER('DET (competition)'!B8),ISNUMBER('DET (competition)'!C8)),  AVERAGE('DET (competition)'!B8:C8), 'DET (competition)'!B8 )</f>
        <v>-</v>
      </c>
      <c r="D8" s="10" t="str">
        <f>IF( AND(ISNUMBER('SEG (competition)'!D8),ISNUMBER('SEG (competition)'!E8)),  AVERAGE('SEG (competition)'!D8:E8), 'SEG (competition)'!D8 )</f>
        <v>-</v>
      </c>
      <c r="E8" s="10" t="str">
        <f>IF( AND(ISNUMBER('DET (competition)'!D8),ISNUMBER('DET (competition)'!E8)),  AVERAGE('DET (competition)'!D8:E8), 'DET (competition)'!D8 )</f>
        <v>-</v>
      </c>
      <c r="F8" s="9">
        <f>IF( AND(ISNUMBER('SEG (competition)'!F8),ISNUMBER('SEG (competition)'!G8)),  AVERAGE('SEG (competition)'!F8:G8), 'SEG (competition)'!F8 )</f>
        <v>0.82020199999999999</v>
      </c>
      <c r="G8" s="9">
        <f>IF( AND(ISNUMBER('DET (competition)'!F8),ISNUMBER('DET (competition)'!G8)),  AVERAGE('DET (competition)'!F8:G8), 'DET (competition)'!F8 )</f>
        <v>0.94792600000000005</v>
      </c>
      <c r="H8" s="10">
        <f>IF( AND(ISNUMBER('SEG (competition)'!H8),ISNUMBER('SEG (competition)'!I8)),  AVERAGE('SEG (competition)'!H8:I8), 'SEG (competition)'!H8 )</f>
        <v>0.56097299999999994</v>
      </c>
      <c r="I8" s="10">
        <f>IF( AND(ISNUMBER('DET (competition)'!H8),ISNUMBER('DET (competition)'!I8)),  AVERAGE('DET (competition)'!H8:I8), 'DET (competition)'!H8 )</f>
        <v>0.72984350000000009</v>
      </c>
      <c r="J8" s="9">
        <f>IF( AND(ISNUMBER('SEG (competition)'!J8),ISNUMBER('SEG (competition)'!K8)),  AVERAGE('SEG (competition)'!J8:K8), 'SEG (competition)'!J8 )</f>
        <v>0.85023650000000006</v>
      </c>
      <c r="K8" s="9">
        <f>IF( AND(ISNUMBER('DET (competition)'!J8),ISNUMBER('DET (competition)'!K8)),  AVERAGE('DET (competition)'!J8:K8), 'DET (competition)'!J8 )</f>
        <v>1</v>
      </c>
      <c r="L8" s="10">
        <f>IF( AND(ISNUMBER('SEG (competition)'!L8),ISNUMBER('SEG (competition)'!M8)),  AVERAGE('SEG (competition)'!L8:M8), 'SEG (competition)'!L8 )</f>
        <v>0.85532399999999997</v>
      </c>
      <c r="M8" s="10">
        <f>IF( AND(ISNUMBER('DET (competition)'!L8),ISNUMBER('DET (competition)'!M8)),  AVERAGE('DET (competition)'!L8:M8), 'DET (competition)'!L8 )</f>
        <v>0.8280265</v>
      </c>
      <c r="N8" s="9">
        <f>IF( AND(ISNUMBER('SEG (competition)'!N8),ISNUMBER('SEG (competition)'!O8)),  AVERAGE('SEG (competition)'!N8:O8), 'SEG (competition)'!N8 )</f>
        <v>0.54452400000000001</v>
      </c>
      <c r="O8" s="9">
        <f>IF( AND(ISNUMBER('DET (competition)'!N8),ISNUMBER('DET (competition)'!O8)),  AVERAGE('DET (competition)'!N8:O8), 'DET (competition)'!N8 )</f>
        <v>0.873861</v>
      </c>
      <c r="P8" s="10">
        <f>IF( AND(ISNUMBER('SEG (competition)'!P8),ISNUMBER('SEG (competition)'!Q8)),  AVERAGE('SEG (competition)'!P8:Q8), 'SEG (competition)'!P8 )</f>
        <v>0.87044650000000001</v>
      </c>
      <c r="Q8" s="10">
        <f>IF( AND(ISNUMBER('DET (competition)'!P8),ISNUMBER('DET (competition)'!Q8)),  AVERAGE('DET (competition)'!P8:Q8), 'DET (competition)'!P8 )</f>
        <v>0.9440035</v>
      </c>
      <c r="R8" s="9">
        <f>IF( AND(ISNUMBER('SEG (competition)'!R8),ISNUMBER('SEG (competition)'!S8)),  AVERAGE('SEG (competition)'!R8:S8), 'SEG (competition)'!R8 )</f>
        <v>0.82507449999999993</v>
      </c>
      <c r="S8" s="9">
        <f>IF( AND(ISNUMBER('DET (competition)'!R8),ISNUMBER('DET (competition)'!S8)),  AVERAGE('DET (competition)'!R8:S8), 'DET (competition)'!R8 )</f>
        <v>0.97743899999999995</v>
      </c>
      <c r="T8" s="10">
        <f>IF( AND(ISNUMBER('SEG (competition)'!T8),ISNUMBER('SEG (competition)'!U8)),  AVERAGE('SEG (competition)'!T8:U8), 'SEG (competition)'!T8 )</f>
        <v>0.58378649999999999</v>
      </c>
      <c r="U8" s="10">
        <f>IF( AND(ISNUMBER('DET (competition)'!T8),ISNUMBER('DET (competition)'!U8)),  AVERAGE('DET (competition)'!T8:U8), 'DET (competition)'!T8 )</f>
        <v>0.78136099999999997</v>
      </c>
      <c r="V8" s="9">
        <f>IF( AND(ISNUMBER('SEG (competition)'!V8),ISNUMBER('SEG (competition)'!W8)),  AVERAGE('SEG (competition)'!V8:W8), 'SEG (competition)'!V8 )</f>
        <v>0.81869750000000008</v>
      </c>
      <c r="W8" s="9">
        <f>IF( AND(ISNUMBER('DET (competition)'!V8),ISNUMBER('DET (competition)'!W8)),  AVERAGE('DET (competition)'!V8:W8), 'DET (competition)'!V8 )</f>
        <v>0.82635950000000002</v>
      </c>
      <c r="X8" s="10">
        <f>IF( AND(ISNUMBER('SEG (competition)'!X8),ISNUMBER('SEG (competition)'!Y8)),  AVERAGE('SEG (competition)'!X8:Y8), 'SEG (competition)'!X8 )</f>
        <v>0.82706100000000005</v>
      </c>
      <c r="Y8" s="10">
        <f>IF( AND(ISNUMBER('DET (competition)'!X8),ISNUMBER('DET (competition)'!Y8)),  AVERAGE('DET (competition)'!X8:Y8), 'DET (competition)'!X8 )</f>
        <v>0.98138499999999995</v>
      </c>
      <c r="Z8" s="9">
        <f>IF( AND(ISNUMBER('SEG (competition)'!Z8),ISNUMBER('SEG (competition)'!AA8)),  AVERAGE('SEG (competition)'!Z8:AA8), 'SEG (competition)'!Z8 )</f>
        <v>0.65430149999999998</v>
      </c>
      <c r="AA8" s="9">
        <f>IF( AND(ISNUMBER('DET (competition)'!Z8),ISNUMBER('DET (competition)'!AA8)),  AVERAGE('DET (competition)'!Z8:AA8), 'DET (competition)'!Z8 )</f>
        <v>0.93972650000000002</v>
      </c>
      <c r="AB8" s="10">
        <f>IF( AND(ISNUMBER('SEG (competition)'!AB8),ISNUMBER('SEG (competition)'!AC8)),  AVERAGE('SEG (competition)'!AB8:AC8), 'SEG (competition)'!AB8 )</f>
        <v>0.88592249999999995</v>
      </c>
      <c r="AC8" s="10">
        <f>IF( AND(ISNUMBER('DET (competition)'!AB8),ISNUMBER('DET (competition)'!AC8)),  AVERAGE('DET (competition)'!AB8:AC8), 'DET (competition)'!AB8 )</f>
        <v>1</v>
      </c>
      <c r="AD8" s="9">
        <f>IF( AND(ISNUMBER('SEG (competition)'!AD8),ISNUMBER('SEG (competition)'!AE8)),  AVERAGE('SEG (competition)'!AD8:AE8), 'SEG (competition)'!AD8 )</f>
        <v>0.79012400000000005</v>
      </c>
      <c r="AE8" s="9">
        <f>IF( AND(ISNUMBER('DET (competition)'!AD8),ISNUMBER('DET (competition)'!AE8)),  AVERAGE('DET (competition)'!AD8:AE8), 'DET (competition)'!AD8 )</f>
        <v>0.98320600000000002</v>
      </c>
      <c r="AF8" s="10">
        <f>IF( AND(ISNUMBER('SEG (competition)'!AF8),ISNUMBER('SEG (competition)'!AG8)),  AVERAGE('SEG (competition)'!AF8:AG8), 'SEG (competition)'!AF8 )</f>
        <v>0.78649550000000001</v>
      </c>
      <c r="AG8" s="10">
        <f>IF( AND(ISNUMBER('DET (competition)'!AF8),ISNUMBER('DET (competition)'!AG8)),  AVERAGE('DET (competition)'!AF8:AG8), 'DET (competition)'!AF8 )</f>
        <v>0.98447550000000006</v>
      </c>
    </row>
    <row r="9" spans="1:33" x14ac:dyDescent="0.25">
      <c r="A9" s="11" t="str">
        <f>'DET (competition)'!A9</f>
        <v>CALT-US</v>
      </c>
      <c r="B9" s="9">
        <f>IF( AND(ISNUMBER('SEG (competition)'!B9),ISNUMBER('SEG (competition)'!C9)),  AVERAGE('SEG (competition)'!B9:C9), 'SEG (competition)'!B9 )</f>
        <v>0.80889549999999999</v>
      </c>
      <c r="C9" s="9">
        <f>IF( AND(ISNUMBER('DET (competition)'!B9),ISNUMBER('DET (competition)'!C9)),  AVERAGE('DET (competition)'!B9:C9), 'DET (competition)'!B9 )</f>
        <v>0.99319650000000004</v>
      </c>
      <c r="D9" s="10">
        <f>IF( AND(ISNUMBER('SEG (competition)'!D9),ISNUMBER('SEG (competition)'!E9)),  AVERAGE('SEG (competition)'!D9:E9), 'SEG (competition)'!D9 )</f>
        <v>0.74349599999999993</v>
      </c>
      <c r="E9" s="10">
        <f>IF( AND(ISNUMBER('DET (competition)'!D9),ISNUMBER('DET (competition)'!E9)),  AVERAGE('DET (competition)'!D9:E9), 'DET (competition)'!D9 )</f>
        <v>0.96140549999999991</v>
      </c>
      <c r="F9" s="9">
        <f>IF( AND(ISNUMBER('SEG (competition)'!F9),ISNUMBER('SEG (competition)'!G9)),  AVERAGE('SEG (competition)'!F9:G9), 'SEG (competition)'!F9 )</f>
        <v>0.87046200000000007</v>
      </c>
      <c r="G9" s="9">
        <f>IF( AND(ISNUMBER('DET (competition)'!F9),ISNUMBER('DET (competition)'!G9)),  AVERAGE('DET (competition)'!F9:G9), 'DET (competition)'!F9 )</f>
        <v>0.9790335</v>
      </c>
      <c r="H9" s="10" t="str">
        <f>IF( AND(ISNUMBER('SEG (competition)'!H9),ISNUMBER('SEG (competition)'!I9)),  AVERAGE('SEG (competition)'!H9:I9), 'SEG (competition)'!H9 )</f>
        <v>-</v>
      </c>
      <c r="I9" s="10" t="str">
        <f>IF( AND(ISNUMBER('DET (competition)'!H9),ISNUMBER('DET (competition)'!I9)),  AVERAGE('DET (competition)'!H9:I9), 'DET (competition)'!H9 )</f>
        <v>-</v>
      </c>
      <c r="J9" s="9" t="str">
        <f>IF( AND(ISNUMBER('SEG (competition)'!J9),ISNUMBER('SEG (competition)'!K9)),  AVERAGE('SEG (competition)'!J9:K9), 'SEG (competition)'!J9 )</f>
        <v>-</v>
      </c>
      <c r="K9" s="9" t="str">
        <f>IF( AND(ISNUMBER('DET (competition)'!J9),ISNUMBER('DET (competition)'!K9)),  AVERAGE('DET (competition)'!J9:K9), 'DET (competition)'!J9 )</f>
        <v>-</v>
      </c>
      <c r="L9" s="10" t="str">
        <f>IF( AND(ISNUMBER('SEG (competition)'!L9),ISNUMBER('SEG (competition)'!M9)),  AVERAGE('SEG (competition)'!L9:M9), 'SEG (competition)'!L9 )</f>
        <v>-</v>
      </c>
      <c r="M9" s="10" t="str">
        <f>IF( AND(ISNUMBER('DET (competition)'!L9),ISNUMBER('DET (competition)'!M9)),  AVERAGE('DET (competition)'!L9:M9), 'DET (competition)'!L9 )</f>
        <v>-</v>
      </c>
      <c r="N9" s="9" t="str">
        <f>IF( AND(ISNUMBER('SEG (competition)'!N9),ISNUMBER('SEG (competition)'!O9)),  AVERAGE('SEG (competition)'!N9:O9), 'SEG (competition)'!N9 )</f>
        <v>-</v>
      </c>
      <c r="O9" s="9" t="str">
        <f>IF( AND(ISNUMBER('DET (competition)'!N9),ISNUMBER('DET (competition)'!O9)),  AVERAGE('DET (competition)'!N9:O9), 'DET (competition)'!N9 )</f>
        <v>-</v>
      </c>
      <c r="P9" s="10" t="str">
        <f>IF( AND(ISNUMBER('SEG (competition)'!P9),ISNUMBER('SEG (competition)'!Q9)),  AVERAGE('SEG (competition)'!P9:Q9), 'SEG (competition)'!P9 )</f>
        <v>-</v>
      </c>
      <c r="Q9" s="10" t="str">
        <f>IF( AND(ISNUMBER('DET (competition)'!P9),ISNUMBER('DET (competition)'!Q9)),  AVERAGE('DET (competition)'!P9:Q9), 'DET (competition)'!P9 )</f>
        <v>-</v>
      </c>
      <c r="R9" s="9" t="str">
        <f>IF( AND(ISNUMBER('SEG (competition)'!R9),ISNUMBER('SEG (competition)'!S9)),  AVERAGE('SEG (competition)'!R9:S9), 'SEG (competition)'!R9 )</f>
        <v>-</v>
      </c>
      <c r="S9" s="9" t="str">
        <f>IF( AND(ISNUMBER('DET (competition)'!R9),ISNUMBER('DET (competition)'!S9)),  AVERAGE('DET (competition)'!R9:S9), 'DET (competition)'!R9 )</f>
        <v>-</v>
      </c>
      <c r="T9" s="10" t="str">
        <f>IF( AND(ISNUMBER('SEG (competition)'!T9),ISNUMBER('SEG (competition)'!U9)),  AVERAGE('SEG (competition)'!T9:U9), 'SEG (competition)'!T9 )</f>
        <v>-</v>
      </c>
      <c r="U9" s="10" t="str">
        <f>IF( AND(ISNUMBER('DET (competition)'!T9),ISNUMBER('DET (competition)'!U9)),  AVERAGE('DET (competition)'!T9:U9), 'DET (competition)'!T9 )</f>
        <v>-</v>
      </c>
      <c r="V9" s="9" t="str">
        <f>IF( AND(ISNUMBER('SEG (competition)'!V9),ISNUMBER('SEG (competition)'!W9)),  AVERAGE('SEG (competition)'!V9:W9), 'SEG (competition)'!V9 )</f>
        <v>-</v>
      </c>
      <c r="W9" s="9" t="str">
        <f>IF( AND(ISNUMBER('DET (competition)'!V9),ISNUMBER('DET (competition)'!W9)),  AVERAGE('DET (competition)'!V9:W9), 'DET (competition)'!V9 )</f>
        <v>-</v>
      </c>
      <c r="X9" s="10">
        <f>IF( AND(ISNUMBER('SEG (competition)'!X9),ISNUMBER('SEG (competition)'!Y9)),  AVERAGE('SEG (competition)'!X9:Y9), 'SEG (competition)'!X9 )</f>
        <v>0.92714350000000001</v>
      </c>
      <c r="Y9" s="10">
        <f>IF( AND(ISNUMBER('DET (competition)'!X9),ISNUMBER('DET (competition)'!Y9)),  AVERAGE('DET (competition)'!X9:Y9), 'DET (competition)'!X9 )</f>
        <v>0.99050550000000004</v>
      </c>
      <c r="Z9" s="9" t="str">
        <f>IF( AND(ISNUMBER('SEG (competition)'!Z9),ISNUMBER('SEG (competition)'!AA9)),  AVERAGE('SEG (competition)'!Z9:AA9), 'SEG (competition)'!Z9 )</f>
        <v>-</v>
      </c>
      <c r="AA9" s="9" t="str">
        <f>IF( AND(ISNUMBER('DET (competition)'!Z9),ISNUMBER('DET (competition)'!AA9)),  AVERAGE('DET (competition)'!Z9:AA9), 'DET (competition)'!Z9 )</f>
        <v>-</v>
      </c>
      <c r="AB9" s="10" t="str">
        <f>IF( AND(ISNUMBER('SEG (competition)'!AB9),ISNUMBER('SEG (competition)'!AC9)),  AVERAGE('SEG (competition)'!AB9:AC9), 'SEG (competition)'!AB9 )</f>
        <v>-</v>
      </c>
      <c r="AC9" s="10" t="str">
        <f>IF( AND(ISNUMBER('DET (competition)'!AB9),ISNUMBER('DET (competition)'!AC9)),  AVERAGE('DET (competition)'!AB9:AC9), 'DET (competition)'!AB9 )</f>
        <v>-</v>
      </c>
      <c r="AD9" s="9" t="str">
        <f>IF( AND(ISNUMBER('SEG (competition)'!AD9),ISNUMBER('SEG (competition)'!AE9)),  AVERAGE('SEG (competition)'!AD9:AE9), 'SEG (competition)'!AD9 )</f>
        <v>-</v>
      </c>
      <c r="AE9" s="9" t="str">
        <f>IF( AND(ISNUMBER('DET (competition)'!AD9),ISNUMBER('DET (competition)'!AE9)),  AVERAGE('DET (competition)'!AD9:AE9), 'DET (competition)'!AD9 )</f>
        <v>-</v>
      </c>
      <c r="AF9" s="10" t="str">
        <f>IF( AND(ISNUMBER('SEG (competition)'!AF9),ISNUMBER('SEG (competition)'!AG9)),  AVERAGE('SEG (competition)'!AF9:AG9), 'SEG (competition)'!AF9 )</f>
        <v>-</v>
      </c>
      <c r="AG9" s="10" t="str">
        <f>IF( AND(ISNUMBER('DET (competition)'!AF9),ISNUMBER('DET (competition)'!AG9)),  AVERAGE('DET (competition)'!AF9:AG9), 'DET (competition)'!AF9 )</f>
        <v>-</v>
      </c>
    </row>
    <row r="10" spans="1:33" x14ac:dyDescent="0.25">
      <c r="A10" s="11" t="str">
        <f>'DET (competition)'!A10</f>
        <v>COM-US</v>
      </c>
      <c r="B10" s="9" t="str">
        <f>IF( AND(ISNUMBER('SEG (competition)'!B10),ISNUMBER('SEG (competition)'!C10)),  AVERAGE('SEG (competition)'!B10:C10), 'SEG (competition)'!B10 )</f>
        <v>-</v>
      </c>
      <c r="C10" s="9" t="str">
        <f>IF( AND(ISNUMBER('DET (competition)'!B10),ISNUMBER('DET (competition)'!C10)),  AVERAGE('DET (competition)'!B10:C10), 'DET (competition)'!B10 )</f>
        <v>-</v>
      </c>
      <c r="D10" s="10" t="str">
        <f>IF( AND(ISNUMBER('SEG (competition)'!D10),ISNUMBER('SEG (competition)'!E10)),  AVERAGE('SEG (competition)'!D10:E10), 'SEG (competition)'!D10 )</f>
        <v>-</v>
      </c>
      <c r="E10" s="10" t="str">
        <f>IF( AND(ISNUMBER('DET (competition)'!D10),ISNUMBER('DET (competition)'!E10)),  AVERAGE('DET (competition)'!D10:E10), 'DET (competition)'!D10 )</f>
        <v>-</v>
      </c>
      <c r="F10" s="9" t="str">
        <f>IF( AND(ISNUMBER('SEG (competition)'!F10),ISNUMBER('SEG (competition)'!G10)),  AVERAGE('SEG (competition)'!F10:G10), 'SEG (competition)'!F10 )</f>
        <v>-</v>
      </c>
      <c r="G10" s="9" t="str">
        <f>IF( AND(ISNUMBER('DET (competition)'!F10),ISNUMBER('DET (competition)'!G10)),  AVERAGE('DET (competition)'!F10:G10), 'DET (competition)'!F10 )</f>
        <v>-</v>
      </c>
      <c r="H10" s="10" t="str">
        <f>IF( AND(ISNUMBER('SEG (competition)'!H10),ISNUMBER('SEG (competition)'!I10)),  AVERAGE('SEG (competition)'!H10:I10), 'SEG (competition)'!H10 )</f>
        <v>-</v>
      </c>
      <c r="I10" s="10" t="str">
        <f>IF( AND(ISNUMBER('DET (competition)'!H10),ISNUMBER('DET (competition)'!I10)),  AVERAGE('DET (competition)'!H10:I10), 'DET (competition)'!H10 )</f>
        <v>-</v>
      </c>
      <c r="J10" s="9" t="str">
        <f>IF( AND(ISNUMBER('SEG (competition)'!J10),ISNUMBER('SEG (competition)'!K10)),  AVERAGE('SEG (competition)'!J10:K10), 'SEG (competition)'!J10 )</f>
        <v>-</v>
      </c>
      <c r="K10" s="9" t="str">
        <f>IF( AND(ISNUMBER('DET (competition)'!J10),ISNUMBER('DET (competition)'!K10)),  AVERAGE('DET (competition)'!J10:K10), 'DET (competition)'!J10 )</f>
        <v>-</v>
      </c>
      <c r="L10" s="10">
        <f>IF( AND(ISNUMBER('SEG (competition)'!L10),ISNUMBER('SEG (competition)'!M10)),  AVERAGE('SEG (competition)'!L10:M10), 'SEG (competition)'!L10 )</f>
        <v>0.73046549999999999</v>
      </c>
      <c r="M10" s="10">
        <f>IF( AND(ISNUMBER('DET (competition)'!L10),ISNUMBER('DET (competition)'!M10)),  AVERAGE('DET (competition)'!L10:M10), 'DET (competition)'!L10 )</f>
        <v>0.74909000000000003</v>
      </c>
      <c r="N10" s="9">
        <f>IF( AND(ISNUMBER('SEG (competition)'!N10),ISNUMBER('SEG (competition)'!O10)),  AVERAGE('SEG (competition)'!N10:O10), 'SEG (competition)'!N10 )</f>
        <v>0.39879549999999997</v>
      </c>
      <c r="O10" s="9">
        <f>IF( AND(ISNUMBER('DET (competition)'!N10),ISNUMBER('DET (competition)'!O10)),  AVERAGE('DET (competition)'!N10:O10), 'DET (competition)'!N10 )</f>
        <v>0.79309350000000001</v>
      </c>
      <c r="P10" s="10" t="str">
        <f>IF( AND(ISNUMBER('SEG (competition)'!P10),ISNUMBER('SEG (competition)'!Q10)),  AVERAGE('SEG (competition)'!P10:Q10), 'SEG (competition)'!P10 )</f>
        <v>-</v>
      </c>
      <c r="Q10" s="10" t="str">
        <f>IF( AND(ISNUMBER('DET (competition)'!P10),ISNUMBER('DET (competition)'!Q10)),  AVERAGE('DET (competition)'!P10:Q10), 'DET (competition)'!P10 )</f>
        <v>-</v>
      </c>
      <c r="R10" s="9" t="str">
        <f>IF( AND(ISNUMBER('SEG (competition)'!R10),ISNUMBER('SEG (competition)'!S10)),  AVERAGE('SEG (competition)'!R10:S10), 'SEG (competition)'!R10 )</f>
        <v>-</v>
      </c>
      <c r="S10" s="9" t="str">
        <f>IF( AND(ISNUMBER('DET (competition)'!R10),ISNUMBER('DET (competition)'!S10)),  AVERAGE('DET (competition)'!R10:S10), 'DET (competition)'!R10 )</f>
        <v>-</v>
      </c>
      <c r="T10" s="10" t="str">
        <f>IF( AND(ISNUMBER('SEG (competition)'!T10),ISNUMBER('SEG (competition)'!U10)),  AVERAGE('SEG (competition)'!T10:U10), 'SEG (competition)'!T10 )</f>
        <v>-</v>
      </c>
      <c r="U10" s="10" t="str">
        <f>IF( AND(ISNUMBER('DET (competition)'!T10),ISNUMBER('DET (competition)'!U10)),  AVERAGE('DET (competition)'!T10:U10), 'DET (competition)'!T10 )</f>
        <v>-</v>
      </c>
      <c r="V10" s="9">
        <f>IF( AND(ISNUMBER('SEG (competition)'!V10),ISNUMBER('SEG (competition)'!W10)),  AVERAGE('SEG (competition)'!V10:W10), 'SEG (competition)'!V10 )</f>
        <v>0.87920550000000008</v>
      </c>
      <c r="W10" s="9">
        <f>IF( AND(ISNUMBER('DET (competition)'!V10),ISNUMBER('DET (competition)'!W10)),  AVERAGE('DET (competition)'!V10:W10), 'DET (competition)'!V10 )</f>
        <v>0.85668999999999995</v>
      </c>
      <c r="X10" s="10" t="str">
        <f>IF( AND(ISNUMBER('SEG (competition)'!X10),ISNUMBER('SEG (competition)'!Y10)),  AVERAGE('SEG (competition)'!X10:Y10), 'SEG (competition)'!X10 )</f>
        <v>-</v>
      </c>
      <c r="Y10" s="10" t="str">
        <f>IF( AND(ISNUMBER('DET (competition)'!X10),ISNUMBER('DET (competition)'!Y10)),  AVERAGE('DET (competition)'!X10:Y10), 'DET (competition)'!X10 )</f>
        <v>-</v>
      </c>
      <c r="Z10" s="9" t="str">
        <f>IF( AND(ISNUMBER('SEG (competition)'!Z10),ISNUMBER('SEG (competition)'!AA10)),  AVERAGE('SEG (competition)'!Z10:AA10), 'SEG (competition)'!Z10 )</f>
        <v>-</v>
      </c>
      <c r="AA10" s="9" t="str">
        <f>IF( AND(ISNUMBER('DET (competition)'!Z10),ISNUMBER('DET (competition)'!AA10)),  AVERAGE('DET (competition)'!Z10:AA10), 'DET (competition)'!Z10 )</f>
        <v>-</v>
      </c>
      <c r="AB10" s="10" t="str">
        <f>IF( AND(ISNUMBER('SEG (competition)'!AB10),ISNUMBER('SEG (competition)'!AC10)),  AVERAGE('SEG (competition)'!AB10:AC10), 'SEG (competition)'!AB10 )</f>
        <v>-</v>
      </c>
      <c r="AC10" s="10" t="str">
        <f>IF( AND(ISNUMBER('DET (competition)'!AB10),ISNUMBER('DET (competition)'!AC10)),  AVERAGE('DET (competition)'!AB10:AC10), 'DET (competition)'!AB10 )</f>
        <v>-</v>
      </c>
      <c r="AD10" s="9" t="str">
        <f>IF( AND(ISNUMBER('SEG (competition)'!AD10),ISNUMBER('SEG (competition)'!AE10)),  AVERAGE('SEG (competition)'!AD10:AE10), 'SEG (competition)'!AD10 )</f>
        <v>-</v>
      </c>
      <c r="AE10" s="9" t="str">
        <f>IF( AND(ISNUMBER('DET (competition)'!AD10),ISNUMBER('DET (competition)'!AE10)),  AVERAGE('DET (competition)'!AD10:AE10), 'DET (competition)'!AD10 )</f>
        <v>-</v>
      </c>
      <c r="AF10" s="10" t="str">
        <f>IF( AND(ISNUMBER('SEG (competition)'!AF10),ISNUMBER('SEG (competition)'!AG10)),  AVERAGE('SEG (competition)'!AF10:AG10), 'SEG (competition)'!AF10 )</f>
        <v>-</v>
      </c>
      <c r="AG10" s="10" t="str">
        <f>IF( AND(ISNUMBER('DET (competition)'!AF10),ISNUMBER('DET (competition)'!AG10)),  AVERAGE('DET (competition)'!AF10:AG10), 'DET (competition)'!AF10 )</f>
        <v>-</v>
      </c>
    </row>
    <row r="11" spans="1:33" x14ac:dyDescent="0.25">
      <c r="A11" s="11" t="str">
        <f>'DET (competition)'!A11</f>
        <v>CUL-UK</v>
      </c>
      <c r="B11" s="9" t="str">
        <f>IF( AND(ISNUMBER('SEG (competition)'!B11),ISNUMBER('SEG (competition)'!C11)),  AVERAGE('SEG (competition)'!B11:C11), 'SEG (competition)'!B11 )</f>
        <v>-</v>
      </c>
      <c r="C11" s="9" t="str">
        <f>IF( AND(ISNUMBER('DET (competition)'!B11),ISNUMBER('DET (competition)'!C11)),  AVERAGE('DET (competition)'!B11:C11), 'DET (competition)'!B11 )</f>
        <v>-</v>
      </c>
      <c r="D11" s="10" t="str">
        <f>IF( AND(ISNUMBER('SEG (competition)'!D11),ISNUMBER('SEG (competition)'!E11)),  AVERAGE('SEG (competition)'!D11:E11), 'SEG (competition)'!D11 )</f>
        <v>-</v>
      </c>
      <c r="E11" s="10" t="str">
        <f>IF( AND(ISNUMBER('DET (competition)'!D11),ISNUMBER('DET (competition)'!E11)),  AVERAGE('DET (competition)'!D11:E11), 'DET (competition)'!D11 )</f>
        <v>-</v>
      </c>
      <c r="F11" s="9" t="str">
        <f>IF( AND(ISNUMBER('SEG (competition)'!F11),ISNUMBER('SEG (competition)'!G11)),  AVERAGE('SEG (competition)'!F11:G11), 'SEG (competition)'!F11 )</f>
        <v>-</v>
      </c>
      <c r="G11" s="9" t="str">
        <f>IF( AND(ISNUMBER('DET (competition)'!F11),ISNUMBER('DET (competition)'!G11)),  AVERAGE('DET (competition)'!F11:G11), 'DET (competition)'!F11 )</f>
        <v>-</v>
      </c>
      <c r="H11" s="10" t="str">
        <f>IF( AND(ISNUMBER('SEG (competition)'!H11),ISNUMBER('SEG (competition)'!I11)),  AVERAGE('SEG (competition)'!H11:I11), 'SEG (competition)'!H11 )</f>
        <v>-</v>
      </c>
      <c r="I11" s="10" t="str">
        <f>IF( AND(ISNUMBER('DET (competition)'!H11),ISNUMBER('DET (competition)'!I11)),  AVERAGE('DET (competition)'!H11:I11), 'DET (competition)'!H11 )</f>
        <v>-</v>
      </c>
      <c r="J11" s="9" t="str">
        <f>IF( AND(ISNUMBER('SEG (competition)'!J11),ISNUMBER('SEG (competition)'!K11)),  AVERAGE('SEG (competition)'!J11:K11), 'SEG (competition)'!J11 )</f>
        <v>-</v>
      </c>
      <c r="K11" s="9" t="str">
        <f>IF( AND(ISNUMBER('DET (competition)'!J11),ISNUMBER('DET (competition)'!K11)),  AVERAGE('DET (competition)'!J11:K11), 'DET (competition)'!J11 )</f>
        <v>-</v>
      </c>
      <c r="L11" s="10">
        <f>IF( AND(ISNUMBER('SEG (competition)'!L11),ISNUMBER('SEG (competition)'!M11)),  AVERAGE('SEG (competition)'!L11:M11), 'SEG (competition)'!L11 )</f>
        <v>0.50169549999999996</v>
      </c>
      <c r="M11" s="10">
        <f>IF( AND(ISNUMBER('DET (competition)'!L11),ISNUMBER('DET (competition)'!M11)),  AVERAGE('DET (competition)'!L11:M11), 'DET (competition)'!L11 )</f>
        <v>0.62687999999999999</v>
      </c>
      <c r="N11" s="9" t="str">
        <f>IF( AND(ISNUMBER('SEG (competition)'!N11),ISNUMBER('SEG (competition)'!O11)),  AVERAGE('SEG (competition)'!N11:O11), 'SEG (competition)'!N11 )</f>
        <v>-</v>
      </c>
      <c r="O11" s="9" t="str">
        <f>IF( AND(ISNUMBER('DET (competition)'!N11),ISNUMBER('DET (competition)'!O11)),  AVERAGE('DET (competition)'!N11:O11), 'DET (competition)'!N11 )</f>
        <v>-</v>
      </c>
      <c r="P11" s="10" t="str">
        <f>IF( AND(ISNUMBER('SEG (competition)'!P11),ISNUMBER('SEG (competition)'!Q11)),  AVERAGE('SEG (competition)'!P11:Q11), 'SEG (competition)'!P11 )</f>
        <v>-</v>
      </c>
      <c r="Q11" s="10" t="str">
        <f>IF( AND(ISNUMBER('DET (competition)'!P11),ISNUMBER('DET (competition)'!Q11)),  AVERAGE('DET (competition)'!P11:Q11), 'DET (competition)'!P11 )</f>
        <v>-</v>
      </c>
      <c r="R11" s="9">
        <f>IF( AND(ISNUMBER('SEG (competition)'!R11),ISNUMBER('SEG (competition)'!S11)),  AVERAGE('SEG (competition)'!R11:S11), 'SEG (competition)'!R11 )</f>
        <v>0.72600949999999997</v>
      </c>
      <c r="S11" s="9">
        <f>IF( AND(ISNUMBER('DET (competition)'!R11),ISNUMBER('DET (competition)'!S11)),  AVERAGE('DET (competition)'!R11:S11), 'DET (competition)'!R11 )</f>
        <v>0.80383899999999997</v>
      </c>
      <c r="T11" s="10" t="str">
        <f>IF( AND(ISNUMBER('SEG (competition)'!T11),ISNUMBER('SEG (competition)'!U11)),  AVERAGE('SEG (competition)'!T11:U11), 'SEG (competition)'!T11 )</f>
        <v>-</v>
      </c>
      <c r="U11" s="10" t="str">
        <f>IF( AND(ISNUMBER('DET (competition)'!T11),ISNUMBER('DET (competition)'!U11)),  AVERAGE('DET (competition)'!T11:U11), 'DET (competition)'!T11 )</f>
        <v>-</v>
      </c>
      <c r="V11" s="9">
        <f>IF( AND(ISNUMBER('SEG (competition)'!V11),ISNUMBER('SEG (competition)'!W11)),  AVERAGE('SEG (competition)'!V11:W11), 'SEG (competition)'!V11 )</f>
        <v>0.87804900000000008</v>
      </c>
      <c r="W11" s="9">
        <f>IF( AND(ISNUMBER('DET (competition)'!V11),ISNUMBER('DET (competition)'!W11)),  AVERAGE('DET (competition)'!V11:W11), 'DET (competition)'!V11 )</f>
        <v>0.85068650000000001</v>
      </c>
      <c r="X11" s="10" t="str">
        <f>IF( AND(ISNUMBER('SEG (competition)'!X11),ISNUMBER('SEG (competition)'!Y11)),  AVERAGE('SEG (competition)'!X11:Y11), 'SEG (competition)'!X11 )</f>
        <v>-</v>
      </c>
      <c r="Y11" s="10" t="str">
        <f>IF( AND(ISNUMBER('DET (competition)'!X11),ISNUMBER('DET (competition)'!Y11)),  AVERAGE('DET (competition)'!X11:Y11), 'DET (competition)'!X11 )</f>
        <v>-</v>
      </c>
      <c r="Z11" s="9" t="str">
        <f>IF( AND(ISNUMBER('SEG (competition)'!Z11),ISNUMBER('SEG (competition)'!AA11)),  AVERAGE('SEG (competition)'!Z11:AA11), 'SEG (competition)'!Z11 )</f>
        <v>-</v>
      </c>
      <c r="AA11" s="9" t="str">
        <f>IF( AND(ISNUMBER('DET (competition)'!Z11),ISNUMBER('DET (competition)'!AA11)),  AVERAGE('DET (competition)'!Z11:AA11), 'DET (competition)'!Z11 )</f>
        <v>-</v>
      </c>
      <c r="AB11" s="10" t="str">
        <f>IF( AND(ISNUMBER('SEG (competition)'!AB11),ISNUMBER('SEG (competition)'!AC11)),  AVERAGE('SEG (competition)'!AB11:AC11), 'SEG (competition)'!AB11 )</f>
        <v>-</v>
      </c>
      <c r="AC11" s="10" t="str">
        <f>IF( AND(ISNUMBER('DET (competition)'!AB11),ISNUMBER('DET (competition)'!AC11)),  AVERAGE('DET (competition)'!AB11:AC11), 'DET (competition)'!AB11 )</f>
        <v>-</v>
      </c>
      <c r="AD11" s="9" t="str">
        <f>IF( AND(ISNUMBER('SEG (competition)'!AD11),ISNUMBER('SEG (competition)'!AE11)),  AVERAGE('SEG (competition)'!AD11:AE11), 'SEG (competition)'!AD11 )</f>
        <v>-</v>
      </c>
      <c r="AE11" s="9" t="str">
        <f>IF( AND(ISNUMBER('DET (competition)'!AD11),ISNUMBER('DET (competition)'!AE11)),  AVERAGE('DET (competition)'!AD11:AE11), 'DET (competition)'!AD11 )</f>
        <v>-</v>
      </c>
      <c r="AF11" s="10" t="str">
        <f>IF( AND(ISNUMBER('SEG (competition)'!AF11),ISNUMBER('SEG (competition)'!AG11)),  AVERAGE('SEG (competition)'!AF11:AG11), 'SEG (competition)'!AF11 )</f>
        <v>-</v>
      </c>
      <c r="AG11" s="10" t="str">
        <f>IF( AND(ISNUMBER('DET (competition)'!AF11),ISNUMBER('DET (competition)'!AG11)),  AVERAGE('DET (competition)'!AF11:AG11), 'DET (competition)'!AF11 )</f>
        <v>-</v>
      </c>
    </row>
    <row r="12" spans="1:33" x14ac:dyDescent="0.25">
      <c r="A12" s="11" t="str">
        <f>'DET (competition)'!A12</f>
        <v>CUNI-CZ</v>
      </c>
      <c r="B12" s="9" t="str">
        <f>IF( AND(ISNUMBER('SEG (competition)'!B12),ISNUMBER('SEG (competition)'!C12)),  AVERAGE('SEG (competition)'!B12:C12), 'SEG (competition)'!B12 )</f>
        <v>-</v>
      </c>
      <c r="C12" s="9" t="str">
        <f>IF( AND(ISNUMBER('DET (competition)'!B12),ISNUMBER('DET (competition)'!C12)),  AVERAGE('DET (competition)'!B12:C12), 'DET (competition)'!B12 )</f>
        <v>-</v>
      </c>
      <c r="D12" s="10" t="str">
        <f>IF( AND(ISNUMBER('SEG (competition)'!D12),ISNUMBER('SEG (competition)'!E12)),  AVERAGE('SEG (competition)'!D12:E12), 'SEG (competition)'!D12 )</f>
        <v>-</v>
      </c>
      <c r="E12" s="10" t="str">
        <f>IF( AND(ISNUMBER('DET (competition)'!D12),ISNUMBER('DET (competition)'!E12)),  AVERAGE('DET (competition)'!D12:E12), 'DET (competition)'!D12 )</f>
        <v>-</v>
      </c>
      <c r="F12" s="9" t="str">
        <f>IF( AND(ISNUMBER('SEG (competition)'!F12),ISNUMBER('SEG (competition)'!G12)),  AVERAGE('SEG (competition)'!F12:G12), 'SEG (competition)'!F12 )</f>
        <v>-</v>
      </c>
      <c r="G12" s="9" t="str">
        <f>IF( AND(ISNUMBER('DET (competition)'!F12),ISNUMBER('DET (competition)'!G12)),  AVERAGE('DET (competition)'!F12:G12), 'DET (competition)'!F12 )</f>
        <v>-</v>
      </c>
      <c r="H12" s="10" t="str">
        <f>IF( AND(ISNUMBER('SEG (competition)'!H12),ISNUMBER('SEG (competition)'!I12)),  AVERAGE('SEG (competition)'!H12:I12), 'SEG (competition)'!H12 )</f>
        <v>-</v>
      </c>
      <c r="I12" s="10" t="str">
        <f>IF( AND(ISNUMBER('DET (competition)'!H12),ISNUMBER('DET (competition)'!I12)),  AVERAGE('DET (competition)'!H12:I12), 'DET (competition)'!H12 )</f>
        <v>-</v>
      </c>
      <c r="J12" s="9" t="str">
        <f>IF( AND(ISNUMBER('SEG (competition)'!J12),ISNUMBER('SEG (competition)'!K12)),  AVERAGE('SEG (competition)'!J12:K12), 'SEG (competition)'!J12 )</f>
        <v>-</v>
      </c>
      <c r="K12" s="9" t="str">
        <f>IF( AND(ISNUMBER('DET (competition)'!J12),ISNUMBER('DET (competition)'!K12)),  AVERAGE('DET (competition)'!J12:K12), 'DET (competition)'!J12 )</f>
        <v>-</v>
      </c>
      <c r="L12" s="10">
        <f>IF( AND(ISNUMBER('SEG (competition)'!L12),ISNUMBER('SEG (competition)'!M12)),  AVERAGE('SEG (competition)'!L12:M12), 'SEG (competition)'!L12 )</f>
        <v>0.76285899999999995</v>
      </c>
      <c r="M12" s="10">
        <f>IF( AND(ISNUMBER('DET (competition)'!L12),ISNUMBER('DET (competition)'!M12)),  AVERAGE('DET (competition)'!L12:M12), 'DET (competition)'!L12 )</f>
        <v>0.97831599999999996</v>
      </c>
      <c r="N12" s="9" t="str">
        <f>IF( AND(ISNUMBER('SEG (competition)'!N12),ISNUMBER('SEG (competition)'!O12)),  AVERAGE('SEG (competition)'!N12:O12), 'SEG (competition)'!N12 )</f>
        <v>-</v>
      </c>
      <c r="O12" s="9" t="str">
        <f>IF( AND(ISNUMBER('DET (competition)'!N12),ISNUMBER('DET (competition)'!O12)),  AVERAGE('DET (competition)'!N12:O12), 'DET (competition)'!N12 )</f>
        <v>-</v>
      </c>
      <c r="P12" s="10">
        <f>IF( AND(ISNUMBER('SEG (competition)'!P12),ISNUMBER('SEG (competition)'!Q12)),  AVERAGE('SEG (competition)'!P12:Q12), 'SEG (competition)'!P12 )</f>
        <v>0.8873875</v>
      </c>
      <c r="Q12" s="10">
        <f>IF( AND(ISNUMBER('DET (competition)'!P12),ISNUMBER('DET (competition)'!Q12)),  AVERAGE('DET (competition)'!P12:Q12), 'DET (competition)'!P12 )</f>
        <v>0.917408</v>
      </c>
      <c r="R12" s="9">
        <f>IF( AND(ISNUMBER('SEG (competition)'!R12),ISNUMBER('SEG (competition)'!S12)),  AVERAGE('SEG (competition)'!R12:S12), 'SEG (competition)'!R12 )</f>
        <v>0.772841</v>
      </c>
      <c r="S12" s="9">
        <f>IF( AND(ISNUMBER('DET (competition)'!R12),ISNUMBER('DET (competition)'!S12)),  AVERAGE('DET (competition)'!R12:S12), 'DET (competition)'!R12 )</f>
        <v>0.97155349999999996</v>
      </c>
      <c r="T12" s="10" t="str">
        <f>IF( AND(ISNUMBER('SEG (competition)'!T12),ISNUMBER('SEG (competition)'!U12)),  AVERAGE('SEG (competition)'!T12:U12), 'SEG (competition)'!T12 )</f>
        <v>-</v>
      </c>
      <c r="U12" s="10" t="str">
        <f>IF( AND(ISNUMBER('DET (competition)'!T12),ISNUMBER('DET (competition)'!U12)),  AVERAGE('DET (competition)'!T12:U12), 'DET (competition)'!T12 )</f>
        <v>-</v>
      </c>
      <c r="V12" s="9">
        <f>IF( AND(ISNUMBER('SEG (competition)'!V12),ISNUMBER('SEG (competition)'!W12)),  AVERAGE('SEG (competition)'!V12:W12), 'SEG (competition)'!V12 )</f>
        <v>0.7548665</v>
      </c>
      <c r="W12" s="9">
        <f>IF( AND(ISNUMBER('DET (competition)'!V12),ISNUMBER('DET (competition)'!W12)),  AVERAGE('DET (competition)'!V12:W12), 'DET (competition)'!V12 )</f>
        <v>0.93377100000000002</v>
      </c>
      <c r="X12" s="10" t="str">
        <f>IF( AND(ISNUMBER('SEG (competition)'!X12),ISNUMBER('SEG (competition)'!Y12)),  AVERAGE('SEG (competition)'!X12:Y12), 'SEG (competition)'!X12 )</f>
        <v>-</v>
      </c>
      <c r="Y12" s="10" t="str">
        <f>IF( AND(ISNUMBER('DET (competition)'!X12),ISNUMBER('DET (competition)'!Y12)),  AVERAGE('DET (competition)'!X12:Y12), 'DET (competition)'!X12 )</f>
        <v>-</v>
      </c>
      <c r="Z12" s="9" t="str">
        <f>IF( AND(ISNUMBER('SEG (competition)'!Z12),ISNUMBER('SEG (competition)'!AA12)),  AVERAGE('SEG (competition)'!Z12:AA12), 'SEG (competition)'!Z12 )</f>
        <v>-</v>
      </c>
      <c r="AA12" s="9" t="str">
        <f>IF( AND(ISNUMBER('DET (competition)'!Z12),ISNUMBER('DET (competition)'!AA12)),  AVERAGE('DET (competition)'!Z12:AA12), 'DET (competition)'!Z12 )</f>
        <v>-</v>
      </c>
      <c r="AB12" s="10" t="str">
        <f>IF( AND(ISNUMBER('SEG (competition)'!AB12),ISNUMBER('SEG (competition)'!AC12)),  AVERAGE('SEG (competition)'!AB12:AC12), 'SEG (competition)'!AB12 )</f>
        <v>-</v>
      </c>
      <c r="AC12" s="10" t="str">
        <f>IF( AND(ISNUMBER('DET (competition)'!AB12),ISNUMBER('DET (competition)'!AC12)),  AVERAGE('DET (competition)'!AB12:AC12), 'DET (competition)'!AB12 )</f>
        <v>-</v>
      </c>
      <c r="AD12" s="9" t="str">
        <f>IF( AND(ISNUMBER('SEG (competition)'!AD12),ISNUMBER('SEG (competition)'!AE12)),  AVERAGE('SEG (competition)'!AD12:AE12), 'SEG (competition)'!AD12 )</f>
        <v>-</v>
      </c>
      <c r="AE12" s="9" t="str">
        <f>IF( AND(ISNUMBER('DET (competition)'!AD12),ISNUMBER('DET (competition)'!AE12)),  AVERAGE('DET (competition)'!AD12:AE12), 'DET (competition)'!AD12 )</f>
        <v>-</v>
      </c>
      <c r="AF12" s="10" t="str">
        <f>IF( AND(ISNUMBER('SEG (competition)'!AF12),ISNUMBER('SEG (competition)'!AG12)),  AVERAGE('SEG (competition)'!AF12:AG12), 'SEG (competition)'!AF12 )</f>
        <v>-</v>
      </c>
      <c r="AG12" s="10" t="str">
        <f>IF( AND(ISNUMBER('DET (competition)'!AF12),ISNUMBER('DET (competition)'!AG12)),  AVERAGE('DET (competition)'!AF12:AG12), 'DET (competition)'!AF12 )</f>
        <v>-</v>
      </c>
    </row>
    <row r="13" spans="1:33" x14ac:dyDescent="0.25">
      <c r="A13" s="11" t="str">
        <f>'DET (competition)'!A13</f>
        <v>CVUT-CZ</v>
      </c>
      <c r="B13" s="9" t="str">
        <f>IF( AND(ISNUMBER('SEG (competition)'!B13),ISNUMBER('SEG (competition)'!C13)),  AVERAGE('SEG (competition)'!B13:C13), 'SEG (competition)'!B13 )</f>
        <v>-</v>
      </c>
      <c r="C13" s="9" t="str">
        <f>IF( AND(ISNUMBER('DET (competition)'!B13),ISNUMBER('DET (competition)'!C13)),  AVERAGE('DET (competition)'!B13:C13), 'DET (competition)'!B13 )</f>
        <v>-</v>
      </c>
      <c r="D13" s="10" t="str">
        <f>IF( AND(ISNUMBER('SEG (competition)'!D13),ISNUMBER('SEG (competition)'!E13)),  AVERAGE('SEG (competition)'!D13:E13), 'SEG (competition)'!D13 )</f>
        <v>-</v>
      </c>
      <c r="E13" s="10" t="str">
        <f>IF( AND(ISNUMBER('DET (competition)'!D13),ISNUMBER('DET (competition)'!E13)),  AVERAGE('DET (competition)'!D13:E13), 'DET (competition)'!D13 )</f>
        <v>-</v>
      </c>
      <c r="F13" s="9">
        <f>IF( AND(ISNUMBER('SEG (competition)'!F13),ISNUMBER('SEG (competition)'!G13)),  AVERAGE('SEG (competition)'!F13:G13), 'SEG (competition)'!F13 )</f>
        <v>0.7918965</v>
      </c>
      <c r="G13" s="9">
        <f>IF( AND(ISNUMBER('DET (competition)'!F13),ISNUMBER('DET (competition)'!G13)),  AVERAGE('DET (competition)'!F13:G13), 'DET (competition)'!F13 )</f>
        <v>0.90585399999999994</v>
      </c>
      <c r="H13" s="10">
        <f>IF( AND(ISNUMBER('SEG (competition)'!H13),ISNUMBER('SEG (competition)'!I13)),  AVERAGE('SEG (competition)'!H13:I13), 'SEG (competition)'!H13 )</f>
        <v>0.57906100000000005</v>
      </c>
      <c r="I13" s="10">
        <f>IF( AND(ISNUMBER('DET (competition)'!H13),ISNUMBER('DET (competition)'!I13)),  AVERAGE('DET (competition)'!H13:I13), 'DET (competition)'!H13 )</f>
        <v>0.7378579999999999</v>
      </c>
      <c r="J13" s="9" t="str">
        <f>IF( AND(ISNUMBER('SEG (competition)'!J13),ISNUMBER('SEG (competition)'!K13)),  AVERAGE('SEG (competition)'!J13:K13), 'SEG (competition)'!J13 )</f>
        <v>-</v>
      </c>
      <c r="K13" s="9" t="str">
        <f>IF( AND(ISNUMBER('DET (competition)'!J13),ISNUMBER('DET (competition)'!K13)),  AVERAGE('DET (competition)'!J13:K13), 'DET (competition)'!J13 )</f>
        <v>-</v>
      </c>
      <c r="L13" s="10" t="str">
        <f>IF( AND(ISNUMBER('SEG (competition)'!L13),ISNUMBER('SEG (competition)'!M13)),  AVERAGE('SEG (competition)'!L13:M13), 'SEG (competition)'!L13 )</f>
        <v>-</v>
      </c>
      <c r="M13" s="10" t="str">
        <f>IF( AND(ISNUMBER('DET (competition)'!L13),ISNUMBER('DET (competition)'!M13)),  AVERAGE('DET (competition)'!L13:M13), 'DET (competition)'!L13 )</f>
        <v>-</v>
      </c>
      <c r="N13" s="9" t="str">
        <f>IF( AND(ISNUMBER('SEG (competition)'!N13),ISNUMBER('SEG (competition)'!O13)),  AVERAGE('SEG (competition)'!N13:O13), 'SEG (competition)'!N13 )</f>
        <v>-</v>
      </c>
      <c r="O13" s="9" t="str">
        <f>IF( AND(ISNUMBER('DET (competition)'!N13),ISNUMBER('DET (competition)'!O13)),  AVERAGE('DET (competition)'!N13:O13), 'DET (competition)'!N13 )</f>
        <v>-</v>
      </c>
      <c r="P13" s="10">
        <f>IF( AND(ISNUMBER('SEG (competition)'!P13),ISNUMBER('SEG (competition)'!Q13)),  AVERAGE('SEG (competition)'!P13:Q13), 'SEG (competition)'!P13 )</f>
        <v>0.89369699999999996</v>
      </c>
      <c r="Q13" s="10">
        <f>IF( AND(ISNUMBER('DET (competition)'!P13),ISNUMBER('DET (competition)'!Q13)),  AVERAGE('DET (competition)'!P13:Q13), 'DET (competition)'!P13 )</f>
        <v>0.90682149999999995</v>
      </c>
      <c r="R13" s="9">
        <f>IF( AND(ISNUMBER('SEG (competition)'!R13),ISNUMBER('SEG (competition)'!S13)),  AVERAGE('SEG (competition)'!R13:S13), 'SEG (competition)'!R13 )</f>
        <v>0.90003199999999994</v>
      </c>
      <c r="S13" s="9">
        <f>IF( AND(ISNUMBER('DET (competition)'!R13),ISNUMBER('DET (competition)'!S13)),  AVERAGE('DET (competition)'!R13:S13), 'DET (competition)'!R13 )</f>
        <v>0.98940549999999994</v>
      </c>
      <c r="T13" s="10" t="str">
        <f>IF( AND(ISNUMBER('SEG (competition)'!T13),ISNUMBER('SEG (competition)'!U13)),  AVERAGE('SEG (competition)'!T13:U13), 'SEG (competition)'!T13 )</f>
        <v>-</v>
      </c>
      <c r="U13" s="10" t="str">
        <f>IF( AND(ISNUMBER('DET (competition)'!T13),ISNUMBER('DET (competition)'!U13)),  AVERAGE('DET (competition)'!T13:U13), 'DET (competition)'!T13 )</f>
        <v>-</v>
      </c>
      <c r="V13" s="9" t="str">
        <f>IF( AND(ISNUMBER('SEG (competition)'!V13),ISNUMBER('SEG (competition)'!W13)),  AVERAGE('SEG (competition)'!V13:W13), 'SEG (competition)'!V13 )</f>
        <v>-</v>
      </c>
      <c r="W13" s="9" t="str">
        <f>IF( AND(ISNUMBER('DET (competition)'!V13),ISNUMBER('DET (competition)'!W13)),  AVERAGE('DET (competition)'!V13:W13), 'DET (competition)'!V13 )</f>
        <v>-</v>
      </c>
      <c r="X13" s="10">
        <f>IF( AND(ISNUMBER('SEG (competition)'!X13),ISNUMBER('SEG (competition)'!Y13)),  AVERAGE('SEG (competition)'!X13:Y13), 'SEG (competition)'!X13 )</f>
        <v>0.92203600000000008</v>
      </c>
      <c r="Y13" s="10">
        <f>IF( AND(ISNUMBER('DET (competition)'!X13),ISNUMBER('DET (competition)'!Y13)),  AVERAGE('DET (competition)'!X13:Y13), 'DET (competition)'!X13 )</f>
        <v>0.97665749999999996</v>
      </c>
      <c r="Z13" s="9">
        <f>IF( AND(ISNUMBER('SEG (competition)'!Z13),ISNUMBER('SEG (competition)'!AA13)),  AVERAGE('SEG (competition)'!Z13:AA13), 'SEG (competition)'!Z13 )</f>
        <v>0.6822665</v>
      </c>
      <c r="AA13" s="9">
        <f>IF( AND(ISNUMBER('DET (competition)'!Z13),ISNUMBER('DET (competition)'!AA13)),  AVERAGE('DET (competition)'!Z13:AA13), 'DET (competition)'!Z13 )</f>
        <v>0.93642550000000002</v>
      </c>
      <c r="AB13" s="10" t="str">
        <f>IF( AND(ISNUMBER('SEG (competition)'!AB13),ISNUMBER('SEG (competition)'!AC13)),  AVERAGE('SEG (competition)'!AB13:AC13), 'SEG (competition)'!AB13 )</f>
        <v>-</v>
      </c>
      <c r="AC13" s="10" t="str">
        <f>IF( AND(ISNUMBER('DET (competition)'!AB13),ISNUMBER('DET (competition)'!AC13)),  AVERAGE('DET (competition)'!AB13:AC13), 'DET (competition)'!AB13 )</f>
        <v>-</v>
      </c>
      <c r="AD13" s="9">
        <f>IF( AND(ISNUMBER('SEG (competition)'!AD13),ISNUMBER('SEG (competition)'!AE13)),  AVERAGE('SEG (competition)'!AD13:AE13), 'SEG (competition)'!AD13 )</f>
        <v>0.80709399999999998</v>
      </c>
      <c r="AE13" s="9">
        <f>IF( AND(ISNUMBER('DET (competition)'!AD13),ISNUMBER('DET (competition)'!AE13)),  AVERAGE('DET (competition)'!AD13:AE13), 'DET (competition)'!AD13 )</f>
        <v>0.95852300000000001</v>
      </c>
      <c r="AF13" s="10" t="str">
        <f>IF( AND(ISNUMBER('SEG (competition)'!AF13),ISNUMBER('SEG (competition)'!AG13)),  AVERAGE('SEG (competition)'!AF13:AG13), 'SEG (competition)'!AF13 )</f>
        <v>-</v>
      </c>
      <c r="AG13" s="10" t="str">
        <f>IF( AND(ISNUMBER('DET (competition)'!AF13),ISNUMBER('DET (competition)'!AG13)),  AVERAGE('DET (competition)'!AF13:AG13), 'DET (competition)'!AF13 )</f>
        <v>-</v>
      </c>
    </row>
    <row r="14" spans="1:33" x14ac:dyDescent="0.25">
      <c r="A14" s="11" t="str">
        <f>'DET (competition)'!A14</f>
        <v>DKFZ-GE</v>
      </c>
      <c r="B14" s="9" t="str">
        <f>IF( AND(ISNUMBER('SEG (competition)'!B14),ISNUMBER('SEG (competition)'!C14)),  AVERAGE('SEG (competition)'!B14:C14), 'SEG (competition)'!B14 )</f>
        <v>-</v>
      </c>
      <c r="C14" s="9" t="str">
        <f>IF( AND(ISNUMBER('DET (competition)'!B14),ISNUMBER('DET (competition)'!C14)),  AVERAGE('DET (competition)'!B14:C14), 'DET (competition)'!B14 )</f>
        <v>-</v>
      </c>
      <c r="D14" s="10" t="str">
        <f>IF( AND(ISNUMBER('SEG (competition)'!D14),ISNUMBER('SEG (competition)'!E14)),  AVERAGE('SEG (competition)'!D14:E14), 'SEG (competition)'!D14 )</f>
        <v>-</v>
      </c>
      <c r="E14" s="10" t="str">
        <f>IF( AND(ISNUMBER('DET (competition)'!D14),ISNUMBER('DET (competition)'!E14)),  AVERAGE('DET (competition)'!D14:E14), 'DET (competition)'!D14 )</f>
        <v>-</v>
      </c>
      <c r="F14" s="9" t="str">
        <f>IF( AND(ISNUMBER('SEG (competition)'!F14),ISNUMBER('SEG (competition)'!G14)),  AVERAGE('SEG (competition)'!F14:G14), 'SEG (competition)'!F14 )</f>
        <v>-</v>
      </c>
      <c r="G14" s="9" t="str">
        <f>IF( AND(ISNUMBER('DET (competition)'!F14),ISNUMBER('DET (competition)'!G14)),  AVERAGE('DET (competition)'!F14:G14), 'DET (competition)'!F14 )</f>
        <v>-</v>
      </c>
      <c r="H14" s="10" t="str">
        <f>IF( AND(ISNUMBER('SEG (competition)'!H14),ISNUMBER('SEG (competition)'!I14)),  AVERAGE('SEG (competition)'!H14:I14), 'SEG (competition)'!H14 )</f>
        <v>-</v>
      </c>
      <c r="I14" s="10" t="str">
        <f>IF( AND(ISNUMBER('DET (competition)'!H14),ISNUMBER('DET (competition)'!I14)),  AVERAGE('DET (competition)'!H14:I14), 'DET (competition)'!H14 )</f>
        <v>-</v>
      </c>
      <c r="J14" s="9">
        <f>IF( AND(ISNUMBER('SEG (competition)'!J14),ISNUMBER('SEG (competition)'!K14)),  AVERAGE('SEG (competition)'!J14:K14), 'SEG (competition)'!J14 )</f>
        <v>0.90827150000000001</v>
      </c>
      <c r="K14" s="9">
        <f>IF( AND(ISNUMBER('DET (competition)'!J14),ISNUMBER('DET (competition)'!K14)),  AVERAGE('DET (competition)'!J14:K14), 'DET (competition)'!J14 )</f>
        <v>1</v>
      </c>
      <c r="L14" s="10" t="str">
        <f>IF( AND(ISNUMBER('SEG (competition)'!L14),ISNUMBER('SEG (competition)'!M14)),  AVERAGE('SEG (competition)'!L14:M14), 'SEG (competition)'!L14 )</f>
        <v>-</v>
      </c>
      <c r="M14" s="10" t="str">
        <f>IF( AND(ISNUMBER('DET (competition)'!L14),ISNUMBER('DET (competition)'!M14)),  AVERAGE('DET (competition)'!L14:M14), 'DET (competition)'!L14 )</f>
        <v>-</v>
      </c>
      <c r="N14" s="9" t="str">
        <f>IF( AND(ISNUMBER('SEG (competition)'!N14),ISNUMBER('SEG (competition)'!O14)),  AVERAGE('SEG (competition)'!N14:O14), 'SEG (competition)'!N14 )</f>
        <v>-</v>
      </c>
      <c r="O14" s="9" t="str">
        <f>IF( AND(ISNUMBER('DET (competition)'!N14),ISNUMBER('DET (competition)'!O14)),  AVERAGE('DET (competition)'!N14:O14), 'DET (competition)'!N14 )</f>
        <v>-</v>
      </c>
      <c r="P14" s="10" t="str">
        <f>IF( AND(ISNUMBER('SEG (competition)'!P14),ISNUMBER('SEG (competition)'!Q14)),  AVERAGE('SEG (competition)'!P14:Q14), 'SEG (competition)'!P14 )</f>
        <v>-</v>
      </c>
      <c r="Q14" s="10" t="str">
        <f>IF( AND(ISNUMBER('DET (competition)'!P14),ISNUMBER('DET (competition)'!Q14)),  AVERAGE('DET (competition)'!P14:Q14), 'DET (competition)'!P14 )</f>
        <v>-</v>
      </c>
      <c r="R14" s="9" t="str">
        <f>IF( AND(ISNUMBER('SEG (competition)'!R14),ISNUMBER('SEG (competition)'!S14)),  AVERAGE('SEG (competition)'!R14:S14), 'SEG (competition)'!R14 )</f>
        <v>-</v>
      </c>
      <c r="S14" s="9" t="str">
        <f>IF( AND(ISNUMBER('DET (competition)'!R14),ISNUMBER('DET (competition)'!S14)),  AVERAGE('DET (competition)'!R14:S14), 'DET (competition)'!R14 )</f>
        <v>-</v>
      </c>
      <c r="T14" s="10" t="str">
        <f>IF( AND(ISNUMBER('SEG (competition)'!T14),ISNUMBER('SEG (competition)'!U14)),  AVERAGE('SEG (competition)'!T14:U14), 'SEG (competition)'!T14 )</f>
        <v>-</v>
      </c>
      <c r="U14" s="10" t="str">
        <f>IF( AND(ISNUMBER('DET (competition)'!T14),ISNUMBER('DET (competition)'!U14)),  AVERAGE('DET (competition)'!T14:U14), 'DET (competition)'!T14 )</f>
        <v>-</v>
      </c>
      <c r="V14" s="9" t="str">
        <f>IF( AND(ISNUMBER('SEG (competition)'!V14),ISNUMBER('SEG (competition)'!W14)),  AVERAGE('SEG (competition)'!V14:W14), 'SEG (competition)'!V14 )</f>
        <v>-</v>
      </c>
      <c r="W14" s="9" t="str">
        <f>IF( AND(ISNUMBER('DET (competition)'!V14),ISNUMBER('DET (competition)'!W14)),  AVERAGE('DET (competition)'!V14:W14), 'DET (competition)'!V14 )</f>
        <v>-</v>
      </c>
      <c r="X14" s="10" t="str">
        <f>IF( AND(ISNUMBER('SEG (competition)'!X14),ISNUMBER('SEG (competition)'!Y14)),  AVERAGE('SEG (competition)'!X14:Y14), 'SEG (competition)'!X14 )</f>
        <v>-</v>
      </c>
      <c r="Y14" s="10" t="str">
        <f>IF( AND(ISNUMBER('DET (competition)'!X14),ISNUMBER('DET (competition)'!Y14)),  AVERAGE('DET (competition)'!X14:Y14), 'DET (competition)'!X14 )</f>
        <v>-</v>
      </c>
      <c r="Z14" s="9" t="str">
        <f>IF( AND(ISNUMBER('SEG (competition)'!Z14),ISNUMBER('SEG (competition)'!AA14)),  AVERAGE('SEG (competition)'!Z14:AA14), 'SEG (competition)'!Z14 )</f>
        <v>-</v>
      </c>
      <c r="AA14" s="9" t="str">
        <f>IF( AND(ISNUMBER('DET (competition)'!Z14),ISNUMBER('DET (competition)'!AA14)),  AVERAGE('DET (competition)'!Z14:AA14), 'DET (competition)'!Z14 )</f>
        <v>-</v>
      </c>
      <c r="AB14" s="10">
        <f>IF( AND(ISNUMBER('SEG (competition)'!AB14),ISNUMBER('SEG (competition)'!AC14)),  AVERAGE('SEG (competition)'!AB14:AC14), 'SEG (competition)'!AB14 )</f>
        <v>0.95486300000000002</v>
      </c>
      <c r="AC14" s="10">
        <f>IF( AND(ISNUMBER('DET (competition)'!AB14),ISNUMBER('DET (competition)'!AC14)),  AVERAGE('DET (competition)'!AB14:AC14), 'DET (competition)'!AB14 )</f>
        <v>1</v>
      </c>
      <c r="AD14" s="9">
        <f>IF( AND(ISNUMBER('SEG (competition)'!AD14),ISNUMBER('SEG (competition)'!AE14)),  AVERAGE('SEG (competition)'!AD14:AE14), 'SEG (competition)'!AD14 )</f>
        <v>0.8317334999999999</v>
      </c>
      <c r="AE14" s="9">
        <f>IF( AND(ISNUMBER('DET (competition)'!AD14),ISNUMBER('DET (competition)'!AE14)),  AVERAGE('DET (competition)'!AD14:AE14), 'DET (competition)'!AD14 )</f>
        <v>0.97840749999999999</v>
      </c>
      <c r="AF14" s="10">
        <f>IF( AND(ISNUMBER('SEG (competition)'!AF14),ISNUMBER('SEG (competition)'!AG14)),  AVERAGE('SEG (competition)'!AF14:AG14), 'SEG (competition)'!AF14 )</f>
        <v>0.90617150000000002</v>
      </c>
      <c r="AG14" s="10">
        <f>IF( AND(ISNUMBER('DET (competition)'!AF14),ISNUMBER('DET (competition)'!AG14)),  AVERAGE('DET (competition)'!AF14:AG14), 'DET (competition)'!AF14 )</f>
        <v>0.9923725000000001</v>
      </c>
    </row>
    <row r="15" spans="1:33" x14ac:dyDescent="0.25">
      <c r="A15" s="11" t="str">
        <f>'DET (competition)'!A15</f>
        <v>DREX-US</v>
      </c>
      <c r="B15" s="9">
        <f>IF( AND(ISNUMBER('SEG (competition)'!B15),ISNUMBER('SEG (competition)'!C15)),  AVERAGE('SEG (competition)'!B15:C15), 'SEG (competition)'!B15 )</f>
        <v>0.66085649999999996</v>
      </c>
      <c r="C15" s="9">
        <f>IF( AND(ISNUMBER('DET (competition)'!B15),ISNUMBER('DET (competition)'!C15)),  AVERAGE('DET (competition)'!B15:C15), 'DET (competition)'!B15 )</f>
        <v>0.87961250000000002</v>
      </c>
      <c r="D15" s="10" t="str">
        <f>IF( AND(ISNUMBER('SEG (competition)'!D15),ISNUMBER('SEG (competition)'!E15)),  AVERAGE('SEG (competition)'!D15:E15), 'SEG (competition)'!D15 )</f>
        <v>-</v>
      </c>
      <c r="E15" s="10" t="str">
        <f>IF( AND(ISNUMBER('DET (competition)'!D15),ISNUMBER('DET (competition)'!E15)),  AVERAGE('DET (competition)'!D15:E15), 'DET (competition)'!D15 )</f>
        <v>-</v>
      </c>
      <c r="F15" s="9" t="str">
        <f>IF( AND(ISNUMBER('SEG (competition)'!F15),ISNUMBER('SEG (competition)'!G15)),  AVERAGE('SEG (competition)'!F15:G15), 'SEG (competition)'!F15 )</f>
        <v>-</v>
      </c>
      <c r="G15" s="9" t="str">
        <f>IF( AND(ISNUMBER('DET (competition)'!F15),ISNUMBER('DET (competition)'!G15)),  AVERAGE('DET (competition)'!F15:G15), 'DET (competition)'!F15 )</f>
        <v>-</v>
      </c>
      <c r="H15" s="10">
        <f>IF( AND(ISNUMBER('SEG (competition)'!H15),ISNUMBER('SEG (competition)'!I15)),  AVERAGE('SEG (competition)'!H15:I15), 'SEG (competition)'!H15 )</f>
        <v>0.51804600000000001</v>
      </c>
      <c r="I15" s="10">
        <f>IF( AND(ISNUMBER('DET (competition)'!H15),ISNUMBER('DET (competition)'!I15)),  AVERAGE('DET (competition)'!H15:I15), 'DET (competition)'!H15 )</f>
        <v>0.70945599999999998</v>
      </c>
      <c r="J15" s="9" t="str">
        <f>IF( AND(ISNUMBER('SEG (competition)'!J15),ISNUMBER('SEG (competition)'!K15)),  AVERAGE('SEG (competition)'!J15:K15), 'SEG (competition)'!J15 )</f>
        <v>-</v>
      </c>
      <c r="K15" s="9" t="str">
        <f>IF( AND(ISNUMBER('DET (competition)'!J15),ISNUMBER('DET (competition)'!K15)),  AVERAGE('DET (competition)'!J15:K15), 'DET (competition)'!J15 )</f>
        <v>-</v>
      </c>
      <c r="L15" s="10" t="str">
        <f>IF( AND(ISNUMBER('SEG (competition)'!L15),ISNUMBER('SEG (competition)'!M15)),  AVERAGE('SEG (competition)'!L15:M15), 'SEG (competition)'!L15 )</f>
        <v>-</v>
      </c>
      <c r="M15" s="10" t="str">
        <f>IF( AND(ISNUMBER('DET (competition)'!L15),ISNUMBER('DET (competition)'!M15)),  AVERAGE('DET (competition)'!L15:M15), 'DET (competition)'!L15 )</f>
        <v>-</v>
      </c>
      <c r="N15" s="9" t="str">
        <f>IF( AND(ISNUMBER('SEG (competition)'!N15),ISNUMBER('SEG (competition)'!O15)),  AVERAGE('SEG (competition)'!N15:O15), 'SEG (competition)'!N15 )</f>
        <v>-</v>
      </c>
      <c r="O15" s="9" t="str">
        <f>IF( AND(ISNUMBER('DET (competition)'!N15),ISNUMBER('DET (competition)'!O15)),  AVERAGE('DET (competition)'!N15:O15), 'DET (competition)'!N15 )</f>
        <v>-</v>
      </c>
      <c r="P15" s="10">
        <f>IF( AND(ISNUMBER('SEG (competition)'!P15),ISNUMBER('SEG (competition)'!Q15)),  AVERAGE('SEG (competition)'!P15:Q15), 'SEG (competition)'!P15 )</f>
        <v>0.88683299999999998</v>
      </c>
      <c r="Q15" s="10">
        <f>IF( AND(ISNUMBER('DET (competition)'!P15),ISNUMBER('DET (competition)'!Q15)),  AVERAGE('DET (competition)'!P15:Q15), 'DET (competition)'!P15 )</f>
        <v>0.92093599999999998</v>
      </c>
      <c r="R15" s="9">
        <f>IF( AND(ISNUMBER('SEG (competition)'!R15),ISNUMBER('SEG (competition)'!S15)),  AVERAGE('SEG (competition)'!R15:S15), 'SEG (competition)'!R15 )</f>
        <v>0.84315950000000006</v>
      </c>
      <c r="S15" s="9">
        <f>IF( AND(ISNUMBER('DET (competition)'!R15),ISNUMBER('DET (competition)'!S15)),  AVERAGE('DET (competition)'!R15:S15), 'DET (competition)'!R15 )</f>
        <v>0.941608</v>
      </c>
      <c r="T15" s="10" t="str">
        <f>IF( AND(ISNUMBER('SEG (competition)'!T15),ISNUMBER('SEG (competition)'!U15)),  AVERAGE('SEG (competition)'!T15:U15), 'SEG (competition)'!T15 )</f>
        <v>-</v>
      </c>
      <c r="U15" s="10" t="str">
        <f>IF( AND(ISNUMBER('DET (competition)'!T15),ISNUMBER('DET (competition)'!U15)),  AVERAGE('DET (competition)'!T15:U15), 'DET (competition)'!T15 )</f>
        <v>-</v>
      </c>
      <c r="V15" s="9">
        <f>IF( AND(ISNUMBER('SEG (competition)'!V15),ISNUMBER('SEG (competition)'!W15)),  AVERAGE('SEG (competition)'!V15:W15), 'SEG (competition)'!V15 )</f>
        <v>0.6609195000000001</v>
      </c>
      <c r="W15" s="9">
        <f>IF( AND(ISNUMBER('DET (competition)'!V15),ISNUMBER('DET (competition)'!W15)),  AVERAGE('DET (competition)'!V15:W15), 'DET (competition)'!V15 )</f>
        <v>0.68620799999999993</v>
      </c>
      <c r="X15" s="10">
        <f>IF( AND(ISNUMBER('SEG (competition)'!X15),ISNUMBER('SEG (competition)'!Y15)),  AVERAGE('SEG (competition)'!X15:Y15), 'SEG (competition)'!X15 )</f>
        <v>0.53063299999999991</v>
      </c>
      <c r="Y15" s="10">
        <f>IF( AND(ISNUMBER('DET (competition)'!X15),ISNUMBER('DET (competition)'!Y15)),  AVERAGE('DET (competition)'!X15:Y15), 'DET (competition)'!X15 )</f>
        <v>0.83647399999999994</v>
      </c>
      <c r="Z15" s="9">
        <f>IF( AND(ISNUMBER('SEG (competition)'!Z15),ISNUMBER('SEG (competition)'!AA15)),  AVERAGE('SEG (competition)'!Z15:AA15), 'SEG (competition)'!Z15 )</f>
        <v>0.58053149999999998</v>
      </c>
      <c r="AA15" s="9">
        <f>IF( AND(ISNUMBER('DET (competition)'!Z15),ISNUMBER('DET (competition)'!AA15)),  AVERAGE('DET (competition)'!Z15:AA15), 'DET (competition)'!Z15 )</f>
        <v>0.8724925</v>
      </c>
      <c r="AB15" s="10" t="str">
        <f>IF( AND(ISNUMBER('SEG (competition)'!AB15),ISNUMBER('SEG (competition)'!AC15)),  AVERAGE('SEG (competition)'!AB15:AC15), 'SEG (competition)'!AB15 )</f>
        <v>-</v>
      </c>
      <c r="AC15" s="10" t="str">
        <f>IF( AND(ISNUMBER('DET (competition)'!AB15),ISNUMBER('DET (competition)'!AC15)),  AVERAGE('DET (competition)'!AB15:AC15), 'DET (competition)'!AB15 )</f>
        <v>-</v>
      </c>
      <c r="AD15" s="9">
        <f>IF( AND(ISNUMBER('SEG (competition)'!AD15),ISNUMBER('SEG (competition)'!AE15)),  AVERAGE('SEG (competition)'!AD15:AE15), 'SEG (competition)'!AD15 )</f>
        <v>0.65670200000000001</v>
      </c>
      <c r="AE15" s="9">
        <f>IF( AND(ISNUMBER('DET (competition)'!AD15),ISNUMBER('DET (competition)'!AE15)),  AVERAGE('DET (competition)'!AD15:AE15), 'DET (competition)'!AD15 )</f>
        <v>0.8556410000000001</v>
      </c>
      <c r="AF15" s="10" t="str">
        <f>IF( AND(ISNUMBER('SEG (competition)'!AF15),ISNUMBER('SEG (competition)'!AG15)),  AVERAGE('SEG (competition)'!AF15:AG15), 'SEG (competition)'!AF15 )</f>
        <v>-</v>
      </c>
      <c r="AG15" s="10" t="str">
        <f>IF( AND(ISNUMBER('DET (competition)'!AF15),ISNUMBER('DET (competition)'!AG15)),  AVERAGE('DET (competition)'!AF15:AG15), 'DET (competition)'!AF15 )</f>
        <v>-</v>
      </c>
    </row>
    <row r="16" spans="1:33" x14ac:dyDescent="0.25">
      <c r="A16" s="11" t="str">
        <f>'DET (competition)'!A16</f>
        <v>FR-Be-GE</v>
      </c>
      <c r="B16" s="9" t="str">
        <f>IF( AND(ISNUMBER('SEG (competition)'!B16),ISNUMBER('SEG (competition)'!C16)),  AVERAGE('SEG (competition)'!B16:C16), 'SEG (competition)'!B16 )</f>
        <v>-</v>
      </c>
      <c r="C16" s="9" t="str">
        <f>IF( AND(ISNUMBER('DET (competition)'!B16),ISNUMBER('DET (competition)'!C16)),  AVERAGE('DET (competition)'!B16:C16), 'DET (competition)'!B16 )</f>
        <v>-</v>
      </c>
      <c r="D16" s="10" t="str">
        <f>IF( AND(ISNUMBER('SEG (competition)'!D16),ISNUMBER('SEG (competition)'!E16)),  AVERAGE('SEG (competition)'!D16:E16), 'SEG (competition)'!D16 )</f>
        <v>-</v>
      </c>
      <c r="E16" s="10" t="str">
        <f>IF( AND(ISNUMBER('DET (competition)'!D16),ISNUMBER('DET (competition)'!E16)),  AVERAGE('DET (competition)'!D16:E16), 'DET (competition)'!D16 )</f>
        <v>-</v>
      </c>
      <c r="F16" s="9" t="str">
        <f>IF( AND(ISNUMBER('SEG (competition)'!F16),ISNUMBER('SEG (competition)'!G16)),  AVERAGE('SEG (competition)'!F16:G16), 'SEG (competition)'!F16 )</f>
        <v>-</v>
      </c>
      <c r="G16" s="9" t="str">
        <f>IF( AND(ISNUMBER('DET (competition)'!F16),ISNUMBER('DET (competition)'!G16)),  AVERAGE('DET (competition)'!F16:G16), 'DET (competition)'!F16 )</f>
        <v>-</v>
      </c>
      <c r="H16" s="10" t="str">
        <f>IF( AND(ISNUMBER('SEG (competition)'!H16),ISNUMBER('SEG (competition)'!I16)),  AVERAGE('SEG (competition)'!H16:I16), 'SEG (competition)'!H16 )</f>
        <v>-</v>
      </c>
      <c r="I16" s="10" t="str">
        <f>IF( AND(ISNUMBER('DET (competition)'!H16),ISNUMBER('DET (competition)'!I16)),  AVERAGE('DET (competition)'!H16:I16), 'DET (competition)'!H16 )</f>
        <v>-</v>
      </c>
      <c r="J16" s="9" t="str">
        <f>IF( AND(ISNUMBER('SEG (competition)'!J16),ISNUMBER('SEG (competition)'!K16)),  AVERAGE('SEG (competition)'!J16:K16), 'SEG (competition)'!J16 )</f>
        <v>-</v>
      </c>
      <c r="K16" s="9" t="str">
        <f>IF( AND(ISNUMBER('DET (competition)'!J16),ISNUMBER('DET (competition)'!K16)),  AVERAGE('DET (competition)'!J16:K16), 'DET (competition)'!J16 )</f>
        <v>-</v>
      </c>
      <c r="L16" s="10" t="str">
        <f>IF( AND(ISNUMBER('SEG (competition)'!L16),ISNUMBER('SEG (competition)'!M16)),  AVERAGE('SEG (competition)'!L16:M16), 'SEG (competition)'!L16 )</f>
        <v>-</v>
      </c>
      <c r="M16" s="10" t="str">
        <f>IF( AND(ISNUMBER('DET (competition)'!L16),ISNUMBER('DET (competition)'!M16)),  AVERAGE('DET (competition)'!L16:M16), 'DET (competition)'!L16 )</f>
        <v>-</v>
      </c>
      <c r="N16" s="9" t="str">
        <f>IF( AND(ISNUMBER('SEG (competition)'!N16),ISNUMBER('SEG (competition)'!O16)),  AVERAGE('SEG (competition)'!N16:O16), 'SEG (competition)'!N16 )</f>
        <v>-</v>
      </c>
      <c r="O16" s="9" t="str">
        <f>IF( AND(ISNUMBER('DET (competition)'!N16),ISNUMBER('DET (competition)'!O16)),  AVERAGE('DET (competition)'!N16:O16), 'DET (competition)'!N16 )</f>
        <v>-</v>
      </c>
      <c r="P16" s="10" t="str">
        <f>IF( AND(ISNUMBER('SEG (competition)'!P16),ISNUMBER('SEG (competition)'!Q16)),  AVERAGE('SEG (competition)'!P16:Q16), 'SEG (competition)'!P16 )</f>
        <v>-</v>
      </c>
      <c r="Q16" s="10" t="str">
        <f>IF( AND(ISNUMBER('DET (competition)'!P16),ISNUMBER('DET (competition)'!Q16)),  AVERAGE('DET (competition)'!P16:Q16), 'DET (competition)'!P16 )</f>
        <v>-</v>
      </c>
      <c r="R16" s="9" t="str">
        <f>IF( AND(ISNUMBER('SEG (competition)'!R16),ISNUMBER('SEG (competition)'!S16)),  AVERAGE('SEG (competition)'!R16:S16), 'SEG (competition)'!R16 )</f>
        <v>-</v>
      </c>
      <c r="S16" s="9" t="str">
        <f>IF( AND(ISNUMBER('DET (competition)'!R16),ISNUMBER('DET (competition)'!S16)),  AVERAGE('DET (competition)'!R16:S16), 'DET (competition)'!R16 )</f>
        <v>-</v>
      </c>
      <c r="T16" s="10" t="str">
        <f>IF( AND(ISNUMBER('SEG (competition)'!T16),ISNUMBER('SEG (competition)'!U16)),  AVERAGE('SEG (competition)'!T16:U16), 'SEG (competition)'!T16 )</f>
        <v>-</v>
      </c>
      <c r="U16" s="10" t="str">
        <f>IF( AND(ISNUMBER('DET (competition)'!T16),ISNUMBER('DET (competition)'!U16)),  AVERAGE('DET (competition)'!T16:U16), 'DET (competition)'!T16 )</f>
        <v>-</v>
      </c>
      <c r="V16" s="9" t="str">
        <f>IF( AND(ISNUMBER('SEG (competition)'!V16),ISNUMBER('SEG (competition)'!W16)),  AVERAGE('SEG (competition)'!V16:W16), 'SEG (competition)'!V16 )</f>
        <v>-</v>
      </c>
      <c r="W16" s="9" t="str">
        <f>IF( AND(ISNUMBER('DET (competition)'!V16),ISNUMBER('DET (competition)'!W16)),  AVERAGE('DET (competition)'!V16:W16), 'DET (competition)'!V16 )</f>
        <v>-</v>
      </c>
      <c r="X16" s="10">
        <f>IF( AND(ISNUMBER('SEG (competition)'!X16),ISNUMBER('SEG (competition)'!Y16)),  AVERAGE('SEG (competition)'!X16:Y16), 'SEG (competition)'!X16 )</f>
        <v>0.82647550000000003</v>
      </c>
      <c r="Y16" s="10">
        <f>IF( AND(ISNUMBER('DET (competition)'!X16),ISNUMBER('DET (competition)'!Y16)),  AVERAGE('DET (competition)'!X16:Y16), 'DET (competition)'!X16 )</f>
        <v>0.96886050000000001</v>
      </c>
      <c r="Z16" s="9">
        <f>IF( AND(ISNUMBER('SEG (competition)'!Z16),ISNUMBER('SEG (competition)'!AA16)),  AVERAGE('SEG (competition)'!Z16:AA16), 'SEG (competition)'!Z16 )</f>
        <v>0.54812050000000001</v>
      </c>
      <c r="AA16" s="9">
        <f>IF( AND(ISNUMBER('DET (competition)'!Z16),ISNUMBER('DET (competition)'!AA16)),  AVERAGE('DET (competition)'!Z16:AA16), 'DET (competition)'!Z16 )</f>
        <v>0.88334299999999999</v>
      </c>
      <c r="AB16" s="10" t="str">
        <f>IF( AND(ISNUMBER('SEG (competition)'!AB16),ISNUMBER('SEG (competition)'!AC16)),  AVERAGE('SEG (competition)'!AB16:AC16), 'SEG (competition)'!AB16 )</f>
        <v>-</v>
      </c>
      <c r="AC16" s="10" t="str">
        <f>IF( AND(ISNUMBER('DET (competition)'!AB16),ISNUMBER('DET (competition)'!AC16)),  AVERAGE('DET (competition)'!AB16:AC16), 'DET (competition)'!AB16 )</f>
        <v>-</v>
      </c>
      <c r="AD16" s="9" t="str">
        <f>IF( AND(ISNUMBER('SEG (competition)'!AD16),ISNUMBER('SEG (competition)'!AE16)),  AVERAGE('SEG (competition)'!AD16:AE16), 'SEG (competition)'!AD16 )</f>
        <v>-</v>
      </c>
      <c r="AE16" s="9" t="str">
        <f>IF( AND(ISNUMBER('DET (competition)'!AD16),ISNUMBER('DET (competition)'!AE16)),  AVERAGE('DET (competition)'!AD16:AE16), 'DET (competition)'!AD16 )</f>
        <v>-</v>
      </c>
      <c r="AF16" s="10" t="str">
        <f>IF( AND(ISNUMBER('SEG (competition)'!AF16),ISNUMBER('SEG (competition)'!AG16)),  AVERAGE('SEG (competition)'!AF16:AG16), 'SEG (competition)'!AF16 )</f>
        <v>-</v>
      </c>
      <c r="AG16" s="10" t="str">
        <f>IF( AND(ISNUMBER('DET (competition)'!AF16),ISNUMBER('DET (competition)'!AG16)),  AVERAGE('DET (competition)'!AF16:AG16), 'DET (competition)'!AF16 )</f>
        <v>-</v>
      </c>
    </row>
    <row r="17" spans="1:33" x14ac:dyDescent="0.25">
      <c r="A17" s="11" t="str">
        <f>'DET (competition)'!A17</f>
        <v>FR-Fa-GE</v>
      </c>
      <c r="B17" s="9" t="str">
        <f>IF( AND(ISNUMBER('SEG (competition)'!B17),ISNUMBER('SEG (competition)'!C17)),  AVERAGE('SEG (competition)'!B17:C17), 'SEG (competition)'!B17 )</f>
        <v>-</v>
      </c>
      <c r="C17" s="9" t="str">
        <f>IF( AND(ISNUMBER('DET (competition)'!B17),ISNUMBER('DET (competition)'!C17)),  AVERAGE('DET (competition)'!B17:C17), 'DET (competition)'!B17 )</f>
        <v>-</v>
      </c>
      <c r="D17" s="10" t="str">
        <f>IF( AND(ISNUMBER('SEG (competition)'!D17),ISNUMBER('SEG (competition)'!E17)),  AVERAGE('SEG (competition)'!D17:E17), 'SEG (competition)'!D17 )</f>
        <v>-</v>
      </c>
      <c r="E17" s="10" t="str">
        <f>IF( AND(ISNUMBER('DET (competition)'!D17),ISNUMBER('DET (competition)'!E17)),  AVERAGE('DET (competition)'!D17:E17), 'DET (competition)'!D17 )</f>
        <v>-</v>
      </c>
      <c r="F17" s="9">
        <f>IF( AND(ISNUMBER('SEG (competition)'!F17),ISNUMBER('SEG (competition)'!G17)),  AVERAGE('SEG (competition)'!F17:G17), 'SEG (competition)'!F17 )</f>
        <v>0.75482000000000005</v>
      </c>
      <c r="G17" s="9">
        <f>IF( AND(ISNUMBER('DET (competition)'!F17),ISNUMBER('DET (competition)'!G17)),  AVERAGE('DET (competition)'!F17:G17), 'DET (competition)'!F17 )</f>
        <v>0.87460400000000005</v>
      </c>
      <c r="H17" s="10" t="str">
        <f>IF( AND(ISNUMBER('SEG (competition)'!H17),ISNUMBER('SEG (competition)'!I17)),  AVERAGE('SEG (competition)'!H17:I17), 'SEG (competition)'!H17 )</f>
        <v>-</v>
      </c>
      <c r="I17" s="10" t="str">
        <f>IF( AND(ISNUMBER('DET (competition)'!H17),ISNUMBER('DET (competition)'!I17)),  AVERAGE('DET (competition)'!H17:I17), 'DET (competition)'!H17 )</f>
        <v>-</v>
      </c>
      <c r="J17" s="9" t="str">
        <f>IF( AND(ISNUMBER('SEG (competition)'!J17),ISNUMBER('SEG (competition)'!K17)),  AVERAGE('SEG (competition)'!J17:K17), 'SEG (competition)'!J17 )</f>
        <v>-</v>
      </c>
      <c r="K17" s="9" t="str">
        <f>IF( AND(ISNUMBER('DET (competition)'!J17),ISNUMBER('DET (competition)'!K17)),  AVERAGE('DET (competition)'!J17:K17), 'DET (competition)'!J17 )</f>
        <v>-</v>
      </c>
      <c r="L17" s="10" t="str">
        <f>IF( AND(ISNUMBER('SEG (competition)'!L17),ISNUMBER('SEG (competition)'!M17)),  AVERAGE('SEG (competition)'!L17:M17), 'SEG (competition)'!L17 )</f>
        <v>-</v>
      </c>
      <c r="M17" s="10" t="str">
        <f>IF( AND(ISNUMBER('DET (competition)'!L17),ISNUMBER('DET (competition)'!M17)),  AVERAGE('DET (competition)'!L17:M17), 'DET (competition)'!L17 )</f>
        <v>-</v>
      </c>
      <c r="N17" s="9" t="str">
        <f>IF( AND(ISNUMBER('SEG (competition)'!N17),ISNUMBER('SEG (competition)'!O17)),  AVERAGE('SEG (competition)'!N17:O17), 'SEG (competition)'!N17 )</f>
        <v>-</v>
      </c>
      <c r="O17" s="9" t="str">
        <f>IF( AND(ISNUMBER('DET (competition)'!N17),ISNUMBER('DET (competition)'!O17)),  AVERAGE('DET (competition)'!N17:O17), 'DET (competition)'!N17 )</f>
        <v>-</v>
      </c>
      <c r="P17" s="10" t="str">
        <f>IF( AND(ISNUMBER('SEG (competition)'!P17),ISNUMBER('SEG (competition)'!Q17)),  AVERAGE('SEG (competition)'!P17:Q17), 'SEG (competition)'!P17 )</f>
        <v>-</v>
      </c>
      <c r="Q17" s="10" t="str">
        <f>IF( AND(ISNUMBER('DET (competition)'!P17),ISNUMBER('DET (competition)'!Q17)),  AVERAGE('DET (competition)'!P17:Q17), 'DET (competition)'!P17 )</f>
        <v>-</v>
      </c>
      <c r="R17" s="9">
        <f>IF( AND(ISNUMBER('SEG (competition)'!R17),ISNUMBER('SEG (competition)'!S17)),  AVERAGE('SEG (competition)'!R17:S17), 'SEG (competition)'!R17 )</f>
        <v>0.90176500000000004</v>
      </c>
      <c r="S17" s="9">
        <f>IF( AND(ISNUMBER('DET (competition)'!R17),ISNUMBER('DET (competition)'!S17)),  AVERAGE('DET (competition)'!R17:S17), 'DET (competition)'!R17 )</f>
        <v>0.97893549999999996</v>
      </c>
      <c r="T17" s="10" t="str">
        <f>IF( AND(ISNUMBER('SEG (competition)'!T17),ISNUMBER('SEG (competition)'!U17)),  AVERAGE('SEG (competition)'!T17:U17), 'SEG (competition)'!T17 )</f>
        <v>-</v>
      </c>
      <c r="U17" s="10" t="str">
        <f>IF( AND(ISNUMBER('DET (competition)'!T17),ISNUMBER('DET (competition)'!U17)),  AVERAGE('DET (competition)'!T17:U17), 'DET (competition)'!T17 )</f>
        <v>-</v>
      </c>
      <c r="V17" s="9" t="str">
        <f>IF( AND(ISNUMBER('SEG (competition)'!V17),ISNUMBER('SEG (competition)'!W17)),  AVERAGE('SEG (competition)'!V17:W17), 'SEG (competition)'!V17 )</f>
        <v>-</v>
      </c>
      <c r="W17" s="9" t="str">
        <f>IF( AND(ISNUMBER('DET (competition)'!V17),ISNUMBER('DET (competition)'!W17)),  AVERAGE('DET (competition)'!V17:W17), 'DET (competition)'!V17 )</f>
        <v>-</v>
      </c>
      <c r="X17" s="10">
        <f>IF( AND(ISNUMBER('SEG (competition)'!X17),ISNUMBER('SEG (competition)'!Y17)),  AVERAGE('SEG (competition)'!X17:Y17), 'SEG (competition)'!X17 )</f>
        <v>0.92423900000000003</v>
      </c>
      <c r="Y17" s="10">
        <f>IF( AND(ISNUMBER('DET (competition)'!X17),ISNUMBER('DET (competition)'!Y17)),  AVERAGE('DET (competition)'!X17:Y17), 'DET (competition)'!X17 )</f>
        <v>0.94755</v>
      </c>
      <c r="Z17" s="9">
        <f>IF( AND(ISNUMBER('SEG (competition)'!Z17),ISNUMBER('SEG (competition)'!AA17)),  AVERAGE('SEG (competition)'!Z17:AA17), 'SEG (competition)'!Z17 )</f>
        <v>0.63281900000000002</v>
      </c>
      <c r="AA17" s="9">
        <f>IF( AND(ISNUMBER('DET (competition)'!Z17),ISNUMBER('DET (competition)'!AA17)),  AVERAGE('DET (competition)'!Z17:AA17), 'DET (competition)'!Z17 )</f>
        <v>0.90708549999999999</v>
      </c>
      <c r="AB17" s="10" t="str">
        <f>IF( AND(ISNUMBER('SEG (competition)'!AB17),ISNUMBER('SEG (competition)'!AC17)),  AVERAGE('SEG (competition)'!AB17:AC17), 'SEG (competition)'!AB17 )</f>
        <v>-</v>
      </c>
      <c r="AC17" s="10" t="str">
        <f>IF( AND(ISNUMBER('DET (competition)'!AB17),ISNUMBER('DET (competition)'!AC17)),  AVERAGE('DET (competition)'!AB17:AC17), 'DET (competition)'!AB17 )</f>
        <v>-</v>
      </c>
      <c r="AD17" s="9" t="str">
        <f>IF( AND(ISNUMBER('SEG (competition)'!AD17),ISNUMBER('SEG (competition)'!AE17)),  AVERAGE('SEG (competition)'!AD17:AE17), 'SEG (competition)'!AD17 )</f>
        <v>-</v>
      </c>
      <c r="AE17" s="9" t="str">
        <f>IF( AND(ISNUMBER('DET (competition)'!AD17),ISNUMBER('DET (competition)'!AE17)),  AVERAGE('DET (competition)'!AD17:AE17), 'DET (competition)'!AD17 )</f>
        <v>-</v>
      </c>
      <c r="AF17" s="10" t="str">
        <f>IF( AND(ISNUMBER('SEG (competition)'!AF17),ISNUMBER('SEG (competition)'!AG17)),  AVERAGE('SEG (competition)'!AF17:AG17), 'SEG (competition)'!AF17 )</f>
        <v>-</v>
      </c>
      <c r="AG17" s="10" t="str">
        <f>IF( AND(ISNUMBER('DET (competition)'!AF17),ISNUMBER('DET (competition)'!AG17)),  AVERAGE('DET (competition)'!AF17:AG17), 'DET (competition)'!AF17 )</f>
        <v>-</v>
      </c>
    </row>
    <row r="18" spans="1:33" x14ac:dyDescent="0.25">
      <c r="A18" s="11" t="str">
        <f>'DET (competition)'!A18</f>
        <v>FR-Ro-GE</v>
      </c>
      <c r="B18" s="9" t="str">
        <f>IF( AND(ISNUMBER('SEG (competition)'!B18),ISNUMBER('SEG (competition)'!C18)),  AVERAGE('SEG (competition)'!B18:C18), 'SEG (competition)'!B18 )</f>
        <v>-</v>
      </c>
      <c r="C18" s="9" t="str">
        <f>IF( AND(ISNUMBER('DET (competition)'!B18),ISNUMBER('DET (competition)'!C18)),  AVERAGE('DET (competition)'!B18:C18), 'DET (competition)'!B18 )</f>
        <v>-</v>
      </c>
      <c r="D18" s="10" t="str">
        <f>IF( AND(ISNUMBER('SEG (competition)'!D18),ISNUMBER('SEG (competition)'!E18)),  AVERAGE('SEG (competition)'!D18:E18), 'SEG (competition)'!D18 )</f>
        <v>-</v>
      </c>
      <c r="E18" s="10" t="str">
        <f>IF( AND(ISNUMBER('DET (competition)'!D18),ISNUMBER('DET (competition)'!E18)),  AVERAGE('DET (competition)'!D18:E18), 'DET (competition)'!D18 )</f>
        <v>-</v>
      </c>
      <c r="F18" s="9">
        <f>IF( AND(ISNUMBER('SEG (competition)'!F18),ISNUMBER('SEG (competition)'!G18)),  AVERAGE('SEG (competition)'!F18:G18), 'SEG (competition)'!F18 )</f>
        <v>0.775644</v>
      </c>
      <c r="G18" s="9">
        <f>IF( AND(ISNUMBER('DET (competition)'!F18),ISNUMBER('DET (competition)'!G18)),  AVERAGE('DET (competition)'!F18:G18), 'DET (competition)'!F18 )</f>
        <v>0.9017385</v>
      </c>
      <c r="H18" s="10">
        <f>IF( AND(ISNUMBER('SEG (competition)'!H18),ISNUMBER('SEG (competition)'!I18)),  AVERAGE('SEG (competition)'!H18:I18), 'SEG (competition)'!H18 )</f>
        <v>0.58160400000000001</v>
      </c>
      <c r="I18" s="10">
        <f>IF( AND(ISNUMBER('DET (competition)'!H18),ISNUMBER('DET (competition)'!I18)),  AVERAGE('DET (competition)'!H18:I18), 'DET (competition)'!H18 )</f>
        <v>0.70715349999999999</v>
      </c>
      <c r="J18" s="9" t="str">
        <f>IF( AND(ISNUMBER('SEG (competition)'!J18),ISNUMBER('SEG (competition)'!K18)),  AVERAGE('SEG (competition)'!J18:K18), 'SEG (competition)'!J18 )</f>
        <v>-</v>
      </c>
      <c r="K18" s="9" t="str">
        <f>IF( AND(ISNUMBER('DET (competition)'!J18),ISNUMBER('DET (competition)'!K18)),  AVERAGE('DET (competition)'!J18:K18), 'DET (competition)'!J18 )</f>
        <v>-</v>
      </c>
      <c r="L18" s="10" t="str">
        <f>IF( AND(ISNUMBER('SEG (competition)'!L18),ISNUMBER('SEG (competition)'!M18)),  AVERAGE('SEG (competition)'!L18:M18), 'SEG (competition)'!L18 )</f>
        <v>-</v>
      </c>
      <c r="M18" s="10" t="str">
        <f>IF( AND(ISNUMBER('DET (competition)'!L18),ISNUMBER('DET (competition)'!M18)),  AVERAGE('DET (competition)'!L18:M18), 'DET (competition)'!L18 )</f>
        <v>-</v>
      </c>
      <c r="N18" s="9" t="str">
        <f>IF( AND(ISNUMBER('SEG (competition)'!N18),ISNUMBER('SEG (competition)'!O18)),  AVERAGE('SEG (competition)'!N18:O18), 'SEG (competition)'!N18 )</f>
        <v>-</v>
      </c>
      <c r="O18" s="9" t="str">
        <f>IF( AND(ISNUMBER('DET (competition)'!N18),ISNUMBER('DET (competition)'!O18)),  AVERAGE('DET (competition)'!N18:O18), 'DET (competition)'!N18 )</f>
        <v>-</v>
      </c>
      <c r="P18" s="10" t="str">
        <f>IF( AND(ISNUMBER('SEG (competition)'!P18),ISNUMBER('SEG (competition)'!Q18)),  AVERAGE('SEG (competition)'!P18:Q18), 'SEG (competition)'!P18 )</f>
        <v>-</v>
      </c>
      <c r="Q18" s="10" t="str">
        <f>IF( AND(ISNUMBER('DET (competition)'!P18),ISNUMBER('DET (competition)'!Q18)),  AVERAGE('DET (competition)'!P18:Q18), 'DET (competition)'!P18 )</f>
        <v>-</v>
      </c>
      <c r="R18" s="9">
        <f>IF( AND(ISNUMBER('SEG (competition)'!R18),ISNUMBER('SEG (competition)'!S18)),  AVERAGE('SEG (competition)'!R18:S18), 'SEG (competition)'!R18 )</f>
        <v>0.90294549999999996</v>
      </c>
      <c r="S18" s="9">
        <f>IF( AND(ISNUMBER('DET (competition)'!R18),ISNUMBER('DET (competition)'!S18)),  AVERAGE('DET (competition)'!R18:S18), 'DET (competition)'!R18 )</f>
        <v>0.97677999999999998</v>
      </c>
      <c r="T18" s="10" t="str">
        <f>IF( AND(ISNUMBER('SEG (competition)'!T18),ISNUMBER('SEG (competition)'!U18)),  AVERAGE('SEG (competition)'!T18:U18), 'SEG (competition)'!T18 )</f>
        <v>-</v>
      </c>
      <c r="U18" s="10" t="str">
        <f>IF( AND(ISNUMBER('DET (competition)'!T18),ISNUMBER('DET (competition)'!U18)),  AVERAGE('DET (competition)'!T18:U18), 'DET (competition)'!T18 )</f>
        <v>-</v>
      </c>
      <c r="V18" s="9" t="str">
        <f>IF( AND(ISNUMBER('SEG (competition)'!V18),ISNUMBER('SEG (competition)'!W18)),  AVERAGE('SEG (competition)'!V18:W18), 'SEG (competition)'!V18 )</f>
        <v>-</v>
      </c>
      <c r="W18" s="9" t="str">
        <f>IF( AND(ISNUMBER('DET (competition)'!V18),ISNUMBER('DET (competition)'!W18)),  AVERAGE('DET (competition)'!V18:W18), 'DET (competition)'!V18 )</f>
        <v>-</v>
      </c>
      <c r="X18" s="10">
        <f>IF( AND(ISNUMBER('SEG (competition)'!X18),ISNUMBER('SEG (competition)'!Y18)),  AVERAGE('SEG (competition)'!X18:Y18), 'SEG (competition)'!X18 )</f>
        <v>0.92025000000000001</v>
      </c>
      <c r="Y18" s="10">
        <f>IF( AND(ISNUMBER('DET (competition)'!X18),ISNUMBER('DET (competition)'!Y18)),  AVERAGE('DET (competition)'!X18:Y18), 'DET (competition)'!X18 )</f>
        <v>0.98403250000000009</v>
      </c>
      <c r="Z18" s="9">
        <f>IF( AND(ISNUMBER('SEG (competition)'!Z18),ISNUMBER('SEG (competition)'!AA18)),  AVERAGE('SEG (competition)'!Z18:AA18), 'SEG (competition)'!Z18 )</f>
        <v>0.53560950000000007</v>
      </c>
      <c r="AA18" s="9">
        <f>IF( AND(ISNUMBER('DET (competition)'!Z18),ISNUMBER('DET (competition)'!AA18)),  AVERAGE('DET (competition)'!Z18:AA18), 'DET (competition)'!Z18 )</f>
        <v>0.90183749999999996</v>
      </c>
      <c r="AB18" s="10" t="str">
        <f>IF( AND(ISNUMBER('SEG (competition)'!AB18),ISNUMBER('SEG (competition)'!AC18)),  AVERAGE('SEG (competition)'!AB18:AC18), 'SEG (competition)'!AB18 )</f>
        <v>-</v>
      </c>
      <c r="AC18" s="10" t="str">
        <f>IF( AND(ISNUMBER('DET (competition)'!AB18),ISNUMBER('DET (competition)'!AC18)),  AVERAGE('DET (competition)'!AB18:AC18), 'DET (competition)'!AB18 )</f>
        <v>-</v>
      </c>
      <c r="AD18" s="9">
        <f>IF( AND(ISNUMBER('SEG (competition)'!AD18),ISNUMBER('SEG (competition)'!AE18)),  AVERAGE('SEG (competition)'!AD18:AE18), 'SEG (competition)'!AD18 )</f>
        <v>0.78132500000000005</v>
      </c>
      <c r="AE18" s="9">
        <f>IF( AND(ISNUMBER('DET (competition)'!AD18),ISNUMBER('DET (competition)'!AE18)),  AVERAGE('DET (competition)'!AD18:AE18), 'DET (competition)'!AD18 )</f>
        <v>0.98143249999999993</v>
      </c>
      <c r="AF18" s="10" t="str">
        <f>IF( AND(ISNUMBER('SEG (competition)'!AF18),ISNUMBER('SEG (competition)'!AG18)),  AVERAGE('SEG (competition)'!AF18:AG18), 'SEG (competition)'!AF18 )</f>
        <v>-</v>
      </c>
      <c r="AG18" s="10" t="str">
        <f>IF( AND(ISNUMBER('DET (competition)'!AF18),ISNUMBER('DET (competition)'!AG18)),  AVERAGE('DET (competition)'!AF18:AG18), 'DET (competition)'!AF18 )</f>
        <v>-</v>
      </c>
    </row>
    <row r="19" spans="1:33" x14ac:dyDescent="0.25">
      <c r="A19" s="11" t="str">
        <f>'DET (competition)'!A19</f>
        <v>HD-Har-GE</v>
      </c>
      <c r="B19" s="9" t="str">
        <f>IF( AND(ISNUMBER('SEG (competition)'!B19),ISNUMBER('SEG (competition)'!C19)),  AVERAGE('SEG (competition)'!B19:C19), 'SEG (competition)'!B19 )</f>
        <v>-</v>
      </c>
      <c r="C19" s="9" t="str">
        <f>IF( AND(ISNUMBER('DET (competition)'!B19),ISNUMBER('DET (competition)'!C19)),  AVERAGE('DET (competition)'!B19:C19), 'DET (competition)'!B19 )</f>
        <v>-</v>
      </c>
      <c r="D19" s="10" t="str">
        <f>IF( AND(ISNUMBER('SEG (competition)'!D19),ISNUMBER('SEG (competition)'!E19)),  AVERAGE('SEG (competition)'!D19:E19), 'SEG (competition)'!D19 )</f>
        <v>-</v>
      </c>
      <c r="E19" s="10" t="str">
        <f>IF( AND(ISNUMBER('DET (competition)'!D19),ISNUMBER('DET (competition)'!E19)),  AVERAGE('DET (competition)'!D19:E19), 'DET (competition)'!D19 )</f>
        <v>-</v>
      </c>
      <c r="F19" s="9" t="str">
        <f>IF( AND(ISNUMBER('SEG (competition)'!F19),ISNUMBER('SEG (competition)'!G19)),  AVERAGE('SEG (competition)'!F19:G19), 'SEG (competition)'!F19 )</f>
        <v>-</v>
      </c>
      <c r="G19" s="9" t="str">
        <f>IF( AND(ISNUMBER('DET (competition)'!F19),ISNUMBER('DET (competition)'!G19)),  AVERAGE('DET (competition)'!F19:G19), 'DET (competition)'!F19 )</f>
        <v>-</v>
      </c>
      <c r="H19" s="10" t="str">
        <f>IF( AND(ISNUMBER('SEG (competition)'!H19),ISNUMBER('SEG (competition)'!I19)),  AVERAGE('SEG (competition)'!H19:I19), 'SEG (competition)'!H19 )</f>
        <v>-</v>
      </c>
      <c r="I19" s="10" t="str">
        <f>IF( AND(ISNUMBER('DET (competition)'!H19),ISNUMBER('DET (competition)'!I19)),  AVERAGE('DET (competition)'!H19:I19), 'DET (competition)'!H19 )</f>
        <v>-</v>
      </c>
      <c r="J19" s="9" t="str">
        <f>IF( AND(ISNUMBER('SEG (competition)'!J19),ISNUMBER('SEG (competition)'!K19)),  AVERAGE('SEG (competition)'!J19:K19), 'SEG (competition)'!J19 )</f>
        <v>-</v>
      </c>
      <c r="K19" s="9" t="str">
        <f>IF( AND(ISNUMBER('DET (competition)'!J19),ISNUMBER('DET (competition)'!K19)),  AVERAGE('DET (competition)'!J19:K19), 'DET (competition)'!J19 )</f>
        <v>-</v>
      </c>
      <c r="L19" s="10">
        <f>IF( AND(ISNUMBER('SEG (competition)'!L19),ISNUMBER('SEG (competition)'!M19)),  AVERAGE('SEG (competition)'!L19:M19), 'SEG (competition)'!L19 )</f>
        <v>0.81598100000000007</v>
      </c>
      <c r="M19" s="10">
        <f>IF( AND(ISNUMBER('DET (competition)'!L19),ISNUMBER('DET (competition)'!M19)),  AVERAGE('DET (competition)'!L19:M19), 'DET (competition)'!L19 )</f>
        <v>0.954071</v>
      </c>
      <c r="N19" s="9" t="str">
        <f>IF( AND(ISNUMBER('SEG (competition)'!N19),ISNUMBER('SEG (competition)'!O19)),  AVERAGE('SEG (competition)'!N19:O19), 'SEG (competition)'!N19 )</f>
        <v>-</v>
      </c>
      <c r="O19" s="9" t="str">
        <f>IF( AND(ISNUMBER('DET (competition)'!N19),ISNUMBER('DET (competition)'!O19)),  AVERAGE('DET (competition)'!N19:O19), 'DET (competition)'!N19 )</f>
        <v>-</v>
      </c>
      <c r="P19" s="10">
        <f>IF( AND(ISNUMBER('SEG (competition)'!P19),ISNUMBER('SEG (competition)'!Q19)),  AVERAGE('SEG (competition)'!P19:Q19), 'SEG (competition)'!P19 )</f>
        <v>0.87379899999999999</v>
      </c>
      <c r="Q19" s="10">
        <f>IF( AND(ISNUMBER('DET (competition)'!P19),ISNUMBER('DET (competition)'!Q19)),  AVERAGE('DET (competition)'!P19:Q19), 'DET (competition)'!P19 )</f>
        <v>0.90627600000000008</v>
      </c>
      <c r="R19" s="9">
        <f>IF( AND(ISNUMBER('SEG (competition)'!R19),ISNUMBER('SEG (competition)'!S19)),  AVERAGE('SEG (competition)'!R19:S19), 'SEG (competition)'!R19 )</f>
        <v>0.81549300000000002</v>
      </c>
      <c r="S19" s="9">
        <f>IF( AND(ISNUMBER('DET (competition)'!R19),ISNUMBER('DET (competition)'!S19)),  AVERAGE('DET (competition)'!R19:S19), 'DET (competition)'!R19 )</f>
        <v>0.98772550000000003</v>
      </c>
      <c r="T19" s="10">
        <f>IF( AND(ISNUMBER('SEG (competition)'!T19),ISNUMBER('SEG (competition)'!U19)),  AVERAGE('SEG (competition)'!T19:U19), 'SEG (competition)'!T19 )</f>
        <v>0.60086200000000001</v>
      </c>
      <c r="U19" s="10">
        <f>IF( AND(ISNUMBER('DET (competition)'!T19),ISNUMBER('DET (competition)'!U19)),  AVERAGE('DET (competition)'!T19:U19), 'DET (competition)'!T19 )</f>
        <v>0.88625350000000003</v>
      </c>
      <c r="V19" s="9">
        <f>IF( AND(ISNUMBER('SEG (competition)'!V19),ISNUMBER('SEG (competition)'!W19)),  AVERAGE('SEG (competition)'!V19:W19), 'SEG (competition)'!V19 )</f>
        <v>0.89845200000000003</v>
      </c>
      <c r="W19" s="9">
        <f>IF( AND(ISNUMBER('DET (competition)'!V19),ISNUMBER('DET (competition)'!W19)),  AVERAGE('DET (competition)'!V19:W19), 'DET (competition)'!V19 )</f>
        <v>0.91572699999999996</v>
      </c>
      <c r="X19" s="10" t="str">
        <f>IF( AND(ISNUMBER('SEG (competition)'!X19),ISNUMBER('SEG (competition)'!Y19)),  AVERAGE('SEG (competition)'!X19:Y19), 'SEG (competition)'!X19 )</f>
        <v>-</v>
      </c>
      <c r="Y19" s="10" t="str">
        <f>IF( AND(ISNUMBER('DET (competition)'!X19),ISNUMBER('DET (competition)'!Y19)),  AVERAGE('DET (competition)'!X19:Y19), 'DET (competition)'!X19 )</f>
        <v>-</v>
      </c>
      <c r="Z19" s="9">
        <f>IF( AND(ISNUMBER('SEG (competition)'!Z19),ISNUMBER('SEG (competition)'!AA19)),  AVERAGE('SEG (competition)'!Z19:AA19), 'SEG (competition)'!Z19 )</f>
        <v>0.40810800000000003</v>
      </c>
      <c r="AA19" s="9">
        <f>IF( AND(ISNUMBER('DET (competition)'!Z19),ISNUMBER('DET (competition)'!AA19)),  AVERAGE('DET (competition)'!Z19:AA19), 'DET (competition)'!Z19 )</f>
        <v>0.89125650000000001</v>
      </c>
      <c r="AB19" s="10" t="str">
        <f>IF( AND(ISNUMBER('SEG (competition)'!AB19),ISNUMBER('SEG (competition)'!AC19)),  AVERAGE('SEG (competition)'!AB19:AC19), 'SEG (competition)'!AB19 )</f>
        <v>-</v>
      </c>
      <c r="AC19" s="10" t="str">
        <f>IF( AND(ISNUMBER('DET (competition)'!AB19),ISNUMBER('DET (competition)'!AC19)),  AVERAGE('DET (competition)'!AB19:AC19), 'DET (competition)'!AB19 )</f>
        <v>-</v>
      </c>
      <c r="AD19" s="9" t="str">
        <f>IF( AND(ISNUMBER('SEG (competition)'!AD19),ISNUMBER('SEG (competition)'!AE19)),  AVERAGE('SEG (competition)'!AD19:AE19), 'SEG (competition)'!AD19 )</f>
        <v>-</v>
      </c>
      <c r="AE19" s="9" t="str">
        <f>IF( AND(ISNUMBER('DET (competition)'!AD19),ISNUMBER('DET (competition)'!AE19)),  AVERAGE('DET (competition)'!AD19:AE19), 'DET (competition)'!AD19 )</f>
        <v>-</v>
      </c>
      <c r="AF19" s="10" t="str">
        <f>IF( AND(ISNUMBER('SEG (competition)'!AF19),ISNUMBER('SEG (competition)'!AG19)),  AVERAGE('SEG (competition)'!AF19:AG19), 'SEG (competition)'!AF19 )</f>
        <v>-</v>
      </c>
      <c r="AG19" s="10" t="str">
        <f>IF( AND(ISNUMBER('DET (competition)'!AF19),ISNUMBER('DET (competition)'!AG19)),  AVERAGE('DET (competition)'!AF19:AG19), 'DET (competition)'!AF19 )</f>
        <v>-</v>
      </c>
    </row>
    <row r="20" spans="1:33" x14ac:dyDescent="0.25">
      <c r="A20" s="11" t="str">
        <f>'DET (competition)'!A20</f>
        <v>HD-Hau-GE</v>
      </c>
      <c r="B20" s="9" t="str">
        <f>IF( AND(ISNUMBER('SEG (competition)'!B20),ISNUMBER('SEG (competition)'!C20)),  AVERAGE('SEG (competition)'!B20:C20), 'SEG (competition)'!B20 )</f>
        <v>-</v>
      </c>
      <c r="C20" s="9" t="str">
        <f>IF( AND(ISNUMBER('DET (competition)'!B20),ISNUMBER('DET (competition)'!C20)),  AVERAGE('DET (competition)'!B20:C20), 'DET (competition)'!B20 )</f>
        <v>-</v>
      </c>
      <c r="D20" s="10" t="str">
        <f>IF( AND(ISNUMBER('SEG (competition)'!D20),ISNUMBER('SEG (competition)'!E20)),  AVERAGE('SEG (competition)'!D20:E20), 'SEG (competition)'!D20 )</f>
        <v>-</v>
      </c>
      <c r="E20" s="10" t="str">
        <f>IF( AND(ISNUMBER('DET (competition)'!D20),ISNUMBER('DET (competition)'!E20)),  AVERAGE('DET (competition)'!D20:E20), 'DET (competition)'!D20 )</f>
        <v>-</v>
      </c>
      <c r="F20" s="9" t="str">
        <f>IF( AND(ISNUMBER('SEG (competition)'!F20),ISNUMBER('SEG (competition)'!G20)),  AVERAGE('SEG (competition)'!F20:G20), 'SEG (competition)'!F20 )</f>
        <v>-</v>
      </c>
      <c r="G20" s="9" t="str">
        <f>IF( AND(ISNUMBER('DET (competition)'!F20),ISNUMBER('DET (competition)'!G20)),  AVERAGE('DET (competition)'!F20:G20), 'DET (competition)'!F20 )</f>
        <v>-</v>
      </c>
      <c r="H20" s="10" t="str">
        <f>IF( AND(ISNUMBER('SEG (competition)'!H20),ISNUMBER('SEG (competition)'!I20)),  AVERAGE('SEG (competition)'!H20:I20), 'SEG (competition)'!H20 )</f>
        <v>-</v>
      </c>
      <c r="I20" s="10" t="str">
        <f>IF( AND(ISNUMBER('DET (competition)'!H20),ISNUMBER('DET (competition)'!I20)),  AVERAGE('DET (competition)'!H20:I20), 'DET (competition)'!H20 )</f>
        <v>-</v>
      </c>
      <c r="J20" s="9" t="str">
        <f>IF( AND(ISNUMBER('SEG (competition)'!J20),ISNUMBER('SEG (competition)'!K20)),  AVERAGE('SEG (competition)'!J20:K20), 'SEG (competition)'!J20 )</f>
        <v>-</v>
      </c>
      <c r="K20" s="9" t="str">
        <f>IF( AND(ISNUMBER('DET (competition)'!J20),ISNUMBER('DET (competition)'!K20)),  AVERAGE('DET (competition)'!J20:K20), 'DET (competition)'!J20 )</f>
        <v>-</v>
      </c>
      <c r="L20" s="10" t="str">
        <f>IF( AND(ISNUMBER('SEG (competition)'!L20),ISNUMBER('SEG (competition)'!M20)),  AVERAGE('SEG (competition)'!L20:M20), 'SEG (competition)'!L20 )</f>
        <v>-</v>
      </c>
      <c r="M20" s="10" t="str">
        <f>IF( AND(ISNUMBER('DET (competition)'!L20),ISNUMBER('DET (competition)'!M20)),  AVERAGE('DET (competition)'!L20:M20), 'DET (competition)'!L20 )</f>
        <v>-</v>
      </c>
      <c r="N20" s="9" t="str">
        <f>IF( AND(ISNUMBER('SEG (competition)'!N20),ISNUMBER('SEG (competition)'!O20)),  AVERAGE('SEG (competition)'!N20:O20), 'SEG (competition)'!N20 )</f>
        <v>-</v>
      </c>
      <c r="O20" s="9" t="str">
        <f>IF( AND(ISNUMBER('DET (competition)'!N20),ISNUMBER('DET (competition)'!O20)),  AVERAGE('DET (competition)'!N20:O20), 'DET (competition)'!N20 )</f>
        <v>-</v>
      </c>
      <c r="P20" s="10" t="str">
        <f>IF( AND(ISNUMBER('SEG (competition)'!P20),ISNUMBER('SEG (competition)'!Q20)),  AVERAGE('SEG (competition)'!P20:Q20), 'SEG (competition)'!P20 )</f>
        <v>-</v>
      </c>
      <c r="Q20" s="10" t="str">
        <f>IF( AND(ISNUMBER('DET (competition)'!P20),ISNUMBER('DET (competition)'!Q20)),  AVERAGE('DET (competition)'!P20:Q20), 'DET (competition)'!P20 )</f>
        <v>-</v>
      </c>
      <c r="R20" s="9">
        <f>IF( AND(ISNUMBER('SEG (competition)'!R20),ISNUMBER('SEG (competition)'!S20)),  AVERAGE('SEG (competition)'!R20:S20), 'SEG (competition)'!R20 )</f>
        <v>0.74489500000000008</v>
      </c>
      <c r="S20" s="9">
        <f>IF( AND(ISNUMBER('DET (competition)'!R20),ISNUMBER('DET (competition)'!S20)),  AVERAGE('DET (competition)'!R20:S20), 'DET (competition)'!R20 )</f>
        <v>0.98323800000000006</v>
      </c>
      <c r="T20" s="10" t="str">
        <f>IF( AND(ISNUMBER('SEG (competition)'!T20),ISNUMBER('SEG (competition)'!U20)),  AVERAGE('SEG (competition)'!T20:U20), 'SEG (competition)'!T20 )</f>
        <v>-</v>
      </c>
      <c r="U20" s="10" t="str">
        <f>IF( AND(ISNUMBER('DET (competition)'!T20),ISNUMBER('DET (competition)'!U20)),  AVERAGE('DET (competition)'!T20:U20), 'DET (competition)'!T20 )</f>
        <v>-</v>
      </c>
      <c r="V20" s="9" t="str">
        <f>IF( AND(ISNUMBER('SEG (competition)'!V20),ISNUMBER('SEG (competition)'!W20)),  AVERAGE('SEG (competition)'!V20:W20), 'SEG (competition)'!V20 )</f>
        <v>-</v>
      </c>
      <c r="W20" s="9" t="str">
        <f>IF( AND(ISNUMBER('DET (competition)'!V20),ISNUMBER('DET (competition)'!W20)),  AVERAGE('DET (competition)'!V20:W20), 'DET (competition)'!V20 )</f>
        <v>-</v>
      </c>
      <c r="X20" s="10" t="str">
        <f>IF( AND(ISNUMBER('SEG (competition)'!X20),ISNUMBER('SEG (competition)'!Y20)),  AVERAGE('SEG (competition)'!X20:Y20), 'SEG (competition)'!X20 )</f>
        <v>-</v>
      </c>
      <c r="Y20" s="10" t="str">
        <f>IF( AND(ISNUMBER('DET (competition)'!X20),ISNUMBER('DET (competition)'!Y20)),  AVERAGE('DET (competition)'!X20:Y20), 'DET (competition)'!X20 )</f>
        <v>-</v>
      </c>
      <c r="Z20" s="9">
        <f>IF( AND(ISNUMBER('SEG (competition)'!Z20),ISNUMBER('SEG (competition)'!AA20)),  AVERAGE('SEG (competition)'!Z20:AA20), 'SEG (competition)'!Z20 )</f>
        <v>0.66544950000000003</v>
      </c>
      <c r="AA20" s="9">
        <f>IF( AND(ISNUMBER('DET (competition)'!Z20),ISNUMBER('DET (competition)'!AA20)),  AVERAGE('DET (competition)'!Z20:AA20), 'DET (competition)'!Z20 )</f>
        <v>0.94994350000000005</v>
      </c>
      <c r="AB20" s="10" t="str">
        <f>IF( AND(ISNUMBER('SEG (competition)'!AB20),ISNUMBER('SEG (competition)'!AC20)),  AVERAGE('SEG (competition)'!AB20:AC20), 'SEG (competition)'!AB20 )</f>
        <v>-</v>
      </c>
      <c r="AC20" s="10" t="str">
        <f>IF( AND(ISNUMBER('DET (competition)'!AB20),ISNUMBER('DET (competition)'!AC20)),  AVERAGE('DET (competition)'!AB20:AC20), 'DET (competition)'!AB20 )</f>
        <v>-</v>
      </c>
      <c r="AD20" s="9">
        <f>IF( AND(ISNUMBER('SEG (competition)'!AD20),ISNUMBER('SEG (competition)'!AE20)),  AVERAGE('SEG (competition)'!AD20:AE20), 'SEG (competition)'!AD20 )</f>
        <v>0.72868350000000004</v>
      </c>
      <c r="AE20" s="9">
        <f>IF( AND(ISNUMBER('DET (competition)'!AD20),ISNUMBER('DET (competition)'!AE20)),  AVERAGE('DET (competition)'!AD20:AE20), 'DET (competition)'!AD20 )</f>
        <v>0.93716900000000003</v>
      </c>
      <c r="AF20" s="10" t="str">
        <f>IF( AND(ISNUMBER('SEG (competition)'!AF20),ISNUMBER('SEG (competition)'!AG20)),  AVERAGE('SEG (competition)'!AF20:AG20), 'SEG (competition)'!AF20 )</f>
        <v>-</v>
      </c>
      <c r="AG20" s="10" t="str">
        <f>IF( AND(ISNUMBER('DET (competition)'!AF20),ISNUMBER('DET (competition)'!AG20)),  AVERAGE('DET (competition)'!AF20:AG20), 'DET (competition)'!AF20 )</f>
        <v>-</v>
      </c>
    </row>
    <row r="21" spans="1:33" x14ac:dyDescent="0.25">
      <c r="A21" s="11" t="str">
        <f>'DET (competition)'!A21</f>
        <v>HD-Wol-GE</v>
      </c>
      <c r="B21" s="9" t="str">
        <f>IF( AND(ISNUMBER('SEG (competition)'!B21),ISNUMBER('SEG (competition)'!C21)),  AVERAGE('SEG (competition)'!B21:C21), 'SEG (competition)'!B21 )</f>
        <v>-</v>
      </c>
      <c r="C21" s="9" t="str">
        <f>IF( AND(ISNUMBER('DET (competition)'!B21),ISNUMBER('DET (competition)'!C21)),  AVERAGE('DET (competition)'!B21:C21), 'DET (competition)'!B21 )</f>
        <v>-</v>
      </c>
      <c r="D21" s="10" t="str">
        <f>IF( AND(ISNUMBER('SEG (competition)'!D21),ISNUMBER('SEG (competition)'!E21)),  AVERAGE('SEG (competition)'!D21:E21), 'SEG (competition)'!D21 )</f>
        <v>-</v>
      </c>
      <c r="E21" s="10" t="str">
        <f>IF( AND(ISNUMBER('DET (competition)'!D21),ISNUMBER('DET (competition)'!E21)),  AVERAGE('DET (competition)'!D21:E21), 'DET (competition)'!D21 )</f>
        <v>-</v>
      </c>
      <c r="F21" s="9" t="str">
        <f>IF( AND(ISNUMBER('SEG (competition)'!F21),ISNUMBER('SEG (competition)'!G21)),  AVERAGE('SEG (competition)'!F21:G21), 'SEG (competition)'!F21 )</f>
        <v>-</v>
      </c>
      <c r="G21" s="9" t="str">
        <f>IF( AND(ISNUMBER('DET (competition)'!F21),ISNUMBER('DET (competition)'!G21)),  AVERAGE('DET (competition)'!F21:G21), 'DET (competition)'!F21 )</f>
        <v>-</v>
      </c>
      <c r="H21" s="10" t="str">
        <f>IF( AND(ISNUMBER('SEG (competition)'!H21),ISNUMBER('SEG (competition)'!I21)),  AVERAGE('SEG (competition)'!H21:I21), 'SEG (competition)'!H21 )</f>
        <v>-</v>
      </c>
      <c r="I21" s="10" t="str">
        <f>IF( AND(ISNUMBER('DET (competition)'!H21),ISNUMBER('DET (competition)'!I21)),  AVERAGE('DET (competition)'!H21:I21), 'DET (competition)'!H21 )</f>
        <v>-</v>
      </c>
      <c r="J21" s="9">
        <f>IF( AND(ISNUMBER('SEG (competition)'!J21),ISNUMBER('SEG (competition)'!K21)),  AVERAGE('SEG (competition)'!J21:K21), 'SEG (competition)'!J21 )</f>
        <v>0.56584950000000001</v>
      </c>
      <c r="K21" s="9">
        <f>IF( AND(ISNUMBER('DET (competition)'!J21),ISNUMBER('DET (competition)'!K21)),  AVERAGE('DET (competition)'!J21:K21), 'DET (competition)'!J21 )</f>
        <v>0.91166650000000005</v>
      </c>
      <c r="L21" s="10">
        <f>IF( AND(ISNUMBER('SEG (competition)'!L21),ISNUMBER('SEG (competition)'!M21)),  AVERAGE('SEG (competition)'!L21:M21), 'SEG (competition)'!L21 )</f>
        <v>0.71081050000000001</v>
      </c>
      <c r="M21" s="10">
        <f>IF( AND(ISNUMBER('DET (competition)'!L21),ISNUMBER('DET (competition)'!M21)),  AVERAGE('DET (competition)'!L21:M21), 'DET (competition)'!L21 )</f>
        <v>0.93328300000000008</v>
      </c>
      <c r="N21" s="9">
        <f>IF( AND(ISNUMBER('SEG (competition)'!N21),ISNUMBER('SEG (competition)'!O21)),  AVERAGE('SEG (competition)'!N21:O21), 'SEG (competition)'!N21 )</f>
        <v>0.48278599999999999</v>
      </c>
      <c r="O21" s="9">
        <f>IF( AND(ISNUMBER('DET (competition)'!N21),ISNUMBER('DET (competition)'!O21)),  AVERAGE('DET (competition)'!N21:O21), 'DET (competition)'!N21 )</f>
        <v>0.75549149999999998</v>
      </c>
      <c r="P21" s="10" t="str">
        <f>IF( AND(ISNUMBER('SEG (competition)'!P21),ISNUMBER('SEG (competition)'!Q21)),  AVERAGE('SEG (competition)'!P21:Q21), 'SEG (competition)'!P21 )</f>
        <v>-</v>
      </c>
      <c r="Q21" s="10" t="str">
        <f>IF( AND(ISNUMBER('DET (competition)'!P21),ISNUMBER('DET (competition)'!Q21)),  AVERAGE('DET (competition)'!P21:Q21), 'DET (competition)'!P21 )</f>
        <v>-</v>
      </c>
      <c r="R21" s="9" t="str">
        <f>IF( AND(ISNUMBER('SEG (competition)'!R21),ISNUMBER('SEG (competition)'!S21)),  AVERAGE('SEG (competition)'!R21:S21), 'SEG (competition)'!R21 )</f>
        <v>-</v>
      </c>
      <c r="S21" s="9" t="str">
        <f>IF( AND(ISNUMBER('DET (competition)'!R21),ISNUMBER('DET (competition)'!S21)),  AVERAGE('DET (competition)'!R21:S21), 'DET (competition)'!R21 )</f>
        <v>-</v>
      </c>
      <c r="T21" s="10" t="str">
        <f>IF( AND(ISNUMBER('SEG (competition)'!T21),ISNUMBER('SEG (competition)'!U21)),  AVERAGE('SEG (competition)'!T21:U21), 'SEG (competition)'!T21 )</f>
        <v>-</v>
      </c>
      <c r="U21" s="10" t="str">
        <f>IF( AND(ISNUMBER('DET (competition)'!T21),ISNUMBER('DET (competition)'!U21)),  AVERAGE('DET (competition)'!T21:U21), 'DET (competition)'!T21 )</f>
        <v>-</v>
      </c>
      <c r="V21" s="9" t="str">
        <f>IF( AND(ISNUMBER('SEG (competition)'!V21),ISNUMBER('SEG (competition)'!W21)),  AVERAGE('SEG (competition)'!V21:W21), 'SEG (competition)'!V21 )</f>
        <v>-</v>
      </c>
      <c r="W21" s="9" t="str">
        <f>IF( AND(ISNUMBER('DET (competition)'!V21),ISNUMBER('DET (competition)'!W21)),  AVERAGE('DET (competition)'!V21:W21), 'DET (competition)'!V21 )</f>
        <v>-</v>
      </c>
      <c r="X21" s="10">
        <f>IF( AND(ISNUMBER('SEG (competition)'!X21),ISNUMBER('SEG (competition)'!Y21)),  AVERAGE('SEG (competition)'!X21:Y21), 'SEG (competition)'!X21 )</f>
        <v>0.90059599999999995</v>
      </c>
      <c r="Y21" s="10">
        <f>IF( AND(ISNUMBER('DET (competition)'!X21),ISNUMBER('DET (competition)'!Y21)),  AVERAGE('DET (competition)'!X21:Y21), 'DET (competition)'!X21 )</f>
        <v>0.97331999999999996</v>
      </c>
      <c r="Z21" s="9" t="str">
        <f>IF( AND(ISNUMBER('SEG (competition)'!Z21),ISNUMBER('SEG (competition)'!AA21)),  AVERAGE('SEG (competition)'!Z21:AA21), 'SEG (competition)'!Z21 )</f>
        <v>-</v>
      </c>
      <c r="AA21" s="9" t="str">
        <f>IF( AND(ISNUMBER('DET (competition)'!Z21),ISNUMBER('DET (competition)'!AA21)),  AVERAGE('DET (competition)'!Z21:AA21), 'DET (competition)'!Z21 )</f>
        <v>-</v>
      </c>
      <c r="AB21" s="10">
        <f>IF( AND(ISNUMBER('SEG (competition)'!AB21),ISNUMBER('SEG (competition)'!AC21)),  AVERAGE('SEG (competition)'!AB21:AC21), 'SEG (competition)'!AB21 )</f>
        <v>0.77663349999999998</v>
      </c>
      <c r="AC21" s="10">
        <f>IF( AND(ISNUMBER('DET (competition)'!AB21),ISNUMBER('DET (competition)'!AC21)),  AVERAGE('DET (competition)'!AB21:AC21), 'DET (competition)'!AB21 )</f>
        <v>1</v>
      </c>
      <c r="AD21" s="9">
        <f>IF( AND(ISNUMBER('SEG (competition)'!AD21),ISNUMBER('SEG (competition)'!AE21)),  AVERAGE('SEG (competition)'!AD21:AE21), 'SEG (competition)'!AD21 )</f>
        <v>0.72152250000000007</v>
      </c>
      <c r="AE21" s="9">
        <f>IF( AND(ISNUMBER('DET (competition)'!AD21),ISNUMBER('DET (competition)'!AE21)),  AVERAGE('DET (competition)'!AD21:AE21), 'DET (competition)'!AD21 )</f>
        <v>0.87389399999999995</v>
      </c>
      <c r="AF21" s="10" t="str">
        <f>IF( AND(ISNUMBER('SEG (competition)'!AF21),ISNUMBER('SEG (competition)'!AG21)),  AVERAGE('SEG (competition)'!AF21:AG21), 'SEG (competition)'!AF21 )</f>
        <v>-</v>
      </c>
      <c r="AG21" s="10" t="str">
        <f>IF( AND(ISNUMBER('DET (competition)'!AF21),ISNUMBER('DET (competition)'!AG21)),  AVERAGE('DET (competition)'!AF21:AG21), 'DET (competition)'!AF21 )</f>
        <v>-</v>
      </c>
    </row>
    <row r="22" spans="1:33" x14ac:dyDescent="0.25">
      <c r="A22" s="11" t="str">
        <f>'DET (competition)'!A22</f>
        <v>HIT-CN</v>
      </c>
      <c r="B22" s="9" t="str">
        <f>IF( AND(ISNUMBER('SEG (competition)'!B22),ISNUMBER('SEG (competition)'!C22)),  AVERAGE('SEG (competition)'!B22:C22), 'SEG (competition)'!B22 )</f>
        <v>-</v>
      </c>
      <c r="C22" s="9" t="str">
        <f>IF( AND(ISNUMBER('DET (competition)'!B22),ISNUMBER('DET (competition)'!C22)),  AVERAGE('DET (competition)'!B22:C22), 'DET (competition)'!B22 )</f>
        <v>-</v>
      </c>
      <c r="D22" s="10" t="str">
        <f>IF( AND(ISNUMBER('SEG (competition)'!D22),ISNUMBER('SEG (competition)'!E22)),  AVERAGE('SEG (competition)'!D22:E22), 'SEG (competition)'!D22 )</f>
        <v>-</v>
      </c>
      <c r="E22" s="10" t="str">
        <f>IF( AND(ISNUMBER('DET (competition)'!D22),ISNUMBER('DET (competition)'!E22)),  AVERAGE('DET (competition)'!D22:E22), 'DET (competition)'!D22 )</f>
        <v>-</v>
      </c>
      <c r="F22" s="9" t="str">
        <f>IF( AND(ISNUMBER('SEG (competition)'!F22),ISNUMBER('SEG (competition)'!G22)),  AVERAGE('SEG (competition)'!F22:G22), 'SEG (competition)'!F22 )</f>
        <v>-</v>
      </c>
      <c r="G22" s="9" t="str">
        <f>IF( AND(ISNUMBER('DET (competition)'!F22),ISNUMBER('DET (competition)'!G22)),  AVERAGE('DET (competition)'!F22:G22), 'DET (competition)'!F22 )</f>
        <v>-</v>
      </c>
      <c r="H22" s="10" t="str">
        <f>IF( AND(ISNUMBER('SEG (competition)'!H22),ISNUMBER('SEG (competition)'!I22)),  AVERAGE('SEG (competition)'!H22:I22), 'SEG (competition)'!H22 )</f>
        <v>-</v>
      </c>
      <c r="I22" s="10" t="str">
        <f>IF( AND(ISNUMBER('DET (competition)'!H22),ISNUMBER('DET (competition)'!I22)),  AVERAGE('DET (competition)'!H22:I22), 'DET (competition)'!H22 )</f>
        <v>-</v>
      </c>
      <c r="J22" s="9" t="str">
        <f>IF( AND(ISNUMBER('SEG (competition)'!J22),ISNUMBER('SEG (competition)'!K22)),  AVERAGE('SEG (competition)'!J22:K22), 'SEG (competition)'!J22 )</f>
        <v>-</v>
      </c>
      <c r="K22" s="9" t="str">
        <f>IF( AND(ISNUMBER('DET (competition)'!J22),ISNUMBER('DET (competition)'!K22)),  AVERAGE('DET (competition)'!J22:K22), 'DET (competition)'!J22 )</f>
        <v>-</v>
      </c>
      <c r="L22" s="10" t="str">
        <f>IF( AND(ISNUMBER('SEG (competition)'!L22),ISNUMBER('SEG (competition)'!M22)),  AVERAGE('SEG (competition)'!L22:M22), 'SEG (competition)'!L22 )</f>
        <v>-</v>
      </c>
      <c r="M22" s="10" t="str">
        <f>IF( AND(ISNUMBER('DET (competition)'!L22),ISNUMBER('DET (competition)'!M22)),  AVERAGE('DET (competition)'!L22:M22), 'DET (competition)'!L22 )</f>
        <v>-</v>
      </c>
      <c r="N22" s="9" t="str">
        <f>IF( AND(ISNUMBER('SEG (competition)'!N22),ISNUMBER('SEG (competition)'!O22)),  AVERAGE('SEG (competition)'!N22:O22), 'SEG (competition)'!N22 )</f>
        <v>-</v>
      </c>
      <c r="O22" s="9" t="str">
        <f>IF( AND(ISNUMBER('DET (competition)'!N22),ISNUMBER('DET (competition)'!O22)),  AVERAGE('DET (competition)'!N22:O22), 'DET (competition)'!N22 )</f>
        <v>-</v>
      </c>
      <c r="P22" s="10">
        <f>IF( AND(ISNUMBER('SEG (competition)'!P22),ISNUMBER('SEG (competition)'!Q22)),  AVERAGE('SEG (competition)'!P22:Q22), 'SEG (competition)'!P22 )</f>
        <v>0.79044800000000004</v>
      </c>
      <c r="Q22" s="10">
        <f>IF( AND(ISNUMBER('DET (competition)'!P22),ISNUMBER('DET (competition)'!Q22)),  AVERAGE('DET (competition)'!P22:Q22), 'DET (competition)'!P22 )</f>
        <v>0.95391650000000006</v>
      </c>
      <c r="R22" s="9">
        <f>IF( AND(ISNUMBER('SEG (competition)'!R22),ISNUMBER('SEG (competition)'!S22)),  AVERAGE('SEG (competition)'!R22:S22), 'SEG (competition)'!R22 )</f>
        <v>0.91855850000000006</v>
      </c>
      <c r="S22" s="9">
        <f>IF( AND(ISNUMBER('DET (competition)'!R22),ISNUMBER('DET (competition)'!S22)),  AVERAGE('DET (competition)'!R22:S22), 'DET (competition)'!R22 )</f>
        <v>0.98760550000000003</v>
      </c>
      <c r="T22" s="10" t="str">
        <f>IF( AND(ISNUMBER('SEG (competition)'!T22),ISNUMBER('SEG (competition)'!U22)),  AVERAGE('SEG (competition)'!T22:U22), 'SEG (competition)'!T22 )</f>
        <v>-</v>
      </c>
      <c r="U22" s="10" t="str">
        <f>IF( AND(ISNUMBER('DET (competition)'!T22),ISNUMBER('DET (competition)'!U22)),  AVERAGE('DET (competition)'!T22:U22), 'DET (competition)'!T22 )</f>
        <v>-</v>
      </c>
      <c r="V22" s="9" t="str">
        <f>IF( AND(ISNUMBER('SEG (competition)'!V22),ISNUMBER('SEG (competition)'!W22)),  AVERAGE('SEG (competition)'!V22:W22), 'SEG (competition)'!V22 )</f>
        <v>-</v>
      </c>
      <c r="W22" s="9" t="str">
        <f>IF( AND(ISNUMBER('DET (competition)'!V22),ISNUMBER('DET (competition)'!W22)),  AVERAGE('DET (competition)'!V22:W22), 'DET (competition)'!V22 )</f>
        <v>-</v>
      </c>
      <c r="X22" s="10">
        <f>IF( AND(ISNUMBER('SEG (competition)'!X22),ISNUMBER('SEG (competition)'!Y22)),  AVERAGE('SEG (competition)'!X22:Y22), 'SEG (competition)'!X22 )</f>
        <v>0.77532000000000001</v>
      </c>
      <c r="Y22" s="10">
        <f>IF( AND(ISNUMBER('DET (competition)'!X22),ISNUMBER('DET (competition)'!Y22)),  AVERAGE('DET (competition)'!X22:Y22), 'DET (competition)'!X22 )</f>
        <v>0.94469599999999998</v>
      </c>
      <c r="Z22" s="9">
        <f>IF( AND(ISNUMBER('SEG (competition)'!Z22),ISNUMBER('SEG (competition)'!AA22)),  AVERAGE('SEG (competition)'!Z22:AA22), 'SEG (competition)'!Z22 )</f>
        <v>0.65275550000000004</v>
      </c>
      <c r="AA22" s="9">
        <f>IF( AND(ISNUMBER('DET (competition)'!Z22),ISNUMBER('DET (competition)'!AA22)),  AVERAGE('DET (competition)'!Z22:AA22), 'DET (competition)'!Z22 )</f>
        <v>0.95981700000000003</v>
      </c>
      <c r="AB22" s="10" t="str">
        <f>IF( AND(ISNUMBER('SEG (competition)'!AB22),ISNUMBER('SEG (competition)'!AC22)),  AVERAGE('SEG (competition)'!AB22:AC22), 'SEG (competition)'!AB22 )</f>
        <v>-</v>
      </c>
      <c r="AC22" s="10" t="str">
        <f>IF( AND(ISNUMBER('DET (competition)'!AB22),ISNUMBER('DET (competition)'!AC22)),  AVERAGE('DET (competition)'!AB22:AC22), 'DET (competition)'!AB22 )</f>
        <v>-</v>
      </c>
      <c r="AD22" s="9">
        <f>IF( AND(ISNUMBER('SEG (competition)'!AD22),ISNUMBER('SEG (competition)'!AE22)),  AVERAGE('SEG (competition)'!AD22:AE22), 'SEG (competition)'!AD22 )</f>
        <v>0.783605</v>
      </c>
      <c r="AE22" s="9">
        <f>IF( AND(ISNUMBER('DET (competition)'!AD22),ISNUMBER('DET (competition)'!AE22)),  AVERAGE('DET (competition)'!AD22:AE22), 'DET (competition)'!AD22 )</f>
        <v>0.93893500000000008</v>
      </c>
      <c r="AF22" s="10" t="str">
        <f>IF( AND(ISNUMBER('SEG (competition)'!AF22),ISNUMBER('SEG (competition)'!AG22)),  AVERAGE('SEG (competition)'!AF22:AG22), 'SEG (competition)'!AF22 )</f>
        <v>-</v>
      </c>
      <c r="AG22" s="10" t="str">
        <f>IF( AND(ISNUMBER('DET (competition)'!AF22),ISNUMBER('DET (competition)'!AG22)),  AVERAGE('DET (competition)'!AF22:AG22), 'DET (competition)'!AF22 )</f>
        <v>-</v>
      </c>
    </row>
    <row r="23" spans="1:33" x14ac:dyDescent="0.25">
      <c r="A23" s="11" t="str">
        <f>'DET (competition)'!A23</f>
        <v>IMCB-SG (1)</v>
      </c>
      <c r="B23" s="9" t="str">
        <f>IF( AND(ISNUMBER('SEG (competition)'!B23),ISNUMBER('SEG (competition)'!C23)),  AVERAGE('SEG (competition)'!B23:C23), 'SEG (competition)'!B23 )</f>
        <v>-</v>
      </c>
      <c r="C23" s="9" t="str">
        <f>IF( AND(ISNUMBER('DET (competition)'!B23),ISNUMBER('DET (competition)'!C23)),  AVERAGE('DET (competition)'!B23:C23), 'DET (competition)'!B23 )</f>
        <v>-</v>
      </c>
      <c r="D23" s="10" t="str">
        <f>IF( AND(ISNUMBER('SEG (competition)'!D23),ISNUMBER('SEG (competition)'!E23)),  AVERAGE('SEG (competition)'!D23:E23), 'SEG (competition)'!D23 )</f>
        <v>-</v>
      </c>
      <c r="E23" s="10" t="str">
        <f>IF( AND(ISNUMBER('DET (competition)'!D23),ISNUMBER('DET (competition)'!E23)),  AVERAGE('DET (competition)'!D23:E23), 'DET (competition)'!D23 )</f>
        <v>-</v>
      </c>
      <c r="F23" s="9" t="str">
        <f>IF( AND(ISNUMBER('SEG (competition)'!F23),ISNUMBER('SEG (competition)'!G23)),  AVERAGE('SEG (competition)'!F23:G23), 'SEG (competition)'!F23 )</f>
        <v>-</v>
      </c>
      <c r="G23" s="9" t="str">
        <f>IF( AND(ISNUMBER('DET (competition)'!F23),ISNUMBER('DET (competition)'!G23)),  AVERAGE('DET (competition)'!F23:G23), 'DET (competition)'!F23 )</f>
        <v>-</v>
      </c>
      <c r="H23" s="10" t="str">
        <f>IF( AND(ISNUMBER('SEG (competition)'!H23),ISNUMBER('SEG (competition)'!I23)),  AVERAGE('SEG (competition)'!H23:I23), 'SEG (competition)'!H23 )</f>
        <v>-</v>
      </c>
      <c r="I23" s="10" t="str">
        <f>IF( AND(ISNUMBER('DET (competition)'!H23),ISNUMBER('DET (competition)'!I23)),  AVERAGE('DET (competition)'!H23:I23), 'DET (competition)'!H23 )</f>
        <v>-</v>
      </c>
      <c r="J23" s="9" t="str">
        <f>IF( AND(ISNUMBER('SEG (competition)'!J23),ISNUMBER('SEG (competition)'!K23)),  AVERAGE('SEG (competition)'!J23:K23), 'SEG (competition)'!J23 )</f>
        <v>-</v>
      </c>
      <c r="K23" s="9" t="str">
        <f>IF( AND(ISNUMBER('DET (competition)'!J23),ISNUMBER('DET (competition)'!K23)),  AVERAGE('DET (competition)'!J23:K23), 'DET (competition)'!J23 )</f>
        <v>-</v>
      </c>
      <c r="L23" s="10" t="str">
        <f>IF( AND(ISNUMBER('SEG (competition)'!L23),ISNUMBER('SEG (competition)'!M23)),  AVERAGE('SEG (competition)'!L23:M23), 'SEG (competition)'!L23 )</f>
        <v>-</v>
      </c>
      <c r="M23" s="10" t="str">
        <f>IF( AND(ISNUMBER('DET (competition)'!L23),ISNUMBER('DET (competition)'!M23)),  AVERAGE('DET (competition)'!L23:M23), 'DET (competition)'!L23 )</f>
        <v>-</v>
      </c>
      <c r="N23" s="9" t="str">
        <f>IF( AND(ISNUMBER('SEG (competition)'!N23),ISNUMBER('SEG (competition)'!O23)),  AVERAGE('SEG (competition)'!N23:O23), 'SEG (competition)'!N23 )</f>
        <v>-</v>
      </c>
      <c r="O23" s="9" t="str">
        <f>IF( AND(ISNUMBER('DET (competition)'!N23),ISNUMBER('DET (competition)'!O23)),  AVERAGE('DET (competition)'!N23:O23), 'DET (competition)'!N23 )</f>
        <v>-</v>
      </c>
      <c r="P23" s="10">
        <f>IF( AND(ISNUMBER('SEG (competition)'!P23),ISNUMBER('SEG (competition)'!Q23)),  AVERAGE('SEG (competition)'!P23:Q23), 'SEG (competition)'!P23 )</f>
        <v>0.52859100000000003</v>
      </c>
      <c r="Q23" s="10">
        <f>IF( AND(ISNUMBER('DET (competition)'!P23),ISNUMBER('DET (competition)'!Q23)),  AVERAGE('DET (competition)'!P23:Q23), 'DET (competition)'!P23 )</f>
        <v>0.88560349999999999</v>
      </c>
      <c r="R23" s="9" t="str">
        <f>IF( AND(ISNUMBER('SEG (competition)'!R23),ISNUMBER('SEG (competition)'!S23)),  AVERAGE('SEG (competition)'!R23:S23), 'SEG (competition)'!R23 )</f>
        <v>-</v>
      </c>
      <c r="S23" s="9" t="str">
        <f>IF( AND(ISNUMBER('DET (competition)'!R23),ISNUMBER('DET (competition)'!S23)),  AVERAGE('DET (competition)'!R23:S23), 'DET (competition)'!R23 )</f>
        <v>-</v>
      </c>
      <c r="T23" s="10" t="str">
        <f>IF( AND(ISNUMBER('SEG (competition)'!T23),ISNUMBER('SEG (competition)'!U23)),  AVERAGE('SEG (competition)'!T23:U23), 'SEG (competition)'!T23 )</f>
        <v>-</v>
      </c>
      <c r="U23" s="10" t="str">
        <f>IF( AND(ISNUMBER('DET (competition)'!T23),ISNUMBER('DET (competition)'!U23)),  AVERAGE('DET (competition)'!T23:U23), 'DET (competition)'!T23 )</f>
        <v>-</v>
      </c>
      <c r="V23" s="9" t="str">
        <f>IF( AND(ISNUMBER('SEG (competition)'!V23),ISNUMBER('SEG (competition)'!W23)),  AVERAGE('SEG (competition)'!V23:W23), 'SEG (competition)'!V23 )</f>
        <v>-</v>
      </c>
      <c r="W23" s="9" t="str">
        <f>IF( AND(ISNUMBER('DET (competition)'!V23),ISNUMBER('DET (competition)'!W23)),  AVERAGE('DET (competition)'!V23:W23), 'DET (competition)'!V23 )</f>
        <v>-</v>
      </c>
      <c r="X23" s="10" t="str">
        <f>IF( AND(ISNUMBER('SEG (competition)'!X23),ISNUMBER('SEG (competition)'!Y23)),  AVERAGE('SEG (competition)'!X23:Y23), 'SEG (competition)'!X23 )</f>
        <v>-</v>
      </c>
      <c r="Y23" s="10" t="str">
        <f>IF( AND(ISNUMBER('DET (competition)'!X23),ISNUMBER('DET (competition)'!Y23)),  AVERAGE('DET (competition)'!X23:Y23), 'DET (competition)'!X23 )</f>
        <v>-</v>
      </c>
      <c r="Z23" s="9" t="str">
        <f>IF( AND(ISNUMBER('SEG (competition)'!Z23),ISNUMBER('SEG (competition)'!AA23)),  AVERAGE('SEG (competition)'!Z23:AA23), 'SEG (competition)'!Z23 )</f>
        <v>-</v>
      </c>
      <c r="AA23" s="9" t="str">
        <f>IF( AND(ISNUMBER('DET (competition)'!Z23),ISNUMBER('DET (competition)'!AA23)),  AVERAGE('DET (competition)'!Z23:AA23), 'DET (competition)'!Z23 )</f>
        <v>-</v>
      </c>
      <c r="AB23" s="10" t="str">
        <f>IF( AND(ISNUMBER('SEG (competition)'!AB23),ISNUMBER('SEG (competition)'!AC23)),  AVERAGE('SEG (competition)'!AB23:AC23), 'SEG (competition)'!AB23 )</f>
        <v>-</v>
      </c>
      <c r="AC23" s="10" t="str">
        <f>IF( AND(ISNUMBER('DET (competition)'!AB23),ISNUMBER('DET (competition)'!AC23)),  AVERAGE('DET (competition)'!AB23:AC23), 'DET (competition)'!AB23 )</f>
        <v>-</v>
      </c>
      <c r="AD23" s="9" t="str">
        <f>IF( AND(ISNUMBER('SEG (competition)'!AD23),ISNUMBER('SEG (competition)'!AE23)),  AVERAGE('SEG (competition)'!AD23:AE23), 'SEG (competition)'!AD23 )</f>
        <v>-</v>
      </c>
      <c r="AE23" s="9" t="str">
        <f>IF( AND(ISNUMBER('DET (competition)'!AD23),ISNUMBER('DET (competition)'!AE23)),  AVERAGE('DET (competition)'!AD23:AE23), 'DET (competition)'!AD23 )</f>
        <v>-</v>
      </c>
      <c r="AF23" s="10" t="str">
        <f>IF( AND(ISNUMBER('SEG (competition)'!AF23),ISNUMBER('SEG (competition)'!AG23)),  AVERAGE('SEG (competition)'!AF23:AG23), 'SEG (competition)'!AF23 )</f>
        <v>-</v>
      </c>
      <c r="AG23" s="10" t="str">
        <f>IF( AND(ISNUMBER('DET (competition)'!AF23),ISNUMBER('DET (competition)'!AG23)),  AVERAGE('DET (competition)'!AF23:AG23), 'DET (competition)'!AF23 )</f>
        <v>-</v>
      </c>
    </row>
    <row r="24" spans="1:33" x14ac:dyDescent="0.25">
      <c r="A24" s="11" t="str">
        <f>'DET (competition)'!A24</f>
        <v>IMCB-SG (2)</v>
      </c>
      <c r="B24" s="9" t="str">
        <f>IF( AND(ISNUMBER('SEG (competition)'!B24),ISNUMBER('SEG (competition)'!C24)),  AVERAGE('SEG (competition)'!B24:C24), 'SEG (competition)'!B24 )</f>
        <v>-</v>
      </c>
      <c r="C24" s="9" t="str">
        <f>IF( AND(ISNUMBER('DET (competition)'!B24),ISNUMBER('DET (competition)'!C24)),  AVERAGE('DET (competition)'!B24:C24), 'DET (competition)'!B24 )</f>
        <v>-</v>
      </c>
      <c r="D24" s="10" t="str">
        <f>IF( AND(ISNUMBER('SEG (competition)'!D24),ISNUMBER('SEG (competition)'!E24)),  AVERAGE('SEG (competition)'!D24:E24), 'SEG (competition)'!D24 )</f>
        <v>-</v>
      </c>
      <c r="E24" s="10" t="str">
        <f>IF( AND(ISNUMBER('DET (competition)'!D24),ISNUMBER('DET (competition)'!E24)),  AVERAGE('DET (competition)'!D24:E24), 'DET (competition)'!D24 )</f>
        <v>-</v>
      </c>
      <c r="F24" s="9" t="str">
        <f>IF( AND(ISNUMBER('SEG (competition)'!F24),ISNUMBER('SEG (competition)'!G24)),  AVERAGE('SEG (competition)'!F24:G24), 'SEG (competition)'!F24 )</f>
        <v>-</v>
      </c>
      <c r="G24" s="9" t="str">
        <f>IF( AND(ISNUMBER('DET (competition)'!F24),ISNUMBER('DET (competition)'!G24)),  AVERAGE('DET (competition)'!F24:G24), 'DET (competition)'!F24 )</f>
        <v>-</v>
      </c>
      <c r="H24" s="10" t="str">
        <f>IF( AND(ISNUMBER('SEG (competition)'!H24),ISNUMBER('SEG (competition)'!I24)),  AVERAGE('SEG (competition)'!H24:I24), 'SEG (competition)'!H24 )</f>
        <v>-</v>
      </c>
      <c r="I24" s="10" t="str">
        <f>IF( AND(ISNUMBER('DET (competition)'!H24),ISNUMBER('DET (competition)'!I24)),  AVERAGE('DET (competition)'!H24:I24), 'DET (competition)'!H24 )</f>
        <v>-</v>
      </c>
      <c r="J24" s="9" t="str">
        <f>IF( AND(ISNUMBER('SEG (competition)'!J24),ISNUMBER('SEG (competition)'!K24)),  AVERAGE('SEG (competition)'!J24:K24), 'SEG (competition)'!J24 )</f>
        <v>-</v>
      </c>
      <c r="K24" s="9" t="str">
        <f>IF( AND(ISNUMBER('DET (competition)'!J24),ISNUMBER('DET (competition)'!K24)),  AVERAGE('DET (competition)'!J24:K24), 'DET (competition)'!J24 )</f>
        <v>-</v>
      </c>
      <c r="L24" s="10" t="str">
        <f>IF( AND(ISNUMBER('SEG (competition)'!L24),ISNUMBER('SEG (competition)'!M24)),  AVERAGE('SEG (competition)'!L24:M24), 'SEG (competition)'!L24 )</f>
        <v>-</v>
      </c>
      <c r="M24" s="10" t="str">
        <f>IF( AND(ISNUMBER('DET (competition)'!L24),ISNUMBER('DET (competition)'!M24)),  AVERAGE('DET (competition)'!L24:M24), 'DET (competition)'!L24 )</f>
        <v>-</v>
      </c>
      <c r="N24" s="9">
        <f>IF( AND(ISNUMBER('SEG (competition)'!N24),ISNUMBER('SEG (competition)'!O24)),  AVERAGE('SEG (competition)'!N24:O24), 'SEG (competition)'!N24 )</f>
        <v>0.50400350000000005</v>
      </c>
      <c r="O24" s="9">
        <f>IF( AND(ISNUMBER('DET (competition)'!N24),ISNUMBER('DET (competition)'!O24)),  AVERAGE('DET (competition)'!N24:O24), 'DET (competition)'!N24 )</f>
        <v>0.83711350000000007</v>
      </c>
      <c r="P24" s="10" t="str">
        <f>IF( AND(ISNUMBER('SEG (competition)'!P24),ISNUMBER('SEG (competition)'!Q24)),  AVERAGE('SEG (competition)'!P24:Q24), 'SEG (competition)'!P24 )</f>
        <v>-</v>
      </c>
      <c r="Q24" s="10" t="str">
        <f>IF( AND(ISNUMBER('DET (competition)'!P24),ISNUMBER('DET (competition)'!Q24)),  AVERAGE('DET (competition)'!P24:Q24), 'DET (competition)'!P24 )</f>
        <v>-</v>
      </c>
      <c r="R24" s="9" t="str">
        <f>IF( AND(ISNUMBER('SEG (competition)'!R24),ISNUMBER('SEG (competition)'!S24)),  AVERAGE('SEG (competition)'!R24:S24), 'SEG (competition)'!R24 )</f>
        <v>-</v>
      </c>
      <c r="S24" s="9" t="str">
        <f>IF( AND(ISNUMBER('DET (competition)'!R24),ISNUMBER('DET (competition)'!S24)),  AVERAGE('DET (competition)'!R24:S24), 'DET (competition)'!R24 )</f>
        <v>-</v>
      </c>
      <c r="T24" s="10" t="str">
        <f>IF( AND(ISNUMBER('SEG (competition)'!T24),ISNUMBER('SEG (competition)'!U24)),  AVERAGE('SEG (competition)'!T24:U24), 'SEG (competition)'!T24 )</f>
        <v>-</v>
      </c>
      <c r="U24" s="10" t="str">
        <f>IF( AND(ISNUMBER('DET (competition)'!T24),ISNUMBER('DET (competition)'!U24)),  AVERAGE('DET (competition)'!T24:U24), 'DET (competition)'!T24 )</f>
        <v>-</v>
      </c>
      <c r="V24" s="9">
        <f>IF( AND(ISNUMBER('SEG (competition)'!V24),ISNUMBER('SEG (competition)'!W24)),  AVERAGE('SEG (competition)'!V24:W24), 'SEG (competition)'!V24 )</f>
        <v>0.74661650000000002</v>
      </c>
      <c r="W24" s="9">
        <f>IF( AND(ISNUMBER('DET (competition)'!V24),ISNUMBER('DET (competition)'!W24)),  AVERAGE('DET (competition)'!V24:W24), 'DET (competition)'!V24 )</f>
        <v>0.88410650000000002</v>
      </c>
      <c r="X24" s="10" t="str">
        <f>IF( AND(ISNUMBER('SEG (competition)'!X24),ISNUMBER('SEG (competition)'!Y24)),  AVERAGE('SEG (competition)'!X24:Y24), 'SEG (competition)'!X24 )</f>
        <v>-</v>
      </c>
      <c r="Y24" s="10" t="str">
        <f>IF( AND(ISNUMBER('DET (competition)'!X24),ISNUMBER('DET (competition)'!Y24)),  AVERAGE('DET (competition)'!X24:Y24), 'DET (competition)'!X24 )</f>
        <v>-</v>
      </c>
      <c r="Z24" s="9" t="str">
        <f>IF( AND(ISNUMBER('SEG (competition)'!Z24),ISNUMBER('SEG (competition)'!AA24)),  AVERAGE('SEG (competition)'!Z24:AA24), 'SEG (competition)'!Z24 )</f>
        <v>-</v>
      </c>
      <c r="AA24" s="9" t="str">
        <f>IF( AND(ISNUMBER('DET (competition)'!Z24),ISNUMBER('DET (competition)'!AA24)),  AVERAGE('DET (competition)'!Z24:AA24), 'DET (competition)'!Z24 )</f>
        <v>-</v>
      </c>
      <c r="AB24" s="10" t="str">
        <f>IF( AND(ISNUMBER('SEG (competition)'!AB24),ISNUMBER('SEG (competition)'!AC24)),  AVERAGE('SEG (competition)'!AB24:AC24), 'SEG (competition)'!AB24 )</f>
        <v>-</v>
      </c>
      <c r="AC24" s="10" t="str">
        <f>IF( AND(ISNUMBER('DET (competition)'!AB24),ISNUMBER('DET (competition)'!AC24)),  AVERAGE('DET (competition)'!AB24:AC24), 'DET (competition)'!AB24 )</f>
        <v>-</v>
      </c>
      <c r="AD24" s="9" t="str">
        <f>IF( AND(ISNUMBER('SEG (competition)'!AD24),ISNUMBER('SEG (competition)'!AE24)),  AVERAGE('SEG (competition)'!AD24:AE24), 'SEG (competition)'!AD24 )</f>
        <v>-</v>
      </c>
      <c r="AE24" s="9" t="str">
        <f>IF( AND(ISNUMBER('DET (competition)'!AD24),ISNUMBER('DET (competition)'!AE24)),  AVERAGE('DET (competition)'!AD24:AE24), 'DET (competition)'!AD24 )</f>
        <v>-</v>
      </c>
      <c r="AF24" s="10" t="str">
        <f>IF( AND(ISNUMBER('SEG (competition)'!AF24),ISNUMBER('SEG (competition)'!AG24)),  AVERAGE('SEG (competition)'!AF24:AG24), 'SEG (competition)'!AF24 )</f>
        <v>-</v>
      </c>
      <c r="AG24" s="10" t="str">
        <f>IF( AND(ISNUMBER('DET (competition)'!AF24),ISNUMBER('DET (competition)'!AG24)),  AVERAGE('DET (competition)'!AF24:AG24), 'DET (competition)'!AF24 )</f>
        <v>-</v>
      </c>
    </row>
    <row r="25" spans="1:33" x14ac:dyDescent="0.25">
      <c r="A25" s="11" t="str">
        <f>'DET (competition)'!A25</f>
        <v>KIT-GE</v>
      </c>
      <c r="B25" s="9" t="str">
        <f>IF( AND(ISNUMBER('SEG (competition)'!B25),ISNUMBER('SEG (competition)'!C25)),  AVERAGE('SEG (competition)'!B25:C25), 'SEG (competition)'!B25 )</f>
        <v>-</v>
      </c>
      <c r="C25" s="9" t="str">
        <f>IF( AND(ISNUMBER('DET (competition)'!B25),ISNUMBER('DET (competition)'!C25)),  AVERAGE('DET (competition)'!B25:C25), 'DET (competition)'!B25 )</f>
        <v>-</v>
      </c>
      <c r="D25" s="10" t="str">
        <f>IF( AND(ISNUMBER('SEG (competition)'!D25),ISNUMBER('SEG (competition)'!E25)),  AVERAGE('SEG (competition)'!D25:E25), 'SEG (competition)'!D25 )</f>
        <v>-</v>
      </c>
      <c r="E25" s="10" t="str">
        <f>IF( AND(ISNUMBER('DET (competition)'!D25),ISNUMBER('DET (competition)'!E25)),  AVERAGE('DET (competition)'!D25:E25), 'DET (competition)'!D25 )</f>
        <v>-</v>
      </c>
      <c r="F25" s="9" t="str">
        <f>IF( AND(ISNUMBER('SEG (competition)'!F25),ISNUMBER('SEG (competition)'!G25)),  AVERAGE('SEG (competition)'!F25:G25), 'SEG (competition)'!F25 )</f>
        <v>-</v>
      </c>
      <c r="G25" s="9" t="str">
        <f>IF( AND(ISNUMBER('DET (competition)'!F25),ISNUMBER('DET (competition)'!G25)),  AVERAGE('DET (competition)'!F25:G25), 'DET (competition)'!F25 )</f>
        <v>-</v>
      </c>
      <c r="H25" s="10" t="str">
        <f>IF( AND(ISNUMBER('SEG (competition)'!H25),ISNUMBER('SEG (competition)'!I25)),  AVERAGE('SEG (competition)'!H25:I25), 'SEG (competition)'!H25 )</f>
        <v>-</v>
      </c>
      <c r="I25" s="10" t="str">
        <f>IF( AND(ISNUMBER('DET (competition)'!H25),ISNUMBER('DET (competition)'!I25)),  AVERAGE('DET (competition)'!H25:I25), 'DET (competition)'!H25 )</f>
        <v>-</v>
      </c>
      <c r="J25" s="9" t="str">
        <f>IF( AND(ISNUMBER('SEG (competition)'!J25),ISNUMBER('SEG (competition)'!K25)),  AVERAGE('SEG (competition)'!J25:K25), 'SEG (competition)'!J25 )</f>
        <v>-</v>
      </c>
      <c r="K25" s="9" t="str">
        <f>IF( AND(ISNUMBER('DET (competition)'!J25),ISNUMBER('DET (competition)'!K25)),  AVERAGE('DET (competition)'!J25:K25), 'DET (competition)'!J25 )</f>
        <v>-</v>
      </c>
      <c r="L25" s="10" t="str">
        <f>IF( AND(ISNUMBER('SEG (competition)'!L25),ISNUMBER('SEG (competition)'!M25)),  AVERAGE('SEG (competition)'!L25:M25), 'SEG (competition)'!L25 )</f>
        <v>-</v>
      </c>
      <c r="M25" s="10" t="str">
        <f>IF( AND(ISNUMBER('DET (competition)'!L25),ISNUMBER('DET (competition)'!M25)),  AVERAGE('DET (competition)'!L25:M25), 'DET (competition)'!L25 )</f>
        <v>-</v>
      </c>
      <c r="N25" s="9" t="str">
        <f>IF( AND(ISNUMBER('SEG (competition)'!N25),ISNUMBER('SEG (competition)'!O25)),  AVERAGE('SEG (competition)'!N25:O25), 'SEG (competition)'!N25 )</f>
        <v>-</v>
      </c>
      <c r="O25" s="9" t="str">
        <f>IF( AND(ISNUMBER('DET (competition)'!N25),ISNUMBER('DET (competition)'!O25)),  AVERAGE('DET (competition)'!N25:O25), 'DET (competition)'!N25 )</f>
        <v>-</v>
      </c>
      <c r="P25" s="10">
        <f>IF( AND(ISNUMBER('SEG (competition)'!P25),ISNUMBER('SEG (competition)'!Q25)),  AVERAGE('SEG (competition)'!P25:Q25), 'SEG (competition)'!P25 )</f>
        <v>0.81737599999999999</v>
      </c>
      <c r="Q25" s="10">
        <f>IF( AND(ISNUMBER('DET (competition)'!P25),ISNUMBER('DET (competition)'!Q25)),  AVERAGE('DET (competition)'!P25:Q25), 'DET (competition)'!P25 )</f>
        <v>0.92483500000000007</v>
      </c>
      <c r="R25" s="9">
        <f>IF( AND(ISNUMBER('SEG (competition)'!R25),ISNUMBER('SEG (competition)'!S25)),  AVERAGE('SEG (competition)'!R25:S25), 'SEG (competition)'!R25 )</f>
        <v>0.77010050000000008</v>
      </c>
      <c r="S25" s="9">
        <f>IF( AND(ISNUMBER('DET (competition)'!R25),ISNUMBER('DET (competition)'!S25)),  AVERAGE('DET (competition)'!R25:S25), 'DET (competition)'!R25 )</f>
        <v>0.97153299999999998</v>
      </c>
      <c r="T25" s="10" t="str">
        <f>IF( AND(ISNUMBER('SEG (competition)'!T25),ISNUMBER('SEG (competition)'!U25)),  AVERAGE('SEG (competition)'!T25:U25), 'SEG (competition)'!T25 )</f>
        <v>-</v>
      </c>
      <c r="U25" s="10" t="str">
        <f>IF( AND(ISNUMBER('DET (competition)'!T25),ISNUMBER('DET (competition)'!U25)),  AVERAGE('DET (competition)'!T25:U25), 'DET (competition)'!T25 )</f>
        <v>-</v>
      </c>
      <c r="V25" s="9">
        <f>IF( AND(ISNUMBER('SEG (competition)'!V25),ISNUMBER('SEG (competition)'!W25)),  AVERAGE('SEG (competition)'!V25:W25), 'SEG (competition)'!V25 )</f>
        <v>0.58512649999999999</v>
      </c>
      <c r="W25" s="9">
        <f>IF( AND(ISNUMBER('DET (competition)'!V25),ISNUMBER('DET (competition)'!W25)),  AVERAGE('DET (competition)'!V25:W25), 'DET (competition)'!V25 )</f>
        <v>0.87387400000000004</v>
      </c>
      <c r="X25" s="10" t="str">
        <f>IF( AND(ISNUMBER('SEG (competition)'!X25),ISNUMBER('SEG (competition)'!Y25)),  AVERAGE('SEG (competition)'!X25:Y25), 'SEG (competition)'!X25 )</f>
        <v>-</v>
      </c>
      <c r="Y25" s="10" t="str">
        <f>IF( AND(ISNUMBER('DET (competition)'!X25),ISNUMBER('DET (competition)'!Y25)),  AVERAGE('DET (competition)'!X25:Y25), 'DET (competition)'!X25 )</f>
        <v>-</v>
      </c>
      <c r="Z25" s="9" t="str">
        <f>IF( AND(ISNUMBER('SEG (competition)'!Z25),ISNUMBER('SEG (competition)'!AA25)),  AVERAGE('SEG (competition)'!Z25:AA25), 'SEG (competition)'!Z25 )</f>
        <v>-</v>
      </c>
      <c r="AA25" s="9" t="str">
        <f>IF( AND(ISNUMBER('DET (competition)'!Z25),ISNUMBER('DET (competition)'!AA25)),  AVERAGE('DET (competition)'!Z25:AA25), 'DET (competition)'!Z25 )</f>
        <v>-</v>
      </c>
      <c r="AB25" s="10" t="str">
        <f>IF( AND(ISNUMBER('SEG (competition)'!AB25),ISNUMBER('SEG (competition)'!AC25)),  AVERAGE('SEG (competition)'!AB25:AC25), 'SEG (competition)'!AB25 )</f>
        <v>-</v>
      </c>
      <c r="AC25" s="10" t="str">
        <f>IF( AND(ISNUMBER('DET (competition)'!AB25),ISNUMBER('DET (competition)'!AC25)),  AVERAGE('DET (competition)'!AB25:AC25), 'DET (competition)'!AB25 )</f>
        <v>-</v>
      </c>
      <c r="AD25" s="9" t="str">
        <f>IF( AND(ISNUMBER('SEG (competition)'!AD25),ISNUMBER('SEG (competition)'!AE25)),  AVERAGE('SEG (competition)'!AD25:AE25), 'SEG (competition)'!AD25 )</f>
        <v>-</v>
      </c>
      <c r="AE25" s="9" t="str">
        <f>IF( AND(ISNUMBER('DET (competition)'!AD25),ISNUMBER('DET (competition)'!AE25)),  AVERAGE('DET (competition)'!AD25:AE25), 'DET (competition)'!AD25 )</f>
        <v>-</v>
      </c>
      <c r="AF25" s="10" t="str">
        <f>IF( AND(ISNUMBER('SEG (competition)'!AF25),ISNUMBER('SEG (competition)'!AG25)),  AVERAGE('SEG (competition)'!AF25:AG25), 'SEG (competition)'!AF25 )</f>
        <v>-</v>
      </c>
      <c r="AG25" s="10" t="str">
        <f>IF( AND(ISNUMBER('DET (competition)'!AF25),ISNUMBER('DET (competition)'!AG25)),  AVERAGE('DET (competition)'!AF25:AG25), 'DET (competition)'!AF25 )</f>
        <v>-</v>
      </c>
    </row>
    <row r="26" spans="1:33" x14ac:dyDescent="0.25">
      <c r="A26" s="11" t="str">
        <f>'DET (competition)'!A26</f>
        <v>KIT-Sch-GE</v>
      </c>
      <c r="B26" s="9">
        <f>IF( AND(ISNUMBER('SEG (competition)'!B26),ISNUMBER('SEG (competition)'!C26)),  AVERAGE('SEG (competition)'!B26:C26), 'SEG (competition)'!B26 )</f>
        <v>0.74998849999999995</v>
      </c>
      <c r="C26" s="9">
        <f>IF( AND(ISNUMBER('DET (competition)'!B26),ISNUMBER('DET (competition)'!C26)),  AVERAGE('DET (competition)'!B26:C26), 'DET (competition)'!B26 )</f>
        <v>0.97365900000000005</v>
      </c>
      <c r="D26" s="10">
        <f>IF( AND(ISNUMBER('SEG (competition)'!D26),ISNUMBER('SEG (competition)'!E26)),  AVERAGE('SEG (competition)'!D26:E26), 'SEG (competition)'!D26 )</f>
        <v>0.70172849999999998</v>
      </c>
      <c r="E26" s="10">
        <f>IF( AND(ISNUMBER('DET (competition)'!D26),ISNUMBER('DET (competition)'!E26)),  AVERAGE('DET (competition)'!D26:E26), 'DET (competition)'!D26 )</f>
        <v>0.9770525000000001</v>
      </c>
      <c r="F26" s="9" t="str">
        <f>IF( AND(ISNUMBER('SEG (competition)'!F26),ISNUMBER('SEG (competition)'!G26)),  AVERAGE('SEG (competition)'!F26:G26), 'SEG (competition)'!F26 )</f>
        <v>-</v>
      </c>
      <c r="G26" s="9" t="str">
        <f>IF( AND(ISNUMBER('DET (competition)'!F26),ISNUMBER('DET (competition)'!G26)),  AVERAGE('DET (competition)'!F26:G26), 'DET (competition)'!F26 )</f>
        <v>-</v>
      </c>
      <c r="H26" s="10" t="str">
        <f>IF( AND(ISNUMBER('SEG (competition)'!H26),ISNUMBER('SEG (competition)'!I26)),  AVERAGE('SEG (competition)'!H26:I26), 'SEG (competition)'!H26 )</f>
        <v>-</v>
      </c>
      <c r="I26" s="10" t="str">
        <f>IF( AND(ISNUMBER('DET (competition)'!H26),ISNUMBER('DET (competition)'!I26)),  AVERAGE('DET (competition)'!H26:I26), 'DET (competition)'!H26 )</f>
        <v>-</v>
      </c>
      <c r="J26" s="9" t="str">
        <f>IF( AND(ISNUMBER('SEG (competition)'!J26),ISNUMBER('SEG (competition)'!K26)),  AVERAGE('SEG (competition)'!J26:K26), 'SEG (competition)'!J26 )</f>
        <v>-</v>
      </c>
      <c r="K26" s="9" t="str">
        <f>IF( AND(ISNUMBER('DET (competition)'!J26),ISNUMBER('DET (competition)'!K26)),  AVERAGE('DET (competition)'!J26:K26), 'DET (competition)'!J26 )</f>
        <v>-</v>
      </c>
      <c r="L26" s="10">
        <f>IF( AND(ISNUMBER('SEG (competition)'!L26),ISNUMBER('SEG (competition)'!M26)),  AVERAGE('SEG (competition)'!L26:M26), 'SEG (competition)'!L26 )</f>
        <v>0.7886185</v>
      </c>
      <c r="M26" s="10">
        <f>IF( AND(ISNUMBER('DET (competition)'!L26),ISNUMBER('DET (competition)'!M26)),  AVERAGE('DET (competition)'!L26:M26), 'DET (competition)'!L26 )</f>
        <v>0.94947599999999999</v>
      </c>
      <c r="N26" s="9">
        <f>IF( AND(ISNUMBER('SEG (competition)'!N26),ISNUMBER('SEG (competition)'!O26)),  AVERAGE('SEG (competition)'!N26:O26), 'SEG (competition)'!N26 )</f>
        <v>0.61565800000000004</v>
      </c>
      <c r="O26" s="9">
        <f>IF( AND(ISNUMBER('DET (competition)'!N26),ISNUMBER('DET (competition)'!O26)),  AVERAGE('DET (competition)'!N26:O26), 'DET (competition)'!N26 )</f>
        <v>0.85128399999999993</v>
      </c>
      <c r="P26" s="10">
        <f>IF( AND(ISNUMBER('SEG (competition)'!P26),ISNUMBER('SEG (competition)'!Q26)),  AVERAGE('SEG (competition)'!P26:Q26), 'SEG (competition)'!P26 )</f>
        <v>0.82848849999999996</v>
      </c>
      <c r="Q26" s="10">
        <f>IF( AND(ISNUMBER('DET (competition)'!P26),ISNUMBER('DET (competition)'!Q26)),  AVERAGE('DET (competition)'!P26:Q26), 'DET (competition)'!P26 )</f>
        <v>0.95008500000000007</v>
      </c>
      <c r="R26" s="9">
        <f>IF( AND(ISNUMBER('SEG (competition)'!R26),ISNUMBER('SEG (competition)'!S26)),  AVERAGE('SEG (competition)'!R26:S26), 'SEG (competition)'!R26 )</f>
        <v>0.89528799999999997</v>
      </c>
      <c r="S26" s="9">
        <f>IF( AND(ISNUMBER('DET (competition)'!R26),ISNUMBER('DET (competition)'!S26)),  AVERAGE('DET (competition)'!R26:S26), 'DET (competition)'!R26 )</f>
        <v>0.99208300000000005</v>
      </c>
      <c r="T26" s="10">
        <f>IF( AND(ISNUMBER('SEG (competition)'!T26),ISNUMBER('SEG (competition)'!U26)),  AVERAGE('SEG (competition)'!T26:U26), 'SEG (competition)'!T26 )</f>
        <v>0.72943049999999998</v>
      </c>
      <c r="U26" s="10">
        <f>IF( AND(ISNUMBER('DET (competition)'!T26),ISNUMBER('DET (competition)'!U26)),  AVERAGE('DET (competition)'!T26:U26), 'DET (competition)'!T26 )</f>
        <v>0.9298614999999999</v>
      </c>
      <c r="V26" s="9">
        <f>IF( AND(ISNUMBER('SEG (competition)'!V26),ISNUMBER('SEG (competition)'!W26)),  AVERAGE('SEG (competition)'!V26:W26), 'SEG (competition)'!V26 )</f>
        <v>0.870834</v>
      </c>
      <c r="W26" s="9">
        <f>IF( AND(ISNUMBER('DET (competition)'!V26),ISNUMBER('DET (competition)'!W26)),  AVERAGE('DET (competition)'!V26:W26), 'DET (competition)'!V26 )</f>
        <v>0.94468350000000001</v>
      </c>
      <c r="X26" s="10" t="str">
        <f>IF( AND(ISNUMBER('SEG (competition)'!X26),ISNUMBER('SEG (competition)'!Y26)),  AVERAGE('SEG (competition)'!X26:Y26), 'SEG (competition)'!X26 )</f>
        <v>-</v>
      </c>
      <c r="Y26" s="10" t="str">
        <f>IF( AND(ISNUMBER('DET (competition)'!X26),ISNUMBER('DET (competition)'!Y26)),  AVERAGE('DET (competition)'!X26:Y26), 'DET (competition)'!X26 )</f>
        <v>-</v>
      </c>
      <c r="Z26" s="9" t="str">
        <f>IF( AND(ISNUMBER('SEG (competition)'!Z26),ISNUMBER('SEG (competition)'!AA26)),  AVERAGE('SEG (competition)'!Z26:AA26), 'SEG (competition)'!Z26 )</f>
        <v>-</v>
      </c>
      <c r="AA26" s="9" t="str">
        <f>IF( AND(ISNUMBER('DET (competition)'!Z26),ISNUMBER('DET (competition)'!AA26)),  AVERAGE('DET (competition)'!Z26:AA26), 'DET (competition)'!Z26 )</f>
        <v>-</v>
      </c>
      <c r="AB26" s="10" t="str">
        <f>IF( AND(ISNUMBER('SEG (competition)'!AB26),ISNUMBER('SEG (competition)'!AC26)),  AVERAGE('SEG (competition)'!AB26:AC26), 'SEG (competition)'!AB26 )</f>
        <v>-</v>
      </c>
      <c r="AC26" s="10" t="str">
        <f>IF( AND(ISNUMBER('DET (competition)'!AB26),ISNUMBER('DET (competition)'!AC26)),  AVERAGE('DET (competition)'!AB26:AC26), 'DET (competition)'!AB26 )</f>
        <v>-</v>
      </c>
      <c r="AD26" s="9">
        <f>IF( AND(ISNUMBER('SEG (competition)'!AD26),ISNUMBER('SEG (competition)'!AE26)),  AVERAGE('SEG (competition)'!AD26:AE26), 'SEG (competition)'!AD26 )</f>
        <v>0.8004</v>
      </c>
      <c r="AE26" s="9">
        <f>IF( AND(ISNUMBER('DET (competition)'!AD26),ISNUMBER('DET (competition)'!AE26)),  AVERAGE('DET (competition)'!AD26:AE26), 'DET (competition)'!AD26 )</f>
        <v>0.94867000000000001</v>
      </c>
      <c r="AF26" s="10">
        <f>IF( AND(ISNUMBER('SEG (competition)'!AF26),ISNUMBER('SEG (competition)'!AG26)),  AVERAGE('SEG (competition)'!AF26:AG26), 'SEG (competition)'!AF26 )</f>
        <v>0.66785600000000001</v>
      </c>
      <c r="AG26" s="10">
        <f>IF( AND(ISNUMBER('DET (competition)'!AF26),ISNUMBER('DET (competition)'!AG26)),  AVERAGE('DET (competition)'!AF26:AG26), 'DET (competition)'!AF26 )</f>
        <v>0.93673899999999999</v>
      </c>
    </row>
    <row r="27" spans="1:33" x14ac:dyDescent="0.25">
      <c r="A27" s="11" t="str">
        <f>'DET (competition)'!A27</f>
        <v>KTH-SE (1)</v>
      </c>
      <c r="B27" s="9" t="str">
        <f>IF( AND(ISNUMBER('SEG (competition)'!B27),ISNUMBER('SEG (competition)'!C27)),  AVERAGE('SEG (competition)'!B27:C27), 'SEG (competition)'!B27 )</f>
        <v>-</v>
      </c>
      <c r="C27" s="9" t="str">
        <f>IF( AND(ISNUMBER('DET (competition)'!B27),ISNUMBER('DET (competition)'!C27)),  AVERAGE('DET (competition)'!B27:C27), 'DET (competition)'!B27 )</f>
        <v>-</v>
      </c>
      <c r="D27" s="10" t="str">
        <f>IF( AND(ISNUMBER('SEG (competition)'!D27),ISNUMBER('SEG (competition)'!E27)),  AVERAGE('SEG (competition)'!D27:E27), 'SEG (competition)'!D27 )</f>
        <v>-</v>
      </c>
      <c r="E27" s="10" t="str">
        <f>IF( AND(ISNUMBER('DET (competition)'!D27),ISNUMBER('DET (competition)'!E27)),  AVERAGE('DET (competition)'!D27:E27), 'DET (competition)'!D27 )</f>
        <v>-</v>
      </c>
      <c r="F27" s="9" t="str">
        <f>IF( AND(ISNUMBER('SEG (competition)'!F27),ISNUMBER('SEG (competition)'!G27)),  AVERAGE('SEG (competition)'!F27:G27), 'SEG (competition)'!F27 )</f>
        <v>-</v>
      </c>
      <c r="G27" s="9" t="str">
        <f>IF( AND(ISNUMBER('DET (competition)'!F27),ISNUMBER('DET (competition)'!G27)),  AVERAGE('DET (competition)'!F27:G27), 'DET (competition)'!F27 )</f>
        <v>-</v>
      </c>
      <c r="H27" s="10">
        <f>IF( AND(ISNUMBER('SEG (competition)'!H27),ISNUMBER('SEG (competition)'!I27)),  AVERAGE('SEG (competition)'!H27:I27), 'SEG (competition)'!H27 )</f>
        <v>0.64120200000000005</v>
      </c>
      <c r="I27" s="10">
        <f>IF( AND(ISNUMBER('DET (competition)'!H27),ISNUMBER('DET (competition)'!I27)),  AVERAGE('DET (competition)'!H27:I27), 'DET (competition)'!H27 )</f>
        <v>0.85097350000000005</v>
      </c>
      <c r="J27" s="9">
        <f>IF( AND(ISNUMBER('SEG (competition)'!J27),ISNUMBER('SEG (competition)'!K27)),  AVERAGE('SEG (competition)'!J27:K27), 'SEG (competition)'!J27 )</f>
        <v>0.82587049999999995</v>
      </c>
      <c r="K27" s="9">
        <f>IF( AND(ISNUMBER('DET (competition)'!J27),ISNUMBER('DET (competition)'!K27)),  AVERAGE('DET (competition)'!J27:K27), 'DET (competition)'!J27 )</f>
        <v>1</v>
      </c>
      <c r="L27" s="10">
        <f>IF( AND(ISNUMBER('SEG (competition)'!L27),ISNUMBER('SEG (competition)'!M27)),  AVERAGE('SEG (competition)'!L27:M27), 'SEG (competition)'!L27 )</f>
        <v>0.8879760000000001</v>
      </c>
      <c r="M27" s="10">
        <f>IF( AND(ISNUMBER('DET (competition)'!L27),ISNUMBER('DET (competition)'!M27)),  AVERAGE('DET (competition)'!L27:M27), 'DET (competition)'!L27 )</f>
        <v>0.98796799999999996</v>
      </c>
      <c r="N27" s="9">
        <f>IF( AND(ISNUMBER('SEG (competition)'!N27),ISNUMBER('SEG (competition)'!O27)),  AVERAGE('SEG (competition)'!N27:O27), 'SEG (competition)'!N27 )</f>
        <v>0.6321874999999999</v>
      </c>
      <c r="O27" s="9">
        <f>IF( AND(ISNUMBER('DET (competition)'!N27),ISNUMBER('DET (competition)'!O27)),  AVERAGE('DET (competition)'!N27:O27), 'DET (competition)'!N27 )</f>
        <v>0.90738249999999998</v>
      </c>
      <c r="P27" s="10">
        <f>IF( AND(ISNUMBER('SEG (competition)'!P27),ISNUMBER('SEG (competition)'!Q27)),  AVERAGE('SEG (competition)'!P27:Q27), 'SEG (competition)'!P27 )</f>
        <v>0.92672099999999991</v>
      </c>
      <c r="Q27" s="10">
        <f>IF( AND(ISNUMBER('DET (competition)'!P27),ISNUMBER('DET (competition)'!Q27)),  AVERAGE('DET (competition)'!P27:Q27), 'DET (competition)'!P27 )</f>
        <v>0.97642899999999999</v>
      </c>
      <c r="R27" s="9">
        <f>IF( AND(ISNUMBER('SEG (competition)'!R27),ISNUMBER('SEG (competition)'!S27)),  AVERAGE('SEG (competition)'!R27:S27), 'SEG (competition)'!R27 )</f>
        <v>0.89253749999999998</v>
      </c>
      <c r="S27" s="9">
        <f>IF( AND(ISNUMBER('DET (competition)'!R27),ISNUMBER('DET (competition)'!S27)),  AVERAGE('DET (competition)'!R27:S27), 'DET (competition)'!R27 )</f>
        <v>0.99248749999999997</v>
      </c>
      <c r="T27" s="10">
        <f>IF( AND(ISNUMBER('SEG (competition)'!T27),ISNUMBER('SEG (competition)'!U27)),  AVERAGE('SEG (competition)'!T27:U27), 'SEG (competition)'!T27 )</f>
        <v>0.66169</v>
      </c>
      <c r="U27" s="10">
        <f>IF( AND(ISNUMBER('DET (competition)'!T27),ISNUMBER('DET (competition)'!U27)),  AVERAGE('DET (competition)'!T27:U27), 'DET (competition)'!T27 )</f>
        <v>0.95940249999999994</v>
      </c>
      <c r="V27" s="9">
        <f>IF( AND(ISNUMBER('SEG (competition)'!V27),ISNUMBER('SEG (competition)'!W27)),  AVERAGE('SEG (competition)'!V27:W27), 'SEG (competition)'!V27 )</f>
        <v>0.89860849999999992</v>
      </c>
      <c r="W27" s="9">
        <f>IF( AND(ISNUMBER('DET (competition)'!V27),ISNUMBER('DET (competition)'!W27)),  AVERAGE('DET (competition)'!V27:W27), 'DET (competition)'!V27 )</f>
        <v>0.95419150000000008</v>
      </c>
      <c r="X27" s="10" t="str">
        <f>IF( AND(ISNUMBER('SEG (competition)'!X27),ISNUMBER('SEG (competition)'!Y27)),  AVERAGE('SEG (competition)'!X27:Y27), 'SEG (competition)'!X27 )</f>
        <v>-</v>
      </c>
      <c r="Y27" s="10" t="str">
        <f>IF( AND(ISNUMBER('DET (competition)'!X27),ISNUMBER('DET (competition)'!Y27)),  AVERAGE('DET (competition)'!X27:Y27), 'DET (competition)'!X27 )</f>
        <v>-</v>
      </c>
      <c r="Z27" s="9">
        <f>IF( AND(ISNUMBER('SEG (competition)'!Z27),ISNUMBER('SEG (competition)'!AA27)),  AVERAGE('SEG (competition)'!Z27:AA27), 'SEG (competition)'!Z27 )</f>
        <v>0.5986745</v>
      </c>
      <c r="AA27" s="9">
        <f>IF( AND(ISNUMBER('DET (competition)'!Z27),ISNUMBER('DET (competition)'!AA27)),  AVERAGE('DET (competition)'!Z27:AA27), 'DET (competition)'!Z27 )</f>
        <v>0.96629049999999994</v>
      </c>
      <c r="AB27" s="10">
        <f>IF( AND(ISNUMBER('SEG (competition)'!AB27),ISNUMBER('SEG (competition)'!AC27)),  AVERAGE('SEG (competition)'!AB27:AC27), 'SEG (competition)'!AB27 )</f>
        <v>0.84008050000000001</v>
      </c>
      <c r="AC27" s="10">
        <f>IF( AND(ISNUMBER('DET (competition)'!AB27),ISNUMBER('DET (competition)'!AC27)),  AVERAGE('DET (competition)'!AB27:AC27), 'DET (competition)'!AB27 )</f>
        <v>1</v>
      </c>
      <c r="AD27" s="9">
        <f>IF( AND(ISNUMBER('SEG (competition)'!AD27),ISNUMBER('SEG (competition)'!AE27)),  AVERAGE('SEG (competition)'!AD27:AE27), 'SEG (competition)'!AD27 )</f>
        <v>0.79150600000000004</v>
      </c>
      <c r="AE27" s="9">
        <f>IF( AND(ISNUMBER('DET (competition)'!AD27),ISNUMBER('DET (competition)'!AE27)),  AVERAGE('DET (competition)'!AD27:AE27), 'DET (competition)'!AD27 )</f>
        <v>0.95977500000000004</v>
      </c>
      <c r="AF27" s="10">
        <f>IF( AND(ISNUMBER('SEG (competition)'!AF27),ISNUMBER('SEG (competition)'!AG27)),  AVERAGE('SEG (competition)'!AF27:AG27), 'SEG (competition)'!AF27 )</f>
        <v>0.74591249999999998</v>
      </c>
      <c r="AG27" s="10">
        <f>IF( AND(ISNUMBER('DET (competition)'!AF27),ISNUMBER('DET (competition)'!AG27)),  AVERAGE('DET (competition)'!AF27:AG27), 'DET (competition)'!AF27 )</f>
        <v>0.95266999999999991</v>
      </c>
    </row>
    <row r="28" spans="1:33" x14ac:dyDescent="0.25">
      <c r="A28" s="11" t="str">
        <f>'DET (competition)'!A28</f>
        <v>KTH-SE (3)</v>
      </c>
      <c r="B28" s="9" t="str">
        <f>IF( AND(ISNUMBER('SEG (competition)'!B28),ISNUMBER('SEG (competition)'!C28)),  AVERAGE('SEG (competition)'!B28:C28), 'SEG (competition)'!B28 )</f>
        <v>-</v>
      </c>
      <c r="C28" s="9" t="str">
        <f>IF( AND(ISNUMBER('DET (competition)'!B28),ISNUMBER('DET (competition)'!C28)),  AVERAGE('DET (competition)'!B28:C28), 'DET (competition)'!B28 )</f>
        <v>-</v>
      </c>
      <c r="D28" s="10">
        <f>IF( AND(ISNUMBER('SEG (competition)'!D28),ISNUMBER('SEG (competition)'!E28)),  AVERAGE('SEG (competition)'!D28:E28), 'SEG (competition)'!D28 )</f>
        <v>0.56889800000000001</v>
      </c>
      <c r="E28" s="10">
        <f>IF( AND(ISNUMBER('DET (competition)'!D28),ISNUMBER('DET (competition)'!E28)),  AVERAGE('DET (competition)'!D28:E28), 'DET (competition)'!D28 )</f>
        <v>0.98153999999999997</v>
      </c>
      <c r="F28" s="9" t="str">
        <f>IF( AND(ISNUMBER('SEG (competition)'!F28),ISNUMBER('SEG (competition)'!G28)),  AVERAGE('SEG (competition)'!F28:G28), 'SEG (competition)'!F28 )</f>
        <v>-</v>
      </c>
      <c r="G28" s="9" t="str">
        <f>IF( AND(ISNUMBER('DET (competition)'!F28),ISNUMBER('DET (competition)'!G28)),  AVERAGE('DET (competition)'!F28:G28), 'DET (competition)'!F28 )</f>
        <v>-</v>
      </c>
      <c r="H28" s="10" t="str">
        <f>IF( AND(ISNUMBER('SEG (competition)'!H28),ISNUMBER('SEG (competition)'!I28)),  AVERAGE('SEG (competition)'!H28:I28), 'SEG (competition)'!H28 )</f>
        <v>-</v>
      </c>
      <c r="I28" s="10" t="str">
        <f>IF( AND(ISNUMBER('DET (competition)'!H28),ISNUMBER('DET (competition)'!I28)),  AVERAGE('DET (competition)'!H28:I28), 'DET (competition)'!H28 )</f>
        <v>-</v>
      </c>
      <c r="J28" s="9" t="str">
        <f>IF( AND(ISNUMBER('SEG (competition)'!J28),ISNUMBER('SEG (competition)'!K28)),  AVERAGE('SEG (competition)'!J28:K28), 'SEG (competition)'!J28 )</f>
        <v>-</v>
      </c>
      <c r="K28" s="9" t="str">
        <f>IF( AND(ISNUMBER('DET (competition)'!J28),ISNUMBER('DET (competition)'!K28)),  AVERAGE('DET (competition)'!J28:K28), 'DET (competition)'!J28 )</f>
        <v>-</v>
      </c>
      <c r="L28" s="10" t="str">
        <f>IF( AND(ISNUMBER('SEG (competition)'!L28),ISNUMBER('SEG (competition)'!M28)),  AVERAGE('SEG (competition)'!L28:M28), 'SEG (competition)'!L28 )</f>
        <v>-</v>
      </c>
      <c r="M28" s="10" t="str">
        <f>IF( AND(ISNUMBER('DET (competition)'!L28),ISNUMBER('DET (competition)'!M28)),  AVERAGE('DET (competition)'!L28:M28), 'DET (competition)'!L28 )</f>
        <v>-</v>
      </c>
      <c r="N28" s="9" t="str">
        <f>IF( AND(ISNUMBER('SEG (competition)'!N28),ISNUMBER('SEG (competition)'!O28)),  AVERAGE('SEG (competition)'!N28:O28), 'SEG (competition)'!N28 )</f>
        <v>-</v>
      </c>
      <c r="O28" s="9" t="str">
        <f>IF( AND(ISNUMBER('DET (competition)'!N28),ISNUMBER('DET (competition)'!O28)),  AVERAGE('DET (competition)'!N28:O28), 'DET (competition)'!N28 )</f>
        <v>-</v>
      </c>
      <c r="P28" s="10" t="str">
        <f>IF( AND(ISNUMBER('SEG (competition)'!P28),ISNUMBER('SEG (competition)'!Q28)),  AVERAGE('SEG (competition)'!P28:Q28), 'SEG (competition)'!P28 )</f>
        <v>-</v>
      </c>
      <c r="Q28" s="10" t="str">
        <f>IF( AND(ISNUMBER('DET (competition)'!P28),ISNUMBER('DET (competition)'!Q28)),  AVERAGE('DET (competition)'!P28:Q28), 'DET (competition)'!P28 )</f>
        <v>-</v>
      </c>
      <c r="R28" s="9" t="str">
        <f>IF( AND(ISNUMBER('SEG (competition)'!R28),ISNUMBER('SEG (competition)'!S28)),  AVERAGE('SEG (competition)'!R28:S28), 'SEG (competition)'!R28 )</f>
        <v>-</v>
      </c>
      <c r="S28" s="9" t="str">
        <f>IF( AND(ISNUMBER('DET (competition)'!R28),ISNUMBER('DET (competition)'!S28)),  AVERAGE('DET (competition)'!R28:S28), 'DET (competition)'!R28 )</f>
        <v>-</v>
      </c>
      <c r="T28" s="10" t="str">
        <f>IF( AND(ISNUMBER('SEG (competition)'!T28),ISNUMBER('SEG (competition)'!U28)),  AVERAGE('SEG (competition)'!T28:U28), 'SEG (competition)'!T28 )</f>
        <v>-</v>
      </c>
      <c r="U28" s="10" t="str">
        <f>IF( AND(ISNUMBER('DET (competition)'!T28),ISNUMBER('DET (competition)'!U28)),  AVERAGE('DET (competition)'!T28:U28), 'DET (competition)'!T28 )</f>
        <v>-</v>
      </c>
      <c r="V28" s="9" t="str">
        <f>IF( AND(ISNUMBER('SEG (competition)'!V28),ISNUMBER('SEG (competition)'!W28)),  AVERAGE('SEG (competition)'!V28:W28), 'SEG (competition)'!V28 )</f>
        <v>-</v>
      </c>
      <c r="W28" s="9" t="str">
        <f>IF( AND(ISNUMBER('DET (competition)'!V28),ISNUMBER('DET (competition)'!W28)),  AVERAGE('DET (competition)'!V28:W28), 'DET (competition)'!V28 )</f>
        <v>-</v>
      </c>
      <c r="X28" s="10">
        <f>IF( AND(ISNUMBER('SEG (competition)'!X28),ISNUMBER('SEG (competition)'!Y28)),  AVERAGE('SEG (competition)'!X28:Y28), 'SEG (competition)'!X28 )</f>
        <v>0.79530750000000006</v>
      </c>
      <c r="Y28" s="10">
        <f>IF( AND(ISNUMBER('DET (competition)'!X28),ISNUMBER('DET (competition)'!Y28)),  AVERAGE('DET (competition)'!X28:Y28), 'DET (competition)'!X28 )</f>
        <v>0.98170899999999994</v>
      </c>
      <c r="Z28" s="9" t="str">
        <f>IF( AND(ISNUMBER('SEG (competition)'!Z28),ISNUMBER('SEG (competition)'!AA28)),  AVERAGE('SEG (competition)'!Z28:AA28), 'SEG (competition)'!Z28 )</f>
        <v>-</v>
      </c>
      <c r="AA28" s="9" t="str">
        <f>IF( AND(ISNUMBER('DET (competition)'!Z28),ISNUMBER('DET (competition)'!AA28)),  AVERAGE('DET (competition)'!Z28:AA28), 'DET (competition)'!Z28 )</f>
        <v>-</v>
      </c>
      <c r="AB28" s="10" t="str">
        <f>IF( AND(ISNUMBER('SEG (competition)'!AB28),ISNUMBER('SEG (competition)'!AC28)),  AVERAGE('SEG (competition)'!AB28:AC28), 'SEG (competition)'!AB28 )</f>
        <v>-</v>
      </c>
      <c r="AC28" s="10" t="str">
        <f>IF( AND(ISNUMBER('DET (competition)'!AB28),ISNUMBER('DET (competition)'!AC28)),  AVERAGE('DET (competition)'!AB28:AC28), 'DET (competition)'!AB28 )</f>
        <v>-</v>
      </c>
      <c r="AD28" s="9" t="str">
        <f>IF( AND(ISNUMBER('SEG (competition)'!AD28),ISNUMBER('SEG (competition)'!AE28)),  AVERAGE('SEG (competition)'!AD28:AE28), 'SEG (competition)'!AD28 )</f>
        <v>-</v>
      </c>
      <c r="AE28" s="9" t="str">
        <f>IF( AND(ISNUMBER('DET (competition)'!AD28),ISNUMBER('DET (competition)'!AE28)),  AVERAGE('DET (competition)'!AD28:AE28), 'DET (competition)'!AD28 )</f>
        <v>-</v>
      </c>
      <c r="AF28" s="10" t="str">
        <f>IF( AND(ISNUMBER('SEG (competition)'!AF28),ISNUMBER('SEG (competition)'!AG28)),  AVERAGE('SEG (competition)'!AF28:AG28), 'SEG (competition)'!AF28 )</f>
        <v>-</v>
      </c>
      <c r="AG28" s="10" t="str">
        <f>IF( AND(ISNUMBER('DET (competition)'!AF28),ISNUMBER('DET (competition)'!AG28)),  AVERAGE('DET (competition)'!AF28:AG28), 'DET (competition)'!AF28 )</f>
        <v>-</v>
      </c>
    </row>
    <row r="29" spans="1:33" x14ac:dyDescent="0.25">
      <c r="A29" s="11" t="str">
        <f>'DET (competition)'!A29</f>
        <v>KTH-SE (4)</v>
      </c>
      <c r="B29" s="9" t="str">
        <f>IF( AND(ISNUMBER('SEG (competition)'!B29),ISNUMBER('SEG (competition)'!C29)),  AVERAGE('SEG (competition)'!B29:C29), 'SEG (competition)'!B29 )</f>
        <v>-</v>
      </c>
      <c r="C29" s="9" t="str">
        <f>IF( AND(ISNUMBER('DET (competition)'!B29),ISNUMBER('DET (competition)'!C29)),  AVERAGE('DET (competition)'!B29:C29), 'DET (competition)'!B29 )</f>
        <v>-</v>
      </c>
      <c r="D29" s="10" t="str">
        <f>IF( AND(ISNUMBER('SEG (competition)'!D29),ISNUMBER('SEG (competition)'!E29)),  AVERAGE('SEG (competition)'!D29:E29), 'SEG (competition)'!D29 )</f>
        <v>-</v>
      </c>
      <c r="E29" s="10" t="str">
        <f>IF( AND(ISNUMBER('DET (competition)'!D29),ISNUMBER('DET (competition)'!E29)),  AVERAGE('DET (competition)'!D29:E29), 'DET (competition)'!D29 )</f>
        <v>-</v>
      </c>
      <c r="F29" s="9">
        <f>IF( AND(ISNUMBER('SEG (competition)'!F29),ISNUMBER('SEG (competition)'!G29)),  AVERAGE('SEG (competition)'!F29:G29), 'SEG (competition)'!F29 )</f>
        <v>0.46020450000000002</v>
      </c>
      <c r="G29" s="9">
        <f>IF( AND(ISNUMBER('DET (competition)'!F29),ISNUMBER('DET (competition)'!G29)),  AVERAGE('DET (competition)'!F29:G29), 'DET (competition)'!F29 )</f>
        <v>0.85497099999999993</v>
      </c>
      <c r="H29" s="10" t="str">
        <f>IF( AND(ISNUMBER('SEG (competition)'!H29),ISNUMBER('SEG (competition)'!I29)),  AVERAGE('SEG (competition)'!H29:I29), 'SEG (competition)'!H29 )</f>
        <v>-</v>
      </c>
      <c r="I29" s="10" t="str">
        <f>IF( AND(ISNUMBER('DET (competition)'!H29),ISNUMBER('DET (competition)'!I29)),  AVERAGE('DET (competition)'!H29:I29), 'DET (competition)'!H29 )</f>
        <v>-</v>
      </c>
      <c r="J29" s="9" t="str">
        <f>IF( AND(ISNUMBER('SEG (competition)'!J29),ISNUMBER('SEG (competition)'!K29)),  AVERAGE('SEG (competition)'!J29:K29), 'SEG (competition)'!J29 )</f>
        <v>-</v>
      </c>
      <c r="K29" s="9" t="str">
        <f>IF( AND(ISNUMBER('DET (competition)'!J29),ISNUMBER('DET (competition)'!K29)),  AVERAGE('DET (competition)'!J29:K29), 'DET (competition)'!J29 )</f>
        <v>-</v>
      </c>
      <c r="L29" s="10" t="str">
        <f>IF( AND(ISNUMBER('SEG (competition)'!L29),ISNUMBER('SEG (competition)'!M29)),  AVERAGE('SEG (competition)'!L29:M29), 'SEG (competition)'!L29 )</f>
        <v>-</v>
      </c>
      <c r="M29" s="10" t="str">
        <f>IF( AND(ISNUMBER('DET (competition)'!L29),ISNUMBER('DET (competition)'!M29)),  AVERAGE('DET (competition)'!L29:M29), 'DET (competition)'!L29 )</f>
        <v>-</v>
      </c>
      <c r="N29" s="9" t="str">
        <f>IF( AND(ISNUMBER('SEG (competition)'!N29),ISNUMBER('SEG (competition)'!O29)),  AVERAGE('SEG (competition)'!N29:O29), 'SEG (competition)'!N29 )</f>
        <v>-</v>
      </c>
      <c r="O29" s="9" t="str">
        <f>IF( AND(ISNUMBER('DET (competition)'!N29),ISNUMBER('DET (competition)'!O29)),  AVERAGE('DET (competition)'!N29:O29), 'DET (competition)'!N29 )</f>
        <v>-</v>
      </c>
      <c r="P29" s="10" t="str">
        <f>IF( AND(ISNUMBER('SEG (competition)'!P29),ISNUMBER('SEG (competition)'!Q29)),  AVERAGE('SEG (competition)'!P29:Q29), 'SEG (competition)'!P29 )</f>
        <v>-</v>
      </c>
      <c r="Q29" s="10" t="str">
        <f>IF( AND(ISNUMBER('DET (competition)'!P29),ISNUMBER('DET (competition)'!Q29)),  AVERAGE('DET (competition)'!P29:Q29), 'DET (competition)'!P29 )</f>
        <v>-</v>
      </c>
      <c r="R29" s="9" t="str">
        <f>IF( AND(ISNUMBER('SEG (competition)'!R29),ISNUMBER('SEG (competition)'!S29)),  AVERAGE('SEG (competition)'!R29:S29), 'SEG (competition)'!R29 )</f>
        <v>-</v>
      </c>
      <c r="S29" s="9" t="str">
        <f>IF( AND(ISNUMBER('DET (competition)'!R29),ISNUMBER('DET (competition)'!S29)),  AVERAGE('DET (competition)'!R29:S29), 'DET (competition)'!R29 )</f>
        <v>-</v>
      </c>
      <c r="T29" s="10" t="str">
        <f>IF( AND(ISNUMBER('SEG (competition)'!T29),ISNUMBER('SEG (competition)'!U29)),  AVERAGE('SEG (competition)'!T29:U29), 'SEG (competition)'!T29 )</f>
        <v>-</v>
      </c>
      <c r="U29" s="10" t="str">
        <f>IF( AND(ISNUMBER('DET (competition)'!T29),ISNUMBER('DET (competition)'!U29)),  AVERAGE('DET (competition)'!T29:U29), 'DET (competition)'!T29 )</f>
        <v>-</v>
      </c>
      <c r="V29" s="9" t="str">
        <f>IF( AND(ISNUMBER('SEG (competition)'!V29),ISNUMBER('SEG (competition)'!W29)),  AVERAGE('SEG (competition)'!V29:W29), 'SEG (competition)'!V29 )</f>
        <v>-</v>
      </c>
      <c r="W29" s="9" t="str">
        <f>IF( AND(ISNUMBER('DET (competition)'!V29),ISNUMBER('DET (competition)'!W29)),  AVERAGE('DET (competition)'!V29:W29), 'DET (competition)'!V29 )</f>
        <v>-</v>
      </c>
      <c r="X29" s="10" t="str">
        <f>IF( AND(ISNUMBER('SEG (competition)'!X29),ISNUMBER('SEG (competition)'!Y29)),  AVERAGE('SEG (competition)'!X29:Y29), 'SEG (competition)'!X29 )</f>
        <v>-</v>
      </c>
      <c r="Y29" s="10" t="str">
        <f>IF( AND(ISNUMBER('DET (competition)'!X29),ISNUMBER('DET (competition)'!Y29)),  AVERAGE('DET (competition)'!X29:Y29), 'DET (competition)'!X29 )</f>
        <v>-</v>
      </c>
      <c r="Z29" s="9" t="str">
        <f>IF( AND(ISNUMBER('SEG (competition)'!Z29),ISNUMBER('SEG (competition)'!AA29)),  AVERAGE('SEG (competition)'!Z29:AA29), 'SEG (competition)'!Z29 )</f>
        <v>-</v>
      </c>
      <c r="AA29" s="9" t="str">
        <f>IF( AND(ISNUMBER('DET (competition)'!Z29),ISNUMBER('DET (competition)'!AA29)),  AVERAGE('DET (competition)'!Z29:AA29), 'DET (competition)'!Z29 )</f>
        <v>-</v>
      </c>
      <c r="AB29" s="10" t="str">
        <f>IF( AND(ISNUMBER('SEG (competition)'!AB29),ISNUMBER('SEG (competition)'!AC29)),  AVERAGE('SEG (competition)'!AB29:AC29), 'SEG (competition)'!AB29 )</f>
        <v>-</v>
      </c>
      <c r="AC29" s="10" t="str">
        <f>IF( AND(ISNUMBER('DET (competition)'!AB29),ISNUMBER('DET (competition)'!AC29)),  AVERAGE('DET (competition)'!AB29:AC29), 'DET (competition)'!AB29 )</f>
        <v>-</v>
      </c>
      <c r="AD29" s="9" t="str">
        <f>IF( AND(ISNUMBER('SEG (competition)'!AD29),ISNUMBER('SEG (competition)'!AE29)),  AVERAGE('SEG (competition)'!AD29:AE29), 'SEG (competition)'!AD29 )</f>
        <v>-</v>
      </c>
      <c r="AE29" s="9" t="str">
        <f>IF( AND(ISNUMBER('DET (competition)'!AD29),ISNUMBER('DET (competition)'!AE29)),  AVERAGE('DET (competition)'!AD29:AE29), 'DET (competition)'!AD29 )</f>
        <v>-</v>
      </c>
      <c r="AF29" s="10" t="str">
        <f>IF( AND(ISNUMBER('SEG (competition)'!AF29),ISNUMBER('SEG (competition)'!AG29)),  AVERAGE('SEG (competition)'!AF29:AG29), 'SEG (competition)'!AF29 )</f>
        <v>-</v>
      </c>
      <c r="AG29" s="10" t="str">
        <f>IF( AND(ISNUMBER('DET (competition)'!AF29),ISNUMBER('DET (competition)'!AG29)),  AVERAGE('DET (competition)'!AF29:AG29), 'DET (competition)'!AF29 )</f>
        <v>-</v>
      </c>
    </row>
    <row r="30" spans="1:33" x14ac:dyDescent="0.25">
      <c r="A30" s="11" t="str">
        <f>'DET (competition)'!A30</f>
        <v>KTH-SE (5)</v>
      </c>
      <c r="B30" s="9">
        <f>IF( AND(ISNUMBER('SEG (competition)'!B30),ISNUMBER('SEG (competition)'!C30)),  AVERAGE('SEG (competition)'!B30:C30), 'SEG (competition)'!B30 )</f>
        <v>0.72261249999999999</v>
      </c>
      <c r="C30" s="9">
        <f>IF( AND(ISNUMBER('DET (competition)'!B30),ISNUMBER('DET (competition)'!C30)),  AVERAGE('DET (competition)'!B30:C30), 'DET (competition)'!B30 )</f>
        <v>0.96911100000000006</v>
      </c>
      <c r="D30" s="10" t="str">
        <f>IF( AND(ISNUMBER('SEG (competition)'!D30),ISNUMBER('SEG (competition)'!E30)),  AVERAGE('SEG (competition)'!D30:E30), 'SEG (competition)'!D30 )</f>
        <v>-</v>
      </c>
      <c r="E30" s="10" t="str">
        <f>IF( AND(ISNUMBER('DET (competition)'!D30),ISNUMBER('DET (competition)'!E30)),  AVERAGE('DET (competition)'!D30:E30), 'DET (competition)'!D30 )</f>
        <v>-</v>
      </c>
      <c r="F30" s="9" t="str">
        <f>IF( AND(ISNUMBER('SEG (competition)'!F30),ISNUMBER('SEG (competition)'!G30)),  AVERAGE('SEG (competition)'!F30:G30), 'SEG (competition)'!F30 )</f>
        <v>-</v>
      </c>
      <c r="G30" s="9" t="str">
        <f>IF( AND(ISNUMBER('DET (competition)'!F30),ISNUMBER('DET (competition)'!G30)),  AVERAGE('DET (competition)'!F30:G30), 'DET (competition)'!F30 )</f>
        <v>-</v>
      </c>
      <c r="H30" s="10" t="str">
        <f>IF( AND(ISNUMBER('SEG (competition)'!H30),ISNUMBER('SEG (competition)'!I30)),  AVERAGE('SEG (competition)'!H30:I30), 'SEG (competition)'!H30 )</f>
        <v>-</v>
      </c>
      <c r="I30" s="10" t="str">
        <f>IF( AND(ISNUMBER('DET (competition)'!H30),ISNUMBER('DET (competition)'!I30)),  AVERAGE('DET (competition)'!H30:I30), 'DET (competition)'!H30 )</f>
        <v>-</v>
      </c>
      <c r="J30" s="9" t="str">
        <f>IF( AND(ISNUMBER('SEG (competition)'!J30),ISNUMBER('SEG (competition)'!K30)),  AVERAGE('SEG (competition)'!J30:K30), 'SEG (competition)'!J30 )</f>
        <v>-</v>
      </c>
      <c r="K30" s="9" t="str">
        <f>IF( AND(ISNUMBER('DET (competition)'!J30),ISNUMBER('DET (competition)'!K30)),  AVERAGE('DET (competition)'!J30:K30), 'DET (competition)'!J30 )</f>
        <v>-</v>
      </c>
      <c r="L30" s="10" t="str">
        <f>IF( AND(ISNUMBER('SEG (competition)'!L30),ISNUMBER('SEG (competition)'!M30)),  AVERAGE('SEG (competition)'!L30:M30), 'SEG (competition)'!L30 )</f>
        <v>-</v>
      </c>
      <c r="M30" s="10" t="str">
        <f>IF( AND(ISNUMBER('DET (competition)'!L30),ISNUMBER('DET (competition)'!M30)),  AVERAGE('DET (competition)'!L30:M30), 'DET (competition)'!L30 )</f>
        <v>-</v>
      </c>
      <c r="N30" s="9" t="str">
        <f>IF( AND(ISNUMBER('SEG (competition)'!N30),ISNUMBER('SEG (competition)'!O30)),  AVERAGE('SEG (competition)'!N30:O30), 'SEG (competition)'!N30 )</f>
        <v>-</v>
      </c>
      <c r="O30" s="9" t="str">
        <f>IF( AND(ISNUMBER('DET (competition)'!N30),ISNUMBER('DET (competition)'!O30)),  AVERAGE('DET (competition)'!N30:O30), 'DET (competition)'!N30 )</f>
        <v>-</v>
      </c>
      <c r="P30" s="10" t="str">
        <f>IF( AND(ISNUMBER('SEG (competition)'!P30),ISNUMBER('SEG (competition)'!Q30)),  AVERAGE('SEG (competition)'!P30:Q30), 'SEG (competition)'!P30 )</f>
        <v>-</v>
      </c>
      <c r="Q30" s="10" t="str">
        <f>IF( AND(ISNUMBER('DET (competition)'!P30),ISNUMBER('DET (competition)'!Q30)),  AVERAGE('DET (competition)'!P30:Q30), 'DET (competition)'!P30 )</f>
        <v>-</v>
      </c>
      <c r="R30" s="9" t="str">
        <f>IF( AND(ISNUMBER('SEG (competition)'!R30),ISNUMBER('SEG (competition)'!S30)),  AVERAGE('SEG (competition)'!R30:S30), 'SEG (competition)'!R30 )</f>
        <v>-</v>
      </c>
      <c r="S30" s="9" t="str">
        <f>IF( AND(ISNUMBER('DET (competition)'!R30),ISNUMBER('DET (competition)'!S30)),  AVERAGE('DET (competition)'!R30:S30), 'DET (competition)'!R30 )</f>
        <v>-</v>
      </c>
      <c r="T30" s="10" t="str">
        <f>IF( AND(ISNUMBER('SEG (competition)'!T30),ISNUMBER('SEG (competition)'!U30)),  AVERAGE('SEG (competition)'!T30:U30), 'SEG (competition)'!T30 )</f>
        <v>-</v>
      </c>
      <c r="U30" s="10" t="str">
        <f>IF( AND(ISNUMBER('DET (competition)'!T30),ISNUMBER('DET (competition)'!U30)),  AVERAGE('DET (competition)'!T30:U30), 'DET (competition)'!T30 )</f>
        <v>-</v>
      </c>
      <c r="V30" s="9" t="str">
        <f>IF( AND(ISNUMBER('SEG (competition)'!V30),ISNUMBER('SEG (competition)'!W30)),  AVERAGE('SEG (competition)'!V30:W30), 'SEG (competition)'!V30 )</f>
        <v>-</v>
      </c>
      <c r="W30" s="9" t="str">
        <f>IF( AND(ISNUMBER('DET (competition)'!V30),ISNUMBER('DET (competition)'!W30)),  AVERAGE('DET (competition)'!V30:W30), 'DET (competition)'!V30 )</f>
        <v>-</v>
      </c>
      <c r="X30" s="10" t="str">
        <f>IF( AND(ISNUMBER('SEG (competition)'!X30),ISNUMBER('SEG (competition)'!Y30)),  AVERAGE('SEG (competition)'!X30:Y30), 'SEG (competition)'!X30 )</f>
        <v>-</v>
      </c>
      <c r="Y30" s="10" t="str">
        <f>IF( AND(ISNUMBER('DET (competition)'!X30),ISNUMBER('DET (competition)'!Y30)),  AVERAGE('DET (competition)'!X30:Y30), 'DET (competition)'!X30 )</f>
        <v>-</v>
      </c>
      <c r="Z30" s="9" t="str">
        <f>IF( AND(ISNUMBER('SEG (competition)'!Z30),ISNUMBER('SEG (competition)'!AA30)),  AVERAGE('SEG (competition)'!Z30:AA30), 'SEG (competition)'!Z30 )</f>
        <v>-</v>
      </c>
      <c r="AA30" s="9" t="str">
        <f>IF( AND(ISNUMBER('DET (competition)'!Z30),ISNUMBER('DET (competition)'!AA30)),  AVERAGE('DET (competition)'!Z30:AA30), 'DET (competition)'!Z30 )</f>
        <v>-</v>
      </c>
      <c r="AB30" s="10" t="str">
        <f>IF( AND(ISNUMBER('SEG (competition)'!AB30),ISNUMBER('SEG (competition)'!AC30)),  AVERAGE('SEG (competition)'!AB30:AC30), 'SEG (competition)'!AB30 )</f>
        <v>-</v>
      </c>
      <c r="AC30" s="10" t="str">
        <f>IF( AND(ISNUMBER('DET (competition)'!AB30),ISNUMBER('DET (competition)'!AC30)),  AVERAGE('DET (competition)'!AB30:AC30), 'DET (competition)'!AB30 )</f>
        <v>-</v>
      </c>
      <c r="AD30" s="9" t="str">
        <f>IF( AND(ISNUMBER('SEG (competition)'!AD30),ISNUMBER('SEG (competition)'!AE30)),  AVERAGE('SEG (competition)'!AD30:AE30), 'SEG (competition)'!AD30 )</f>
        <v>-</v>
      </c>
      <c r="AE30" s="9" t="str">
        <f>IF( AND(ISNUMBER('DET (competition)'!AD30),ISNUMBER('DET (competition)'!AE30)),  AVERAGE('DET (competition)'!AD30:AE30), 'DET (competition)'!AD30 )</f>
        <v>-</v>
      </c>
      <c r="AF30" s="10" t="str">
        <f>IF( AND(ISNUMBER('SEG (competition)'!AF30),ISNUMBER('SEG (competition)'!AG30)),  AVERAGE('SEG (competition)'!AF30:AG30), 'SEG (competition)'!AF30 )</f>
        <v>-</v>
      </c>
      <c r="AG30" s="10" t="str">
        <f>IF( AND(ISNUMBER('DET (competition)'!AF30),ISNUMBER('DET (competition)'!AG30)),  AVERAGE('DET (competition)'!AF30:AG30), 'DET (competition)'!AF30 )</f>
        <v>-</v>
      </c>
    </row>
    <row r="31" spans="1:33" x14ac:dyDescent="0.25">
      <c r="A31" s="11" t="str">
        <f>'DET (competition)'!A31</f>
        <v>LEID-NL</v>
      </c>
      <c r="B31" s="9" t="str">
        <f>IF( AND(ISNUMBER('SEG (competition)'!B31),ISNUMBER('SEG (competition)'!C31)),  AVERAGE('SEG (competition)'!B31:C31), 'SEG (competition)'!B31 )</f>
        <v>-</v>
      </c>
      <c r="C31" s="9" t="str">
        <f>IF( AND(ISNUMBER('DET (competition)'!B31),ISNUMBER('DET (competition)'!C31)),  AVERAGE('DET (competition)'!B31:C31), 'DET (competition)'!B31 )</f>
        <v>-</v>
      </c>
      <c r="D31" s="10" t="str">
        <f>IF( AND(ISNUMBER('SEG (competition)'!D31),ISNUMBER('SEG (competition)'!E31)),  AVERAGE('SEG (competition)'!D31:E31), 'SEG (competition)'!D31 )</f>
        <v>-</v>
      </c>
      <c r="E31" s="10" t="str">
        <f>IF( AND(ISNUMBER('DET (competition)'!D31),ISNUMBER('DET (competition)'!E31)),  AVERAGE('DET (competition)'!D31:E31), 'DET (competition)'!D31 )</f>
        <v>-</v>
      </c>
      <c r="F31" s="9" t="str">
        <f>IF( AND(ISNUMBER('SEG (competition)'!F31),ISNUMBER('SEG (competition)'!G31)),  AVERAGE('SEG (competition)'!F31:G31), 'SEG (competition)'!F31 )</f>
        <v>-</v>
      </c>
      <c r="G31" s="9" t="str">
        <f>IF( AND(ISNUMBER('DET (competition)'!F31),ISNUMBER('DET (competition)'!G31)),  AVERAGE('DET (competition)'!F31:G31), 'DET (competition)'!F31 )</f>
        <v>-</v>
      </c>
      <c r="H31" s="10" t="str">
        <f>IF( AND(ISNUMBER('SEG (competition)'!H31),ISNUMBER('SEG (competition)'!I31)),  AVERAGE('SEG (competition)'!H31:I31), 'SEG (competition)'!H31 )</f>
        <v>-</v>
      </c>
      <c r="I31" s="10" t="str">
        <f>IF( AND(ISNUMBER('DET (competition)'!H31),ISNUMBER('DET (competition)'!I31)),  AVERAGE('DET (competition)'!H31:I31), 'DET (competition)'!H31 )</f>
        <v>-</v>
      </c>
      <c r="J31" s="9">
        <f>IF( AND(ISNUMBER('SEG (competition)'!J31),ISNUMBER('SEG (competition)'!K31)),  AVERAGE('SEG (competition)'!J31:K31), 'SEG (competition)'!J31 )</f>
        <v>0.83127799999999996</v>
      </c>
      <c r="K31" s="9">
        <f>IF( AND(ISNUMBER('DET (competition)'!J31),ISNUMBER('DET (competition)'!K31)),  AVERAGE('DET (competition)'!J31:K31), 'DET (competition)'!J31 )</f>
        <v>1</v>
      </c>
      <c r="L31" s="10">
        <f>IF( AND(ISNUMBER('SEG (competition)'!L31),ISNUMBER('SEG (competition)'!M31)),  AVERAGE('SEG (competition)'!L31:M31), 'SEG (competition)'!L31 )</f>
        <v>0.83207350000000002</v>
      </c>
      <c r="M31" s="10">
        <f>IF( AND(ISNUMBER('DET (competition)'!L31),ISNUMBER('DET (competition)'!M31)),  AVERAGE('DET (competition)'!L31:M31), 'DET (competition)'!L31 )</f>
        <v>0.90270450000000002</v>
      </c>
      <c r="N31" s="9">
        <f>IF( AND(ISNUMBER('SEG (competition)'!N31),ISNUMBER('SEG (competition)'!O31)),  AVERAGE('SEG (competition)'!N31:O31), 'SEG (competition)'!N31 )</f>
        <v>0.64179000000000008</v>
      </c>
      <c r="O31" s="9">
        <f>IF( AND(ISNUMBER('DET (competition)'!N31),ISNUMBER('DET (competition)'!O31)),  AVERAGE('DET (competition)'!N31:O31), 'DET (competition)'!N31 )</f>
        <v>0.89993049999999997</v>
      </c>
      <c r="P31" s="10">
        <f>IF( AND(ISNUMBER('SEG (competition)'!P31),ISNUMBER('SEG (competition)'!Q31)),  AVERAGE('SEG (competition)'!P31:Q31), 'SEG (competition)'!P31 )</f>
        <v>0.9012095</v>
      </c>
      <c r="Q31" s="10">
        <f>IF( AND(ISNUMBER('DET (competition)'!P31),ISNUMBER('DET (competition)'!Q31)),  AVERAGE('DET (competition)'!P31:Q31), 'DET (competition)'!P31 )</f>
        <v>0.96434949999999997</v>
      </c>
      <c r="R31" s="9">
        <f>IF( AND(ISNUMBER('SEG (competition)'!R31),ISNUMBER('SEG (competition)'!S31)),  AVERAGE('SEG (competition)'!R31:S31), 'SEG (competition)'!R31 )</f>
        <v>0.81509849999999995</v>
      </c>
      <c r="S31" s="9">
        <f>IF( AND(ISNUMBER('DET (competition)'!R31),ISNUMBER('DET (competition)'!S31)),  AVERAGE('DET (competition)'!R31:S31), 'DET (competition)'!R31 )</f>
        <v>0.936863</v>
      </c>
      <c r="T31" s="10" t="str">
        <f>IF( AND(ISNUMBER('SEG (competition)'!T31),ISNUMBER('SEG (competition)'!U31)),  AVERAGE('SEG (competition)'!T31:U31), 'SEG (competition)'!T31 )</f>
        <v>-</v>
      </c>
      <c r="U31" s="10" t="str">
        <f>IF( AND(ISNUMBER('DET (competition)'!T31),ISNUMBER('DET (competition)'!U31)),  AVERAGE('DET (competition)'!T31:U31), 'DET (competition)'!T31 )</f>
        <v>-</v>
      </c>
      <c r="V31" s="9">
        <f>IF( AND(ISNUMBER('SEG (competition)'!V31),ISNUMBER('SEG (competition)'!W31)),  AVERAGE('SEG (competition)'!V31:W31), 'SEG (competition)'!V31 )</f>
        <v>0.89089450000000003</v>
      </c>
      <c r="W31" s="9">
        <f>IF( AND(ISNUMBER('DET (competition)'!V31),ISNUMBER('DET (competition)'!W31)),  AVERAGE('DET (competition)'!V31:W31), 'DET (competition)'!V31 )</f>
        <v>0.91376849999999998</v>
      </c>
      <c r="X31" s="10" t="str">
        <f>IF( AND(ISNUMBER('SEG (competition)'!X31),ISNUMBER('SEG (competition)'!Y31)),  AVERAGE('SEG (competition)'!X31:Y31), 'SEG (competition)'!X31 )</f>
        <v>-</v>
      </c>
      <c r="Y31" s="10" t="str">
        <f>IF( AND(ISNUMBER('DET (competition)'!X31),ISNUMBER('DET (competition)'!Y31)),  AVERAGE('DET (competition)'!X31:Y31), 'DET (competition)'!X31 )</f>
        <v>-</v>
      </c>
      <c r="Z31" s="9" t="str">
        <f>IF( AND(ISNUMBER('SEG (competition)'!Z31),ISNUMBER('SEG (competition)'!AA31)),  AVERAGE('SEG (competition)'!Z31:AA31), 'SEG (competition)'!Z31 )</f>
        <v>-</v>
      </c>
      <c r="AA31" s="9" t="str">
        <f>IF( AND(ISNUMBER('DET (competition)'!Z31),ISNUMBER('DET (competition)'!AA31)),  AVERAGE('DET (competition)'!Z31:AA31), 'DET (competition)'!Z31 )</f>
        <v>-</v>
      </c>
      <c r="AB31" s="10">
        <f>IF( AND(ISNUMBER('SEG (competition)'!AB31),ISNUMBER('SEG (competition)'!AC31)),  AVERAGE('SEG (competition)'!AB31:AC31), 'SEG (competition)'!AB31 )</f>
        <v>0.826928</v>
      </c>
      <c r="AC31" s="10">
        <f>IF( AND(ISNUMBER('DET (competition)'!AB31),ISNUMBER('DET (competition)'!AC31)),  AVERAGE('DET (competition)'!AB31:AC31), 'DET (competition)'!AB31 )</f>
        <v>1</v>
      </c>
      <c r="AD31" s="9">
        <f>IF( AND(ISNUMBER('SEG (competition)'!AD31),ISNUMBER('SEG (competition)'!AE31)),  AVERAGE('SEG (competition)'!AD31:AE31), 'SEG (competition)'!AD31 )</f>
        <v>0.75477400000000006</v>
      </c>
      <c r="AE31" s="9">
        <f>IF( AND(ISNUMBER('DET (competition)'!AD31),ISNUMBER('DET (competition)'!AE31)),  AVERAGE('DET (competition)'!AD31:AE31), 'DET (competition)'!AD31 )</f>
        <v>0.93108849999999999</v>
      </c>
      <c r="AF31" s="10">
        <f>IF( AND(ISNUMBER('SEG (competition)'!AF31),ISNUMBER('SEG (competition)'!AG31)),  AVERAGE('SEG (competition)'!AF31:AG31), 'SEG (competition)'!AF31 )</f>
        <v>0.68657900000000005</v>
      </c>
      <c r="AG31" s="10">
        <f>IF( AND(ISNUMBER('DET (competition)'!AF31),ISNUMBER('DET (competition)'!AG31)),  AVERAGE('DET (competition)'!AF31:AG31), 'DET (competition)'!AF31 )</f>
        <v>0.96900549999999996</v>
      </c>
    </row>
    <row r="32" spans="1:33" x14ac:dyDescent="0.25">
      <c r="A32" s="11" t="str">
        <f>'DET (competition)'!A32</f>
        <v>MPI-GE</v>
      </c>
      <c r="B32" s="9" t="str">
        <f>IF( AND(ISNUMBER('SEG (competition)'!B32),ISNUMBER('SEG (competition)'!C32)),  AVERAGE('SEG (competition)'!B32:C32), 'SEG (competition)'!B32 )</f>
        <v>-</v>
      </c>
      <c r="C32" s="9" t="str">
        <f>IF( AND(ISNUMBER('DET (competition)'!B32),ISNUMBER('DET (competition)'!C32)),  AVERAGE('DET (competition)'!B32:C32), 'DET (competition)'!B32 )</f>
        <v>-</v>
      </c>
      <c r="D32" s="10" t="str">
        <f>IF( AND(ISNUMBER('SEG (competition)'!D32),ISNUMBER('SEG (competition)'!E32)),  AVERAGE('SEG (competition)'!D32:E32), 'SEG (competition)'!D32 )</f>
        <v>-</v>
      </c>
      <c r="E32" s="10" t="str">
        <f>IF( AND(ISNUMBER('DET (competition)'!D32),ISNUMBER('DET (competition)'!E32)),  AVERAGE('DET (competition)'!D32:E32), 'DET (competition)'!D32 )</f>
        <v>-</v>
      </c>
      <c r="F32" s="9" t="str">
        <f>IF( AND(ISNUMBER('SEG (competition)'!F32),ISNUMBER('SEG (competition)'!G32)),  AVERAGE('SEG (competition)'!F32:G32), 'SEG (competition)'!F32 )</f>
        <v>-</v>
      </c>
      <c r="G32" s="9" t="str">
        <f>IF( AND(ISNUMBER('DET (competition)'!F32),ISNUMBER('DET (competition)'!G32)),  AVERAGE('DET (competition)'!F32:G32), 'DET (competition)'!F32 )</f>
        <v>-</v>
      </c>
      <c r="H32" s="10" t="str">
        <f>IF( AND(ISNUMBER('SEG (competition)'!H32),ISNUMBER('SEG (competition)'!I32)),  AVERAGE('SEG (competition)'!H32:I32), 'SEG (competition)'!H32 )</f>
        <v>-</v>
      </c>
      <c r="I32" s="10" t="str">
        <f>IF( AND(ISNUMBER('DET (competition)'!H32),ISNUMBER('DET (competition)'!I32)),  AVERAGE('DET (competition)'!H32:I32), 'DET (competition)'!H32 )</f>
        <v>-</v>
      </c>
      <c r="J32" s="9" t="str">
        <f>IF( AND(ISNUMBER('SEG (competition)'!J32),ISNUMBER('SEG (competition)'!K32)),  AVERAGE('SEG (competition)'!J32:K32), 'SEG (competition)'!J32 )</f>
        <v>-</v>
      </c>
      <c r="K32" s="9" t="str">
        <f>IF( AND(ISNUMBER('DET (competition)'!J32),ISNUMBER('DET (competition)'!K32)),  AVERAGE('DET (competition)'!J32:K32), 'DET (competition)'!J32 )</f>
        <v>-</v>
      </c>
      <c r="L32" s="10" t="str">
        <f>IF( AND(ISNUMBER('SEG (competition)'!L32),ISNUMBER('SEG (competition)'!M32)),  AVERAGE('SEG (competition)'!L32:M32), 'SEG (competition)'!L32 )</f>
        <v>-</v>
      </c>
      <c r="M32" s="10" t="str">
        <f>IF( AND(ISNUMBER('DET (competition)'!L32),ISNUMBER('DET (competition)'!M32)),  AVERAGE('DET (competition)'!L32:M32), 'DET (competition)'!L32 )</f>
        <v>-</v>
      </c>
      <c r="N32" s="9" t="str">
        <f>IF( AND(ISNUMBER('SEG (competition)'!N32),ISNUMBER('SEG (competition)'!O32)),  AVERAGE('SEG (competition)'!N32:O32), 'SEG (competition)'!N32 )</f>
        <v>-</v>
      </c>
      <c r="O32" s="9" t="str">
        <f>IF( AND(ISNUMBER('DET (competition)'!N32),ISNUMBER('DET (competition)'!O32)),  AVERAGE('DET (competition)'!N32:O32), 'DET (competition)'!N32 )</f>
        <v>-</v>
      </c>
      <c r="P32" s="10" t="str">
        <f>IF( AND(ISNUMBER('SEG (competition)'!P32),ISNUMBER('SEG (competition)'!Q32)),  AVERAGE('SEG (competition)'!P32:Q32), 'SEG (competition)'!P32 )</f>
        <v>-</v>
      </c>
      <c r="Q32" s="10" t="str">
        <f>IF( AND(ISNUMBER('DET (competition)'!P32),ISNUMBER('DET (competition)'!Q32)),  AVERAGE('DET (competition)'!P32:Q32), 'DET (competition)'!P32 )</f>
        <v>-</v>
      </c>
      <c r="R32" s="9" t="str">
        <f>IF( AND(ISNUMBER('SEG (competition)'!R32),ISNUMBER('SEG (competition)'!S32)),  AVERAGE('SEG (competition)'!R32:S32), 'SEG (competition)'!R32 )</f>
        <v>-</v>
      </c>
      <c r="S32" s="9" t="str">
        <f>IF( AND(ISNUMBER('DET (competition)'!R32),ISNUMBER('DET (competition)'!S32)),  AVERAGE('DET (competition)'!R32:S32), 'DET (competition)'!R32 )</f>
        <v>-</v>
      </c>
      <c r="T32" s="10">
        <f>IF( AND(ISNUMBER('SEG (competition)'!T32),ISNUMBER('SEG (competition)'!U32)),  AVERAGE('SEG (competition)'!T32:U32), 'SEG (competition)'!T32 )</f>
        <v>0.68793100000000007</v>
      </c>
      <c r="U32" s="10">
        <f>IF( AND(ISNUMBER('DET (competition)'!T32),ISNUMBER('DET (competition)'!U32)),  AVERAGE('DET (competition)'!T32:U32), 'DET (competition)'!T32 )</f>
        <v>0.91470750000000001</v>
      </c>
      <c r="V32" s="9" t="str">
        <f>IF( AND(ISNUMBER('SEG (competition)'!V32),ISNUMBER('SEG (competition)'!W32)),  AVERAGE('SEG (competition)'!V32:W32), 'SEG (competition)'!V32 )</f>
        <v>-</v>
      </c>
      <c r="W32" s="9" t="str">
        <f>IF( AND(ISNUMBER('DET (competition)'!V32),ISNUMBER('DET (competition)'!W32)),  AVERAGE('DET (competition)'!V32:W32), 'DET (competition)'!V32 )</f>
        <v>-</v>
      </c>
      <c r="X32" s="10" t="str">
        <f>IF( AND(ISNUMBER('SEG (competition)'!X32),ISNUMBER('SEG (competition)'!Y32)),  AVERAGE('SEG (competition)'!X32:Y32), 'SEG (competition)'!X32 )</f>
        <v>-</v>
      </c>
      <c r="Y32" s="10" t="str">
        <f>IF( AND(ISNUMBER('DET (competition)'!X32),ISNUMBER('DET (competition)'!Y32)),  AVERAGE('DET (competition)'!X32:Y32), 'DET (competition)'!X32 )</f>
        <v>-</v>
      </c>
      <c r="Z32" s="9" t="str">
        <f>IF( AND(ISNUMBER('SEG (competition)'!Z32),ISNUMBER('SEG (competition)'!AA32)),  AVERAGE('SEG (competition)'!Z32:AA32), 'SEG (competition)'!Z32 )</f>
        <v>-</v>
      </c>
      <c r="AA32" s="9" t="str">
        <f>IF( AND(ISNUMBER('DET (competition)'!Z32),ISNUMBER('DET (competition)'!AA32)),  AVERAGE('DET (competition)'!Z32:AA32), 'DET (competition)'!Z32 )</f>
        <v>-</v>
      </c>
      <c r="AB32" s="10" t="str">
        <f>IF( AND(ISNUMBER('SEG (competition)'!AB32),ISNUMBER('SEG (competition)'!AC32)),  AVERAGE('SEG (competition)'!AB32:AC32), 'SEG (competition)'!AB32 )</f>
        <v>-</v>
      </c>
      <c r="AC32" s="10" t="str">
        <f>IF( AND(ISNUMBER('DET (competition)'!AB32),ISNUMBER('DET (competition)'!AC32)),  AVERAGE('DET (competition)'!AB32:AC32), 'DET (competition)'!AB32 )</f>
        <v>-</v>
      </c>
      <c r="AD32" s="9" t="str">
        <f>IF( AND(ISNUMBER('SEG (competition)'!AD32),ISNUMBER('SEG (competition)'!AE32)),  AVERAGE('SEG (competition)'!AD32:AE32), 'SEG (competition)'!AD32 )</f>
        <v>-</v>
      </c>
      <c r="AE32" s="9" t="str">
        <f>IF( AND(ISNUMBER('DET (competition)'!AD32),ISNUMBER('DET (competition)'!AE32)),  AVERAGE('DET (competition)'!AD32:AE32), 'DET (competition)'!AD32 )</f>
        <v>-</v>
      </c>
      <c r="AF32" s="10" t="str">
        <f>IF( AND(ISNUMBER('SEG (competition)'!AF32),ISNUMBER('SEG (competition)'!AG32)),  AVERAGE('SEG (competition)'!AF32:AG32), 'SEG (competition)'!AF32 )</f>
        <v>-</v>
      </c>
      <c r="AG32" s="10" t="str">
        <f>IF( AND(ISNUMBER('DET (competition)'!AF32),ISNUMBER('DET (competition)'!AG32)),  AVERAGE('DET (competition)'!AF32:AG32), 'DET (competition)'!AF32 )</f>
        <v>-</v>
      </c>
    </row>
    <row r="33" spans="1:33" x14ac:dyDescent="0.25">
      <c r="A33" s="11" t="str">
        <f>'DET (competition)'!A33</f>
        <v>MU-Akb-CZ</v>
      </c>
      <c r="B33" s="9" t="str">
        <f>IF( AND(ISNUMBER('SEG (competition)'!B33),ISNUMBER('SEG (competition)'!C33)),  AVERAGE('SEG (competition)'!B33:C33), 'SEG (competition)'!B33 )</f>
        <v>-</v>
      </c>
      <c r="C33" s="9" t="str">
        <f>IF( AND(ISNUMBER('DET (competition)'!B33),ISNUMBER('DET (competition)'!C33)),  AVERAGE('DET (competition)'!B33:C33), 'DET (competition)'!B33 )</f>
        <v>-</v>
      </c>
      <c r="D33" s="10" t="str">
        <f>IF( AND(ISNUMBER('SEG (competition)'!D33),ISNUMBER('SEG (competition)'!E33)),  AVERAGE('SEG (competition)'!D33:E33), 'SEG (competition)'!D33 )</f>
        <v>-</v>
      </c>
      <c r="E33" s="10" t="str">
        <f>IF( AND(ISNUMBER('DET (competition)'!D33),ISNUMBER('DET (competition)'!E33)),  AVERAGE('DET (competition)'!D33:E33), 'DET (competition)'!D33 )</f>
        <v>-</v>
      </c>
      <c r="F33" s="9" t="str">
        <f>IF( AND(ISNUMBER('SEG (competition)'!F33),ISNUMBER('SEG (competition)'!G33)),  AVERAGE('SEG (competition)'!F33:G33), 'SEG (competition)'!F33 )</f>
        <v>-</v>
      </c>
      <c r="G33" s="9" t="str">
        <f>IF( AND(ISNUMBER('DET (competition)'!F33),ISNUMBER('DET (competition)'!G33)),  AVERAGE('DET (competition)'!F33:G33), 'DET (competition)'!F33 )</f>
        <v>-</v>
      </c>
      <c r="H33" s="10">
        <f>IF( AND(ISNUMBER('SEG (competition)'!H33),ISNUMBER('SEG (competition)'!I33)),  AVERAGE('SEG (competition)'!H33:I33), 'SEG (competition)'!H33 )</f>
        <v>0.59251750000000003</v>
      </c>
      <c r="I33" s="10">
        <f>IF( AND(ISNUMBER('DET (competition)'!H33),ISNUMBER('DET (competition)'!I33)),  AVERAGE('DET (competition)'!H33:I33), 'DET (competition)'!H33 )</f>
        <v>0.78251099999999996</v>
      </c>
      <c r="J33" s="9" t="str">
        <f>IF( AND(ISNUMBER('SEG (competition)'!J33),ISNUMBER('SEG (competition)'!K33)),  AVERAGE('SEG (competition)'!J33:K33), 'SEG (competition)'!J33 )</f>
        <v>-</v>
      </c>
      <c r="K33" s="9" t="str">
        <f>IF( AND(ISNUMBER('DET (competition)'!J33),ISNUMBER('DET (competition)'!K33)),  AVERAGE('DET (competition)'!J33:K33), 'DET (competition)'!J33 )</f>
        <v>-</v>
      </c>
      <c r="L33" s="10" t="str">
        <f>IF( AND(ISNUMBER('SEG (competition)'!L33),ISNUMBER('SEG (competition)'!M33)),  AVERAGE('SEG (competition)'!L33:M33), 'SEG (competition)'!L33 )</f>
        <v>-</v>
      </c>
      <c r="M33" s="10" t="str">
        <f>IF( AND(ISNUMBER('DET (competition)'!L33),ISNUMBER('DET (competition)'!M33)),  AVERAGE('DET (competition)'!L33:M33), 'DET (competition)'!L33 )</f>
        <v>-</v>
      </c>
      <c r="N33" s="9" t="str">
        <f>IF( AND(ISNUMBER('SEG (competition)'!N33),ISNUMBER('SEG (competition)'!O33)),  AVERAGE('SEG (competition)'!N33:O33), 'SEG (competition)'!N33 )</f>
        <v>-</v>
      </c>
      <c r="O33" s="9" t="str">
        <f>IF( AND(ISNUMBER('DET (competition)'!N33),ISNUMBER('DET (competition)'!O33)),  AVERAGE('DET (competition)'!N33:O33), 'DET (competition)'!N33 )</f>
        <v>-</v>
      </c>
      <c r="P33" s="10">
        <f>IF( AND(ISNUMBER('SEG (competition)'!P33),ISNUMBER('SEG (competition)'!Q33)),  AVERAGE('SEG (competition)'!P33:Q33), 'SEG (competition)'!P33 )</f>
        <v>0.89047349999999992</v>
      </c>
      <c r="Q33" s="10">
        <f>IF( AND(ISNUMBER('DET (competition)'!P33),ISNUMBER('DET (competition)'!Q33)),  AVERAGE('DET (competition)'!P33:Q33), 'DET (competition)'!P33 )</f>
        <v>0.92294849999999995</v>
      </c>
      <c r="R33" s="9" t="str">
        <f>IF( AND(ISNUMBER('SEG (competition)'!R33),ISNUMBER('SEG (competition)'!S33)),  AVERAGE('SEG (competition)'!R33:S33), 'SEG (competition)'!R33 )</f>
        <v>-</v>
      </c>
      <c r="S33" s="9" t="str">
        <f>IF( AND(ISNUMBER('DET (competition)'!R33),ISNUMBER('DET (competition)'!S33)),  AVERAGE('DET (competition)'!R33:S33), 'DET (competition)'!R33 )</f>
        <v>-</v>
      </c>
      <c r="T33" s="10" t="str">
        <f>IF( AND(ISNUMBER('SEG (competition)'!T33),ISNUMBER('SEG (competition)'!U33)),  AVERAGE('SEG (competition)'!T33:U33), 'SEG (competition)'!T33 )</f>
        <v>-</v>
      </c>
      <c r="U33" s="10" t="str">
        <f>IF( AND(ISNUMBER('DET (competition)'!T33),ISNUMBER('DET (competition)'!U33)),  AVERAGE('DET (competition)'!T33:U33), 'DET (competition)'!T33 )</f>
        <v>-</v>
      </c>
      <c r="V33" s="9" t="str">
        <f>IF( AND(ISNUMBER('SEG (competition)'!V33),ISNUMBER('SEG (competition)'!W33)),  AVERAGE('SEG (competition)'!V33:W33), 'SEG (competition)'!V33 )</f>
        <v>-</v>
      </c>
      <c r="W33" s="9" t="str">
        <f>IF( AND(ISNUMBER('DET (competition)'!V33),ISNUMBER('DET (competition)'!W33)),  AVERAGE('DET (competition)'!V33:W33), 'DET (competition)'!V33 )</f>
        <v>-</v>
      </c>
      <c r="X33" s="10" t="str">
        <f>IF( AND(ISNUMBER('SEG (competition)'!X33),ISNUMBER('SEG (competition)'!Y33)),  AVERAGE('SEG (competition)'!X33:Y33), 'SEG (competition)'!X33 )</f>
        <v>-</v>
      </c>
      <c r="Y33" s="10" t="str">
        <f>IF( AND(ISNUMBER('DET (competition)'!X33),ISNUMBER('DET (competition)'!Y33)),  AVERAGE('DET (competition)'!X33:Y33), 'DET (competition)'!X33 )</f>
        <v>-</v>
      </c>
      <c r="Z33" s="9" t="str">
        <f>IF( AND(ISNUMBER('SEG (competition)'!Z33),ISNUMBER('SEG (competition)'!AA33)),  AVERAGE('SEG (competition)'!Z33:AA33), 'SEG (competition)'!Z33 )</f>
        <v>-</v>
      </c>
      <c r="AA33" s="9" t="str">
        <f>IF( AND(ISNUMBER('DET (competition)'!Z33),ISNUMBER('DET (competition)'!AA33)),  AVERAGE('DET (competition)'!Z33:AA33), 'DET (competition)'!Z33 )</f>
        <v>-</v>
      </c>
      <c r="AB33" s="10" t="str">
        <f>IF( AND(ISNUMBER('SEG (competition)'!AB33),ISNUMBER('SEG (competition)'!AC33)),  AVERAGE('SEG (competition)'!AB33:AC33), 'SEG (competition)'!AB33 )</f>
        <v>-</v>
      </c>
      <c r="AC33" s="10" t="str">
        <f>IF( AND(ISNUMBER('DET (competition)'!AB33),ISNUMBER('DET (competition)'!AC33)),  AVERAGE('DET (competition)'!AB33:AC33), 'DET (competition)'!AB33 )</f>
        <v>-</v>
      </c>
      <c r="AD33" s="9" t="str">
        <f>IF( AND(ISNUMBER('SEG (competition)'!AD33),ISNUMBER('SEG (competition)'!AE33)),  AVERAGE('SEG (competition)'!AD33:AE33), 'SEG (competition)'!AD33 )</f>
        <v>-</v>
      </c>
      <c r="AE33" s="9" t="str">
        <f>IF( AND(ISNUMBER('DET (competition)'!AD33),ISNUMBER('DET (competition)'!AE33)),  AVERAGE('DET (competition)'!AD33:AE33), 'DET (competition)'!AD33 )</f>
        <v>-</v>
      </c>
      <c r="AF33" s="10" t="str">
        <f>IF( AND(ISNUMBER('SEG (competition)'!AF33),ISNUMBER('SEG (competition)'!AG33)),  AVERAGE('SEG (competition)'!AF33:AG33), 'SEG (competition)'!AF33 )</f>
        <v>-</v>
      </c>
      <c r="AG33" s="10" t="str">
        <f>IF( AND(ISNUMBER('DET (competition)'!AF33),ISNUMBER('DET (competition)'!AG33)),  AVERAGE('DET (competition)'!AF33:AG33), 'DET (competition)'!AF33 )</f>
        <v>-</v>
      </c>
    </row>
    <row r="34" spans="1:33" x14ac:dyDescent="0.25">
      <c r="A34" s="11" t="str">
        <f>'DET (competition)'!A34</f>
        <v>MU-CZ</v>
      </c>
      <c r="B34" s="9" t="str">
        <f>IF( AND(ISNUMBER('SEG (competition)'!B34),ISNUMBER('SEG (competition)'!C34)),  AVERAGE('SEG (competition)'!B34:C34), 'SEG (competition)'!B34 )</f>
        <v>-</v>
      </c>
      <c r="C34" s="9" t="str">
        <f>IF( AND(ISNUMBER('DET (competition)'!B34),ISNUMBER('DET (competition)'!C34)),  AVERAGE('DET (competition)'!B34:C34), 'DET (competition)'!B34 )</f>
        <v>-</v>
      </c>
      <c r="D34" s="10" t="str">
        <f>IF( AND(ISNUMBER('SEG (competition)'!D34),ISNUMBER('SEG (competition)'!E34)),  AVERAGE('SEG (competition)'!D34:E34), 'SEG (competition)'!D34 )</f>
        <v>-</v>
      </c>
      <c r="E34" s="10" t="str">
        <f>IF( AND(ISNUMBER('DET (competition)'!D34),ISNUMBER('DET (competition)'!E34)),  AVERAGE('DET (competition)'!D34:E34), 'DET (competition)'!D34 )</f>
        <v>-</v>
      </c>
      <c r="F34" s="9" t="str">
        <f>IF( AND(ISNUMBER('SEG (competition)'!F34),ISNUMBER('SEG (competition)'!G34)),  AVERAGE('SEG (competition)'!F34:G34), 'SEG (competition)'!F34 )</f>
        <v>-</v>
      </c>
      <c r="G34" s="9" t="str">
        <f>IF( AND(ISNUMBER('DET (competition)'!F34),ISNUMBER('DET (competition)'!G34)),  AVERAGE('DET (competition)'!F34:G34), 'DET (competition)'!F34 )</f>
        <v>-</v>
      </c>
      <c r="H34" s="10" t="str">
        <f>IF( AND(ISNUMBER('SEG (competition)'!H34),ISNUMBER('SEG (competition)'!I34)),  AVERAGE('SEG (competition)'!H34:I34), 'SEG (competition)'!H34 )</f>
        <v>-</v>
      </c>
      <c r="I34" s="10" t="str">
        <f>IF( AND(ISNUMBER('DET (competition)'!H34),ISNUMBER('DET (competition)'!I34)),  AVERAGE('DET (competition)'!H34:I34), 'DET (competition)'!H34 )</f>
        <v>-</v>
      </c>
      <c r="J34" s="9" t="str">
        <f>IF( AND(ISNUMBER('SEG (competition)'!J34),ISNUMBER('SEG (competition)'!K34)),  AVERAGE('SEG (competition)'!J34:K34), 'SEG (competition)'!J34 )</f>
        <v>-</v>
      </c>
      <c r="K34" s="9" t="str">
        <f>IF( AND(ISNUMBER('DET (competition)'!J34),ISNUMBER('DET (competition)'!K34)),  AVERAGE('DET (competition)'!J34:K34), 'DET (competition)'!J34 )</f>
        <v>-</v>
      </c>
      <c r="L34" s="10" t="str">
        <f>IF( AND(ISNUMBER('SEG (competition)'!L34),ISNUMBER('SEG (competition)'!M34)),  AVERAGE('SEG (competition)'!L34:M34), 'SEG (competition)'!L34 )</f>
        <v>-</v>
      </c>
      <c r="M34" s="10" t="str">
        <f>IF( AND(ISNUMBER('DET (competition)'!L34),ISNUMBER('DET (competition)'!M34)),  AVERAGE('DET (competition)'!L34:M34), 'DET (competition)'!L34 )</f>
        <v>-</v>
      </c>
      <c r="N34" s="9" t="str">
        <f>IF( AND(ISNUMBER('SEG (competition)'!N34),ISNUMBER('SEG (competition)'!O34)),  AVERAGE('SEG (competition)'!N34:O34), 'SEG (competition)'!N34 )</f>
        <v>-</v>
      </c>
      <c r="O34" s="9" t="str">
        <f>IF( AND(ISNUMBER('DET (competition)'!N34),ISNUMBER('DET (competition)'!O34)),  AVERAGE('DET (competition)'!N34:O34), 'DET (competition)'!N34 )</f>
        <v>-</v>
      </c>
      <c r="P34" s="10">
        <f>IF( AND(ISNUMBER('SEG (competition)'!P34),ISNUMBER('SEG (competition)'!Q34)),  AVERAGE('SEG (competition)'!P34:Q34), 'SEG (competition)'!P34 )</f>
        <v>0.84932399999999997</v>
      </c>
      <c r="Q34" s="10">
        <f>IF( AND(ISNUMBER('DET (competition)'!P34),ISNUMBER('DET (competition)'!Q34)),  AVERAGE('DET (competition)'!P34:Q34), 'DET (competition)'!P34 )</f>
        <v>0.90734700000000001</v>
      </c>
      <c r="R34" s="9" t="str">
        <f>IF( AND(ISNUMBER('SEG (competition)'!R34),ISNUMBER('SEG (competition)'!S34)),  AVERAGE('SEG (competition)'!R34:S34), 'SEG (competition)'!R34 )</f>
        <v>-</v>
      </c>
      <c r="S34" s="9" t="str">
        <f>IF( AND(ISNUMBER('DET (competition)'!R34),ISNUMBER('DET (competition)'!S34)),  AVERAGE('DET (competition)'!R34:S34), 'DET (competition)'!R34 )</f>
        <v>-</v>
      </c>
      <c r="T34" s="10" t="str">
        <f>IF( AND(ISNUMBER('SEG (competition)'!T34),ISNUMBER('SEG (competition)'!U34)),  AVERAGE('SEG (competition)'!T34:U34), 'SEG (competition)'!T34 )</f>
        <v>-</v>
      </c>
      <c r="U34" s="10" t="str">
        <f>IF( AND(ISNUMBER('DET (competition)'!T34),ISNUMBER('DET (competition)'!U34)),  AVERAGE('DET (competition)'!T34:U34), 'DET (competition)'!T34 )</f>
        <v>-</v>
      </c>
      <c r="V34" s="9">
        <f>IF( AND(ISNUMBER('SEG (competition)'!V34),ISNUMBER('SEG (competition)'!W34)),  AVERAGE('SEG (competition)'!V34:W34), 'SEG (competition)'!V34 )</f>
        <v>0.91711849999999995</v>
      </c>
      <c r="W34" s="9">
        <f>IF( AND(ISNUMBER('DET (competition)'!V34),ISNUMBER('DET (competition)'!W34)),  AVERAGE('DET (competition)'!V34:W34), 'DET (competition)'!V34 )</f>
        <v>0.90884600000000004</v>
      </c>
      <c r="X34" s="10" t="str">
        <f>IF( AND(ISNUMBER('SEG (competition)'!X34),ISNUMBER('SEG (competition)'!Y34)),  AVERAGE('SEG (competition)'!X34:Y34), 'SEG (competition)'!X34 )</f>
        <v>-</v>
      </c>
      <c r="Y34" s="10" t="str">
        <f>IF( AND(ISNUMBER('DET (competition)'!X34),ISNUMBER('DET (competition)'!Y34)),  AVERAGE('DET (competition)'!X34:Y34), 'DET (competition)'!X34 )</f>
        <v>-</v>
      </c>
      <c r="Z34" s="9" t="str">
        <f>IF( AND(ISNUMBER('SEG (competition)'!Z34),ISNUMBER('SEG (competition)'!AA34)),  AVERAGE('SEG (competition)'!Z34:AA34), 'SEG (competition)'!Z34 )</f>
        <v>-</v>
      </c>
      <c r="AA34" s="9" t="str">
        <f>IF( AND(ISNUMBER('DET (competition)'!Z34),ISNUMBER('DET (competition)'!AA34)),  AVERAGE('DET (competition)'!Z34:AA34), 'DET (competition)'!Z34 )</f>
        <v>-</v>
      </c>
      <c r="AB34" s="10" t="str">
        <f>IF( AND(ISNUMBER('SEG (competition)'!AB34),ISNUMBER('SEG (competition)'!AC34)),  AVERAGE('SEG (competition)'!AB34:AC34), 'SEG (competition)'!AB34 )</f>
        <v>-</v>
      </c>
      <c r="AC34" s="10" t="str">
        <f>IF( AND(ISNUMBER('DET (competition)'!AB34),ISNUMBER('DET (competition)'!AC34)),  AVERAGE('DET (competition)'!AB34:AC34), 'DET (competition)'!AB34 )</f>
        <v>-</v>
      </c>
      <c r="AD34" s="9">
        <f>IF( AND(ISNUMBER('SEG (competition)'!AD34),ISNUMBER('SEG (competition)'!AE34)),  AVERAGE('SEG (competition)'!AD34:AE34), 'SEG (competition)'!AD34 )</f>
        <v>0.7277325</v>
      </c>
      <c r="AE34" s="9">
        <f>IF( AND(ISNUMBER('DET (competition)'!AD34),ISNUMBER('DET (competition)'!AE34)),  AVERAGE('DET (competition)'!AD34:AE34), 'DET (competition)'!AD34 )</f>
        <v>0.92538949999999998</v>
      </c>
      <c r="AF34" s="10" t="str">
        <f>IF( AND(ISNUMBER('SEG (competition)'!AF34),ISNUMBER('SEG (competition)'!AG34)),  AVERAGE('SEG (competition)'!AF34:AG34), 'SEG (competition)'!AF34 )</f>
        <v>-</v>
      </c>
      <c r="AG34" s="10" t="str">
        <f>IF( AND(ISNUMBER('DET (competition)'!AF34),ISNUMBER('DET (competition)'!AG34)),  AVERAGE('DET (competition)'!AF34:AG34), 'DET (competition)'!AF34 )</f>
        <v>-</v>
      </c>
    </row>
    <row r="35" spans="1:33" x14ac:dyDescent="0.25">
      <c r="A35" s="11" t="str">
        <f>'DET (competition)'!A35</f>
        <v>MU-Lux-CZ</v>
      </c>
      <c r="B35" s="9">
        <f>IF( AND(ISNUMBER('SEG (competition)'!B35),ISNUMBER('SEG (competition)'!C35)),  AVERAGE('SEG (competition)'!B35:C35), 'SEG (competition)'!B35 )</f>
        <v>0.75709599999999999</v>
      </c>
      <c r="C35" s="9">
        <f>IF( AND(ISNUMBER('DET (competition)'!B35),ISNUMBER('DET (competition)'!C35)),  AVERAGE('DET (competition)'!B35:C35), 'DET (competition)'!B35 )</f>
        <v>0.9878865</v>
      </c>
      <c r="D35" s="10">
        <f>IF( AND(ISNUMBER('SEG (competition)'!D35),ISNUMBER('SEG (competition)'!E35)),  AVERAGE('SEG (competition)'!D35:E35), 'SEG (competition)'!D35 )</f>
        <v>0.67607550000000005</v>
      </c>
      <c r="E35" s="10">
        <f>IF( AND(ISNUMBER('DET (competition)'!D35),ISNUMBER('DET (competition)'!E35)),  AVERAGE('DET (competition)'!D35:E35), 'DET (competition)'!D35 )</f>
        <v>0.95038500000000004</v>
      </c>
      <c r="F35" s="9">
        <f>IF( AND(ISNUMBER('SEG (competition)'!F35),ISNUMBER('SEG (competition)'!G35)),  AVERAGE('SEG (competition)'!F35:G35), 'SEG (competition)'!F35 )</f>
        <v>0.86306349999999998</v>
      </c>
      <c r="G35" s="9">
        <f>IF( AND(ISNUMBER('DET (competition)'!F35),ISNUMBER('DET (competition)'!G35)),  AVERAGE('DET (competition)'!F35:G35), 'DET (competition)'!F35 )</f>
        <v>0.96082299999999998</v>
      </c>
      <c r="H35" s="10" t="str">
        <f>IF( AND(ISNUMBER('SEG (competition)'!H35),ISNUMBER('SEG (competition)'!I35)),  AVERAGE('SEG (competition)'!H35:I35), 'SEG (competition)'!H35 )</f>
        <v>-</v>
      </c>
      <c r="I35" s="10" t="str">
        <f>IF( AND(ISNUMBER('DET (competition)'!H35),ISNUMBER('DET (competition)'!I35)),  AVERAGE('DET (competition)'!H35:I35), 'DET (competition)'!H35 )</f>
        <v>-</v>
      </c>
      <c r="J35" s="9" t="str">
        <f>IF( AND(ISNUMBER('SEG (competition)'!J35),ISNUMBER('SEG (competition)'!K35)),  AVERAGE('SEG (competition)'!J35:K35), 'SEG (competition)'!J35 )</f>
        <v>-</v>
      </c>
      <c r="K35" s="9" t="str">
        <f>IF( AND(ISNUMBER('DET (competition)'!J35),ISNUMBER('DET (competition)'!K35)),  AVERAGE('DET (competition)'!J35:K35), 'DET (competition)'!J35 )</f>
        <v>-</v>
      </c>
      <c r="L35" s="10" t="str">
        <f>IF( AND(ISNUMBER('SEG (competition)'!L35),ISNUMBER('SEG (competition)'!M35)),  AVERAGE('SEG (competition)'!L35:M35), 'SEG (competition)'!L35 )</f>
        <v>-</v>
      </c>
      <c r="M35" s="10" t="str">
        <f>IF( AND(ISNUMBER('DET (competition)'!L35),ISNUMBER('DET (competition)'!M35)),  AVERAGE('DET (competition)'!L35:M35), 'DET (competition)'!L35 )</f>
        <v>-</v>
      </c>
      <c r="N35" s="9" t="str">
        <f>IF( AND(ISNUMBER('SEG (competition)'!N35),ISNUMBER('SEG (competition)'!O35)),  AVERAGE('SEG (competition)'!N35:O35), 'SEG (competition)'!N35 )</f>
        <v>-</v>
      </c>
      <c r="O35" s="9" t="str">
        <f>IF( AND(ISNUMBER('DET (competition)'!N35),ISNUMBER('DET (competition)'!O35)),  AVERAGE('DET (competition)'!N35:O35), 'DET (competition)'!N35 )</f>
        <v>-</v>
      </c>
      <c r="P35" s="10" t="str">
        <f>IF( AND(ISNUMBER('SEG (competition)'!P35),ISNUMBER('SEG (competition)'!Q35)),  AVERAGE('SEG (competition)'!P35:Q35), 'SEG (competition)'!P35 )</f>
        <v>-</v>
      </c>
      <c r="Q35" s="10" t="str">
        <f>IF( AND(ISNUMBER('DET (competition)'!P35),ISNUMBER('DET (competition)'!Q35)),  AVERAGE('DET (competition)'!P35:Q35), 'DET (competition)'!P35 )</f>
        <v>-</v>
      </c>
      <c r="R35" s="9" t="str">
        <f>IF( AND(ISNUMBER('SEG (competition)'!R35),ISNUMBER('SEG (competition)'!S35)),  AVERAGE('SEG (competition)'!R35:S35), 'SEG (competition)'!R35 )</f>
        <v>-</v>
      </c>
      <c r="S35" s="9" t="str">
        <f>IF( AND(ISNUMBER('DET (competition)'!R35),ISNUMBER('DET (competition)'!S35)),  AVERAGE('DET (competition)'!R35:S35), 'DET (competition)'!R35 )</f>
        <v>-</v>
      </c>
      <c r="T35" s="10" t="str">
        <f>IF( AND(ISNUMBER('SEG (competition)'!T35),ISNUMBER('SEG (competition)'!U35)),  AVERAGE('SEG (competition)'!T35:U35), 'SEG (competition)'!T35 )</f>
        <v>-</v>
      </c>
      <c r="U35" s="10" t="str">
        <f>IF( AND(ISNUMBER('DET (competition)'!T35),ISNUMBER('DET (competition)'!U35)),  AVERAGE('DET (competition)'!T35:U35), 'DET (competition)'!T35 )</f>
        <v>-</v>
      </c>
      <c r="V35" s="9" t="str">
        <f>IF( AND(ISNUMBER('SEG (competition)'!V35),ISNUMBER('SEG (competition)'!W35)),  AVERAGE('SEG (competition)'!V35:W35), 'SEG (competition)'!V35 )</f>
        <v>-</v>
      </c>
      <c r="W35" s="9" t="str">
        <f>IF( AND(ISNUMBER('DET (competition)'!V35),ISNUMBER('DET (competition)'!W35)),  AVERAGE('DET (competition)'!V35:W35), 'DET (competition)'!V35 )</f>
        <v>-</v>
      </c>
      <c r="X35" s="10" t="str">
        <f>IF( AND(ISNUMBER('SEG (competition)'!X35),ISNUMBER('SEG (competition)'!Y35)),  AVERAGE('SEG (competition)'!X35:Y35), 'SEG (competition)'!X35 )</f>
        <v>-</v>
      </c>
      <c r="Y35" s="10" t="str">
        <f>IF( AND(ISNUMBER('DET (competition)'!X35),ISNUMBER('DET (competition)'!Y35)),  AVERAGE('DET (competition)'!X35:Y35), 'DET (competition)'!X35 )</f>
        <v>-</v>
      </c>
      <c r="Z35" s="9">
        <f>IF( AND(ISNUMBER('SEG (competition)'!Z35),ISNUMBER('SEG (competition)'!AA35)),  AVERAGE('SEG (competition)'!Z35:AA35), 'SEG (competition)'!Z35 )</f>
        <v>0.71469550000000004</v>
      </c>
      <c r="AA35" s="9">
        <f>IF( AND(ISNUMBER('DET (competition)'!Z35),ISNUMBER('DET (competition)'!AA35)),  AVERAGE('DET (competition)'!Z35:AA35), 'DET (competition)'!Z35 )</f>
        <v>0.96733249999999993</v>
      </c>
      <c r="AB35" s="10" t="str">
        <f>IF( AND(ISNUMBER('SEG (competition)'!AB35),ISNUMBER('SEG (competition)'!AC35)),  AVERAGE('SEG (competition)'!AB35:AC35), 'SEG (competition)'!AB35 )</f>
        <v>-</v>
      </c>
      <c r="AC35" s="10" t="str">
        <f>IF( AND(ISNUMBER('DET (competition)'!AB35),ISNUMBER('DET (competition)'!AC35)),  AVERAGE('DET (competition)'!AB35:AC35), 'DET (competition)'!AB35 )</f>
        <v>-</v>
      </c>
      <c r="AD35" s="9">
        <f>IF( AND(ISNUMBER('SEG (competition)'!AD35),ISNUMBER('SEG (competition)'!AE35)),  AVERAGE('SEG (competition)'!AD35:AE35), 'SEG (competition)'!AD35 )</f>
        <v>0.82465849999999996</v>
      </c>
      <c r="AE35" s="9">
        <f>IF( AND(ISNUMBER('DET (competition)'!AD35),ISNUMBER('DET (competition)'!AE35)),  AVERAGE('DET (competition)'!AD35:AE35), 'DET (competition)'!AD35 )</f>
        <v>0.96933050000000009</v>
      </c>
      <c r="AF35" s="10" t="str">
        <f>IF( AND(ISNUMBER('SEG (competition)'!AF35),ISNUMBER('SEG (competition)'!AG35)),  AVERAGE('SEG (competition)'!AF35:AG35), 'SEG (competition)'!AF35 )</f>
        <v>-</v>
      </c>
      <c r="AG35" s="10" t="str">
        <f>IF( AND(ISNUMBER('DET (competition)'!AF35),ISNUMBER('DET (competition)'!AG35)),  AVERAGE('DET (competition)'!AF35:AG35), 'DET (competition)'!AF35 )</f>
        <v>-</v>
      </c>
    </row>
    <row r="36" spans="1:33" x14ac:dyDescent="0.25">
      <c r="A36" s="11" t="str">
        <f>'DET (competition)'!A36</f>
        <v>MU-US</v>
      </c>
      <c r="B36" s="9" t="str">
        <f>IF( AND(ISNUMBER('SEG (competition)'!B36),ISNUMBER('SEG (competition)'!C36)),  AVERAGE('SEG (competition)'!B36:C36), 'SEG (competition)'!B36 )</f>
        <v>-</v>
      </c>
      <c r="C36" s="9" t="str">
        <f>IF( AND(ISNUMBER('DET (competition)'!B36),ISNUMBER('DET (competition)'!C36)),  AVERAGE('DET (competition)'!B36:C36), 'DET (competition)'!B36 )</f>
        <v>-</v>
      </c>
      <c r="D36" s="10" t="str">
        <f>IF( AND(ISNUMBER('SEG (competition)'!D36),ISNUMBER('SEG (competition)'!E36)),  AVERAGE('SEG (competition)'!D36:E36), 'SEG (competition)'!D36 )</f>
        <v>-</v>
      </c>
      <c r="E36" s="10" t="str">
        <f>IF( AND(ISNUMBER('DET (competition)'!D36),ISNUMBER('DET (competition)'!E36)),  AVERAGE('DET (competition)'!D36:E36), 'DET (competition)'!D36 )</f>
        <v>-</v>
      </c>
      <c r="F36" s="9" t="str">
        <f>IF( AND(ISNUMBER('SEG (competition)'!F36),ISNUMBER('SEG (competition)'!G36)),  AVERAGE('SEG (competition)'!F36:G36), 'SEG (competition)'!F36 )</f>
        <v>-</v>
      </c>
      <c r="G36" s="9" t="str">
        <f>IF( AND(ISNUMBER('DET (competition)'!F36),ISNUMBER('DET (competition)'!G36)),  AVERAGE('DET (competition)'!F36:G36), 'DET (competition)'!F36 )</f>
        <v>-</v>
      </c>
      <c r="H36" s="10">
        <f>IF( AND(ISNUMBER('SEG (competition)'!H36),ISNUMBER('SEG (competition)'!I36)),  AVERAGE('SEG (competition)'!H36:I36), 'SEG (competition)'!H36 )</f>
        <v>0.448602</v>
      </c>
      <c r="I36" s="10">
        <f>IF( AND(ISNUMBER('DET (competition)'!H36),ISNUMBER('DET (competition)'!I36)),  AVERAGE('DET (competition)'!H36:I36), 'DET (competition)'!H36 )</f>
        <v>0.60731849999999998</v>
      </c>
      <c r="J36" s="9">
        <f>IF( AND(ISNUMBER('SEG (competition)'!J36),ISNUMBER('SEG (competition)'!K36)),  AVERAGE('SEG (competition)'!J36:K36), 'SEG (competition)'!J36 )</f>
        <v>0.64704249999999996</v>
      </c>
      <c r="K36" s="9">
        <f>IF( AND(ISNUMBER('DET (competition)'!J36),ISNUMBER('DET (competition)'!K36)),  AVERAGE('DET (competition)'!J36:K36), 'DET (competition)'!J36 )</f>
        <v>1</v>
      </c>
      <c r="L36" s="10" t="str">
        <f>IF( AND(ISNUMBER('SEG (competition)'!L36),ISNUMBER('SEG (competition)'!M36)),  AVERAGE('SEG (competition)'!L36:M36), 'SEG (competition)'!L36 )</f>
        <v>-</v>
      </c>
      <c r="M36" s="10" t="str">
        <f>IF( AND(ISNUMBER('DET (competition)'!L36),ISNUMBER('DET (competition)'!M36)),  AVERAGE('DET (competition)'!L36:M36), 'DET (competition)'!L36 )</f>
        <v>-</v>
      </c>
      <c r="N36" s="9" t="str">
        <f>IF( AND(ISNUMBER('SEG (competition)'!N36),ISNUMBER('SEG (competition)'!O36)),  AVERAGE('SEG (competition)'!N36:O36), 'SEG (competition)'!N36 )</f>
        <v>-</v>
      </c>
      <c r="O36" s="9" t="str">
        <f>IF( AND(ISNUMBER('DET (competition)'!N36),ISNUMBER('DET (competition)'!O36)),  AVERAGE('DET (competition)'!N36:O36), 'DET (competition)'!N36 )</f>
        <v>-</v>
      </c>
      <c r="P36" s="10">
        <f>IF( AND(ISNUMBER('SEG (competition)'!P36),ISNUMBER('SEG (competition)'!Q36)),  AVERAGE('SEG (competition)'!P36:Q36), 'SEG (competition)'!P36 )</f>
        <v>0.83255800000000002</v>
      </c>
      <c r="Q36" s="10">
        <f>IF( AND(ISNUMBER('DET (competition)'!P36),ISNUMBER('DET (competition)'!Q36)),  AVERAGE('DET (competition)'!P36:Q36), 'DET (competition)'!P36 )</f>
        <v>0.90214050000000001</v>
      </c>
      <c r="R36" s="9">
        <f>IF( AND(ISNUMBER('SEG (competition)'!R36),ISNUMBER('SEG (competition)'!S36)),  AVERAGE('SEG (competition)'!R36:S36), 'SEG (competition)'!R36 )</f>
        <v>0.74092050000000009</v>
      </c>
      <c r="S36" s="9">
        <f>IF( AND(ISNUMBER('DET (competition)'!R36),ISNUMBER('DET (competition)'!S36)),  AVERAGE('DET (competition)'!R36:S36), 'DET (competition)'!R36 )</f>
        <v>0.94842800000000005</v>
      </c>
      <c r="T36" s="10" t="str">
        <f>IF( AND(ISNUMBER('SEG (competition)'!T36),ISNUMBER('SEG (competition)'!U36)),  AVERAGE('SEG (competition)'!T36:U36), 'SEG (competition)'!T36 )</f>
        <v>-</v>
      </c>
      <c r="U36" s="10" t="str">
        <f>IF( AND(ISNUMBER('DET (competition)'!T36),ISNUMBER('DET (competition)'!U36)),  AVERAGE('DET (competition)'!T36:U36), 'DET (competition)'!T36 )</f>
        <v>-</v>
      </c>
      <c r="V36" s="9" t="str">
        <f>IF( AND(ISNUMBER('SEG (competition)'!V36),ISNUMBER('SEG (competition)'!W36)),  AVERAGE('SEG (competition)'!V36:W36), 'SEG (competition)'!V36 )</f>
        <v>-</v>
      </c>
      <c r="W36" s="9" t="str">
        <f>IF( AND(ISNUMBER('DET (competition)'!V36),ISNUMBER('DET (competition)'!W36)),  AVERAGE('DET (competition)'!V36:W36), 'DET (competition)'!V36 )</f>
        <v>-</v>
      </c>
      <c r="X36" s="10" t="str">
        <f>IF( AND(ISNUMBER('SEG (competition)'!X36),ISNUMBER('SEG (competition)'!Y36)),  AVERAGE('SEG (competition)'!X36:Y36), 'SEG (competition)'!X36 )</f>
        <v>-</v>
      </c>
      <c r="Y36" s="10" t="str">
        <f>IF( AND(ISNUMBER('DET (competition)'!X36),ISNUMBER('DET (competition)'!Y36)),  AVERAGE('DET (competition)'!X36:Y36), 'DET (competition)'!X36 )</f>
        <v>-</v>
      </c>
      <c r="Z36" s="9">
        <f>IF( AND(ISNUMBER('SEG (competition)'!Z36),ISNUMBER('SEG (competition)'!AA36)),  AVERAGE('SEG (competition)'!Z36:AA36), 'SEG (competition)'!Z36 )</f>
        <v>0.5155265</v>
      </c>
      <c r="AA36" s="9">
        <f>IF( AND(ISNUMBER('DET (competition)'!Z36),ISNUMBER('DET (competition)'!AA36)),  AVERAGE('DET (competition)'!Z36:AA36), 'DET (competition)'!Z36 )</f>
        <v>0.84550400000000003</v>
      </c>
      <c r="AB36" s="10">
        <f>IF( AND(ISNUMBER('SEG (competition)'!AB36),ISNUMBER('SEG (competition)'!AC36)),  AVERAGE('SEG (competition)'!AB36:AC36), 'SEG (competition)'!AB36 )</f>
        <v>0.73039399999999999</v>
      </c>
      <c r="AC36" s="10">
        <f>IF( AND(ISNUMBER('DET (competition)'!AB36),ISNUMBER('DET (competition)'!AC36)),  AVERAGE('DET (competition)'!AB36:AC36), 'DET (competition)'!AB36 )</f>
        <v>1</v>
      </c>
      <c r="AD36" s="9" t="str">
        <f>IF( AND(ISNUMBER('SEG (competition)'!AD36),ISNUMBER('SEG (competition)'!AE36)),  AVERAGE('SEG (competition)'!AD36:AE36), 'SEG (competition)'!AD36 )</f>
        <v>-</v>
      </c>
      <c r="AE36" s="9" t="str">
        <f>IF( AND(ISNUMBER('DET (competition)'!AD36),ISNUMBER('DET (competition)'!AE36)),  AVERAGE('DET (competition)'!AD36:AE36), 'DET (competition)'!AD36 )</f>
        <v>-</v>
      </c>
      <c r="AF36" s="10" t="str">
        <f>IF( AND(ISNUMBER('SEG (competition)'!AF36),ISNUMBER('SEG (competition)'!AG36)),  AVERAGE('SEG (competition)'!AF36:AG36), 'SEG (competition)'!AF36 )</f>
        <v>-</v>
      </c>
      <c r="AG36" s="10" t="str">
        <f>IF( AND(ISNUMBER('DET (competition)'!AF36),ISNUMBER('DET (competition)'!AG36)),  AVERAGE('DET (competition)'!AF36:AG36), 'DET (competition)'!AF36 )</f>
        <v>-</v>
      </c>
    </row>
    <row r="37" spans="1:33" x14ac:dyDescent="0.25">
      <c r="A37" s="11" t="str">
        <f>'DET (competition)'!A37</f>
        <v>ND-US</v>
      </c>
      <c r="B37" s="9" t="str">
        <f>IF( AND(ISNUMBER('SEG (competition)'!B37),ISNUMBER('SEG (competition)'!C37)),  AVERAGE('SEG (competition)'!B37:C37), 'SEG (competition)'!B37 )</f>
        <v>-</v>
      </c>
      <c r="C37" s="9" t="str">
        <f>IF( AND(ISNUMBER('DET (competition)'!B37),ISNUMBER('DET (competition)'!C37)),  AVERAGE('DET (competition)'!B37:C37), 'DET (competition)'!B37 )</f>
        <v>-</v>
      </c>
      <c r="D37" s="10" t="str">
        <f>IF( AND(ISNUMBER('SEG (competition)'!D37),ISNUMBER('SEG (competition)'!E37)),  AVERAGE('SEG (competition)'!D37:E37), 'SEG (competition)'!D37 )</f>
        <v>-</v>
      </c>
      <c r="E37" s="10" t="str">
        <f>IF( AND(ISNUMBER('DET (competition)'!D37),ISNUMBER('DET (competition)'!E37)),  AVERAGE('DET (competition)'!D37:E37), 'DET (competition)'!D37 )</f>
        <v>-</v>
      </c>
      <c r="F37" s="9" t="str">
        <f>IF( AND(ISNUMBER('SEG (competition)'!F37),ISNUMBER('SEG (competition)'!G37)),  AVERAGE('SEG (competition)'!F37:G37), 'SEG (competition)'!F37 )</f>
        <v>-</v>
      </c>
      <c r="G37" s="9" t="str">
        <f>IF( AND(ISNUMBER('DET (competition)'!F37),ISNUMBER('DET (competition)'!G37)),  AVERAGE('DET (competition)'!F37:G37), 'DET (competition)'!F37 )</f>
        <v>-</v>
      </c>
      <c r="H37" s="10" t="str">
        <f>IF( AND(ISNUMBER('SEG (competition)'!H37),ISNUMBER('SEG (competition)'!I37)),  AVERAGE('SEG (competition)'!H37:I37), 'SEG (competition)'!H37 )</f>
        <v>-</v>
      </c>
      <c r="I37" s="10" t="str">
        <f>IF( AND(ISNUMBER('DET (competition)'!H37),ISNUMBER('DET (competition)'!I37)),  AVERAGE('DET (competition)'!H37:I37), 'DET (competition)'!H37 )</f>
        <v>-</v>
      </c>
      <c r="J37" s="9" t="str">
        <f>IF( AND(ISNUMBER('SEG (competition)'!J37),ISNUMBER('SEG (competition)'!K37)),  AVERAGE('SEG (competition)'!J37:K37), 'SEG (competition)'!J37 )</f>
        <v>-</v>
      </c>
      <c r="K37" s="9" t="str">
        <f>IF( AND(ISNUMBER('DET (competition)'!J37),ISNUMBER('DET (competition)'!K37)),  AVERAGE('DET (competition)'!J37:K37), 'DET (competition)'!J37 )</f>
        <v>-</v>
      </c>
      <c r="L37" s="10" t="str">
        <f>IF( AND(ISNUMBER('SEG (competition)'!L37),ISNUMBER('SEG (competition)'!M37)),  AVERAGE('SEG (competition)'!L37:M37), 'SEG (competition)'!L37 )</f>
        <v>-</v>
      </c>
      <c r="M37" s="10" t="str">
        <f>IF( AND(ISNUMBER('DET (competition)'!L37),ISNUMBER('DET (competition)'!M37)),  AVERAGE('DET (competition)'!L37:M37), 'DET (competition)'!L37 )</f>
        <v>-</v>
      </c>
      <c r="N37" s="9" t="str">
        <f>IF( AND(ISNUMBER('SEG (competition)'!N37),ISNUMBER('SEG (competition)'!O37)),  AVERAGE('SEG (competition)'!N37:O37), 'SEG (competition)'!N37 )</f>
        <v>-</v>
      </c>
      <c r="O37" s="9" t="str">
        <f>IF( AND(ISNUMBER('DET (competition)'!N37),ISNUMBER('DET (competition)'!O37)),  AVERAGE('DET (competition)'!N37:O37), 'DET (competition)'!N37 )</f>
        <v>-</v>
      </c>
      <c r="P37" s="10" t="str">
        <f>IF( AND(ISNUMBER('SEG (competition)'!P37),ISNUMBER('SEG (competition)'!Q37)),  AVERAGE('SEG (competition)'!P37:Q37), 'SEG (competition)'!P37 )</f>
        <v>-</v>
      </c>
      <c r="Q37" s="10" t="str">
        <f>IF( AND(ISNUMBER('DET (competition)'!P37),ISNUMBER('DET (competition)'!Q37)),  AVERAGE('DET (competition)'!P37:Q37), 'DET (competition)'!P37 )</f>
        <v>-</v>
      </c>
      <c r="R37" s="9" t="str">
        <f>IF( AND(ISNUMBER('SEG (competition)'!R37),ISNUMBER('SEG (competition)'!S37)),  AVERAGE('SEG (competition)'!R37:S37), 'SEG (competition)'!R37 )</f>
        <v>-</v>
      </c>
      <c r="S37" s="9" t="str">
        <f>IF( AND(ISNUMBER('DET (competition)'!R37),ISNUMBER('DET (competition)'!S37)),  AVERAGE('DET (competition)'!R37:S37), 'DET (competition)'!R37 )</f>
        <v>-</v>
      </c>
      <c r="T37" s="10" t="str">
        <f>IF( AND(ISNUMBER('SEG (competition)'!T37),ISNUMBER('SEG (competition)'!U37)),  AVERAGE('SEG (competition)'!T37:U37), 'SEG (competition)'!T37 )</f>
        <v>-</v>
      </c>
      <c r="U37" s="10" t="str">
        <f>IF( AND(ISNUMBER('DET (competition)'!T37),ISNUMBER('DET (competition)'!U37)),  AVERAGE('DET (competition)'!T37:U37), 'DET (competition)'!T37 )</f>
        <v>-</v>
      </c>
      <c r="V37" s="9" t="str">
        <f>IF( AND(ISNUMBER('SEG (competition)'!V37),ISNUMBER('SEG (competition)'!W37)),  AVERAGE('SEG (competition)'!V37:W37), 'SEG (competition)'!V37 )</f>
        <v>-</v>
      </c>
      <c r="W37" s="9" t="str">
        <f>IF( AND(ISNUMBER('DET (competition)'!V37),ISNUMBER('DET (competition)'!W37)),  AVERAGE('DET (competition)'!V37:W37), 'DET (competition)'!V37 )</f>
        <v>-</v>
      </c>
      <c r="X37" s="10">
        <f>IF( AND(ISNUMBER('SEG (competition)'!X37),ISNUMBER('SEG (competition)'!Y37)),  AVERAGE('SEG (competition)'!X37:Y37), 'SEG (competition)'!X37 )</f>
        <v>0.899034</v>
      </c>
      <c r="Y37" s="10">
        <f>IF( AND(ISNUMBER('DET (competition)'!X37),ISNUMBER('DET (competition)'!Y37)),  AVERAGE('DET (competition)'!X37:Y37), 'DET (competition)'!X37 )</f>
        <v>0.98492249999999992</v>
      </c>
      <c r="Z37" s="9" t="str">
        <f>IF( AND(ISNUMBER('SEG (competition)'!Z37),ISNUMBER('SEG (competition)'!AA37)),  AVERAGE('SEG (competition)'!Z37:AA37), 'SEG (competition)'!Z37 )</f>
        <v>-</v>
      </c>
      <c r="AA37" s="9" t="str">
        <f>IF( AND(ISNUMBER('DET (competition)'!Z37),ISNUMBER('DET (competition)'!AA37)),  AVERAGE('DET (competition)'!Z37:AA37), 'DET (competition)'!Z37 )</f>
        <v>-</v>
      </c>
      <c r="AB37" s="10" t="str">
        <f>IF( AND(ISNUMBER('SEG (competition)'!AB37),ISNUMBER('SEG (competition)'!AC37)),  AVERAGE('SEG (competition)'!AB37:AC37), 'SEG (competition)'!AB37 )</f>
        <v>-</v>
      </c>
      <c r="AC37" s="10" t="str">
        <f>IF( AND(ISNUMBER('DET (competition)'!AB37),ISNUMBER('DET (competition)'!AC37)),  AVERAGE('DET (competition)'!AB37:AC37), 'DET (competition)'!AB37 )</f>
        <v>-</v>
      </c>
      <c r="AD37" s="9" t="str">
        <f>IF( AND(ISNUMBER('SEG (competition)'!AD37),ISNUMBER('SEG (competition)'!AE37)),  AVERAGE('SEG (competition)'!AD37:AE37), 'SEG (competition)'!AD37 )</f>
        <v>-</v>
      </c>
      <c r="AE37" s="9" t="str">
        <f>IF( AND(ISNUMBER('DET (competition)'!AD37),ISNUMBER('DET (competition)'!AE37)),  AVERAGE('DET (competition)'!AD37:AE37), 'DET (competition)'!AD37 )</f>
        <v>-</v>
      </c>
      <c r="AF37" s="10" t="str">
        <f>IF( AND(ISNUMBER('SEG (competition)'!AF37),ISNUMBER('SEG (competition)'!AG37)),  AVERAGE('SEG (competition)'!AF37:AG37), 'SEG (competition)'!AF37 )</f>
        <v>-</v>
      </c>
      <c r="AG37" s="10" t="str">
        <f>IF( AND(ISNUMBER('DET (competition)'!AF37),ISNUMBER('DET (competition)'!AG37)),  AVERAGE('DET (competition)'!AF37:AG37), 'DET (competition)'!AF37 )</f>
        <v>-</v>
      </c>
    </row>
    <row r="38" spans="1:33" x14ac:dyDescent="0.25">
      <c r="A38" s="11" t="str">
        <f>'DET (competition)'!A38</f>
        <v>NOTT-UK</v>
      </c>
      <c r="B38" s="9" t="str">
        <f>IF( AND(ISNUMBER('SEG (competition)'!B38),ISNUMBER('SEG (competition)'!C38)),  AVERAGE('SEG (competition)'!B38:C38), 'SEG (competition)'!B38 )</f>
        <v>-</v>
      </c>
      <c r="C38" s="9" t="str">
        <f>IF( AND(ISNUMBER('DET (competition)'!B38),ISNUMBER('DET (competition)'!C38)),  AVERAGE('DET (competition)'!B38:C38), 'DET (competition)'!B38 )</f>
        <v>-</v>
      </c>
      <c r="D38" s="10" t="str">
        <f>IF( AND(ISNUMBER('SEG (competition)'!D38),ISNUMBER('SEG (competition)'!E38)),  AVERAGE('SEG (competition)'!D38:E38), 'SEG (competition)'!D38 )</f>
        <v>-</v>
      </c>
      <c r="E38" s="10" t="str">
        <f>IF( AND(ISNUMBER('DET (competition)'!D38),ISNUMBER('DET (competition)'!E38)),  AVERAGE('DET (competition)'!D38:E38), 'DET (competition)'!D38 )</f>
        <v>-</v>
      </c>
      <c r="F38" s="9" t="str">
        <f>IF( AND(ISNUMBER('SEG (competition)'!F38),ISNUMBER('SEG (competition)'!G38)),  AVERAGE('SEG (competition)'!F38:G38), 'SEG (competition)'!F38 )</f>
        <v>-</v>
      </c>
      <c r="G38" s="9" t="str">
        <f>IF( AND(ISNUMBER('DET (competition)'!F38),ISNUMBER('DET (competition)'!G38)),  AVERAGE('DET (competition)'!F38:G38), 'DET (competition)'!F38 )</f>
        <v>-</v>
      </c>
      <c r="H38" s="10">
        <f>IF( AND(ISNUMBER('SEG (competition)'!H38),ISNUMBER('SEG (competition)'!I38)),  AVERAGE('SEG (competition)'!H38:I38), 'SEG (competition)'!H38 )</f>
        <v>0.44661050000000002</v>
      </c>
      <c r="I38" s="10">
        <f>IF( AND(ISNUMBER('DET (competition)'!H38),ISNUMBER('DET (competition)'!I38)),  AVERAGE('DET (competition)'!H38:I38), 'DET (competition)'!H38 )</f>
        <v>0.66861250000000005</v>
      </c>
      <c r="J38" s="9" t="str">
        <f>IF( AND(ISNUMBER('SEG (competition)'!J38),ISNUMBER('SEG (competition)'!K38)),  AVERAGE('SEG (competition)'!J38:K38), 'SEG (competition)'!J38 )</f>
        <v>-</v>
      </c>
      <c r="K38" s="9" t="str">
        <f>IF( AND(ISNUMBER('DET (competition)'!J38),ISNUMBER('DET (competition)'!K38)),  AVERAGE('DET (competition)'!J38:K38), 'DET (competition)'!J38 )</f>
        <v>-</v>
      </c>
      <c r="L38" s="10" t="str">
        <f>IF( AND(ISNUMBER('SEG (competition)'!L38),ISNUMBER('SEG (competition)'!M38)),  AVERAGE('SEG (competition)'!L38:M38), 'SEG (competition)'!L38 )</f>
        <v>-</v>
      </c>
      <c r="M38" s="10" t="str">
        <f>IF( AND(ISNUMBER('DET (competition)'!L38),ISNUMBER('DET (competition)'!M38)),  AVERAGE('DET (competition)'!L38:M38), 'DET (competition)'!L38 )</f>
        <v>-</v>
      </c>
      <c r="N38" s="9" t="str">
        <f>IF( AND(ISNUMBER('SEG (competition)'!N38),ISNUMBER('SEG (competition)'!O38)),  AVERAGE('SEG (competition)'!N38:O38), 'SEG (competition)'!N38 )</f>
        <v>-</v>
      </c>
      <c r="O38" s="9" t="str">
        <f>IF( AND(ISNUMBER('DET (competition)'!N38),ISNUMBER('DET (competition)'!O38)),  AVERAGE('DET (competition)'!N38:O38), 'DET (competition)'!N38 )</f>
        <v>-</v>
      </c>
      <c r="P38" s="10">
        <f>IF( AND(ISNUMBER('SEG (competition)'!P38),ISNUMBER('SEG (competition)'!Q38)),  AVERAGE('SEG (competition)'!P38:Q38), 'SEG (competition)'!P38 )</f>
        <v>0.77740999999999993</v>
      </c>
      <c r="Q38" s="10">
        <f>IF( AND(ISNUMBER('DET (competition)'!P38),ISNUMBER('DET (competition)'!Q38)),  AVERAGE('DET (competition)'!P38:Q38), 'DET (competition)'!P38 )</f>
        <v>0.88234349999999995</v>
      </c>
      <c r="R38" s="9">
        <f>IF( AND(ISNUMBER('SEG (competition)'!R38),ISNUMBER('SEG (competition)'!S38)),  AVERAGE('SEG (competition)'!R38:S38), 'SEG (competition)'!R38 )</f>
        <v>0.57776950000000005</v>
      </c>
      <c r="S38" s="9">
        <f>IF( AND(ISNUMBER('DET (competition)'!R38),ISNUMBER('DET (competition)'!S38)),  AVERAGE('DET (competition)'!R38:S38), 'DET (competition)'!R38 )</f>
        <v>0.78274400000000011</v>
      </c>
      <c r="T38" s="10" t="str">
        <f>IF( AND(ISNUMBER('SEG (competition)'!T38),ISNUMBER('SEG (competition)'!U38)),  AVERAGE('SEG (competition)'!T38:U38), 'SEG (competition)'!T38 )</f>
        <v>-</v>
      </c>
      <c r="U38" s="10" t="str">
        <f>IF( AND(ISNUMBER('DET (competition)'!T38),ISNUMBER('DET (competition)'!U38)),  AVERAGE('DET (competition)'!T38:U38), 'DET (competition)'!T38 )</f>
        <v>-</v>
      </c>
      <c r="V38" s="9">
        <f>IF( AND(ISNUMBER('SEG (competition)'!V38),ISNUMBER('SEG (competition)'!W38)),  AVERAGE('SEG (competition)'!V38:W38), 'SEG (competition)'!V38 )</f>
        <v>0.81147849999999999</v>
      </c>
      <c r="W38" s="9">
        <f>IF( AND(ISNUMBER('DET (competition)'!V38),ISNUMBER('DET (competition)'!W38)),  AVERAGE('DET (competition)'!V38:W38), 'DET (competition)'!V38 )</f>
        <v>0.86164799999999997</v>
      </c>
      <c r="X38" s="10" t="str">
        <f>IF( AND(ISNUMBER('SEG (competition)'!X38),ISNUMBER('SEG (competition)'!Y38)),  AVERAGE('SEG (competition)'!X38:Y38), 'SEG (competition)'!X38 )</f>
        <v>-</v>
      </c>
      <c r="Y38" s="10" t="str">
        <f>IF( AND(ISNUMBER('DET (competition)'!X38),ISNUMBER('DET (competition)'!Y38)),  AVERAGE('DET (competition)'!X38:Y38), 'DET (competition)'!X38 )</f>
        <v>-</v>
      </c>
      <c r="Z38" s="9" t="str">
        <f>IF( AND(ISNUMBER('SEG (competition)'!Z38),ISNUMBER('SEG (competition)'!AA38)),  AVERAGE('SEG (competition)'!Z38:AA38), 'SEG (competition)'!Z38 )</f>
        <v>-</v>
      </c>
      <c r="AA38" s="9" t="str">
        <f>IF( AND(ISNUMBER('DET (competition)'!Z38),ISNUMBER('DET (competition)'!AA38)),  AVERAGE('DET (competition)'!Z38:AA38), 'DET (competition)'!Z38 )</f>
        <v>-</v>
      </c>
      <c r="AB38" s="10" t="str">
        <f>IF( AND(ISNUMBER('SEG (competition)'!AB38),ISNUMBER('SEG (competition)'!AC38)),  AVERAGE('SEG (competition)'!AB38:AC38), 'SEG (competition)'!AB38 )</f>
        <v>-</v>
      </c>
      <c r="AC38" s="10" t="str">
        <f>IF( AND(ISNUMBER('DET (competition)'!AB38),ISNUMBER('DET (competition)'!AC38)),  AVERAGE('DET (competition)'!AB38:AC38), 'DET (competition)'!AB38 )</f>
        <v>-</v>
      </c>
      <c r="AD38" s="9" t="str">
        <f>IF( AND(ISNUMBER('SEG (competition)'!AD38),ISNUMBER('SEG (competition)'!AE38)),  AVERAGE('SEG (competition)'!AD38:AE38), 'SEG (competition)'!AD38 )</f>
        <v>-</v>
      </c>
      <c r="AE38" s="9" t="str">
        <f>IF( AND(ISNUMBER('DET (competition)'!AD38),ISNUMBER('DET (competition)'!AE38)),  AVERAGE('DET (competition)'!AD38:AE38), 'DET (competition)'!AD38 )</f>
        <v>-</v>
      </c>
      <c r="AF38" s="10" t="str">
        <f>IF( AND(ISNUMBER('SEG (competition)'!AF38),ISNUMBER('SEG (competition)'!AG38)),  AVERAGE('SEG (competition)'!AF38:AG38), 'SEG (competition)'!AF38 )</f>
        <v>-</v>
      </c>
      <c r="AG38" s="10" t="str">
        <f>IF( AND(ISNUMBER('DET (competition)'!AF38),ISNUMBER('DET (competition)'!AG38)),  AVERAGE('DET (competition)'!AF38:AG38), 'DET (competition)'!AF38 )</f>
        <v>-</v>
      </c>
    </row>
    <row r="39" spans="1:33" x14ac:dyDescent="0.25">
      <c r="A39" s="11" t="str">
        <f>'DET (competition)'!A39</f>
        <v>OX-UK</v>
      </c>
      <c r="B39" s="9" t="str">
        <f>IF( AND(ISNUMBER('SEG (competition)'!B39),ISNUMBER('SEG (competition)'!C39)),  AVERAGE('SEG (competition)'!B39:C39), 'SEG (competition)'!B39 )</f>
        <v>-</v>
      </c>
      <c r="C39" s="9" t="str">
        <f>IF( AND(ISNUMBER('DET (competition)'!B39),ISNUMBER('DET (competition)'!C39)),  AVERAGE('DET (competition)'!B39:C39), 'DET (competition)'!B39 )</f>
        <v>-</v>
      </c>
      <c r="D39" s="10" t="str">
        <f>IF( AND(ISNUMBER('SEG (competition)'!D39),ISNUMBER('SEG (competition)'!E39)),  AVERAGE('SEG (competition)'!D39:E39), 'SEG (competition)'!D39 )</f>
        <v>-</v>
      </c>
      <c r="E39" s="10" t="str">
        <f>IF( AND(ISNUMBER('DET (competition)'!D39),ISNUMBER('DET (competition)'!E39)),  AVERAGE('DET (competition)'!D39:E39), 'DET (competition)'!D39 )</f>
        <v>-</v>
      </c>
      <c r="F39" s="9" t="str">
        <f>IF( AND(ISNUMBER('SEG (competition)'!F39),ISNUMBER('SEG (competition)'!G39)),  AVERAGE('SEG (competition)'!F39:G39), 'SEG (competition)'!F39 )</f>
        <v>-</v>
      </c>
      <c r="G39" s="9" t="str">
        <f>IF( AND(ISNUMBER('DET (competition)'!F39),ISNUMBER('DET (competition)'!G39)),  AVERAGE('DET (competition)'!F39:G39), 'DET (competition)'!F39 )</f>
        <v>-</v>
      </c>
      <c r="H39" s="10" t="str">
        <f>IF( AND(ISNUMBER('SEG (competition)'!H39),ISNUMBER('SEG (competition)'!I39)),  AVERAGE('SEG (competition)'!H39:I39), 'SEG (competition)'!H39 )</f>
        <v>-</v>
      </c>
      <c r="I39" s="10" t="str">
        <f>IF( AND(ISNUMBER('DET (competition)'!H39),ISNUMBER('DET (competition)'!I39)),  AVERAGE('DET (competition)'!H39:I39), 'DET (competition)'!H39 )</f>
        <v>-</v>
      </c>
      <c r="J39" s="9" t="str">
        <f>IF( AND(ISNUMBER('SEG (competition)'!J39),ISNUMBER('SEG (competition)'!K39)),  AVERAGE('SEG (competition)'!J39:K39), 'SEG (competition)'!J39 )</f>
        <v>-</v>
      </c>
      <c r="K39" s="9" t="str">
        <f>IF( AND(ISNUMBER('DET (competition)'!J39),ISNUMBER('DET (competition)'!K39)),  AVERAGE('DET (competition)'!J39:K39), 'DET (competition)'!J39 )</f>
        <v>-</v>
      </c>
      <c r="L39" s="10">
        <f>IF( AND(ISNUMBER('SEG (competition)'!L39),ISNUMBER('SEG (competition)'!M39)),  AVERAGE('SEG (competition)'!L39:M39), 'SEG (competition)'!L39 )</f>
        <v>0.64228949999999996</v>
      </c>
      <c r="M39" s="10">
        <f>IF( AND(ISNUMBER('DET (competition)'!L39),ISNUMBER('DET (competition)'!M39)),  AVERAGE('DET (competition)'!L39:M39), 'DET (competition)'!L39 )</f>
        <v>0.92676700000000001</v>
      </c>
      <c r="N39" s="9" t="str">
        <f>IF( AND(ISNUMBER('SEG (competition)'!N39),ISNUMBER('SEG (competition)'!O39)),  AVERAGE('SEG (competition)'!N39:O39), 'SEG (competition)'!N39 )</f>
        <v>-</v>
      </c>
      <c r="O39" s="9" t="str">
        <f>IF( AND(ISNUMBER('DET (competition)'!N39),ISNUMBER('DET (competition)'!O39)),  AVERAGE('DET (competition)'!N39:O39), 'DET (competition)'!N39 )</f>
        <v>-</v>
      </c>
      <c r="P39" s="10" t="str">
        <f>IF( AND(ISNUMBER('SEG (competition)'!P39),ISNUMBER('SEG (competition)'!Q39)),  AVERAGE('SEG (competition)'!P39:Q39), 'SEG (competition)'!P39 )</f>
        <v>-</v>
      </c>
      <c r="Q39" s="10" t="str">
        <f>IF( AND(ISNUMBER('DET (competition)'!P39),ISNUMBER('DET (competition)'!Q39)),  AVERAGE('DET (competition)'!P39:Q39), 'DET (competition)'!P39 )</f>
        <v>-</v>
      </c>
      <c r="R39" s="9" t="str">
        <f>IF( AND(ISNUMBER('SEG (competition)'!R39),ISNUMBER('SEG (competition)'!S39)),  AVERAGE('SEG (competition)'!R39:S39), 'SEG (competition)'!R39 )</f>
        <v>-</v>
      </c>
      <c r="S39" s="9" t="str">
        <f>IF( AND(ISNUMBER('DET (competition)'!R39),ISNUMBER('DET (competition)'!S39)),  AVERAGE('DET (competition)'!R39:S39), 'DET (competition)'!R39 )</f>
        <v>-</v>
      </c>
      <c r="T39" s="10">
        <f>IF( AND(ISNUMBER('SEG (competition)'!T39),ISNUMBER('SEG (competition)'!U39)),  AVERAGE('SEG (competition)'!T39:U39), 'SEG (competition)'!T39 )</f>
        <v>0.61985400000000002</v>
      </c>
      <c r="U39" s="10">
        <f>IF( AND(ISNUMBER('DET (competition)'!T39),ISNUMBER('DET (competition)'!U39)),  AVERAGE('DET (competition)'!T39:U39), 'DET (competition)'!T39 )</f>
        <v>0.85130550000000005</v>
      </c>
      <c r="V39" s="9">
        <f>IF( AND(ISNUMBER('SEG (competition)'!V39),ISNUMBER('SEG (competition)'!W39)),  AVERAGE('SEG (competition)'!V39:W39), 'SEG (competition)'!V39 )</f>
        <v>0.82076550000000004</v>
      </c>
      <c r="W39" s="9">
        <f>IF( AND(ISNUMBER('DET (competition)'!V39),ISNUMBER('DET (competition)'!W39)),  AVERAGE('DET (competition)'!V39:W39), 'DET (competition)'!V39 )</f>
        <v>0.89543499999999998</v>
      </c>
      <c r="X39" s="10" t="str">
        <f>IF( AND(ISNUMBER('SEG (competition)'!X39),ISNUMBER('SEG (competition)'!Y39)),  AVERAGE('SEG (competition)'!X39:Y39), 'SEG (competition)'!X39 )</f>
        <v>-</v>
      </c>
      <c r="Y39" s="10" t="str">
        <f>IF( AND(ISNUMBER('DET (competition)'!X39),ISNUMBER('DET (competition)'!Y39)),  AVERAGE('DET (competition)'!X39:Y39), 'DET (competition)'!X39 )</f>
        <v>-</v>
      </c>
      <c r="Z39" s="9" t="str">
        <f>IF( AND(ISNUMBER('SEG (competition)'!Z39),ISNUMBER('SEG (competition)'!AA39)),  AVERAGE('SEG (competition)'!Z39:AA39), 'SEG (competition)'!Z39 )</f>
        <v>-</v>
      </c>
      <c r="AA39" s="9" t="str">
        <f>IF( AND(ISNUMBER('DET (competition)'!Z39),ISNUMBER('DET (competition)'!AA39)),  AVERAGE('DET (competition)'!Z39:AA39), 'DET (competition)'!Z39 )</f>
        <v>-</v>
      </c>
      <c r="AB39" s="10" t="str">
        <f>IF( AND(ISNUMBER('SEG (competition)'!AB39),ISNUMBER('SEG (competition)'!AC39)),  AVERAGE('SEG (competition)'!AB39:AC39), 'SEG (competition)'!AB39 )</f>
        <v>-</v>
      </c>
      <c r="AC39" s="10" t="str">
        <f>IF( AND(ISNUMBER('DET (competition)'!AB39),ISNUMBER('DET (competition)'!AC39)),  AVERAGE('DET (competition)'!AB39:AC39), 'DET (competition)'!AB39 )</f>
        <v>-</v>
      </c>
      <c r="AD39" s="9" t="str">
        <f>IF( AND(ISNUMBER('SEG (competition)'!AD39),ISNUMBER('SEG (competition)'!AE39)),  AVERAGE('SEG (competition)'!AD39:AE39), 'SEG (competition)'!AD39 )</f>
        <v>-</v>
      </c>
      <c r="AE39" s="9" t="str">
        <f>IF( AND(ISNUMBER('DET (competition)'!AD39),ISNUMBER('DET (competition)'!AE39)),  AVERAGE('DET (competition)'!AD39:AE39), 'DET (competition)'!AD39 )</f>
        <v>-</v>
      </c>
      <c r="AF39" s="10" t="str">
        <f>IF( AND(ISNUMBER('SEG (competition)'!AF39),ISNUMBER('SEG (competition)'!AG39)),  AVERAGE('SEG (competition)'!AF39:AG39), 'SEG (competition)'!AF39 )</f>
        <v>-</v>
      </c>
      <c r="AG39" s="10" t="str">
        <f>IF( AND(ISNUMBER('DET (competition)'!AF39),ISNUMBER('DET (competition)'!AG39)),  AVERAGE('DET (competition)'!AF39:AG39), 'DET (competition)'!AF39 )</f>
        <v>-</v>
      </c>
    </row>
    <row r="40" spans="1:33" x14ac:dyDescent="0.25">
      <c r="A40" s="11" t="str">
        <f>'DET (competition)'!A40</f>
        <v>PAST-FR</v>
      </c>
      <c r="B40" s="9" t="str">
        <f>IF( AND(ISNUMBER('SEG (competition)'!B40),ISNUMBER('SEG (competition)'!C40)),  AVERAGE('SEG (competition)'!B40:C40), 'SEG (competition)'!B40 )</f>
        <v>-</v>
      </c>
      <c r="C40" s="9" t="str">
        <f>IF( AND(ISNUMBER('DET (competition)'!B40),ISNUMBER('DET (competition)'!C40)),  AVERAGE('DET (competition)'!B40:C40), 'DET (competition)'!B40 )</f>
        <v>-</v>
      </c>
      <c r="D40" s="10" t="str">
        <f>IF( AND(ISNUMBER('SEG (competition)'!D40),ISNUMBER('SEG (competition)'!E40)),  AVERAGE('SEG (competition)'!D40:E40), 'SEG (competition)'!D40 )</f>
        <v>-</v>
      </c>
      <c r="E40" s="10" t="str">
        <f>IF( AND(ISNUMBER('DET (competition)'!D40),ISNUMBER('DET (competition)'!E40)),  AVERAGE('DET (competition)'!D40:E40), 'DET (competition)'!D40 )</f>
        <v>-</v>
      </c>
      <c r="F40" s="9" t="str">
        <f>IF( AND(ISNUMBER('SEG (competition)'!F40),ISNUMBER('SEG (competition)'!G40)),  AVERAGE('SEG (competition)'!F40:G40), 'SEG (competition)'!F40 )</f>
        <v>-</v>
      </c>
      <c r="G40" s="9" t="str">
        <f>IF( AND(ISNUMBER('DET (competition)'!F40),ISNUMBER('DET (competition)'!G40)),  AVERAGE('DET (competition)'!F40:G40), 'DET (competition)'!F40 )</f>
        <v>-</v>
      </c>
      <c r="H40" s="10" t="str">
        <f>IF( AND(ISNUMBER('SEG (competition)'!H40),ISNUMBER('SEG (competition)'!I40)),  AVERAGE('SEG (competition)'!H40:I40), 'SEG (competition)'!H40 )</f>
        <v>-</v>
      </c>
      <c r="I40" s="10" t="str">
        <f>IF( AND(ISNUMBER('DET (competition)'!H40),ISNUMBER('DET (competition)'!I40)),  AVERAGE('DET (competition)'!H40:I40), 'DET (competition)'!H40 )</f>
        <v>-</v>
      </c>
      <c r="J40" s="9" t="str">
        <f>IF( AND(ISNUMBER('SEG (competition)'!J40),ISNUMBER('SEG (competition)'!K40)),  AVERAGE('SEG (competition)'!J40:K40), 'SEG (competition)'!J40 )</f>
        <v>-</v>
      </c>
      <c r="K40" s="9" t="str">
        <f>IF( AND(ISNUMBER('DET (competition)'!J40),ISNUMBER('DET (competition)'!K40)),  AVERAGE('DET (competition)'!J40:K40), 'DET (competition)'!J40 )</f>
        <v>-</v>
      </c>
      <c r="L40" s="10" t="str">
        <f>IF( AND(ISNUMBER('SEG (competition)'!L40),ISNUMBER('SEG (competition)'!M40)),  AVERAGE('SEG (competition)'!L40:M40), 'SEG (competition)'!L40 )</f>
        <v>-</v>
      </c>
      <c r="M40" s="10" t="str">
        <f>IF( AND(ISNUMBER('DET (competition)'!L40),ISNUMBER('DET (competition)'!M40)),  AVERAGE('DET (competition)'!L40:M40), 'DET (competition)'!L40 )</f>
        <v>-</v>
      </c>
      <c r="N40" s="9" t="str">
        <f>IF( AND(ISNUMBER('SEG (competition)'!N40),ISNUMBER('SEG (competition)'!O40)),  AVERAGE('SEG (competition)'!N40:O40), 'SEG (competition)'!N40 )</f>
        <v>-</v>
      </c>
      <c r="O40" s="9" t="str">
        <f>IF( AND(ISNUMBER('DET (competition)'!N40),ISNUMBER('DET (competition)'!O40)),  AVERAGE('DET (competition)'!N40:O40), 'DET (competition)'!N40 )</f>
        <v>-</v>
      </c>
      <c r="P40" s="10" t="str">
        <f>IF( AND(ISNUMBER('SEG (competition)'!P40),ISNUMBER('SEG (competition)'!Q40)),  AVERAGE('SEG (competition)'!P40:Q40), 'SEG (competition)'!P40 )</f>
        <v>-</v>
      </c>
      <c r="Q40" s="10" t="str">
        <f>IF( AND(ISNUMBER('DET (competition)'!P40),ISNUMBER('DET (competition)'!Q40)),  AVERAGE('DET (competition)'!P40:Q40), 'DET (competition)'!P40 )</f>
        <v>-</v>
      </c>
      <c r="R40" s="9" t="str">
        <f>IF( AND(ISNUMBER('SEG (competition)'!R40),ISNUMBER('SEG (competition)'!S40)),  AVERAGE('SEG (competition)'!R40:S40), 'SEG (competition)'!R40 )</f>
        <v>-</v>
      </c>
      <c r="S40" s="9" t="str">
        <f>IF( AND(ISNUMBER('DET (competition)'!R40),ISNUMBER('DET (competition)'!S40)),  AVERAGE('DET (competition)'!R40:S40), 'DET (competition)'!R40 )</f>
        <v>-</v>
      </c>
      <c r="T40" s="10" t="str">
        <f>IF( AND(ISNUMBER('SEG (competition)'!T40),ISNUMBER('SEG (competition)'!U40)),  AVERAGE('SEG (competition)'!T40:U40), 'SEG (competition)'!T40 )</f>
        <v>-</v>
      </c>
      <c r="U40" s="10" t="str">
        <f>IF( AND(ISNUMBER('DET (competition)'!T40),ISNUMBER('DET (competition)'!U40)),  AVERAGE('DET (competition)'!T40:U40), 'DET (competition)'!T40 )</f>
        <v>-</v>
      </c>
      <c r="V40" s="9" t="str">
        <f>IF( AND(ISNUMBER('SEG (competition)'!V40),ISNUMBER('SEG (competition)'!W40)),  AVERAGE('SEG (competition)'!V40:W40), 'SEG (competition)'!V40 )</f>
        <v>-</v>
      </c>
      <c r="W40" s="9" t="str">
        <f>IF( AND(ISNUMBER('DET (competition)'!V40),ISNUMBER('DET (competition)'!W40)),  AVERAGE('DET (competition)'!V40:W40), 'DET (competition)'!V40 )</f>
        <v>-</v>
      </c>
      <c r="X40" s="10" t="str">
        <f>IF( AND(ISNUMBER('SEG (competition)'!X40),ISNUMBER('SEG (competition)'!Y40)),  AVERAGE('SEG (competition)'!X40:Y40), 'SEG (competition)'!X40 )</f>
        <v>-</v>
      </c>
      <c r="Y40" s="10" t="str">
        <f>IF( AND(ISNUMBER('DET (competition)'!X40),ISNUMBER('DET (competition)'!Y40)),  AVERAGE('DET (competition)'!X40:Y40), 'DET (competition)'!X40 )</f>
        <v>-</v>
      </c>
      <c r="Z40" s="9" t="str">
        <f>IF( AND(ISNUMBER('SEG (competition)'!Z40),ISNUMBER('SEG (competition)'!AA40)),  AVERAGE('SEG (competition)'!Z40:AA40), 'SEG (competition)'!Z40 )</f>
        <v>-</v>
      </c>
      <c r="AA40" s="9" t="str">
        <f>IF( AND(ISNUMBER('DET (competition)'!Z40),ISNUMBER('DET (competition)'!AA40)),  AVERAGE('DET (competition)'!Z40:AA40), 'DET (competition)'!Z40 )</f>
        <v>-</v>
      </c>
      <c r="AB40" s="10" t="str">
        <f>IF( AND(ISNUMBER('SEG (competition)'!AB40),ISNUMBER('SEG (competition)'!AC40)),  AVERAGE('SEG (competition)'!AB40:AC40), 'SEG (competition)'!AB40 )</f>
        <v>-</v>
      </c>
      <c r="AC40" s="10" t="str">
        <f>IF( AND(ISNUMBER('DET (competition)'!AB40),ISNUMBER('DET (competition)'!AC40)),  AVERAGE('DET (competition)'!AB40:AC40), 'DET (competition)'!AB40 )</f>
        <v>-</v>
      </c>
      <c r="AD40" s="9">
        <f>IF( AND(ISNUMBER('SEG (competition)'!AD40),ISNUMBER('SEG (competition)'!AE40)),  AVERAGE('SEG (competition)'!AD40:AE40), 'SEG (competition)'!AD40 )</f>
        <v>0.76956099999999994</v>
      </c>
      <c r="AE40" s="9">
        <f>IF( AND(ISNUMBER('DET (competition)'!AD40),ISNUMBER('DET (competition)'!AE40)),  AVERAGE('DET (competition)'!AD40:AE40), 'DET (competition)'!AD40 )</f>
        <v>0.95300099999999999</v>
      </c>
      <c r="AF40" s="10" t="str">
        <f>IF( AND(ISNUMBER('SEG (competition)'!AF40),ISNUMBER('SEG (competition)'!AG40)),  AVERAGE('SEG (competition)'!AF40:AG40), 'SEG (competition)'!AF40 )</f>
        <v>-</v>
      </c>
      <c r="AG40" s="10" t="str">
        <f>IF( AND(ISNUMBER('DET (competition)'!AF40),ISNUMBER('DET (competition)'!AG40)),  AVERAGE('DET (competition)'!AF40:AG40), 'DET (competition)'!AF40 )</f>
        <v>-</v>
      </c>
    </row>
    <row r="41" spans="1:33" x14ac:dyDescent="0.25">
      <c r="A41" s="11" t="str">
        <f>'DET (competition)'!A41</f>
        <v>PURD-US</v>
      </c>
      <c r="B41" s="9" t="str">
        <f>IF( AND(ISNUMBER('SEG (competition)'!B41),ISNUMBER('SEG (competition)'!C41)),  AVERAGE('SEG (competition)'!B41:C41), 'SEG (competition)'!B41 )</f>
        <v>-</v>
      </c>
      <c r="C41" s="9" t="str">
        <f>IF( AND(ISNUMBER('DET (competition)'!B41),ISNUMBER('DET (competition)'!C41)),  AVERAGE('DET (competition)'!B41:C41), 'DET (competition)'!B41 )</f>
        <v>-</v>
      </c>
      <c r="D41" s="10" t="str">
        <f>IF( AND(ISNUMBER('SEG (competition)'!D41),ISNUMBER('SEG (competition)'!E41)),  AVERAGE('SEG (competition)'!D41:E41), 'SEG (competition)'!D41 )</f>
        <v>-</v>
      </c>
      <c r="E41" s="10" t="str">
        <f>IF( AND(ISNUMBER('DET (competition)'!D41),ISNUMBER('DET (competition)'!E41)),  AVERAGE('DET (competition)'!D41:E41), 'DET (competition)'!D41 )</f>
        <v>-</v>
      </c>
      <c r="F41" s="9" t="str">
        <f>IF( AND(ISNUMBER('SEG (competition)'!F41),ISNUMBER('SEG (competition)'!G41)),  AVERAGE('SEG (competition)'!F41:G41), 'SEG (competition)'!F41 )</f>
        <v>-</v>
      </c>
      <c r="G41" s="9" t="str">
        <f>IF( AND(ISNUMBER('DET (competition)'!F41),ISNUMBER('DET (competition)'!G41)),  AVERAGE('DET (competition)'!F41:G41), 'DET (competition)'!F41 )</f>
        <v>-</v>
      </c>
      <c r="H41" s="10" t="str">
        <f>IF( AND(ISNUMBER('SEG (competition)'!H41),ISNUMBER('SEG (competition)'!I41)),  AVERAGE('SEG (competition)'!H41:I41), 'SEG (competition)'!H41 )</f>
        <v>-</v>
      </c>
      <c r="I41" s="10" t="str">
        <f>IF( AND(ISNUMBER('DET (competition)'!H41),ISNUMBER('DET (competition)'!I41)),  AVERAGE('DET (competition)'!H41:I41), 'DET (competition)'!H41 )</f>
        <v>-</v>
      </c>
      <c r="J41" s="9" t="str">
        <f>IF( AND(ISNUMBER('SEG (competition)'!J41),ISNUMBER('SEG (competition)'!K41)),  AVERAGE('SEG (competition)'!J41:K41), 'SEG (competition)'!J41 )</f>
        <v>-</v>
      </c>
      <c r="K41" s="9" t="str">
        <f>IF( AND(ISNUMBER('DET (competition)'!J41),ISNUMBER('DET (competition)'!K41)),  AVERAGE('DET (competition)'!J41:K41), 'DET (competition)'!J41 )</f>
        <v>-</v>
      </c>
      <c r="L41" s="10" t="str">
        <f>IF( AND(ISNUMBER('SEG (competition)'!L41),ISNUMBER('SEG (competition)'!M41)),  AVERAGE('SEG (competition)'!L41:M41), 'SEG (competition)'!L41 )</f>
        <v>-</v>
      </c>
      <c r="M41" s="10" t="str">
        <f>IF( AND(ISNUMBER('DET (competition)'!L41),ISNUMBER('DET (competition)'!M41)),  AVERAGE('DET (competition)'!L41:M41), 'DET (competition)'!L41 )</f>
        <v>-</v>
      </c>
      <c r="N41" s="9" t="str">
        <f>IF( AND(ISNUMBER('SEG (competition)'!N41),ISNUMBER('SEG (competition)'!O41)),  AVERAGE('SEG (competition)'!N41:O41), 'SEG (competition)'!N41 )</f>
        <v>-</v>
      </c>
      <c r="O41" s="9" t="str">
        <f>IF( AND(ISNUMBER('DET (competition)'!N41),ISNUMBER('DET (competition)'!O41)),  AVERAGE('DET (competition)'!N41:O41), 'DET (competition)'!N41 )</f>
        <v>-</v>
      </c>
      <c r="P41" s="10" t="str">
        <f>IF( AND(ISNUMBER('SEG (competition)'!P41),ISNUMBER('SEG (competition)'!Q41)),  AVERAGE('SEG (competition)'!P41:Q41), 'SEG (competition)'!P41 )</f>
        <v>-</v>
      </c>
      <c r="Q41" s="10" t="str">
        <f>IF( AND(ISNUMBER('DET (competition)'!P41),ISNUMBER('DET (competition)'!Q41)),  AVERAGE('DET (competition)'!P41:Q41), 'DET (competition)'!P41 )</f>
        <v>-</v>
      </c>
      <c r="R41" s="9">
        <f>IF( AND(ISNUMBER('SEG (competition)'!R41),ISNUMBER('SEG (competition)'!S41)),  AVERAGE('SEG (competition)'!R41:S41), 'SEG (competition)'!R41 )</f>
        <v>0.90208299999999997</v>
      </c>
      <c r="S41" s="9">
        <f>IF( AND(ISNUMBER('DET (competition)'!R41),ISNUMBER('DET (competition)'!S41)),  AVERAGE('DET (competition)'!R41:S41), 'DET (competition)'!R41 )</f>
        <v>0.79601699999999997</v>
      </c>
      <c r="T41" s="10" t="str">
        <f>IF( AND(ISNUMBER('SEG (competition)'!T41),ISNUMBER('SEG (competition)'!U41)),  AVERAGE('SEG (competition)'!T41:U41), 'SEG (competition)'!T41 )</f>
        <v>-</v>
      </c>
      <c r="U41" s="10" t="str">
        <f>IF( AND(ISNUMBER('DET (competition)'!T41),ISNUMBER('DET (competition)'!U41)),  AVERAGE('DET (competition)'!T41:U41), 'DET (competition)'!T41 )</f>
        <v>-</v>
      </c>
      <c r="V41" s="9" t="str">
        <f>IF( AND(ISNUMBER('SEG (competition)'!V41),ISNUMBER('SEG (competition)'!W41)),  AVERAGE('SEG (competition)'!V41:W41), 'SEG (competition)'!V41 )</f>
        <v>-</v>
      </c>
      <c r="W41" s="9" t="str">
        <f>IF( AND(ISNUMBER('DET (competition)'!V41),ISNUMBER('DET (competition)'!W41)),  AVERAGE('DET (competition)'!V41:W41), 'DET (competition)'!V41 )</f>
        <v>-</v>
      </c>
      <c r="X41" s="10" t="str">
        <f>IF( AND(ISNUMBER('SEG (competition)'!X41),ISNUMBER('SEG (competition)'!Y41)),  AVERAGE('SEG (competition)'!X41:Y41), 'SEG (competition)'!X41 )</f>
        <v>-</v>
      </c>
      <c r="Y41" s="10" t="str">
        <f>IF( AND(ISNUMBER('DET (competition)'!X41),ISNUMBER('DET (competition)'!Y41)),  AVERAGE('DET (competition)'!X41:Y41), 'DET (competition)'!X41 )</f>
        <v>-</v>
      </c>
      <c r="Z41" s="9">
        <f>IF( AND(ISNUMBER('SEG (competition)'!Z41),ISNUMBER('SEG (competition)'!AA41)),  AVERAGE('SEG (competition)'!Z41:AA41), 'SEG (competition)'!Z41 )</f>
        <v>0.63839449999999998</v>
      </c>
      <c r="AA41" s="9">
        <f>IF( AND(ISNUMBER('DET (competition)'!Z41),ISNUMBER('DET (competition)'!AA41)),  AVERAGE('DET (competition)'!Z41:AA41), 'DET (competition)'!Z41 )</f>
        <v>0.937747</v>
      </c>
      <c r="AB41" s="10" t="str">
        <f>IF( AND(ISNUMBER('SEG (competition)'!AB41),ISNUMBER('SEG (competition)'!AC41)),  AVERAGE('SEG (competition)'!AB41:AC41), 'SEG (competition)'!AB41 )</f>
        <v>-</v>
      </c>
      <c r="AC41" s="10" t="str">
        <f>IF( AND(ISNUMBER('DET (competition)'!AB41),ISNUMBER('DET (competition)'!AC41)),  AVERAGE('DET (competition)'!AB41:AC41), 'DET (competition)'!AB41 )</f>
        <v>-</v>
      </c>
      <c r="AD41" s="9" t="str">
        <f>IF( AND(ISNUMBER('SEG (competition)'!AD41),ISNUMBER('SEG (competition)'!AE41)),  AVERAGE('SEG (competition)'!AD41:AE41), 'SEG (competition)'!AD41 )</f>
        <v>-</v>
      </c>
      <c r="AE41" s="9" t="str">
        <f>IF( AND(ISNUMBER('DET (competition)'!AD41),ISNUMBER('DET (competition)'!AE41)),  AVERAGE('DET (competition)'!AD41:AE41), 'DET (competition)'!AD41 )</f>
        <v>-</v>
      </c>
      <c r="AF41" s="10" t="str">
        <f>IF( AND(ISNUMBER('SEG (competition)'!AF41),ISNUMBER('SEG (competition)'!AG41)),  AVERAGE('SEG (competition)'!AF41:AG41), 'SEG (competition)'!AF41 )</f>
        <v>-</v>
      </c>
      <c r="AG41" s="10" t="str">
        <f>IF( AND(ISNUMBER('DET (competition)'!AF41),ISNUMBER('DET (competition)'!AG41)),  AVERAGE('DET (competition)'!AF41:AG41), 'DET (competition)'!AF41 )</f>
        <v>-</v>
      </c>
    </row>
    <row r="42" spans="1:33" x14ac:dyDescent="0.25">
      <c r="A42" s="11" t="str">
        <f>'DET (competition)'!A42</f>
        <v>RWTH-GE (1)</v>
      </c>
      <c r="B42" s="9" t="str">
        <f>IF( AND(ISNUMBER('SEG (competition)'!B42),ISNUMBER('SEG (competition)'!C42)),  AVERAGE('SEG (competition)'!B42:C42), 'SEG (competition)'!B42 )</f>
        <v>-</v>
      </c>
      <c r="C42" s="9" t="str">
        <f>IF( AND(ISNUMBER('DET (competition)'!B42),ISNUMBER('DET (competition)'!C42)),  AVERAGE('DET (competition)'!B42:C42), 'DET (competition)'!B42 )</f>
        <v>-</v>
      </c>
      <c r="D42" s="10" t="str">
        <f>IF( AND(ISNUMBER('SEG (competition)'!D42),ISNUMBER('SEG (competition)'!E42)),  AVERAGE('SEG (competition)'!D42:E42), 'SEG (competition)'!D42 )</f>
        <v>-</v>
      </c>
      <c r="E42" s="10" t="str">
        <f>IF( AND(ISNUMBER('DET (competition)'!D42),ISNUMBER('DET (competition)'!E42)),  AVERAGE('DET (competition)'!D42:E42), 'DET (competition)'!D42 )</f>
        <v>-</v>
      </c>
      <c r="F42" s="9" t="str">
        <f>IF( AND(ISNUMBER('SEG (competition)'!F42),ISNUMBER('SEG (competition)'!G42)),  AVERAGE('SEG (competition)'!F42:G42), 'SEG (competition)'!F42 )</f>
        <v>-</v>
      </c>
      <c r="G42" s="9" t="str">
        <f>IF( AND(ISNUMBER('DET (competition)'!F42),ISNUMBER('DET (competition)'!G42)),  AVERAGE('DET (competition)'!F42:G42), 'DET (competition)'!F42 )</f>
        <v>-</v>
      </c>
      <c r="H42" s="10" t="str">
        <f>IF( AND(ISNUMBER('SEG (competition)'!H42),ISNUMBER('SEG (competition)'!I42)),  AVERAGE('SEG (competition)'!H42:I42), 'SEG (competition)'!H42 )</f>
        <v>-</v>
      </c>
      <c r="I42" s="10" t="str">
        <f>IF( AND(ISNUMBER('DET (competition)'!H42),ISNUMBER('DET (competition)'!I42)),  AVERAGE('DET (competition)'!H42:I42), 'DET (competition)'!H42 )</f>
        <v>-</v>
      </c>
      <c r="J42" s="9" t="str">
        <f>IF( AND(ISNUMBER('SEG (competition)'!J42),ISNUMBER('SEG (competition)'!K42)),  AVERAGE('SEG (competition)'!J42:K42), 'SEG (competition)'!J42 )</f>
        <v>-</v>
      </c>
      <c r="K42" s="9" t="str">
        <f>IF( AND(ISNUMBER('DET (competition)'!J42),ISNUMBER('DET (competition)'!K42)),  AVERAGE('DET (competition)'!J42:K42), 'DET (competition)'!J42 )</f>
        <v>-</v>
      </c>
      <c r="L42" s="10" t="str">
        <f>IF( AND(ISNUMBER('SEG (competition)'!L42),ISNUMBER('SEG (competition)'!M42)),  AVERAGE('SEG (competition)'!L42:M42), 'SEG (competition)'!L42 )</f>
        <v>-</v>
      </c>
      <c r="M42" s="10" t="str">
        <f>IF( AND(ISNUMBER('DET (competition)'!L42),ISNUMBER('DET (competition)'!M42)),  AVERAGE('DET (competition)'!L42:M42), 'DET (competition)'!L42 )</f>
        <v>-</v>
      </c>
      <c r="N42" s="9" t="str">
        <f>IF( AND(ISNUMBER('SEG (competition)'!N42),ISNUMBER('SEG (competition)'!O42)),  AVERAGE('SEG (competition)'!N42:O42), 'SEG (competition)'!N42 )</f>
        <v>-</v>
      </c>
      <c r="O42" s="9" t="str">
        <f>IF( AND(ISNUMBER('DET (competition)'!N42),ISNUMBER('DET (competition)'!O42)),  AVERAGE('DET (competition)'!N42:O42), 'DET (competition)'!N42 )</f>
        <v>-</v>
      </c>
      <c r="P42" s="10">
        <f>IF( AND(ISNUMBER('SEG (competition)'!P42),ISNUMBER('SEG (competition)'!Q42)),  AVERAGE('SEG (competition)'!P42:Q42), 'SEG (competition)'!P42 )</f>
        <v>0.92064600000000008</v>
      </c>
      <c r="Q42" s="10">
        <f>IF( AND(ISNUMBER('DET (competition)'!P42),ISNUMBER('DET (competition)'!Q42)),  AVERAGE('DET (competition)'!P42:Q42), 'DET (competition)'!P42 )</f>
        <v>0.95046450000000005</v>
      </c>
      <c r="R42" s="9">
        <f>IF( AND(ISNUMBER('SEG (competition)'!R42),ISNUMBER('SEG (competition)'!S42)),  AVERAGE('SEG (competition)'!R42:S42), 'SEG (competition)'!R42 )</f>
        <v>0.89037699999999997</v>
      </c>
      <c r="S42" s="9">
        <f>IF( AND(ISNUMBER('DET (competition)'!R42),ISNUMBER('DET (competition)'!S42)),  AVERAGE('DET (competition)'!R42:S42), 'DET (competition)'!R42 )</f>
        <v>0.99232199999999993</v>
      </c>
      <c r="T42" s="10" t="str">
        <f>IF( AND(ISNUMBER('SEG (competition)'!T42),ISNUMBER('SEG (competition)'!U42)),  AVERAGE('SEG (competition)'!T42:U42), 'SEG (competition)'!T42 )</f>
        <v>-</v>
      </c>
      <c r="U42" s="10" t="str">
        <f>IF( AND(ISNUMBER('DET (competition)'!T42),ISNUMBER('DET (competition)'!U42)),  AVERAGE('DET (competition)'!T42:U42), 'DET (competition)'!T42 )</f>
        <v>-</v>
      </c>
      <c r="V42" s="9" t="str">
        <f>IF( AND(ISNUMBER('SEG (competition)'!V42),ISNUMBER('SEG (competition)'!W42)),  AVERAGE('SEG (competition)'!V42:W42), 'SEG (competition)'!V42 )</f>
        <v>-</v>
      </c>
      <c r="W42" s="9" t="str">
        <f>IF( AND(ISNUMBER('DET (competition)'!V42),ISNUMBER('DET (competition)'!W42)),  AVERAGE('DET (competition)'!V42:W42), 'DET (competition)'!V42 )</f>
        <v>-</v>
      </c>
      <c r="X42" s="10" t="str">
        <f>IF( AND(ISNUMBER('SEG (competition)'!X42),ISNUMBER('SEG (competition)'!Y42)),  AVERAGE('SEG (competition)'!X42:Y42), 'SEG (competition)'!X42 )</f>
        <v>-</v>
      </c>
      <c r="Y42" s="10" t="str">
        <f>IF( AND(ISNUMBER('DET (competition)'!X42),ISNUMBER('DET (competition)'!Y42)),  AVERAGE('DET (competition)'!X42:Y42), 'DET (competition)'!X42 )</f>
        <v>-</v>
      </c>
      <c r="Z42" s="9" t="str">
        <f>IF( AND(ISNUMBER('SEG (competition)'!Z42),ISNUMBER('SEG (competition)'!AA42)),  AVERAGE('SEG (competition)'!Z42:AA42), 'SEG (competition)'!Z42 )</f>
        <v>-</v>
      </c>
      <c r="AA42" s="9" t="str">
        <f>IF( AND(ISNUMBER('DET (competition)'!Z42),ISNUMBER('DET (competition)'!AA42)),  AVERAGE('DET (competition)'!Z42:AA42), 'DET (competition)'!Z42 )</f>
        <v>-</v>
      </c>
      <c r="AB42" s="10" t="str">
        <f>IF( AND(ISNUMBER('SEG (competition)'!AB42),ISNUMBER('SEG (competition)'!AC42)),  AVERAGE('SEG (competition)'!AB42:AC42), 'SEG (competition)'!AB42 )</f>
        <v>-</v>
      </c>
      <c r="AC42" s="10" t="str">
        <f>IF( AND(ISNUMBER('DET (competition)'!AB42),ISNUMBER('DET (competition)'!AC42)),  AVERAGE('DET (competition)'!AB42:AC42), 'DET (competition)'!AB42 )</f>
        <v>-</v>
      </c>
      <c r="AD42" s="9" t="str">
        <f>IF( AND(ISNUMBER('SEG (competition)'!AD42),ISNUMBER('SEG (competition)'!AE42)),  AVERAGE('SEG (competition)'!AD42:AE42), 'SEG (competition)'!AD42 )</f>
        <v>-</v>
      </c>
      <c r="AE42" s="9" t="str">
        <f>IF( AND(ISNUMBER('DET (competition)'!AD42),ISNUMBER('DET (competition)'!AE42)),  AVERAGE('DET (competition)'!AD42:AE42), 'DET (competition)'!AD42 )</f>
        <v>-</v>
      </c>
      <c r="AF42" s="10" t="str">
        <f>IF( AND(ISNUMBER('SEG (competition)'!AF42),ISNUMBER('SEG (competition)'!AG42)),  AVERAGE('SEG (competition)'!AF42:AG42), 'SEG (competition)'!AF42 )</f>
        <v>-</v>
      </c>
      <c r="AG42" s="10" t="str">
        <f>IF( AND(ISNUMBER('DET (competition)'!AF42),ISNUMBER('DET (competition)'!AG42)),  AVERAGE('DET (competition)'!AF42:AG42), 'DET (competition)'!AF42 )</f>
        <v>-</v>
      </c>
    </row>
    <row r="43" spans="1:33" x14ac:dyDescent="0.25">
      <c r="A43" s="11" t="str">
        <f>'DET (competition)'!A43</f>
        <v>RWTH-GE (2)</v>
      </c>
      <c r="B43" s="9" t="str">
        <f>IF( AND(ISNUMBER('SEG (competition)'!B43),ISNUMBER('SEG (competition)'!C43)),  AVERAGE('SEG (competition)'!B43:C43), 'SEG (competition)'!B43 )</f>
        <v>-</v>
      </c>
      <c r="C43" s="9" t="str">
        <f>IF( AND(ISNUMBER('DET (competition)'!B43),ISNUMBER('DET (competition)'!C43)),  AVERAGE('DET (competition)'!B43:C43), 'DET (competition)'!B43 )</f>
        <v>-</v>
      </c>
      <c r="D43" s="10" t="str">
        <f>IF( AND(ISNUMBER('SEG (competition)'!D43),ISNUMBER('SEG (competition)'!E43)),  AVERAGE('SEG (competition)'!D43:E43), 'SEG (competition)'!D43 )</f>
        <v>-</v>
      </c>
      <c r="E43" s="10" t="str">
        <f>IF( AND(ISNUMBER('DET (competition)'!D43),ISNUMBER('DET (competition)'!E43)),  AVERAGE('DET (competition)'!D43:E43), 'DET (competition)'!D43 )</f>
        <v>-</v>
      </c>
      <c r="F43" s="9" t="str">
        <f>IF( AND(ISNUMBER('SEG (competition)'!F43),ISNUMBER('SEG (competition)'!G43)),  AVERAGE('SEG (competition)'!F43:G43), 'SEG (competition)'!F43 )</f>
        <v>-</v>
      </c>
      <c r="G43" s="9" t="str">
        <f>IF( AND(ISNUMBER('DET (competition)'!F43),ISNUMBER('DET (competition)'!G43)),  AVERAGE('DET (competition)'!F43:G43), 'DET (competition)'!F43 )</f>
        <v>-</v>
      </c>
      <c r="H43" s="10" t="str">
        <f>IF( AND(ISNUMBER('SEG (competition)'!H43),ISNUMBER('SEG (competition)'!I43)),  AVERAGE('SEG (competition)'!H43:I43), 'SEG (competition)'!H43 )</f>
        <v>-</v>
      </c>
      <c r="I43" s="10" t="str">
        <f>IF( AND(ISNUMBER('DET (competition)'!H43),ISNUMBER('DET (competition)'!I43)),  AVERAGE('DET (competition)'!H43:I43), 'DET (competition)'!H43 )</f>
        <v>-</v>
      </c>
      <c r="J43" s="9" t="str">
        <f>IF( AND(ISNUMBER('SEG (competition)'!J43),ISNUMBER('SEG (competition)'!K43)),  AVERAGE('SEG (competition)'!J43:K43), 'SEG (competition)'!J43 )</f>
        <v>-</v>
      </c>
      <c r="K43" s="9" t="str">
        <f>IF( AND(ISNUMBER('DET (competition)'!J43),ISNUMBER('DET (competition)'!K43)),  AVERAGE('DET (competition)'!J43:K43), 'DET (competition)'!J43 )</f>
        <v>-</v>
      </c>
      <c r="L43" s="10" t="str">
        <f>IF( AND(ISNUMBER('SEG (competition)'!L43),ISNUMBER('SEG (competition)'!M43)),  AVERAGE('SEG (competition)'!L43:M43), 'SEG (competition)'!L43 )</f>
        <v>-</v>
      </c>
      <c r="M43" s="10" t="str">
        <f>IF( AND(ISNUMBER('DET (competition)'!L43),ISNUMBER('DET (competition)'!M43)),  AVERAGE('DET (competition)'!L43:M43), 'DET (competition)'!L43 )</f>
        <v>-</v>
      </c>
      <c r="N43" s="9" t="str">
        <f>IF( AND(ISNUMBER('SEG (competition)'!N43),ISNUMBER('SEG (competition)'!O43)),  AVERAGE('SEG (competition)'!N43:O43), 'SEG (competition)'!N43 )</f>
        <v>-</v>
      </c>
      <c r="O43" s="9" t="str">
        <f>IF( AND(ISNUMBER('DET (competition)'!N43),ISNUMBER('DET (competition)'!O43)),  AVERAGE('DET (competition)'!N43:O43), 'DET (competition)'!N43 )</f>
        <v>-</v>
      </c>
      <c r="P43" s="10" t="str">
        <f>IF( AND(ISNUMBER('SEG (competition)'!P43),ISNUMBER('SEG (competition)'!Q43)),  AVERAGE('SEG (competition)'!P43:Q43), 'SEG (competition)'!P43 )</f>
        <v>-</v>
      </c>
      <c r="Q43" s="10" t="str">
        <f>IF( AND(ISNUMBER('DET (competition)'!P43),ISNUMBER('DET (competition)'!Q43)),  AVERAGE('DET (competition)'!P43:Q43), 'DET (competition)'!P43 )</f>
        <v>-</v>
      </c>
      <c r="R43" s="9" t="str">
        <f>IF( AND(ISNUMBER('SEG (competition)'!R43),ISNUMBER('SEG (competition)'!S43)),  AVERAGE('SEG (competition)'!R43:S43), 'SEG (competition)'!R43 )</f>
        <v>-</v>
      </c>
      <c r="S43" s="9" t="str">
        <f>IF( AND(ISNUMBER('DET (competition)'!R43),ISNUMBER('DET (competition)'!S43)),  AVERAGE('DET (competition)'!R43:S43), 'DET (competition)'!R43 )</f>
        <v>-</v>
      </c>
      <c r="T43" s="10">
        <f>IF( AND(ISNUMBER('SEG (competition)'!T43),ISNUMBER('SEG (competition)'!U43)),  AVERAGE('SEG (competition)'!T43:U43), 'SEG (competition)'!T43 )</f>
        <v>0.55703499999999995</v>
      </c>
      <c r="U43" s="10">
        <f>IF( AND(ISNUMBER('DET (competition)'!T43),ISNUMBER('DET (competition)'!U43)),  AVERAGE('DET (competition)'!T43:U43), 'DET (competition)'!T43 )</f>
        <v>0.91387200000000002</v>
      </c>
      <c r="V43" s="9" t="str">
        <f>IF( AND(ISNUMBER('SEG (competition)'!V43),ISNUMBER('SEG (competition)'!W43)),  AVERAGE('SEG (competition)'!V43:W43), 'SEG (competition)'!V43 )</f>
        <v>-</v>
      </c>
      <c r="W43" s="9" t="str">
        <f>IF( AND(ISNUMBER('DET (competition)'!V43),ISNUMBER('DET (competition)'!W43)),  AVERAGE('DET (competition)'!V43:W43), 'DET (competition)'!V43 )</f>
        <v>-</v>
      </c>
      <c r="X43" s="10" t="str">
        <f>IF( AND(ISNUMBER('SEG (competition)'!X43),ISNUMBER('SEG (competition)'!Y43)),  AVERAGE('SEG (competition)'!X43:Y43), 'SEG (competition)'!X43 )</f>
        <v>-</v>
      </c>
      <c r="Y43" s="10" t="str">
        <f>IF( AND(ISNUMBER('DET (competition)'!X43),ISNUMBER('DET (competition)'!Y43)),  AVERAGE('DET (competition)'!X43:Y43), 'DET (competition)'!X43 )</f>
        <v>-</v>
      </c>
      <c r="Z43" s="9" t="str">
        <f>IF( AND(ISNUMBER('SEG (competition)'!Z43),ISNUMBER('SEG (competition)'!AA43)),  AVERAGE('SEG (competition)'!Z43:AA43), 'SEG (competition)'!Z43 )</f>
        <v>-</v>
      </c>
      <c r="AA43" s="9" t="str">
        <f>IF( AND(ISNUMBER('DET (competition)'!Z43),ISNUMBER('DET (competition)'!AA43)),  AVERAGE('DET (competition)'!Z43:AA43), 'DET (competition)'!Z43 )</f>
        <v>-</v>
      </c>
      <c r="AB43" s="10" t="str">
        <f>IF( AND(ISNUMBER('SEG (competition)'!AB43),ISNUMBER('SEG (competition)'!AC43)),  AVERAGE('SEG (competition)'!AB43:AC43), 'SEG (competition)'!AB43 )</f>
        <v>-</v>
      </c>
      <c r="AC43" s="10" t="str">
        <f>IF( AND(ISNUMBER('DET (competition)'!AB43),ISNUMBER('DET (competition)'!AC43)),  AVERAGE('DET (competition)'!AB43:AC43), 'DET (competition)'!AB43 )</f>
        <v>-</v>
      </c>
      <c r="AD43" s="9" t="str">
        <f>IF( AND(ISNUMBER('SEG (competition)'!AD43),ISNUMBER('SEG (competition)'!AE43)),  AVERAGE('SEG (competition)'!AD43:AE43), 'SEG (competition)'!AD43 )</f>
        <v>-</v>
      </c>
      <c r="AE43" s="9" t="str">
        <f>IF( AND(ISNUMBER('DET (competition)'!AD43),ISNUMBER('DET (competition)'!AE43)),  AVERAGE('DET (competition)'!AD43:AE43), 'DET (competition)'!AD43 )</f>
        <v>-</v>
      </c>
      <c r="AF43" s="10" t="str">
        <f>IF( AND(ISNUMBER('SEG (competition)'!AF43),ISNUMBER('SEG (competition)'!AG43)),  AVERAGE('SEG (competition)'!AF43:AG43), 'SEG (competition)'!AF43 )</f>
        <v>-</v>
      </c>
      <c r="AG43" s="10" t="str">
        <f>IF( AND(ISNUMBER('DET (competition)'!AF43),ISNUMBER('DET (competition)'!AG43)),  AVERAGE('DET (competition)'!AF43:AG43), 'DET (competition)'!AF43 )</f>
        <v>-</v>
      </c>
    </row>
    <row r="44" spans="1:33" x14ac:dyDescent="0.25">
      <c r="A44" s="11" t="str">
        <f>'DET (competition)'!A44</f>
        <v>SZU-CN</v>
      </c>
      <c r="B44" s="9" t="str">
        <f>IF( AND(ISNUMBER('SEG (competition)'!B44),ISNUMBER('SEG (competition)'!C44)),  AVERAGE('SEG (competition)'!B44:C44), 'SEG (competition)'!B44 )</f>
        <v>-</v>
      </c>
      <c r="C44" s="9" t="str">
        <f>IF( AND(ISNUMBER('DET (competition)'!B44),ISNUMBER('DET (competition)'!C44)),  AVERAGE('DET (competition)'!B44:C44), 'DET (competition)'!B44 )</f>
        <v>-</v>
      </c>
      <c r="D44" s="10">
        <f>IF( AND(ISNUMBER('SEG (competition)'!D44),ISNUMBER('SEG (competition)'!E44)),  AVERAGE('SEG (competition)'!D44:E44), 'SEG (competition)'!D44 )</f>
        <v>0.62829950000000001</v>
      </c>
      <c r="E44" s="10">
        <f>IF( AND(ISNUMBER('DET (competition)'!D44),ISNUMBER('DET (competition)'!E44)),  AVERAGE('DET (competition)'!D44:E44), 'DET (competition)'!D44 )</f>
        <v>0.86897800000000003</v>
      </c>
      <c r="F44" s="9" t="str">
        <f>IF( AND(ISNUMBER('SEG (competition)'!F44),ISNUMBER('SEG (competition)'!G44)),  AVERAGE('SEG (competition)'!F44:G44), 'SEG (competition)'!F44 )</f>
        <v>-</v>
      </c>
      <c r="G44" s="9" t="str">
        <f>IF( AND(ISNUMBER('DET (competition)'!F44),ISNUMBER('DET (competition)'!G44)),  AVERAGE('DET (competition)'!F44:G44), 'DET (competition)'!F44 )</f>
        <v>-</v>
      </c>
      <c r="H44" s="10">
        <f>IF( AND(ISNUMBER('SEG (competition)'!H44),ISNUMBER('SEG (competition)'!I44)),  AVERAGE('SEG (competition)'!H44:I44), 'SEG (competition)'!H44 )</f>
        <v>0.5397845</v>
      </c>
      <c r="I44" s="10">
        <f>IF( AND(ISNUMBER('DET (competition)'!H44),ISNUMBER('DET (competition)'!I44)),  AVERAGE('DET (competition)'!H44:I44), 'DET (competition)'!H44 )</f>
        <v>0.60798400000000008</v>
      </c>
      <c r="J44" s="9" t="str">
        <f>IF( AND(ISNUMBER('SEG (competition)'!J44),ISNUMBER('SEG (competition)'!K44)),  AVERAGE('SEG (competition)'!J44:K44), 'SEG (competition)'!J44 )</f>
        <v>-</v>
      </c>
      <c r="K44" s="9" t="str">
        <f>IF( AND(ISNUMBER('DET (competition)'!J44),ISNUMBER('DET (competition)'!K44)),  AVERAGE('DET (competition)'!J44:K44), 'DET (competition)'!J44 )</f>
        <v>-</v>
      </c>
      <c r="L44" s="10" t="str">
        <f>IF( AND(ISNUMBER('SEG (competition)'!L44),ISNUMBER('SEG (competition)'!M44)),  AVERAGE('SEG (competition)'!L44:M44), 'SEG (competition)'!L44 )</f>
        <v>-</v>
      </c>
      <c r="M44" s="10" t="str">
        <f>IF( AND(ISNUMBER('DET (competition)'!L44),ISNUMBER('DET (competition)'!M44)),  AVERAGE('DET (competition)'!L44:M44), 'DET (competition)'!L44 )</f>
        <v>-</v>
      </c>
      <c r="N44" s="9" t="str">
        <f>IF( AND(ISNUMBER('SEG (competition)'!N44),ISNUMBER('SEG (competition)'!O44)),  AVERAGE('SEG (competition)'!N44:O44), 'SEG (competition)'!N44 )</f>
        <v>-</v>
      </c>
      <c r="O44" s="9" t="str">
        <f>IF( AND(ISNUMBER('DET (competition)'!N44),ISNUMBER('DET (competition)'!O44)),  AVERAGE('DET (competition)'!N44:O44), 'DET (competition)'!N44 )</f>
        <v>-</v>
      </c>
      <c r="P44" s="10">
        <f>IF( AND(ISNUMBER('SEG (competition)'!P44),ISNUMBER('SEG (competition)'!Q44)),  AVERAGE('SEG (competition)'!P44:Q44), 'SEG (competition)'!P44 )</f>
        <v>0.90853699999999993</v>
      </c>
      <c r="Q44" s="10">
        <f>IF( AND(ISNUMBER('DET (competition)'!P44),ISNUMBER('DET (competition)'!Q44)),  AVERAGE('DET (competition)'!P44:Q44), 'DET (competition)'!P44 )</f>
        <v>0.93240199999999995</v>
      </c>
      <c r="R44" s="9">
        <f>IF( AND(ISNUMBER('SEG (competition)'!R44),ISNUMBER('SEG (competition)'!S44)),  AVERAGE('SEG (competition)'!R44:S44), 'SEG (competition)'!R44 )</f>
        <v>0.84352050000000001</v>
      </c>
      <c r="S44" s="9">
        <f>IF( AND(ISNUMBER('DET (competition)'!R44),ISNUMBER('DET (competition)'!S44)),  AVERAGE('DET (competition)'!R44:S44), 'DET (competition)'!R44 )</f>
        <v>0.96210200000000001</v>
      </c>
      <c r="T44" s="10" t="str">
        <f>IF( AND(ISNUMBER('SEG (competition)'!T44),ISNUMBER('SEG (competition)'!U44)),  AVERAGE('SEG (competition)'!T44:U44), 'SEG (competition)'!T44 )</f>
        <v>-</v>
      </c>
      <c r="U44" s="10" t="str">
        <f>IF( AND(ISNUMBER('DET (competition)'!T44),ISNUMBER('DET (competition)'!U44)),  AVERAGE('DET (competition)'!T44:U44), 'DET (competition)'!T44 )</f>
        <v>-</v>
      </c>
      <c r="V44" s="9" t="str">
        <f>IF( AND(ISNUMBER('SEG (competition)'!V44),ISNUMBER('SEG (competition)'!W44)),  AVERAGE('SEG (competition)'!V44:W44), 'SEG (competition)'!V44 )</f>
        <v>-</v>
      </c>
      <c r="W44" s="9" t="str">
        <f>IF( AND(ISNUMBER('DET (competition)'!V44),ISNUMBER('DET (competition)'!W44)),  AVERAGE('DET (competition)'!V44:W44), 'DET (competition)'!V44 )</f>
        <v>-</v>
      </c>
      <c r="X44" s="10">
        <f>IF( AND(ISNUMBER('SEG (competition)'!X44),ISNUMBER('SEG (competition)'!Y44)),  AVERAGE('SEG (competition)'!X44:Y44), 'SEG (competition)'!X44 )</f>
        <v>0.83217699999999994</v>
      </c>
      <c r="Y44" s="10">
        <f>IF( AND(ISNUMBER('DET (competition)'!X44),ISNUMBER('DET (competition)'!Y44)),  AVERAGE('DET (competition)'!X44:Y44), 'DET (competition)'!X44 )</f>
        <v>0.87393500000000002</v>
      </c>
      <c r="Z44" s="9">
        <f>IF( AND(ISNUMBER('SEG (competition)'!Z44),ISNUMBER('SEG (competition)'!AA44)),  AVERAGE('SEG (competition)'!Z44:AA44), 'SEG (competition)'!Z44 )</f>
        <v>0.54955799999999999</v>
      </c>
      <c r="AA44" s="9">
        <f>IF( AND(ISNUMBER('DET (competition)'!Z44),ISNUMBER('DET (competition)'!AA44)),  AVERAGE('DET (competition)'!Z44:AA44), 'DET (competition)'!Z44 )</f>
        <v>0.82807000000000008</v>
      </c>
      <c r="AB44" s="10" t="str">
        <f>IF( AND(ISNUMBER('SEG (competition)'!AB44),ISNUMBER('SEG (competition)'!AC44)),  AVERAGE('SEG (competition)'!AB44:AC44), 'SEG (competition)'!AB44 )</f>
        <v>-</v>
      </c>
      <c r="AC44" s="10" t="str">
        <f>IF( AND(ISNUMBER('DET (competition)'!AB44),ISNUMBER('DET (competition)'!AC44)),  AVERAGE('DET (competition)'!AB44:AC44), 'DET (competition)'!AB44 )</f>
        <v>-</v>
      </c>
      <c r="AD44" s="9">
        <f>IF( AND(ISNUMBER('SEG (competition)'!AD44),ISNUMBER('SEG (competition)'!AE44)),  AVERAGE('SEG (competition)'!AD44:AE44), 'SEG (competition)'!AD44 )</f>
        <v>0.75731349999999997</v>
      </c>
      <c r="AE44" s="9">
        <f>IF( AND(ISNUMBER('DET (competition)'!AD44),ISNUMBER('DET (competition)'!AE44)),  AVERAGE('DET (competition)'!AD44:AE44), 'DET (competition)'!AD44 )</f>
        <v>0.93089699999999997</v>
      </c>
      <c r="AF44" s="10" t="str">
        <f>IF( AND(ISNUMBER('SEG (competition)'!AF44),ISNUMBER('SEG (competition)'!AG44)),  AVERAGE('SEG (competition)'!AF44:AG44), 'SEG (competition)'!AF44 )</f>
        <v>-</v>
      </c>
      <c r="AG44" s="10" t="str">
        <f>IF( AND(ISNUMBER('DET (competition)'!AF44),ISNUMBER('DET (competition)'!AG44)),  AVERAGE('DET (competition)'!AF44:AG44), 'DET (competition)'!AF44 )</f>
        <v>-</v>
      </c>
    </row>
    <row r="45" spans="1:33" x14ac:dyDescent="0.25">
      <c r="A45" s="11" t="str">
        <f>'DET (competition)'!A45</f>
        <v>TUG-AT</v>
      </c>
      <c r="B45" s="9" t="str">
        <f>IF( AND(ISNUMBER('SEG (competition)'!B45),ISNUMBER('SEG (competition)'!C45)),  AVERAGE('SEG (competition)'!B45:C45), 'SEG (competition)'!B45 )</f>
        <v>-</v>
      </c>
      <c r="C45" s="9" t="str">
        <f>IF( AND(ISNUMBER('DET (competition)'!B45),ISNUMBER('DET (competition)'!C45)),  AVERAGE('DET (competition)'!B45:C45), 'DET (competition)'!B45 )</f>
        <v>-</v>
      </c>
      <c r="D45" s="10" t="str">
        <f>IF( AND(ISNUMBER('SEG (competition)'!D45),ISNUMBER('SEG (competition)'!E45)),  AVERAGE('SEG (competition)'!D45:E45), 'SEG (competition)'!D45 )</f>
        <v>-</v>
      </c>
      <c r="E45" s="10" t="str">
        <f>IF( AND(ISNUMBER('DET (competition)'!D45),ISNUMBER('DET (competition)'!E45)),  AVERAGE('DET (competition)'!D45:E45), 'DET (competition)'!D45 )</f>
        <v>-</v>
      </c>
      <c r="F45" s="9">
        <f>IF( AND(ISNUMBER('SEG (competition)'!F45),ISNUMBER('SEG (competition)'!G45)),  AVERAGE('SEG (competition)'!F45:G45), 'SEG (competition)'!F45 )</f>
        <v>0.83421250000000002</v>
      </c>
      <c r="G45" s="9">
        <f>IF( AND(ISNUMBER('DET (competition)'!F45),ISNUMBER('DET (competition)'!G45)),  AVERAGE('DET (competition)'!F45:G45), 'DET (competition)'!F45 )</f>
        <v>0.95646349999999991</v>
      </c>
      <c r="H45" s="10">
        <f>IF( AND(ISNUMBER('SEG (competition)'!H45),ISNUMBER('SEG (competition)'!I45)),  AVERAGE('SEG (competition)'!H45:I45), 'SEG (competition)'!H45 )</f>
        <v>0.462121</v>
      </c>
      <c r="I45" s="10">
        <f>IF( AND(ISNUMBER('DET (competition)'!H45),ISNUMBER('DET (competition)'!I45)),  AVERAGE('DET (competition)'!H45:I45), 'DET (competition)'!H45 )</f>
        <v>0.81293499999999996</v>
      </c>
      <c r="J45" s="9" t="str">
        <f>IF( AND(ISNUMBER('SEG (competition)'!J45),ISNUMBER('SEG (competition)'!K45)),  AVERAGE('SEG (competition)'!J45:K45), 'SEG (competition)'!J45 )</f>
        <v>-</v>
      </c>
      <c r="K45" s="9" t="str">
        <f>IF( AND(ISNUMBER('DET (competition)'!J45),ISNUMBER('DET (competition)'!K45)),  AVERAGE('DET (competition)'!J45:K45), 'DET (competition)'!J45 )</f>
        <v>-</v>
      </c>
      <c r="L45" s="10" t="str">
        <f>IF( AND(ISNUMBER('SEG (competition)'!L45),ISNUMBER('SEG (competition)'!M45)),  AVERAGE('SEG (competition)'!L45:M45), 'SEG (competition)'!L45 )</f>
        <v>-</v>
      </c>
      <c r="M45" s="10" t="str">
        <f>IF( AND(ISNUMBER('DET (competition)'!L45),ISNUMBER('DET (competition)'!M45)),  AVERAGE('DET (competition)'!L45:M45), 'DET (competition)'!L45 )</f>
        <v>-</v>
      </c>
      <c r="N45" s="9" t="str">
        <f>IF( AND(ISNUMBER('SEG (competition)'!N45),ISNUMBER('SEG (competition)'!O45)),  AVERAGE('SEG (competition)'!N45:O45), 'SEG (competition)'!N45 )</f>
        <v>-</v>
      </c>
      <c r="O45" s="9" t="str">
        <f>IF( AND(ISNUMBER('DET (competition)'!N45),ISNUMBER('DET (competition)'!O45)),  AVERAGE('DET (competition)'!N45:O45), 'DET (competition)'!N45 )</f>
        <v>-</v>
      </c>
      <c r="P45" s="10">
        <f>IF( AND(ISNUMBER('SEG (competition)'!P45),ISNUMBER('SEG (competition)'!Q45)),  AVERAGE('SEG (competition)'!P45:Q45), 'SEG (competition)'!P45 )</f>
        <v>0.86642050000000004</v>
      </c>
      <c r="Q45" s="10">
        <f>IF( AND(ISNUMBER('DET (competition)'!P45),ISNUMBER('DET (competition)'!Q45)),  AVERAGE('DET (competition)'!P45:Q45), 'DET (competition)'!P45 )</f>
        <v>0.98039350000000003</v>
      </c>
      <c r="R45" s="9">
        <f>IF( AND(ISNUMBER('SEG (competition)'!R45),ISNUMBER('SEG (competition)'!S45)),  AVERAGE('SEG (competition)'!R45:S45), 'SEG (competition)'!R45 )</f>
        <v>0.87883750000000005</v>
      </c>
      <c r="S45" s="9">
        <f>IF( AND(ISNUMBER('DET (competition)'!R45),ISNUMBER('DET (competition)'!S45)),  AVERAGE('DET (competition)'!R45:S45), 'DET (competition)'!R45 )</f>
        <v>0.9828055</v>
      </c>
      <c r="T45" s="10" t="str">
        <f>IF( AND(ISNUMBER('SEG (competition)'!T45),ISNUMBER('SEG (competition)'!U45)),  AVERAGE('SEG (competition)'!T45:U45), 'SEG (competition)'!T45 )</f>
        <v>-</v>
      </c>
      <c r="U45" s="10" t="str">
        <f>IF( AND(ISNUMBER('DET (competition)'!T45),ISNUMBER('DET (competition)'!U45)),  AVERAGE('DET (competition)'!T45:U45), 'DET (competition)'!T45 )</f>
        <v>-</v>
      </c>
      <c r="V45" s="9" t="str">
        <f>IF( AND(ISNUMBER('SEG (competition)'!V45),ISNUMBER('SEG (competition)'!W45)),  AVERAGE('SEG (competition)'!V45:W45), 'SEG (competition)'!V45 )</f>
        <v>-</v>
      </c>
      <c r="W45" s="9" t="str">
        <f>IF( AND(ISNUMBER('DET (competition)'!V45),ISNUMBER('DET (competition)'!W45)),  AVERAGE('DET (competition)'!V45:W45), 'DET (competition)'!V45 )</f>
        <v>-</v>
      </c>
      <c r="X45" s="10">
        <f>IF( AND(ISNUMBER('SEG (competition)'!X45),ISNUMBER('SEG (competition)'!Y45)),  AVERAGE('SEG (competition)'!X45:Y45), 'SEG (competition)'!X45 )</f>
        <v>0.82198150000000003</v>
      </c>
      <c r="Y45" s="10">
        <f>IF( AND(ISNUMBER('DET (competition)'!X45),ISNUMBER('DET (competition)'!Y45)),  AVERAGE('DET (competition)'!X45:Y45), 'DET (competition)'!X45 )</f>
        <v>0.98032249999999999</v>
      </c>
      <c r="Z45" s="9" t="str">
        <f>IF( AND(ISNUMBER('SEG (competition)'!Z45),ISNUMBER('SEG (competition)'!AA45)),  AVERAGE('SEG (competition)'!Z45:AA45), 'SEG (competition)'!Z45 )</f>
        <v>-</v>
      </c>
      <c r="AA45" s="9" t="str">
        <f>IF( AND(ISNUMBER('DET (competition)'!Z45),ISNUMBER('DET (competition)'!AA45)),  AVERAGE('DET (competition)'!Z45:AA45), 'DET (competition)'!Z45 )</f>
        <v>-</v>
      </c>
      <c r="AB45" s="10" t="str">
        <f>IF( AND(ISNUMBER('SEG (competition)'!AB45),ISNUMBER('SEG (competition)'!AC45)),  AVERAGE('SEG (competition)'!AB45:AC45), 'SEG (competition)'!AB45 )</f>
        <v>-</v>
      </c>
      <c r="AC45" s="10" t="str">
        <f>IF( AND(ISNUMBER('DET (competition)'!AB45),ISNUMBER('DET (competition)'!AC45)),  AVERAGE('DET (competition)'!AB45:AC45), 'DET (competition)'!AB45 )</f>
        <v>-</v>
      </c>
      <c r="AD45" s="9">
        <f>IF( AND(ISNUMBER('SEG (competition)'!AD45),ISNUMBER('SEG (competition)'!AE45)),  AVERAGE('SEG (competition)'!AD45:AE45), 'SEG (competition)'!AD45 )</f>
        <v>0.76528649999999998</v>
      </c>
      <c r="AE45" s="9">
        <f>IF( AND(ISNUMBER('DET (competition)'!AD45),ISNUMBER('DET (competition)'!AE45)),  AVERAGE('DET (competition)'!AD45:AE45), 'DET (competition)'!AD45 )</f>
        <v>0.978908</v>
      </c>
      <c r="AF45" s="10" t="str">
        <f>IF( AND(ISNUMBER('SEG (competition)'!AF45),ISNUMBER('SEG (competition)'!AG45)),  AVERAGE('SEG (competition)'!AF45:AG45), 'SEG (competition)'!AF45 )</f>
        <v>-</v>
      </c>
      <c r="AG45" s="10" t="str">
        <f>IF( AND(ISNUMBER('DET (competition)'!AF45),ISNUMBER('DET (competition)'!AG45)),  AVERAGE('DET (competition)'!AF45:AG45), 'DET (competition)'!AF45 )</f>
        <v>-</v>
      </c>
    </row>
    <row r="46" spans="1:33" x14ac:dyDescent="0.25">
      <c r="A46" s="11" t="str">
        <f>'DET (competition)'!A46</f>
        <v>UCSB-US</v>
      </c>
      <c r="B46" s="9" t="str">
        <f>IF( AND(ISNUMBER('SEG (competition)'!B46),ISNUMBER('SEG (competition)'!C46)),  AVERAGE('SEG (competition)'!B46:C46), 'SEG (competition)'!B46 )</f>
        <v>-</v>
      </c>
      <c r="C46" s="9" t="str">
        <f>IF( AND(ISNUMBER('DET (competition)'!B46),ISNUMBER('DET (competition)'!C46)),  AVERAGE('DET (competition)'!B46:C46), 'DET (competition)'!B46 )</f>
        <v>-</v>
      </c>
      <c r="D46" s="10" t="str">
        <f>IF( AND(ISNUMBER('SEG (competition)'!D46),ISNUMBER('SEG (competition)'!E46)),  AVERAGE('SEG (competition)'!D46:E46), 'SEG (competition)'!D46 )</f>
        <v>-</v>
      </c>
      <c r="E46" s="10" t="str">
        <f>IF( AND(ISNUMBER('DET (competition)'!D46),ISNUMBER('DET (competition)'!E46)),  AVERAGE('DET (competition)'!D46:E46), 'DET (competition)'!D46 )</f>
        <v>-</v>
      </c>
      <c r="F46" s="9" t="str">
        <f>IF( AND(ISNUMBER('SEG (competition)'!F46),ISNUMBER('SEG (competition)'!G46)),  AVERAGE('SEG (competition)'!F46:G46), 'SEG (competition)'!F46 )</f>
        <v>-</v>
      </c>
      <c r="G46" s="9" t="str">
        <f>IF( AND(ISNUMBER('DET (competition)'!F46),ISNUMBER('DET (competition)'!G46)),  AVERAGE('DET (competition)'!F46:G46), 'DET (competition)'!F46 )</f>
        <v>-</v>
      </c>
      <c r="H46" s="10" t="str">
        <f>IF( AND(ISNUMBER('SEG (competition)'!H46),ISNUMBER('SEG (competition)'!I46)),  AVERAGE('SEG (competition)'!H46:I46), 'SEG (competition)'!H46 )</f>
        <v>-</v>
      </c>
      <c r="I46" s="10" t="str">
        <f>IF( AND(ISNUMBER('DET (competition)'!H46),ISNUMBER('DET (competition)'!I46)),  AVERAGE('DET (competition)'!H46:I46), 'DET (competition)'!H46 )</f>
        <v>-</v>
      </c>
      <c r="J46" s="9" t="str">
        <f>IF( AND(ISNUMBER('SEG (competition)'!J46),ISNUMBER('SEG (competition)'!K46)),  AVERAGE('SEG (competition)'!J46:K46), 'SEG (competition)'!J46 )</f>
        <v>-</v>
      </c>
      <c r="K46" s="9" t="str">
        <f>IF( AND(ISNUMBER('DET (competition)'!J46),ISNUMBER('DET (competition)'!K46)),  AVERAGE('DET (competition)'!J46:K46), 'DET (competition)'!J46 )</f>
        <v>-</v>
      </c>
      <c r="L46" s="10" t="str">
        <f>IF( AND(ISNUMBER('SEG (competition)'!L46),ISNUMBER('SEG (competition)'!M46)),  AVERAGE('SEG (competition)'!L46:M46), 'SEG (competition)'!L46 )</f>
        <v>-</v>
      </c>
      <c r="M46" s="10" t="str">
        <f>IF( AND(ISNUMBER('DET (competition)'!L46),ISNUMBER('DET (competition)'!M46)),  AVERAGE('DET (competition)'!L46:M46), 'DET (competition)'!L46 )</f>
        <v>-</v>
      </c>
      <c r="N46" s="9" t="str">
        <f>IF( AND(ISNUMBER('SEG (competition)'!N46),ISNUMBER('SEG (competition)'!O46)),  AVERAGE('SEG (competition)'!N46:O46), 'SEG (competition)'!N46 )</f>
        <v>-</v>
      </c>
      <c r="O46" s="9" t="str">
        <f>IF( AND(ISNUMBER('DET (competition)'!N46),ISNUMBER('DET (competition)'!O46)),  AVERAGE('DET (competition)'!N46:O46), 'DET (competition)'!N46 )</f>
        <v>-</v>
      </c>
      <c r="P46" s="10" t="str">
        <f>IF( AND(ISNUMBER('SEG (competition)'!P46),ISNUMBER('SEG (competition)'!Q46)),  AVERAGE('SEG (competition)'!P46:Q46), 'SEG (competition)'!P46 )</f>
        <v>-</v>
      </c>
      <c r="Q46" s="10" t="str">
        <f>IF( AND(ISNUMBER('DET (competition)'!P46),ISNUMBER('DET (competition)'!Q46)),  AVERAGE('DET (competition)'!P46:Q46), 'DET (competition)'!P46 )</f>
        <v>-</v>
      </c>
      <c r="R46" s="9" t="str">
        <f>IF( AND(ISNUMBER('SEG (competition)'!R46),ISNUMBER('SEG (competition)'!S46)),  AVERAGE('SEG (competition)'!R46:S46), 'SEG (competition)'!R46 )</f>
        <v>-</v>
      </c>
      <c r="S46" s="9" t="str">
        <f>IF( AND(ISNUMBER('DET (competition)'!R46),ISNUMBER('DET (competition)'!S46)),  AVERAGE('DET (competition)'!R46:S46), 'DET (competition)'!R46 )</f>
        <v>-</v>
      </c>
      <c r="T46" s="10">
        <f>IF( AND(ISNUMBER('SEG (competition)'!T46),ISNUMBER('SEG (competition)'!U46)),  AVERAGE('SEG (competition)'!T46:U46), 'SEG (competition)'!T46 )</f>
        <v>0.70473249999999998</v>
      </c>
      <c r="U46" s="10">
        <f>IF( AND(ISNUMBER('DET (competition)'!T46),ISNUMBER('DET (competition)'!U46)),  AVERAGE('DET (competition)'!T46:U46), 'DET (competition)'!T46 )</f>
        <v>0.92727950000000003</v>
      </c>
      <c r="V46" s="9" t="str">
        <f>IF( AND(ISNUMBER('SEG (competition)'!V46),ISNUMBER('SEG (competition)'!W46)),  AVERAGE('SEG (competition)'!V46:W46), 'SEG (competition)'!V46 )</f>
        <v>-</v>
      </c>
      <c r="W46" s="9" t="str">
        <f>IF( AND(ISNUMBER('DET (competition)'!V46),ISNUMBER('DET (competition)'!W46)),  AVERAGE('DET (competition)'!V46:W46), 'DET (competition)'!V46 )</f>
        <v>-</v>
      </c>
      <c r="X46" s="10" t="str">
        <f>IF( AND(ISNUMBER('SEG (competition)'!X46),ISNUMBER('SEG (competition)'!Y46)),  AVERAGE('SEG (competition)'!X46:Y46), 'SEG (competition)'!X46 )</f>
        <v>-</v>
      </c>
      <c r="Y46" s="10" t="str">
        <f>IF( AND(ISNUMBER('DET (competition)'!X46),ISNUMBER('DET (competition)'!Y46)),  AVERAGE('DET (competition)'!X46:Y46), 'DET (competition)'!X46 )</f>
        <v>-</v>
      </c>
      <c r="Z46" s="9" t="str">
        <f>IF( AND(ISNUMBER('SEG (competition)'!Z46),ISNUMBER('SEG (competition)'!AA46)),  AVERAGE('SEG (competition)'!Z46:AA46), 'SEG (competition)'!Z46 )</f>
        <v>-</v>
      </c>
      <c r="AA46" s="9" t="str">
        <f>IF( AND(ISNUMBER('DET (competition)'!Z46),ISNUMBER('DET (competition)'!AA46)),  AVERAGE('DET (competition)'!Z46:AA46), 'DET (competition)'!Z46 )</f>
        <v>-</v>
      </c>
      <c r="AB46" s="10" t="str">
        <f>IF( AND(ISNUMBER('SEG (competition)'!AB46),ISNUMBER('SEG (competition)'!AC46)),  AVERAGE('SEG (competition)'!AB46:AC46), 'SEG (competition)'!AB46 )</f>
        <v>-</v>
      </c>
      <c r="AC46" s="10" t="str">
        <f>IF( AND(ISNUMBER('DET (competition)'!AB46),ISNUMBER('DET (competition)'!AC46)),  AVERAGE('DET (competition)'!AB46:AC46), 'DET (competition)'!AB46 )</f>
        <v>-</v>
      </c>
      <c r="AD46" s="9" t="str">
        <f>IF( AND(ISNUMBER('SEG (competition)'!AD46),ISNUMBER('SEG (competition)'!AE46)),  AVERAGE('SEG (competition)'!AD46:AE46), 'SEG (competition)'!AD46 )</f>
        <v>-</v>
      </c>
      <c r="AE46" s="9" t="str">
        <f>IF( AND(ISNUMBER('DET (competition)'!AD46),ISNUMBER('DET (competition)'!AE46)),  AVERAGE('DET (competition)'!AD46:AE46), 'DET (competition)'!AD46 )</f>
        <v>-</v>
      </c>
      <c r="AF46" s="10" t="str">
        <f>IF( AND(ISNUMBER('SEG (competition)'!AF46),ISNUMBER('SEG (competition)'!AG46)),  AVERAGE('SEG (competition)'!AF46:AG46), 'SEG (competition)'!AF46 )</f>
        <v>-</v>
      </c>
      <c r="AG46" s="10" t="str">
        <f>IF( AND(ISNUMBER('DET (competition)'!AF46),ISNUMBER('DET (competition)'!AG46)),  AVERAGE('DET (competition)'!AF46:AG46), 'DET (competition)'!AF46 )</f>
        <v>-</v>
      </c>
    </row>
    <row r="47" spans="1:33" x14ac:dyDescent="0.25">
      <c r="A47" s="11" t="str">
        <f>'DET (competition)'!A47</f>
        <v>UP-PT</v>
      </c>
      <c r="B47" s="9" t="str">
        <f>IF( AND(ISNUMBER('SEG (competition)'!B47),ISNUMBER('SEG (competition)'!C47)),  AVERAGE('SEG (competition)'!B47:C47), 'SEG (competition)'!B47 )</f>
        <v>-</v>
      </c>
      <c r="C47" s="9" t="str">
        <f>IF( AND(ISNUMBER('DET (competition)'!B47),ISNUMBER('DET (competition)'!C47)),  AVERAGE('DET (competition)'!B47:C47), 'DET (competition)'!B47 )</f>
        <v>-</v>
      </c>
      <c r="D47" s="10" t="str">
        <f>IF( AND(ISNUMBER('SEG (competition)'!D47),ISNUMBER('SEG (competition)'!E47)),  AVERAGE('SEG (competition)'!D47:E47), 'SEG (competition)'!D47 )</f>
        <v>-</v>
      </c>
      <c r="E47" s="10" t="str">
        <f>IF( AND(ISNUMBER('DET (competition)'!D47),ISNUMBER('DET (competition)'!E47)),  AVERAGE('DET (competition)'!D47:E47), 'DET (competition)'!D47 )</f>
        <v>-</v>
      </c>
      <c r="F47" s="9" t="str">
        <f>IF( AND(ISNUMBER('SEG (competition)'!F47),ISNUMBER('SEG (competition)'!G47)),  AVERAGE('SEG (competition)'!F47:G47), 'SEG (competition)'!F47 )</f>
        <v>-</v>
      </c>
      <c r="G47" s="9" t="str">
        <f>IF( AND(ISNUMBER('DET (competition)'!F47),ISNUMBER('DET (competition)'!G47)),  AVERAGE('DET (competition)'!F47:G47), 'DET (competition)'!F47 )</f>
        <v>-</v>
      </c>
      <c r="H47" s="10" t="str">
        <f>IF( AND(ISNUMBER('SEG (competition)'!H47),ISNUMBER('SEG (competition)'!I47)),  AVERAGE('SEG (competition)'!H47:I47), 'SEG (competition)'!H47 )</f>
        <v>-</v>
      </c>
      <c r="I47" s="10" t="str">
        <f>IF( AND(ISNUMBER('DET (competition)'!H47),ISNUMBER('DET (competition)'!I47)),  AVERAGE('DET (competition)'!H47:I47), 'DET (competition)'!H47 )</f>
        <v>-</v>
      </c>
      <c r="J47" s="9" t="str">
        <f>IF( AND(ISNUMBER('SEG (competition)'!J47),ISNUMBER('SEG (competition)'!K47)),  AVERAGE('SEG (competition)'!J47:K47), 'SEG (competition)'!J47 )</f>
        <v>-</v>
      </c>
      <c r="K47" s="9" t="str">
        <f>IF( AND(ISNUMBER('DET (competition)'!J47),ISNUMBER('DET (competition)'!K47)),  AVERAGE('DET (competition)'!J47:K47), 'DET (competition)'!J47 )</f>
        <v>-</v>
      </c>
      <c r="L47" s="10">
        <f>IF( AND(ISNUMBER('SEG (competition)'!L47),ISNUMBER('SEG (competition)'!M47)),  AVERAGE('SEG (competition)'!L47:M47), 'SEG (competition)'!L47 )</f>
        <v>0.66381850000000009</v>
      </c>
      <c r="M47" s="10">
        <f>IF( AND(ISNUMBER('DET (competition)'!L47),ISNUMBER('DET (competition)'!M47)),  AVERAGE('DET (competition)'!L47:M47), 'DET (competition)'!L47 )</f>
        <v>0.92827550000000003</v>
      </c>
      <c r="N47" s="9">
        <f>IF( AND(ISNUMBER('SEG (competition)'!N47),ISNUMBER('SEG (competition)'!O47)),  AVERAGE('SEG (competition)'!N47:O47), 'SEG (competition)'!N47 )</f>
        <v>0.42327700000000001</v>
      </c>
      <c r="O47" s="9">
        <f>IF( AND(ISNUMBER('DET (competition)'!N47),ISNUMBER('DET (competition)'!O47)),  AVERAGE('DET (competition)'!N47:O47), 'DET (competition)'!N47 )</f>
        <v>0.78774250000000001</v>
      </c>
      <c r="P47" s="10">
        <f>IF( AND(ISNUMBER('SEG (competition)'!P47),ISNUMBER('SEG (competition)'!Q47)),  AVERAGE('SEG (competition)'!P47:Q47), 'SEG (competition)'!P47 )</f>
        <v>0.72240749999999998</v>
      </c>
      <c r="Q47" s="10">
        <f>IF( AND(ISNUMBER('DET (competition)'!P47),ISNUMBER('DET (competition)'!Q47)),  AVERAGE('DET (competition)'!P47:Q47), 'DET (competition)'!P47 )</f>
        <v>0.86167150000000003</v>
      </c>
      <c r="R47" s="9">
        <f>IF( AND(ISNUMBER('SEG (competition)'!R47),ISNUMBER('SEG (competition)'!S47)),  AVERAGE('SEG (competition)'!R47:S47), 'SEG (competition)'!R47 )</f>
        <v>0.76647699999999996</v>
      </c>
      <c r="S47" s="9">
        <f>IF( AND(ISNUMBER('DET (competition)'!R47),ISNUMBER('DET (competition)'!S47)),  AVERAGE('DET (competition)'!R47:S47), 'DET (competition)'!R47 )</f>
        <v>0.97394000000000003</v>
      </c>
      <c r="T47" s="10" t="str">
        <f>IF( AND(ISNUMBER('SEG (competition)'!T47),ISNUMBER('SEG (competition)'!U47)),  AVERAGE('SEG (competition)'!T47:U47), 'SEG (competition)'!T47 )</f>
        <v>-</v>
      </c>
      <c r="U47" s="10" t="str">
        <f>IF( AND(ISNUMBER('DET (competition)'!T47),ISNUMBER('DET (competition)'!U47)),  AVERAGE('DET (competition)'!T47:U47), 'DET (competition)'!T47 )</f>
        <v>-</v>
      </c>
      <c r="V47" s="9">
        <f>IF( AND(ISNUMBER('SEG (competition)'!V47),ISNUMBER('SEG (competition)'!W47)),  AVERAGE('SEG (competition)'!V47:W47), 'SEG (competition)'!V47 )</f>
        <v>0.6803570000000001</v>
      </c>
      <c r="W47" s="9">
        <f>IF( AND(ISNUMBER('DET (competition)'!V47),ISNUMBER('DET (competition)'!W47)),  AVERAGE('DET (competition)'!V47:W47), 'DET (competition)'!V47 )</f>
        <v>0.81918749999999996</v>
      </c>
      <c r="X47" s="10" t="str">
        <f>IF( AND(ISNUMBER('SEG (competition)'!X47),ISNUMBER('SEG (competition)'!Y47)),  AVERAGE('SEG (competition)'!X47:Y47), 'SEG (competition)'!X47 )</f>
        <v>-</v>
      </c>
      <c r="Y47" s="10" t="str">
        <f>IF( AND(ISNUMBER('DET (competition)'!X47),ISNUMBER('DET (competition)'!Y47)),  AVERAGE('DET (competition)'!X47:Y47), 'DET (competition)'!X47 )</f>
        <v>-</v>
      </c>
      <c r="Z47" s="9">
        <f>IF( AND(ISNUMBER('SEG (competition)'!Z47),ISNUMBER('SEG (competition)'!AA47)),  AVERAGE('SEG (competition)'!Z47:AA47), 'SEG (competition)'!Z47 )</f>
        <v>0.57177549999999999</v>
      </c>
      <c r="AA47" s="9">
        <f>IF( AND(ISNUMBER('DET (competition)'!Z47),ISNUMBER('DET (competition)'!AA47)),  AVERAGE('DET (competition)'!Z47:AA47), 'DET (competition)'!Z47 )</f>
        <v>0.91314000000000006</v>
      </c>
      <c r="AB47" s="10" t="str">
        <f>IF( AND(ISNUMBER('SEG (competition)'!AB47),ISNUMBER('SEG (competition)'!AC47)),  AVERAGE('SEG (competition)'!AB47:AC47), 'SEG (competition)'!AB47 )</f>
        <v>-</v>
      </c>
      <c r="AC47" s="10" t="str">
        <f>IF( AND(ISNUMBER('DET (competition)'!AB47),ISNUMBER('DET (competition)'!AC47)),  AVERAGE('DET (competition)'!AB47:AC47), 'DET (competition)'!AB47 )</f>
        <v>-</v>
      </c>
      <c r="AD47" s="9" t="str">
        <f>IF( AND(ISNUMBER('SEG (competition)'!AD47),ISNUMBER('SEG (competition)'!AE47)),  AVERAGE('SEG (competition)'!AD47:AE47), 'SEG (competition)'!AD47 )</f>
        <v>-</v>
      </c>
      <c r="AE47" s="9" t="str">
        <f>IF( AND(ISNUMBER('DET (competition)'!AD47),ISNUMBER('DET (competition)'!AE47)),  AVERAGE('DET (competition)'!AD47:AE47), 'DET (competition)'!AD47 )</f>
        <v>-</v>
      </c>
      <c r="AF47" s="10" t="str">
        <f>IF( AND(ISNUMBER('SEG (competition)'!AF47),ISNUMBER('SEG (competition)'!AG47)),  AVERAGE('SEG (competition)'!AF47:AG47), 'SEG (competition)'!AF47 )</f>
        <v>-</v>
      </c>
      <c r="AG47" s="10" t="str">
        <f>IF( AND(ISNUMBER('DET (competition)'!AF47),ISNUMBER('DET (competition)'!AG47)),  AVERAGE('DET (competition)'!AF47:AG47), 'DET (competition)'!AF47 )</f>
        <v>-</v>
      </c>
    </row>
    <row r="48" spans="1:33" x14ac:dyDescent="0.25">
      <c r="A48" s="11" t="str">
        <f>'DET (competition)'!A48</f>
        <v>UPM-ES</v>
      </c>
      <c r="B48" s="9" t="str">
        <f>IF( AND(ISNUMBER('SEG (competition)'!B48),ISNUMBER('SEG (competition)'!C48)),  AVERAGE('SEG (competition)'!B48:C48), 'SEG (competition)'!B48 )</f>
        <v>-</v>
      </c>
      <c r="C48" s="9" t="str">
        <f>IF( AND(ISNUMBER('DET (competition)'!B48),ISNUMBER('DET (competition)'!C48)),  AVERAGE('DET (competition)'!B48:C48), 'DET (competition)'!B48 )</f>
        <v>-</v>
      </c>
      <c r="D48" s="10" t="str">
        <f>IF( AND(ISNUMBER('SEG (competition)'!D48),ISNUMBER('SEG (competition)'!E48)),  AVERAGE('SEG (competition)'!D48:E48), 'SEG (competition)'!D48 )</f>
        <v>-</v>
      </c>
      <c r="E48" s="10" t="str">
        <f>IF( AND(ISNUMBER('DET (competition)'!D48),ISNUMBER('DET (competition)'!E48)),  AVERAGE('DET (competition)'!D48:E48), 'DET (competition)'!D48 )</f>
        <v>-</v>
      </c>
      <c r="F48" s="9" t="str">
        <f>IF( AND(ISNUMBER('SEG (competition)'!F48),ISNUMBER('SEG (competition)'!G48)),  AVERAGE('SEG (competition)'!F48:G48), 'SEG (competition)'!F48 )</f>
        <v>-</v>
      </c>
      <c r="G48" s="9" t="str">
        <f>IF( AND(ISNUMBER('DET (competition)'!F48),ISNUMBER('DET (competition)'!G48)),  AVERAGE('DET (competition)'!F48:G48), 'DET (competition)'!F48 )</f>
        <v>-</v>
      </c>
      <c r="H48" s="10" t="str">
        <f>IF( AND(ISNUMBER('SEG (competition)'!H48),ISNUMBER('SEG (competition)'!I48)),  AVERAGE('SEG (competition)'!H48:I48), 'SEG (competition)'!H48 )</f>
        <v>-</v>
      </c>
      <c r="I48" s="10" t="str">
        <f>IF( AND(ISNUMBER('DET (competition)'!H48),ISNUMBER('DET (competition)'!I48)),  AVERAGE('DET (competition)'!H48:I48), 'DET (competition)'!H48 )</f>
        <v>-</v>
      </c>
      <c r="J48" s="9" t="str">
        <f>IF( AND(ISNUMBER('SEG (competition)'!J48),ISNUMBER('SEG (competition)'!K48)),  AVERAGE('SEG (competition)'!J48:K48), 'SEG (competition)'!J48 )</f>
        <v>-</v>
      </c>
      <c r="K48" s="9" t="str">
        <f>IF( AND(ISNUMBER('DET (competition)'!J48),ISNUMBER('DET (competition)'!K48)),  AVERAGE('DET (competition)'!J48:K48), 'DET (competition)'!J48 )</f>
        <v>-</v>
      </c>
      <c r="L48" s="10" t="str">
        <f>IF( AND(ISNUMBER('SEG (competition)'!L48),ISNUMBER('SEG (competition)'!M48)),  AVERAGE('SEG (competition)'!L48:M48), 'SEG (competition)'!L48 )</f>
        <v>-</v>
      </c>
      <c r="M48" s="10" t="str">
        <f>IF( AND(ISNUMBER('DET (competition)'!L48),ISNUMBER('DET (competition)'!M48)),  AVERAGE('DET (competition)'!L48:M48), 'DET (competition)'!L48 )</f>
        <v>-</v>
      </c>
      <c r="N48" s="9" t="str">
        <f>IF( AND(ISNUMBER('SEG (competition)'!N48),ISNUMBER('SEG (competition)'!O48)),  AVERAGE('SEG (competition)'!N48:O48), 'SEG (competition)'!N48 )</f>
        <v>-</v>
      </c>
      <c r="O48" s="9" t="str">
        <f>IF( AND(ISNUMBER('DET (competition)'!N48),ISNUMBER('DET (competition)'!O48)),  AVERAGE('DET (competition)'!N48:O48), 'DET (competition)'!N48 )</f>
        <v>-</v>
      </c>
      <c r="P48" s="10">
        <f>IF( AND(ISNUMBER('SEG (competition)'!P48),ISNUMBER('SEG (competition)'!Q48)),  AVERAGE('SEG (competition)'!P48:Q48), 'SEG (competition)'!P48 )</f>
        <v>0.59332099999999999</v>
      </c>
      <c r="Q48" s="10">
        <f>IF( AND(ISNUMBER('DET (competition)'!P48),ISNUMBER('DET (competition)'!Q48)),  AVERAGE('DET (competition)'!P48:Q48), 'DET (competition)'!P48 )</f>
        <v>0.82314299999999996</v>
      </c>
      <c r="R48" s="9">
        <f>IF( AND(ISNUMBER('SEG (competition)'!R48),ISNUMBER('SEG (competition)'!S48)),  AVERAGE('SEG (competition)'!R48:S48), 'SEG (competition)'!R48 )</f>
        <v>0.64141700000000001</v>
      </c>
      <c r="S48" s="9">
        <f>IF( AND(ISNUMBER('DET (competition)'!R48),ISNUMBER('DET (competition)'!S48)),  AVERAGE('DET (competition)'!R48:S48), 'DET (competition)'!R48 )</f>
        <v>0.85295450000000006</v>
      </c>
      <c r="T48" s="10" t="str">
        <f>IF( AND(ISNUMBER('SEG (competition)'!T48),ISNUMBER('SEG (competition)'!U48)),  AVERAGE('SEG (competition)'!T48:U48), 'SEG (competition)'!T48 )</f>
        <v>-</v>
      </c>
      <c r="U48" s="10" t="str">
        <f>IF( AND(ISNUMBER('DET (competition)'!T48),ISNUMBER('DET (competition)'!U48)),  AVERAGE('DET (competition)'!T48:U48), 'DET (competition)'!T48 )</f>
        <v>-</v>
      </c>
      <c r="V48" s="9" t="str">
        <f>IF( AND(ISNUMBER('SEG (competition)'!V48),ISNUMBER('SEG (competition)'!W48)),  AVERAGE('SEG (competition)'!V48:W48), 'SEG (competition)'!V48 )</f>
        <v>-</v>
      </c>
      <c r="W48" s="9" t="str">
        <f>IF( AND(ISNUMBER('DET (competition)'!V48),ISNUMBER('DET (competition)'!W48)),  AVERAGE('DET (competition)'!V48:W48), 'DET (competition)'!V48 )</f>
        <v>-</v>
      </c>
      <c r="X48" s="10" t="str">
        <f>IF( AND(ISNUMBER('SEG (competition)'!X48),ISNUMBER('SEG (competition)'!Y48)),  AVERAGE('SEG (competition)'!X48:Y48), 'SEG (competition)'!X48 )</f>
        <v>-</v>
      </c>
      <c r="Y48" s="10" t="str">
        <f>IF( AND(ISNUMBER('DET (competition)'!X48),ISNUMBER('DET (competition)'!Y48)),  AVERAGE('DET (competition)'!X48:Y48), 'DET (competition)'!X48 )</f>
        <v>-</v>
      </c>
      <c r="Z48" s="9" t="str">
        <f>IF( AND(ISNUMBER('SEG (competition)'!Z48),ISNUMBER('SEG (competition)'!AA48)),  AVERAGE('SEG (competition)'!Z48:AA48), 'SEG (competition)'!Z48 )</f>
        <v>-</v>
      </c>
      <c r="AA48" s="9" t="str">
        <f>IF( AND(ISNUMBER('DET (competition)'!Z48),ISNUMBER('DET (competition)'!AA48)),  AVERAGE('DET (competition)'!Z48:AA48), 'DET (competition)'!Z48 )</f>
        <v>-</v>
      </c>
      <c r="AB48" s="10" t="str">
        <f>IF( AND(ISNUMBER('SEG (competition)'!AB48),ISNUMBER('SEG (competition)'!AC48)),  AVERAGE('SEG (competition)'!AB48:AC48), 'SEG (competition)'!AB48 )</f>
        <v>-</v>
      </c>
      <c r="AC48" s="10" t="str">
        <f>IF( AND(ISNUMBER('DET (competition)'!AB48),ISNUMBER('DET (competition)'!AC48)),  AVERAGE('DET (competition)'!AB48:AC48), 'DET (competition)'!AB48 )</f>
        <v>-</v>
      </c>
      <c r="AD48" s="9" t="str">
        <f>IF( AND(ISNUMBER('SEG (competition)'!AD48),ISNUMBER('SEG (competition)'!AE48)),  AVERAGE('SEG (competition)'!AD48:AE48), 'SEG (competition)'!AD48 )</f>
        <v>-</v>
      </c>
      <c r="AE48" s="9" t="str">
        <f>IF( AND(ISNUMBER('DET (competition)'!AD48),ISNUMBER('DET (competition)'!AE48)),  AVERAGE('DET (competition)'!AD48:AE48), 'DET (competition)'!AD48 )</f>
        <v>-</v>
      </c>
      <c r="AF48" s="10" t="str">
        <f>IF( AND(ISNUMBER('SEG (competition)'!AF48),ISNUMBER('SEG (competition)'!AG48)),  AVERAGE('SEG (competition)'!AF48:AG48), 'SEG (competition)'!AF48 )</f>
        <v>-</v>
      </c>
      <c r="AG48" s="10" t="str">
        <f>IF( AND(ISNUMBER('DET (competition)'!AF48),ISNUMBER('DET (competition)'!AG48)),  AVERAGE('DET (competition)'!AF48:AG48), 'DET (competition)'!AF48 )</f>
        <v>-</v>
      </c>
    </row>
    <row r="49" spans="1:33" x14ac:dyDescent="0.25">
      <c r="A49" s="11" t="str">
        <f>'DET (competition)'!A49</f>
        <v>UVA-NL</v>
      </c>
      <c r="B49" s="9" t="str">
        <f>IF( AND(ISNUMBER('SEG (competition)'!B49),ISNUMBER('SEG (competition)'!C49)),  AVERAGE('SEG (competition)'!B49:C49), 'SEG (competition)'!B49 )</f>
        <v>-</v>
      </c>
      <c r="C49" s="9" t="str">
        <f>IF( AND(ISNUMBER('DET (competition)'!B49),ISNUMBER('DET (competition)'!C49)),  AVERAGE('DET (competition)'!B49:C49), 'DET (competition)'!B49 )</f>
        <v>-</v>
      </c>
      <c r="D49" s="10" t="str">
        <f>IF( AND(ISNUMBER('SEG (competition)'!D49),ISNUMBER('SEG (competition)'!E49)),  AVERAGE('SEG (competition)'!D49:E49), 'SEG (competition)'!D49 )</f>
        <v>-</v>
      </c>
      <c r="E49" s="10" t="str">
        <f>IF( AND(ISNUMBER('DET (competition)'!D49),ISNUMBER('DET (competition)'!E49)),  AVERAGE('DET (competition)'!D49:E49), 'DET (competition)'!D49 )</f>
        <v>-</v>
      </c>
      <c r="F49" s="9">
        <f>IF( AND(ISNUMBER('SEG (competition)'!F49),ISNUMBER('SEG (competition)'!G49)),  AVERAGE('SEG (competition)'!F49:G49), 'SEG (competition)'!F49 )</f>
        <v>0.85167400000000004</v>
      </c>
      <c r="G49" s="9">
        <f>IF( AND(ISNUMBER('DET (competition)'!F49),ISNUMBER('DET (competition)'!G49)),  AVERAGE('DET (competition)'!F49:G49), 'DET (competition)'!F49 )</f>
        <v>0.95831500000000003</v>
      </c>
      <c r="H49" s="10" t="str">
        <f>IF( AND(ISNUMBER('SEG (competition)'!H49),ISNUMBER('SEG (competition)'!I49)),  AVERAGE('SEG (competition)'!H49:I49), 'SEG (competition)'!H49 )</f>
        <v>-</v>
      </c>
      <c r="I49" s="10" t="str">
        <f>IF( AND(ISNUMBER('DET (competition)'!H49),ISNUMBER('DET (competition)'!I49)),  AVERAGE('DET (competition)'!H49:I49), 'DET (competition)'!H49 )</f>
        <v>-</v>
      </c>
      <c r="J49" s="9" t="str">
        <f>IF( AND(ISNUMBER('SEG (competition)'!J49),ISNUMBER('SEG (competition)'!K49)),  AVERAGE('SEG (competition)'!J49:K49), 'SEG (competition)'!J49 )</f>
        <v>-</v>
      </c>
      <c r="K49" s="9" t="str">
        <f>IF( AND(ISNUMBER('DET (competition)'!J49),ISNUMBER('DET (competition)'!K49)),  AVERAGE('DET (competition)'!J49:K49), 'DET (competition)'!J49 )</f>
        <v>-</v>
      </c>
      <c r="L49" s="10" t="str">
        <f>IF( AND(ISNUMBER('SEG (competition)'!L49),ISNUMBER('SEG (competition)'!M49)),  AVERAGE('SEG (competition)'!L49:M49), 'SEG (competition)'!L49 )</f>
        <v>-</v>
      </c>
      <c r="M49" s="10" t="str">
        <f>IF( AND(ISNUMBER('DET (competition)'!L49),ISNUMBER('DET (competition)'!M49)),  AVERAGE('DET (competition)'!L49:M49), 'DET (competition)'!L49 )</f>
        <v>-</v>
      </c>
      <c r="N49" s="9" t="str">
        <f>IF( AND(ISNUMBER('SEG (competition)'!N49),ISNUMBER('SEG (competition)'!O49)),  AVERAGE('SEG (competition)'!N49:O49), 'SEG (competition)'!N49 )</f>
        <v>-</v>
      </c>
      <c r="O49" s="9" t="str">
        <f>IF( AND(ISNUMBER('DET (competition)'!N49),ISNUMBER('DET (competition)'!O49)),  AVERAGE('DET (competition)'!N49:O49), 'DET (competition)'!N49 )</f>
        <v>-</v>
      </c>
      <c r="P49" s="10" t="str">
        <f>IF( AND(ISNUMBER('SEG (competition)'!P49),ISNUMBER('SEG (competition)'!Q49)),  AVERAGE('SEG (competition)'!P49:Q49), 'SEG (competition)'!P49 )</f>
        <v>-</v>
      </c>
      <c r="Q49" s="10" t="str">
        <f>IF( AND(ISNUMBER('DET (competition)'!P49),ISNUMBER('DET (competition)'!Q49)),  AVERAGE('DET (competition)'!P49:Q49), 'DET (competition)'!P49 )</f>
        <v>-</v>
      </c>
      <c r="R49" s="9" t="str">
        <f>IF( AND(ISNUMBER('SEG (competition)'!R49),ISNUMBER('SEG (competition)'!S49)),  AVERAGE('SEG (competition)'!R49:S49), 'SEG (competition)'!R49 )</f>
        <v>-</v>
      </c>
      <c r="S49" s="9" t="str">
        <f>IF( AND(ISNUMBER('DET (competition)'!R49),ISNUMBER('DET (competition)'!S49)),  AVERAGE('DET (competition)'!R49:S49), 'DET (competition)'!R49 )</f>
        <v>-</v>
      </c>
      <c r="T49" s="10" t="str">
        <f>IF( AND(ISNUMBER('SEG (competition)'!T49),ISNUMBER('SEG (competition)'!U49)),  AVERAGE('SEG (competition)'!T49:U49), 'SEG (competition)'!T49 )</f>
        <v>-</v>
      </c>
      <c r="U49" s="10" t="str">
        <f>IF( AND(ISNUMBER('DET (competition)'!T49),ISNUMBER('DET (competition)'!U49)),  AVERAGE('DET (competition)'!T49:U49), 'DET (competition)'!T49 )</f>
        <v>-</v>
      </c>
      <c r="V49" s="9" t="str">
        <f>IF( AND(ISNUMBER('SEG (competition)'!V49),ISNUMBER('SEG (competition)'!W49)),  AVERAGE('SEG (competition)'!V49:W49), 'SEG (competition)'!V49 )</f>
        <v>-</v>
      </c>
      <c r="W49" s="9" t="str">
        <f>IF( AND(ISNUMBER('DET (competition)'!V49),ISNUMBER('DET (competition)'!W49)),  AVERAGE('DET (competition)'!V49:W49), 'DET (competition)'!V49 )</f>
        <v>-</v>
      </c>
      <c r="X49" s="10" t="str">
        <f>IF( AND(ISNUMBER('SEG (competition)'!X49),ISNUMBER('SEG (competition)'!Y49)),  AVERAGE('SEG (competition)'!X49:Y49), 'SEG (competition)'!X49 )</f>
        <v>-</v>
      </c>
      <c r="Y49" s="10" t="str">
        <f>IF( AND(ISNUMBER('DET (competition)'!X49),ISNUMBER('DET (competition)'!Y49)),  AVERAGE('DET (competition)'!X49:Y49), 'DET (competition)'!X49 )</f>
        <v>-</v>
      </c>
      <c r="Z49" s="9">
        <f>IF( AND(ISNUMBER('SEG (competition)'!Z49),ISNUMBER('SEG (competition)'!AA49)),  AVERAGE('SEG (competition)'!Z49:AA49), 'SEG (competition)'!Z49 )</f>
        <v>0.71950150000000002</v>
      </c>
      <c r="AA49" s="9">
        <f>IF( AND(ISNUMBER('DET (competition)'!Z49),ISNUMBER('DET (competition)'!AA49)),  AVERAGE('DET (competition)'!Z49:AA49), 'DET (competition)'!Z49 )</f>
        <v>0.97237400000000007</v>
      </c>
      <c r="AB49" s="10" t="str">
        <f>IF( AND(ISNUMBER('SEG (competition)'!AB49),ISNUMBER('SEG (competition)'!AC49)),  AVERAGE('SEG (competition)'!AB49:AC49), 'SEG (competition)'!AB49 )</f>
        <v>-</v>
      </c>
      <c r="AC49" s="10" t="str">
        <f>IF( AND(ISNUMBER('DET (competition)'!AB49),ISNUMBER('DET (competition)'!AC49)),  AVERAGE('DET (competition)'!AB49:AC49), 'DET (competition)'!AB49 )</f>
        <v>-</v>
      </c>
      <c r="AD49" s="9">
        <f>IF( AND(ISNUMBER('SEG (competition)'!AD49),ISNUMBER('SEG (competition)'!AE49)),  AVERAGE('SEG (competition)'!AD49:AE49), 'SEG (competition)'!AD49 )</f>
        <v>0.82199949999999999</v>
      </c>
      <c r="AE49" s="9">
        <f>IF( AND(ISNUMBER('DET (competition)'!AD49),ISNUMBER('DET (competition)'!AE49)),  AVERAGE('DET (competition)'!AD49:AE49), 'DET (competition)'!AD49 )</f>
        <v>0.97212300000000007</v>
      </c>
      <c r="AF49" s="10" t="str">
        <f>IF( AND(ISNUMBER('SEG (competition)'!AF49),ISNUMBER('SEG (competition)'!AG49)),  AVERAGE('SEG (competition)'!AF49:AG49), 'SEG (competition)'!AF49 )</f>
        <v>-</v>
      </c>
      <c r="AG49" s="10" t="str">
        <f>IF( AND(ISNUMBER('DET (competition)'!AF49),ISNUMBER('DET (competition)'!AG49)),  AVERAGE('DET (competition)'!AF49:AG49), 'DET (competition)'!AF49 )</f>
        <v>-</v>
      </c>
    </row>
    <row r="50" spans="1:33" x14ac:dyDescent="0.25">
      <c r="A50" s="11" t="str">
        <f>'DET (competition)'!A50</f>
        <v>UZH-CH</v>
      </c>
      <c r="B50" s="9" t="str">
        <f>IF( AND(ISNUMBER('SEG (competition)'!B50),ISNUMBER('SEG (competition)'!C50)),  AVERAGE('SEG (competition)'!B50:C50), 'SEG (competition)'!B50 )</f>
        <v>-</v>
      </c>
      <c r="C50" s="9" t="str">
        <f>IF( AND(ISNUMBER('DET (competition)'!B50),ISNUMBER('DET (competition)'!C50)),  AVERAGE('DET (competition)'!B50:C50), 'DET (competition)'!B50 )</f>
        <v>-</v>
      </c>
      <c r="D50" s="10" t="str">
        <f>IF( AND(ISNUMBER('SEG (competition)'!D50),ISNUMBER('SEG (competition)'!E50)),  AVERAGE('SEG (competition)'!D50:E50), 'SEG (competition)'!D50 )</f>
        <v>-</v>
      </c>
      <c r="E50" s="10" t="str">
        <f>IF( AND(ISNUMBER('DET (competition)'!D50),ISNUMBER('DET (competition)'!E50)),  AVERAGE('DET (competition)'!D50:E50), 'DET (competition)'!D50 )</f>
        <v>-</v>
      </c>
      <c r="F50" s="9" t="str">
        <f>IF( AND(ISNUMBER('SEG (competition)'!F50),ISNUMBER('SEG (competition)'!G50)),  AVERAGE('SEG (competition)'!F50:G50), 'SEG (competition)'!F50 )</f>
        <v>-</v>
      </c>
      <c r="G50" s="9" t="str">
        <f>IF( AND(ISNUMBER('DET (competition)'!F50),ISNUMBER('DET (competition)'!G50)),  AVERAGE('DET (competition)'!F50:G50), 'DET (competition)'!F50 )</f>
        <v>-</v>
      </c>
      <c r="H50" s="10">
        <f>IF( AND(ISNUMBER('SEG (competition)'!H50),ISNUMBER('SEG (competition)'!I50)),  AVERAGE('SEG (competition)'!H50:I50), 'SEG (competition)'!H50 )</f>
        <v>0.46545049999999999</v>
      </c>
      <c r="I50" s="10">
        <f>IF( AND(ISNUMBER('DET (competition)'!H50),ISNUMBER('DET (competition)'!I50)),  AVERAGE('DET (competition)'!H50:I50), 'DET (competition)'!H50 )</f>
        <v>0.57986650000000006</v>
      </c>
      <c r="J50" s="9" t="str">
        <f>IF( AND(ISNUMBER('SEG (competition)'!J50),ISNUMBER('SEG (competition)'!K50)),  AVERAGE('SEG (competition)'!J50:K50), 'SEG (competition)'!J50 )</f>
        <v>-</v>
      </c>
      <c r="K50" s="9" t="str">
        <f>IF( AND(ISNUMBER('DET (competition)'!J50),ISNUMBER('DET (competition)'!K50)),  AVERAGE('DET (competition)'!J50:K50), 'DET (competition)'!J50 )</f>
        <v>-</v>
      </c>
      <c r="L50" s="10" t="str">
        <f>IF( AND(ISNUMBER('SEG (competition)'!L50),ISNUMBER('SEG (competition)'!M50)),  AVERAGE('SEG (competition)'!L50:M50), 'SEG (competition)'!L50 )</f>
        <v>-</v>
      </c>
      <c r="M50" s="10" t="str">
        <f>IF( AND(ISNUMBER('DET (competition)'!L50),ISNUMBER('DET (competition)'!M50)),  AVERAGE('DET (competition)'!L50:M50), 'DET (competition)'!L50 )</f>
        <v>-</v>
      </c>
      <c r="N50" s="9" t="str">
        <f>IF( AND(ISNUMBER('SEG (competition)'!N50),ISNUMBER('SEG (competition)'!O50)),  AVERAGE('SEG (competition)'!N50:O50), 'SEG (competition)'!N50 )</f>
        <v>-</v>
      </c>
      <c r="O50" s="9" t="str">
        <f>IF( AND(ISNUMBER('DET (competition)'!N50),ISNUMBER('DET (competition)'!O50)),  AVERAGE('DET (competition)'!N50:O50), 'DET (competition)'!N50 )</f>
        <v>-</v>
      </c>
      <c r="P50" s="10">
        <f>IF( AND(ISNUMBER('SEG (competition)'!P50),ISNUMBER('SEG (competition)'!Q50)),  AVERAGE('SEG (competition)'!P50:Q50), 'SEG (competition)'!P50 )</f>
        <v>0.80387849999999994</v>
      </c>
      <c r="Q50" s="10">
        <f>IF( AND(ISNUMBER('DET (competition)'!P50),ISNUMBER('DET (competition)'!Q50)),  AVERAGE('DET (competition)'!P50:Q50), 'DET (competition)'!P50 )</f>
        <v>0.78156099999999995</v>
      </c>
      <c r="R50" s="9">
        <f>IF( AND(ISNUMBER('SEG (competition)'!R50),ISNUMBER('SEG (competition)'!S50)),  AVERAGE('SEG (competition)'!R50:S50), 'SEG (competition)'!R50 )</f>
        <v>0.86256250000000001</v>
      </c>
      <c r="S50" s="9">
        <f>IF( AND(ISNUMBER('DET (competition)'!R50),ISNUMBER('DET (competition)'!S50)),  AVERAGE('DET (competition)'!R50:S50), 'DET (competition)'!R50 )</f>
        <v>0.94009149999999997</v>
      </c>
      <c r="T50" s="10" t="str">
        <f>IF( AND(ISNUMBER('SEG (competition)'!T50),ISNUMBER('SEG (competition)'!U50)),  AVERAGE('SEG (competition)'!T50:U50), 'SEG (competition)'!T50 )</f>
        <v>-</v>
      </c>
      <c r="U50" s="10" t="str">
        <f>IF( AND(ISNUMBER('DET (competition)'!T50),ISNUMBER('DET (competition)'!U50)),  AVERAGE('DET (competition)'!T50:U50), 'DET (competition)'!T50 )</f>
        <v>-</v>
      </c>
      <c r="V50" s="9" t="str">
        <f>IF( AND(ISNUMBER('SEG (competition)'!V50),ISNUMBER('SEG (competition)'!W50)),  AVERAGE('SEG (competition)'!V50:W50), 'SEG (competition)'!V50 )</f>
        <v>-</v>
      </c>
      <c r="W50" s="9" t="str">
        <f>IF( AND(ISNUMBER('DET (competition)'!V50),ISNUMBER('DET (competition)'!W50)),  AVERAGE('DET (competition)'!V50:W50), 'DET (competition)'!V50 )</f>
        <v>-</v>
      </c>
      <c r="X50" s="10" t="str">
        <f>IF( AND(ISNUMBER('SEG (competition)'!X50),ISNUMBER('SEG (competition)'!Y50)),  AVERAGE('SEG (competition)'!X50:Y50), 'SEG (competition)'!X50 )</f>
        <v>-</v>
      </c>
      <c r="Y50" s="10" t="str">
        <f>IF( AND(ISNUMBER('DET (competition)'!X50),ISNUMBER('DET (competition)'!Y50)),  AVERAGE('DET (competition)'!X50:Y50), 'DET (competition)'!X50 )</f>
        <v>-</v>
      </c>
      <c r="Z50" s="9" t="str">
        <f>IF( AND(ISNUMBER('SEG (competition)'!Z50),ISNUMBER('SEG (competition)'!AA50)),  AVERAGE('SEG (competition)'!Z50:AA50), 'SEG (competition)'!Z50 )</f>
        <v>-</v>
      </c>
      <c r="AA50" s="9" t="str">
        <f>IF( AND(ISNUMBER('DET (competition)'!Z50),ISNUMBER('DET (competition)'!AA50)),  AVERAGE('DET (competition)'!Z50:AA50), 'DET (competition)'!Z50 )</f>
        <v>-</v>
      </c>
      <c r="AB50" s="10" t="str">
        <f>IF( AND(ISNUMBER('SEG (competition)'!AB50),ISNUMBER('SEG (competition)'!AC50)),  AVERAGE('SEG (competition)'!AB50:AC50), 'SEG (competition)'!AB50 )</f>
        <v>-</v>
      </c>
      <c r="AC50" s="10" t="str">
        <f>IF( AND(ISNUMBER('DET (competition)'!AB50),ISNUMBER('DET (competition)'!AC50)),  AVERAGE('DET (competition)'!AB50:AC50), 'DET (competition)'!AB50 )</f>
        <v>-</v>
      </c>
      <c r="AD50" s="9">
        <f>IF( AND(ISNUMBER('SEG (competition)'!AD50),ISNUMBER('SEG (competition)'!AE50)),  AVERAGE('SEG (competition)'!AD50:AE50), 'SEG (competition)'!AD50 )</f>
        <v>0.68714549999999996</v>
      </c>
      <c r="AE50" s="9">
        <f>IF( AND(ISNUMBER('DET (competition)'!AD50),ISNUMBER('DET (competition)'!AE50)),  AVERAGE('DET (competition)'!AD50:AE50), 'DET (competition)'!AD50 )</f>
        <v>0.88495849999999998</v>
      </c>
      <c r="AF50" s="10" t="str">
        <f>IF( AND(ISNUMBER('SEG (competition)'!AF50),ISNUMBER('SEG (competition)'!AG50)),  AVERAGE('SEG (competition)'!AF50:AG50), 'SEG (competition)'!AF50 )</f>
        <v>-</v>
      </c>
      <c r="AG50" s="10" t="str">
        <f>IF( AND(ISNUMBER('DET (competition)'!AF50),ISNUMBER('DET (competition)'!AG50)),  AVERAGE('DET (competition)'!AF50:AG50), 'DET (competition)'!AF50 )</f>
        <v>-</v>
      </c>
    </row>
    <row r="51" spans="1:33" x14ac:dyDescent="0.25">
      <c r="A51" s="11" t="str">
        <f>'DET (competition)'!A51</f>
        <v>WARW-UK</v>
      </c>
      <c r="B51" s="9" t="str">
        <f>IF( AND(ISNUMBER('SEG (competition)'!B51),ISNUMBER('SEG (competition)'!C51)),  AVERAGE('SEG (competition)'!B51:C51), 'SEG (competition)'!B51 )</f>
        <v>-</v>
      </c>
      <c r="C51" s="9" t="str">
        <f>IF( AND(ISNUMBER('DET (competition)'!B51),ISNUMBER('DET (competition)'!C51)),  AVERAGE('DET (competition)'!B51:C51), 'DET (competition)'!B51 )</f>
        <v>-</v>
      </c>
      <c r="D51" s="10" t="str">
        <f>IF( AND(ISNUMBER('SEG (competition)'!D51),ISNUMBER('SEG (competition)'!E51)),  AVERAGE('SEG (competition)'!D51:E51), 'SEG (competition)'!D51 )</f>
        <v>-</v>
      </c>
      <c r="E51" s="10" t="str">
        <f>IF( AND(ISNUMBER('DET (competition)'!D51),ISNUMBER('DET (competition)'!E51)),  AVERAGE('DET (competition)'!D51:E51), 'DET (competition)'!D51 )</f>
        <v>-</v>
      </c>
      <c r="F51" s="9" t="str">
        <f>IF( AND(ISNUMBER('SEG (competition)'!F51),ISNUMBER('SEG (competition)'!G51)),  AVERAGE('SEG (competition)'!F51:G51), 'SEG (competition)'!F51 )</f>
        <v>-</v>
      </c>
      <c r="G51" s="9" t="str">
        <f>IF( AND(ISNUMBER('DET (competition)'!F51),ISNUMBER('DET (competition)'!G51)),  AVERAGE('DET (competition)'!F51:G51), 'DET (competition)'!F51 )</f>
        <v>-</v>
      </c>
      <c r="H51" s="10" t="str">
        <f>IF( AND(ISNUMBER('SEG (competition)'!H51),ISNUMBER('SEG (competition)'!I51)),  AVERAGE('SEG (competition)'!H51:I51), 'SEG (competition)'!H51 )</f>
        <v>-</v>
      </c>
      <c r="I51" s="10" t="str">
        <f>IF( AND(ISNUMBER('DET (competition)'!H51),ISNUMBER('DET (competition)'!I51)),  AVERAGE('DET (competition)'!H51:I51), 'DET (competition)'!H51 )</f>
        <v>-</v>
      </c>
      <c r="J51" s="9">
        <f>IF( AND(ISNUMBER('SEG (competition)'!J51),ISNUMBER('SEG (competition)'!K51)),  AVERAGE('SEG (competition)'!J51:K51), 'SEG (competition)'!J51 )</f>
        <v>0.90314399999999995</v>
      </c>
      <c r="K51" s="9">
        <f>IF( AND(ISNUMBER('DET (competition)'!J51),ISNUMBER('DET (competition)'!K51)),  AVERAGE('DET (competition)'!J51:K51), 'DET (competition)'!J51 )</f>
        <v>1</v>
      </c>
      <c r="L51" s="10" t="str">
        <f>IF( AND(ISNUMBER('SEG (competition)'!L51),ISNUMBER('SEG (competition)'!M51)),  AVERAGE('SEG (competition)'!L51:M51), 'SEG (competition)'!L51 )</f>
        <v>-</v>
      </c>
      <c r="M51" s="10" t="str">
        <f>IF( AND(ISNUMBER('DET (competition)'!L51),ISNUMBER('DET (competition)'!M51)),  AVERAGE('DET (competition)'!L51:M51), 'DET (competition)'!L51 )</f>
        <v>-</v>
      </c>
      <c r="N51" s="9" t="str">
        <f>IF( AND(ISNUMBER('SEG (competition)'!N51),ISNUMBER('SEG (competition)'!O51)),  AVERAGE('SEG (competition)'!N51:O51), 'SEG (competition)'!N51 )</f>
        <v>-</v>
      </c>
      <c r="O51" s="9" t="str">
        <f>IF( AND(ISNUMBER('DET (competition)'!N51),ISNUMBER('DET (competition)'!O51)),  AVERAGE('DET (competition)'!N51:O51), 'DET (competition)'!N51 )</f>
        <v>-</v>
      </c>
      <c r="P51" s="10" t="str">
        <f>IF( AND(ISNUMBER('SEG (competition)'!P51),ISNUMBER('SEG (competition)'!Q51)),  AVERAGE('SEG (competition)'!P51:Q51), 'SEG (competition)'!P51 )</f>
        <v>-</v>
      </c>
      <c r="Q51" s="10" t="str">
        <f>IF( AND(ISNUMBER('DET (competition)'!P51),ISNUMBER('DET (competition)'!Q51)),  AVERAGE('DET (competition)'!P51:Q51), 'DET (competition)'!P51 )</f>
        <v>-</v>
      </c>
      <c r="R51" s="9" t="str">
        <f>IF( AND(ISNUMBER('SEG (competition)'!R51),ISNUMBER('SEG (competition)'!S51)),  AVERAGE('SEG (competition)'!R51:S51), 'SEG (competition)'!R51 )</f>
        <v>-</v>
      </c>
      <c r="S51" s="9" t="str">
        <f>IF( AND(ISNUMBER('DET (competition)'!R51),ISNUMBER('DET (competition)'!S51)),  AVERAGE('DET (competition)'!R51:S51), 'DET (competition)'!R51 )</f>
        <v>-</v>
      </c>
      <c r="T51" s="10" t="str">
        <f>IF( AND(ISNUMBER('SEG (competition)'!T51),ISNUMBER('SEG (competition)'!U51)),  AVERAGE('SEG (competition)'!T51:U51), 'SEG (competition)'!T51 )</f>
        <v>-</v>
      </c>
      <c r="U51" s="10" t="str">
        <f>IF( AND(ISNUMBER('DET (competition)'!T51),ISNUMBER('DET (competition)'!U51)),  AVERAGE('DET (competition)'!T51:U51), 'DET (competition)'!T51 )</f>
        <v>-</v>
      </c>
      <c r="V51" s="9" t="str">
        <f>IF( AND(ISNUMBER('SEG (competition)'!V51),ISNUMBER('SEG (competition)'!W51)),  AVERAGE('SEG (competition)'!V51:W51), 'SEG (competition)'!V51 )</f>
        <v>-</v>
      </c>
      <c r="W51" s="9" t="str">
        <f>IF( AND(ISNUMBER('DET (competition)'!V51),ISNUMBER('DET (competition)'!W51)),  AVERAGE('DET (competition)'!V51:W51), 'DET (competition)'!V51 )</f>
        <v>-</v>
      </c>
      <c r="X51" s="10" t="str">
        <f>IF( AND(ISNUMBER('SEG (competition)'!X51),ISNUMBER('SEG (competition)'!Y51)),  AVERAGE('SEG (competition)'!X51:Y51), 'SEG (competition)'!X51 )</f>
        <v>-</v>
      </c>
      <c r="Y51" s="10" t="str">
        <f>IF( AND(ISNUMBER('DET (competition)'!X51),ISNUMBER('DET (competition)'!Y51)),  AVERAGE('DET (competition)'!X51:Y51), 'DET (competition)'!X51 )</f>
        <v>-</v>
      </c>
      <c r="Z51" s="9" t="str">
        <f>IF( AND(ISNUMBER('SEG (competition)'!Z51),ISNUMBER('SEG (competition)'!AA51)),  AVERAGE('SEG (competition)'!Z51:AA51), 'SEG (competition)'!Z51 )</f>
        <v>-</v>
      </c>
      <c r="AA51" s="9" t="str">
        <f>IF( AND(ISNUMBER('DET (competition)'!Z51),ISNUMBER('DET (competition)'!AA51)),  AVERAGE('DET (competition)'!Z51:AA51), 'DET (competition)'!Z51 )</f>
        <v>-</v>
      </c>
      <c r="AB51" s="10">
        <f>IF( AND(ISNUMBER('SEG (competition)'!AB51),ISNUMBER('SEG (competition)'!AC51)),  AVERAGE('SEG (competition)'!AB51:AC51), 'SEG (competition)'!AB51 )</f>
        <v>0.85872499999999996</v>
      </c>
      <c r="AC51" s="10">
        <f>IF( AND(ISNUMBER('DET (competition)'!AB51),ISNUMBER('DET (competition)'!AC51)),  AVERAGE('DET (competition)'!AB51:AC51), 'DET (competition)'!AB51 )</f>
        <v>1</v>
      </c>
      <c r="AD51" s="9" t="str">
        <f>IF( AND(ISNUMBER('SEG (competition)'!AD51),ISNUMBER('SEG (competition)'!AE51)),  AVERAGE('SEG (competition)'!AD51:AE51), 'SEG (competition)'!AD51 )</f>
        <v>-</v>
      </c>
      <c r="AE51" s="9" t="str">
        <f>IF( AND(ISNUMBER('DET (competition)'!AD51),ISNUMBER('DET (competition)'!AE51)),  AVERAGE('DET (competition)'!AD51:AE51), 'DET (competition)'!AD51 )</f>
        <v>-</v>
      </c>
      <c r="AF51" s="10" t="str">
        <f>IF( AND(ISNUMBER('SEG (competition)'!AF51),ISNUMBER('SEG (competition)'!AG51)),  AVERAGE('SEG (competition)'!AF51:AG51), 'SEG (competition)'!AF51 )</f>
        <v>-</v>
      </c>
      <c r="AG51" s="10" t="str">
        <f>IF( AND(ISNUMBER('DET (competition)'!AF51),ISNUMBER('DET (competition)'!AG51)),  AVERAGE('DET (competition)'!AF51:AG51), 'DET (competition)'!AF51 )</f>
        <v>-</v>
      </c>
    </row>
    <row r="53" spans="1:33" x14ac:dyDescent="0.25">
      <c r="A53" s="1" t="s">
        <v>1</v>
      </c>
      <c r="B53" s="28" t="s">
        <v>57</v>
      </c>
      <c r="C53" s="28"/>
      <c r="D53" s="29" t="s">
        <v>82</v>
      </c>
      <c r="E53" s="29"/>
      <c r="F53" s="28" t="s">
        <v>2</v>
      </c>
      <c r="G53" s="28"/>
      <c r="H53" s="29" t="s">
        <v>3</v>
      </c>
      <c r="I53" s="29"/>
      <c r="J53" s="28" t="s">
        <v>58</v>
      </c>
      <c r="K53" s="28"/>
      <c r="L53" s="29" t="s">
        <v>4</v>
      </c>
      <c r="M53" s="29"/>
      <c r="N53" s="28" t="s">
        <v>5</v>
      </c>
      <c r="O53" s="28"/>
      <c r="P53" s="29" t="s">
        <v>6</v>
      </c>
      <c r="Q53" s="29"/>
      <c r="R53" s="28" t="s">
        <v>7</v>
      </c>
      <c r="S53" s="28"/>
      <c r="T53" s="29" t="s">
        <v>59</v>
      </c>
      <c r="U53" s="29"/>
      <c r="V53" s="28" t="s">
        <v>8</v>
      </c>
      <c r="W53" s="28"/>
      <c r="X53" s="29" t="s">
        <v>9</v>
      </c>
      <c r="Y53" s="29"/>
      <c r="Z53" s="28" t="s">
        <v>10</v>
      </c>
      <c r="AA53" s="28"/>
      <c r="AB53" s="29" t="s">
        <v>55</v>
      </c>
      <c r="AC53" s="29"/>
      <c r="AD53" s="28" t="s">
        <v>54</v>
      </c>
      <c r="AE53" s="28"/>
      <c r="AF53" s="29" t="s">
        <v>60</v>
      </c>
      <c r="AG53" s="29"/>
    </row>
    <row r="54" spans="1:33" x14ac:dyDescent="0.25">
      <c r="A54" s="1"/>
      <c r="B54" s="2" t="s">
        <v>52</v>
      </c>
      <c r="C54" s="2" t="s">
        <v>53</v>
      </c>
      <c r="D54" s="3" t="s">
        <v>52</v>
      </c>
      <c r="E54" s="3" t="s">
        <v>53</v>
      </c>
      <c r="F54" s="2" t="s">
        <v>52</v>
      </c>
      <c r="G54" s="2" t="s">
        <v>53</v>
      </c>
      <c r="H54" s="3" t="s">
        <v>52</v>
      </c>
      <c r="I54" s="3" t="s">
        <v>53</v>
      </c>
      <c r="J54" s="2" t="s">
        <v>52</v>
      </c>
      <c r="K54" s="2" t="s">
        <v>53</v>
      </c>
      <c r="L54" s="3" t="s">
        <v>52</v>
      </c>
      <c r="M54" s="3" t="s">
        <v>53</v>
      </c>
      <c r="N54" s="2" t="s">
        <v>52</v>
      </c>
      <c r="O54" s="2" t="s">
        <v>53</v>
      </c>
      <c r="P54" s="3" t="s">
        <v>52</v>
      </c>
      <c r="Q54" s="3" t="s">
        <v>53</v>
      </c>
      <c r="R54" s="2" t="s">
        <v>52</v>
      </c>
      <c r="S54" s="2" t="s">
        <v>53</v>
      </c>
      <c r="T54" s="3" t="s">
        <v>52</v>
      </c>
      <c r="U54" s="3" t="s">
        <v>53</v>
      </c>
      <c r="V54" s="2" t="s">
        <v>52</v>
      </c>
      <c r="W54" s="2" t="s">
        <v>53</v>
      </c>
      <c r="X54" s="3" t="s">
        <v>52</v>
      </c>
      <c r="Y54" s="3" t="s">
        <v>53</v>
      </c>
      <c r="Z54" s="2" t="s">
        <v>52</v>
      </c>
      <c r="AA54" s="2" t="s">
        <v>53</v>
      </c>
      <c r="AB54" s="3" t="s">
        <v>52</v>
      </c>
      <c r="AC54" s="3" t="s">
        <v>53</v>
      </c>
      <c r="AD54" s="2" t="s">
        <v>52</v>
      </c>
      <c r="AE54" s="2" t="s">
        <v>53</v>
      </c>
      <c r="AF54" s="3" t="s">
        <v>52</v>
      </c>
      <c r="AG54" s="3" t="s">
        <v>53</v>
      </c>
    </row>
    <row r="55" spans="1:33" x14ac:dyDescent="0.25">
      <c r="A55" s="30" t="s">
        <v>75</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row>
    <row r="56" spans="1:33" x14ac:dyDescent="0.25">
      <c r="A56" s="11" t="str">
        <f>'DET (competition)'!A4</f>
        <v>BGU-IL (1)</v>
      </c>
      <c r="B56" s="4" t="str">
        <f t="shared" ref="B56:B103" si="0">IF( AND(ISNUMBER(B4),ISNUMBER(C4)),  AVERAGE(B4:C4), B4 )</f>
        <v>-</v>
      </c>
      <c r="C56" s="13" t="str">
        <f t="shared" ref="C56:C103" si="1">IF(ISNUMBER(B56),RANK(B56,B$56:B$103,0),B56)</f>
        <v>-</v>
      </c>
      <c r="D56" s="5" t="str">
        <f t="shared" ref="D56:D103" si="2">IF( AND(ISNUMBER(D4),ISNUMBER(E4)),  AVERAGE(D4:E4), D4 )</f>
        <v>-</v>
      </c>
      <c r="E56" s="14" t="str">
        <f t="shared" ref="E56:E103" si="3">IF(ISNUMBER(D56),RANK(D56,D$56:D$103,0),D56)</f>
        <v>-</v>
      </c>
      <c r="F56" s="4" t="str">
        <f t="shared" ref="F56:F103" si="4">IF( AND(ISNUMBER(F4),ISNUMBER(G4)),  AVERAGE(F4:G4), F4 )</f>
        <v>-</v>
      </c>
      <c r="G56" s="13" t="str">
        <f t="shared" ref="G56:G103" si="5">IF(ISNUMBER(F56),RANK(F56,F$56:F$103,0),F56)</f>
        <v>-</v>
      </c>
      <c r="H56" s="5">
        <f t="shared" ref="H56:H103" si="6">IF( AND(ISNUMBER(H4),ISNUMBER(I4)),  AVERAGE(H4:I4), H4 )</f>
        <v>0.76089625000000005</v>
      </c>
      <c r="I56" s="14">
        <f t="shared" ref="I56:I103" si="7">IF(ISNUMBER(H56),RANK(H56,H$56:H$103,0),H56)</f>
        <v>1</v>
      </c>
      <c r="J56" s="4" t="str">
        <f t="shared" ref="J56:J103" si="8">IF( AND(ISNUMBER(J4),ISNUMBER(K4)),  AVERAGE(J4:K4), J4 )</f>
        <v>-</v>
      </c>
      <c r="K56" s="13" t="str">
        <f t="shared" ref="K56:K103" si="9">IF(ISNUMBER(J56),RANK(J56,J$56:J$103,0),J56)</f>
        <v>-</v>
      </c>
      <c r="L56" s="5" t="str">
        <f t="shared" ref="L56:L103" si="10">IF( AND(ISNUMBER(L4),ISNUMBER(M4)),  AVERAGE(L4:M4), L4 )</f>
        <v>-</v>
      </c>
      <c r="M56" s="14" t="str">
        <f t="shared" ref="M56:M103" si="11">IF(ISNUMBER(L56),RANK(L56,L$56:L$103,0),L56)</f>
        <v>-</v>
      </c>
      <c r="N56" s="4" t="str">
        <f t="shared" ref="N56:N103" si="12">IF( AND(ISNUMBER(N4),ISNUMBER(O4)),  AVERAGE(N4:O4), N4 )</f>
        <v>-</v>
      </c>
      <c r="O56" s="13" t="str">
        <f t="shared" ref="O56:O103" si="13">IF(ISNUMBER(N56),RANK(N56,N$56:N$103,0),N56)</f>
        <v>-</v>
      </c>
      <c r="P56" s="5">
        <f t="shared" ref="P56:P103" si="14">IF( AND(ISNUMBER(P4),ISNUMBER(Q4)),  AVERAGE(P4:Q4), P4 )</f>
        <v>0.856491</v>
      </c>
      <c r="Q56" s="14">
        <f t="shared" ref="Q56:Q103" si="15">IF(ISNUMBER(P56),RANK(P56,P$56:P$103,0),P56)</f>
        <v>20</v>
      </c>
      <c r="R56" s="4" t="str">
        <f t="shared" ref="R56:R103" si="16">IF( AND(ISNUMBER(R4),ISNUMBER(S4)),  AVERAGE(R4:S4), R4 )</f>
        <v>-</v>
      </c>
      <c r="S56" s="13" t="str">
        <f t="shared" ref="S56:S103" si="17">IF(ISNUMBER(R56),RANK(R56,R$56:R$103,0),R56)</f>
        <v>-</v>
      </c>
      <c r="T56" s="5" t="str">
        <f t="shared" ref="T56:T103" si="18">IF( AND(ISNUMBER(T4),ISNUMBER(U4)),  AVERAGE(T4:U4), T4 )</f>
        <v>-</v>
      </c>
      <c r="U56" s="14" t="str">
        <f t="shared" ref="U56:U103" si="19">IF(ISNUMBER(T56),RANK(T56,T$56:T$103,0),T56)</f>
        <v>-</v>
      </c>
      <c r="V56" s="4" t="str">
        <f t="shared" ref="V56:V103" si="20">IF( AND(ISNUMBER(V4),ISNUMBER(W4)),  AVERAGE(V4:W4), V4 )</f>
        <v>-</v>
      </c>
      <c r="W56" s="13" t="str">
        <f t="shared" ref="W56:W103" si="21">IF(ISNUMBER(V56),RANK(V56,V$56:V$103,0),V56)</f>
        <v>-</v>
      </c>
      <c r="X56" s="5" t="str">
        <f t="shared" ref="X56:X103" si="22">IF( AND(ISNUMBER(X4),ISNUMBER(Y4)),  AVERAGE(X4:Y4), X4 )</f>
        <v>-</v>
      </c>
      <c r="Y56" s="14" t="str">
        <f t="shared" ref="Y56:Y103" si="23">IF(ISNUMBER(X56),RANK(X56,X$56:X$103,0),X56)</f>
        <v>-</v>
      </c>
      <c r="Z56" s="4" t="str">
        <f t="shared" ref="Z56:Z103" si="24">IF( AND(ISNUMBER(Z4),ISNUMBER(AA4)),  AVERAGE(Z4:AA4), Z4 )</f>
        <v>-</v>
      </c>
      <c r="AA56" s="13" t="str">
        <f t="shared" ref="AA56:AA103" si="25">IF(ISNUMBER(Z56),RANK(Z56,Z$56:Z$103,0),Z56)</f>
        <v>-</v>
      </c>
      <c r="AB56" s="5" t="str">
        <f t="shared" ref="AB56:AB103" si="26">IF( AND(ISNUMBER(AB4),ISNUMBER(AC4)),  AVERAGE(AB4:AC4), AB4 )</f>
        <v>-</v>
      </c>
      <c r="AC56" s="14" t="str">
        <f t="shared" ref="AC56:AC103" si="27">IF(ISNUMBER(AB56),RANK(AB56,AB$56:AB$103,0),AB56)</f>
        <v>-</v>
      </c>
      <c r="AD56" s="4">
        <f t="shared" ref="AD56:AD103" si="28">IF( AND(ISNUMBER(AD4),ISNUMBER(AE4)),  AVERAGE(AD4:AE4), AD4 )</f>
        <v>0.76382400000000006</v>
      </c>
      <c r="AE56" s="13">
        <f t="shared" ref="AE56:AE103" si="29">IF(ISNUMBER(AD56),RANK(AD56,AD$56:AD$103,0),AD56)</f>
        <v>21</v>
      </c>
      <c r="AF56" s="5" t="str">
        <f t="shared" ref="AF56:AF103" si="30">IF( AND(ISNUMBER(AF4),ISNUMBER(AG4)),  AVERAGE(AF4:AG4), AF4 )</f>
        <v>-</v>
      </c>
      <c r="AG56" s="14" t="str">
        <f t="shared" ref="AG56:AG103" si="31">IF(ISNUMBER(AF56),RANK(AF56,AF$56:AF$103,0),AF56)</f>
        <v>-</v>
      </c>
    </row>
    <row r="57" spans="1:33" x14ac:dyDescent="0.25">
      <c r="A57" s="11" t="str">
        <f>'DET (competition)'!A5</f>
        <v>BGU-IL (2)</v>
      </c>
      <c r="B57" s="4" t="str">
        <f t="shared" si="0"/>
        <v>-</v>
      </c>
      <c r="C57" s="13" t="str">
        <f t="shared" si="1"/>
        <v>-</v>
      </c>
      <c r="D57" s="5" t="str">
        <f t="shared" si="2"/>
        <v>-</v>
      </c>
      <c r="E57" s="14" t="str">
        <f t="shared" si="3"/>
        <v>-</v>
      </c>
      <c r="F57" s="4">
        <f t="shared" si="4"/>
        <v>0.61917</v>
      </c>
      <c r="G57" s="13">
        <f t="shared" si="5"/>
        <v>11</v>
      </c>
      <c r="H57" s="5" t="str">
        <f t="shared" si="6"/>
        <v>-</v>
      </c>
      <c r="I57" s="14" t="str">
        <f t="shared" si="7"/>
        <v>-</v>
      </c>
      <c r="J57" s="4" t="str">
        <f t="shared" si="8"/>
        <v>-</v>
      </c>
      <c r="K57" s="13" t="str">
        <f t="shared" si="9"/>
        <v>-</v>
      </c>
      <c r="L57" s="5" t="str">
        <f t="shared" si="10"/>
        <v>-</v>
      </c>
      <c r="M57" s="14" t="str">
        <f t="shared" si="11"/>
        <v>-</v>
      </c>
      <c r="N57" s="4" t="str">
        <f t="shared" si="12"/>
        <v>-</v>
      </c>
      <c r="O57" s="13" t="str">
        <f t="shared" si="13"/>
        <v>-</v>
      </c>
      <c r="P57" s="5">
        <f t="shared" si="14"/>
        <v>0.89554375000000008</v>
      </c>
      <c r="Q57" s="14">
        <f t="shared" si="15"/>
        <v>12</v>
      </c>
      <c r="R57" s="4">
        <f t="shared" si="16"/>
        <v>0.90252850000000007</v>
      </c>
      <c r="S57" s="13">
        <f t="shared" si="17"/>
        <v>11</v>
      </c>
      <c r="T57" s="5" t="str">
        <f t="shared" si="18"/>
        <v>-</v>
      </c>
      <c r="U57" s="14" t="str">
        <f t="shared" si="19"/>
        <v>-</v>
      </c>
      <c r="V57" s="4" t="str">
        <f t="shared" si="20"/>
        <v>-</v>
      </c>
      <c r="W57" s="13" t="str">
        <f t="shared" si="21"/>
        <v>-</v>
      </c>
      <c r="X57" s="5" t="str">
        <f t="shared" si="22"/>
        <v>-</v>
      </c>
      <c r="Y57" s="14" t="str">
        <f t="shared" si="23"/>
        <v>-</v>
      </c>
      <c r="Z57" s="4">
        <f t="shared" si="24"/>
        <v>0.77011549999999995</v>
      </c>
      <c r="AA57" s="13">
        <f t="shared" si="25"/>
        <v>10</v>
      </c>
      <c r="AB57" s="5" t="str">
        <f t="shared" si="26"/>
        <v>-</v>
      </c>
      <c r="AC57" s="14" t="str">
        <f t="shared" si="27"/>
        <v>-</v>
      </c>
      <c r="AD57" s="4">
        <f t="shared" si="28"/>
        <v>0.88426300000000002</v>
      </c>
      <c r="AE57" s="13">
        <f t="shared" si="29"/>
        <v>5</v>
      </c>
      <c r="AF57" s="5" t="str">
        <f t="shared" si="30"/>
        <v>-</v>
      </c>
      <c r="AG57" s="14" t="str">
        <f t="shared" si="31"/>
        <v>-</v>
      </c>
    </row>
    <row r="58" spans="1:33" x14ac:dyDescent="0.25">
      <c r="A58" s="11" t="str">
        <f>'DET (competition)'!A6</f>
        <v>BGU-IL (3)</v>
      </c>
      <c r="B58" s="4" t="str">
        <f t="shared" si="0"/>
        <v>-</v>
      </c>
      <c r="C58" s="13" t="str">
        <f t="shared" si="1"/>
        <v>-</v>
      </c>
      <c r="D58" s="5" t="str">
        <f t="shared" si="2"/>
        <v>-</v>
      </c>
      <c r="E58" s="14" t="str">
        <f t="shared" si="3"/>
        <v>-</v>
      </c>
      <c r="F58" s="4" t="str">
        <f t="shared" si="4"/>
        <v>-</v>
      </c>
      <c r="G58" s="13" t="str">
        <f t="shared" si="5"/>
        <v>-</v>
      </c>
      <c r="H58" s="5" t="str">
        <f t="shared" si="6"/>
        <v>-</v>
      </c>
      <c r="I58" s="14" t="str">
        <f t="shared" si="7"/>
        <v>-</v>
      </c>
      <c r="J58" s="4" t="str">
        <f t="shared" si="8"/>
        <v>-</v>
      </c>
      <c r="K58" s="13" t="str">
        <f t="shared" si="9"/>
        <v>-</v>
      </c>
      <c r="L58" s="5" t="str">
        <f t="shared" si="10"/>
        <v>-</v>
      </c>
      <c r="M58" s="14" t="str">
        <f t="shared" si="11"/>
        <v>-</v>
      </c>
      <c r="N58" s="4" t="str">
        <f t="shared" si="12"/>
        <v>-</v>
      </c>
      <c r="O58" s="13" t="str">
        <f t="shared" si="13"/>
        <v>-</v>
      </c>
      <c r="P58" s="5">
        <f t="shared" si="14"/>
        <v>0.85862799999999995</v>
      </c>
      <c r="Q58" s="14">
        <f t="shared" si="15"/>
        <v>19</v>
      </c>
      <c r="R58" s="4">
        <f t="shared" si="16"/>
        <v>0.86823925000000002</v>
      </c>
      <c r="S58" s="13">
        <f t="shared" si="17"/>
        <v>20</v>
      </c>
      <c r="T58" s="5" t="str">
        <f t="shared" si="18"/>
        <v>-</v>
      </c>
      <c r="U58" s="14" t="str">
        <f t="shared" si="19"/>
        <v>-</v>
      </c>
      <c r="V58" s="4" t="str">
        <f t="shared" si="20"/>
        <v>-</v>
      </c>
      <c r="W58" s="13" t="str">
        <f t="shared" si="21"/>
        <v>-</v>
      </c>
      <c r="X58" s="5">
        <f t="shared" si="22"/>
        <v>0.90424925</v>
      </c>
      <c r="Y58" s="14">
        <f t="shared" si="23"/>
        <v>8</v>
      </c>
      <c r="Z58" s="4">
        <f t="shared" si="24"/>
        <v>0.78709899999999999</v>
      </c>
      <c r="AA58" s="13">
        <f t="shared" si="25"/>
        <v>8</v>
      </c>
      <c r="AB58" s="5" t="str">
        <f t="shared" si="26"/>
        <v>-</v>
      </c>
      <c r="AC58" s="14" t="str">
        <f t="shared" si="27"/>
        <v>-</v>
      </c>
      <c r="AD58" s="4">
        <f t="shared" si="28"/>
        <v>0.87514700000000012</v>
      </c>
      <c r="AE58" s="13">
        <f t="shared" si="29"/>
        <v>9</v>
      </c>
      <c r="AF58" s="5" t="str">
        <f t="shared" si="30"/>
        <v>-</v>
      </c>
      <c r="AG58" s="14" t="str">
        <f t="shared" si="31"/>
        <v>-</v>
      </c>
    </row>
    <row r="59" spans="1:33" x14ac:dyDescent="0.25">
      <c r="A59" s="11" t="str">
        <f>'DET (competition)'!A7</f>
        <v>BGU-IL (4)</v>
      </c>
      <c r="B59" s="4" t="str">
        <f t="shared" si="0"/>
        <v>-</v>
      </c>
      <c r="C59" s="13" t="str">
        <f t="shared" si="1"/>
        <v>-</v>
      </c>
      <c r="D59" s="5" t="str">
        <f t="shared" si="2"/>
        <v>-</v>
      </c>
      <c r="E59" s="14" t="str">
        <f t="shared" si="3"/>
        <v>-</v>
      </c>
      <c r="F59" s="4">
        <f t="shared" si="4"/>
        <v>0.85867199999999999</v>
      </c>
      <c r="G59" s="13">
        <f t="shared" si="5"/>
        <v>6</v>
      </c>
      <c r="H59" s="5" t="str">
        <f t="shared" si="6"/>
        <v>-</v>
      </c>
      <c r="I59" s="14" t="str">
        <f t="shared" si="7"/>
        <v>-</v>
      </c>
      <c r="J59" s="4" t="str">
        <f t="shared" si="8"/>
        <v>-</v>
      </c>
      <c r="K59" s="13" t="str">
        <f t="shared" si="9"/>
        <v>-</v>
      </c>
      <c r="L59" s="5" t="str">
        <f t="shared" si="10"/>
        <v>-</v>
      </c>
      <c r="M59" s="14" t="str">
        <f t="shared" si="11"/>
        <v>-</v>
      </c>
      <c r="N59" s="4" t="str">
        <f t="shared" si="12"/>
        <v>-</v>
      </c>
      <c r="O59" s="13" t="str">
        <f t="shared" si="13"/>
        <v>-</v>
      </c>
      <c r="P59" s="5">
        <f t="shared" si="14"/>
        <v>0.92184699999999997</v>
      </c>
      <c r="Q59" s="14">
        <f t="shared" si="15"/>
        <v>5</v>
      </c>
      <c r="R59" s="4">
        <f t="shared" si="16"/>
        <v>0.91968325000000006</v>
      </c>
      <c r="S59" s="13">
        <f t="shared" si="17"/>
        <v>9</v>
      </c>
      <c r="T59" s="5" t="str">
        <f t="shared" si="18"/>
        <v>-</v>
      </c>
      <c r="U59" s="14" t="str">
        <f t="shared" si="19"/>
        <v>-</v>
      </c>
      <c r="V59" s="4">
        <f t="shared" si="20"/>
        <v>0.83262100000000006</v>
      </c>
      <c r="W59" s="13">
        <f t="shared" si="21"/>
        <v>11</v>
      </c>
      <c r="X59" s="5">
        <f t="shared" si="22"/>
        <v>0.92055324999999999</v>
      </c>
      <c r="Y59" s="14">
        <f t="shared" si="23"/>
        <v>7</v>
      </c>
      <c r="Z59" s="4" t="str">
        <f t="shared" si="24"/>
        <v>-</v>
      </c>
      <c r="AA59" s="13" t="str">
        <f t="shared" si="25"/>
        <v>-</v>
      </c>
      <c r="AB59" s="5">
        <f t="shared" si="26"/>
        <v>0.75017350000000005</v>
      </c>
      <c r="AC59" s="14">
        <f t="shared" si="27"/>
        <v>8</v>
      </c>
      <c r="AD59" s="4">
        <f t="shared" si="28"/>
        <v>0.85719025000000004</v>
      </c>
      <c r="AE59" s="13">
        <f t="shared" si="29"/>
        <v>14</v>
      </c>
      <c r="AF59" s="5" t="str">
        <f t="shared" si="30"/>
        <v>-</v>
      </c>
      <c r="AG59" s="14" t="str">
        <f t="shared" si="31"/>
        <v>-</v>
      </c>
    </row>
    <row r="60" spans="1:33" x14ac:dyDescent="0.25">
      <c r="A60" s="11" t="str">
        <f>'DET (competition)'!A8</f>
        <v>BGU-IL (5)</v>
      </c>
      <c r="B60" s="4" t="str">
        <f t="shared" si="0"/>
        <v>-</v>
      </c>
      <c r="C60" s="13" t="str">
        <f t="shared" si="1"/>
        <v>-</v>
      </c>
      <c r="D60" s="5" t="str">
        <f t="shared" si="2"/>
        <v>-</v>
      </c>
      <c r="E60" s="14" t="str">
        <f t="shared" si="3"/>
        <v>-</v>
      </c>
      <c r="F60" s="4">
        <f t="shared" si="4"/>
        <v>0.88406399999999996</v>
      </c>
      <c r="G60" s="13">
        <f t="shared" si="5"/>
        <v>5</v>
      </c>
      <c r="H60" s="5">
        <f t="shared" si="6"/>
        <v>0.64540825000000002</v>
      </c>
      <c r="I60" s="14">
        <f t="shared" si="7"/>
        <v>5</v>
      </c>
      <c r="J60" s="4">
        <f t="shared" si="8"/>
        <v>0.92511825000000003</v>
      </c>
      <c r="K60" s="13">
        <f t="shared" si="9"/>
        <v>3</v>
      </c>
      <c r="L60" s="5">
        <f t="shared" si="10"/>
        <v>0.84167524999999999</v>
      </c>
      <c r="M60" s="14">
        <f t="shared" si="11"/>
        <v>6</v>
      </c>
      <c r="N60" s="4">
        <f t="shared" si="12"/>
        <v>0.7091925</v>
      </c>
      <c r="O60" s="13">
        <f t="shared" si="13"/>
        <v>4</v>
      </c>
      <c r="P60" s="5">
        <f t="shared" si="14"/>
        <v>0.90722499999999995</v>
      </c>
      <c r="Q60" s="14">
        <f t="shared" si="15"/>
        <v>7</v>
      </c>
      <c r="R60" s="4">
        <f t="shared" si="16"/>
        <v>0.90125674999999994</v>
      </c>
      <c r="S60" s="13">
        <f t="shared" si="17"/>
        <v>14</v>
      </c>
      <c r="T60" s="5">
        <f t="shared" si="18"/>
        <v>0.68257374999999998</v>
      </c>
      <c r="U60" s="14">
        <f t="shared" si="19"/>
        <v>8</v>
      </c>
      <c r="V60" s="4">
        <f t="shared" si="20"/>
        <v>0.8225285</v>
      </c>
      <c r="W60" s="13">
        <f t="shared" si="21"/>
        <v>12</v>
      </c>
      <c r="X60" s="5">
        <f t="shared" si="22"/>
        <v>0.904223</v>
      </c>
      <c r="Y60" s="14">
        <f t="shared" si="23"/>
        <v>9</v>
      </c>
      <c r="Z60" s="4">
        <f t="shared" si="24"/>
        <v>0.797014</v>
      </c>
      <c r="AA60" s="13">
        <f t="shared" si="25"/>
        <v>6</v>
      </c>
      <c r="AB60" s="5">
        <f t="shared" si="26"/>
        <v>0.94296124999999997</v>
      </c>
      <c r="AC60" s="14">
        <f t="shared" si="27"/>
        <v>2</v>
      </c>
      <c r="AD60" s="4">
        <f t="shared" si="28"/>
        <v>0.88666500000000004</v>
      </c>
      <c r="AE60" s="13">
        <f t="shared" si="29"/>
        <v>4</v>
      </c>
      <c r="AF60" s="5">
        <f t="shared" si="30"/>
        <v>0.88548550000000004</v>
      </c>
      <c r="AG60" s="14">
        <f t="shared" si="31"/>
        <v>2</v>
      </c>
    </row>
    <row r="61" spans="1:33" x14ac:dyDescent="0.25">
      <c r="A61" s="11" t="str">
        <f>'DET (competition)'!A9</f>
        <v>CALT-US</v>
      </c>
      <c r="B61" s="4">
        <f t="shared" si="0"/>
        <v>0.90104600000000001</v>
      </c>
      <c r="C61" s="13">
        <f t="shared" si="1"/>
        <v>1</v>
      </c>
      <c r="D61" s="5">
        <f t="shared" si="2"/>
        <v>0.85245074999999992</v>
      </c>
      <c r="E61" s="14">
        <f t="shared" si="3"/>
        <v>1</v>
      </c>
      <c r="F61" s="4">
        <f t="shared" si="4"/>
        <v>0.92474775000000009</v>
      </c>
      <c r="G61" s="13">
        <f t="shared" si="5"/>
        <v>1</v>
      </c>
      <c r="H61" s="5" t="str">
        <f t="shared" si="6"/>
        <v>-</v>
      </c>
      <c r="I61" s="14" t="str">
        <f t="shared" si="7"/>
        <v>-</v>
      </c>
      <c r="J61" s="4" t="str">
        <f t="shared" si="8"/>
        <v>-</v>
      </c>
      <c r="K61" s="13" t="str">
        <f t="shared" si="9"/>
        <v>-</v>
      </c>
      <c r="L61" s="5" t="str">
        <f t="shared" si="10"/>
        <v>-</v>
      </c>
      <c r="M61" s="14" t="str">
        <f t="shared" si="11"/>
        <v>-</v>
      </c>
      <c r="N61" s="4" t="str">
        <f t="shared" si="12"/>
        <v>-</v>
      </c>
      <c r="O61" s="13" t="str">
        <f t="shared" si="13"/>
        <v>-</v>
      </c>
      <c r="P61" s="5" t="str">
        <f t="shared" si="14"/>
        <v>-</v>
      </c>
      <c r="Q61" s="14" t="str">
        <f t="shared" si="15"/>
        <v>-</v>
      </c>
      <c r="R61" s="4" t="str">
        <f t="shared" si="16"/>
        <v>-</v>
      </c>
      <c r="S61" s="13" t="str">
        <f t="shared" si="17"/>
        <v>-</v>
      </c>
      <c r="T61" s="5" t="str">
        <f t="shared" si="18"/>
        <v>-</v>
      </c>
      <c r="U61" s="14" t="str">
        <f t="shared" si="19"/>
        <v>-</v>
      </c>
      <c r="V61" s="4" t="str">
        <f t="shared" si="20"/>
        <v>-</v>
      </c>
      <c r="W61" s="13" t="str">
        <f t="shared" si="21"/>
        <v>-</v>
      </c>
      <c r="X61" s="5">
        <f t="shared" si="22"/>
        <v>0.95882449999999997</v>
      </c>
      <c r="Y61" s="14">
        <f t="shared" si="23"/>
        <v>1</v>
      </c>
      <c r="Z61" s="4" t="str">
        <f t="shared" si="24"/>
        <v>-</v>
      </c>
      <c r="AA61" s="13" t="str">
        <f t="shared" si="25"/>
        <v>-</v>
      </c>
      <c r="AB61" s="5" t="str">
        <f t="shared" si="26"/>
        <v>-</v>
      </c>
      <c r="AC61" s="14" t="str">
        <f t="shared" si="27"/>
        <v>-</v>
      </c>
      <c r="AD61" s="4" t="str">
        <f t="shared" si="28"/>
        <v>-</v>
      </c>
      <c r="AE61" s="13" t="str">
        <f t="shared" si="29"/>
        <v>-</v>
      </c>
      <c r="AF61" s="5" t="str">
        <f t="shared" si="30"/>
        <v>-</v>
      </c>
      <c r="AG61" s="14" t="str">
        <f t="shared" si="31"/>
        <v>-</v>
      </c>
    </row>
    <row r="62" spans="1:33" x14ac:dyDescent="0.25">
      <c r="A62" s="11" t="str">
        <f>'DET (competition)'!A10</f>
        <v>COM-US</v>
      </c>
      <c r="B62" s="4" t="str">
        <f t="shared" si="0"/>
        <v>-</v>
      </c>
      <c r="C62" s="13" t="str">
        <f t="shared" si="1"/>
        <v>-</v>
      </c>
      <c r="D62" s="5" t="str">
        <f t="shared" si="2"/>
        <v>-</v>
      </c>
      <c r="E62" s="14" t="str">
        <f t="shared" si="3"/>
        <v>-</v>
      </c>
      <c r="F62" s="4" t="str">
        <f t="shared" si="4"/>
        <v>-</v>
      </c>
      <c r="G62" s="13" t="str">
        <f t="shared" si="5"/>
        <v>-</v>
      </c>
      <c r="H62" s="5" t="str">
        <f t="shared" si="6"/>
        <v>-</v>
      </c>
      <c r="I62" s="14" t="str">
        <f t="shared" si="7"/>
        <v>-</v>
      </c>
      <c r="J62" s="4" t="str">
        <f t="shared" si="8"/>
        <v>-</v>
      </c>
      <c r="K62" s="13" t="str">
        <f t="shared" si="9"/>
        <v>-</v>
      </c>
      <c r="L62" s="5">
        <f t="shared" si="10"/>
        <v>0.73977775000000001</v>
      </c>
      <c r="M62" s="14">
        <f t="shared" si="11"/>
        <v>10</v>
      </c>
      <c r="N62" s="4">
        <f t="shared" si="12"/>
        <v>0.59594449999999999</v>
      </c>
      <c r="O62" s="13">
        <f t="shared" si="13"/>
        <v>8</v>
      </c>
      <c r="P62" s="5" t="str">
        <f t="shared" si="14"/>
        <v>-</v>
      </c>
      <c r="Q62" s="14" t="str">
        <f t="shared" si="15"/>
        <v>-</v>
      </c>
      <c r="R62" s="4" t="str">
        <f t="shared" si="16"/>
        <v>-</v>
      </c>
      <c r="S62" s="13" t="str">
        <f t="shared" si="17"/>
        <v>-</v>
      </c>
      <c r="T62" s="5" t="str">
        <f t="shared" si="18"/>
        <v>-</v>
      </c>
      <c r="U62" s="14" t="str">
        <f t="shared" si="19"/>
        <v>-</v>
      </c>
      <c r="V62" s="4">
        <f t="shared" si="20"/>
        <v>0.86794775000000002</v>
      </c>
      <c r="W62" s="13">
        <f t="shared" si="21"/>
        <v>6</v>
      </c>
      <c r="X62" s="5" t="str">
        <f t="shared" si="22"/>
        <v>-</v>
      </c>
      <c r="Y62" s="14" t="str">
        <f t="shared" si="23"/>
        <v>-</v>
      </c>
      <c r="Z62" s="4" t="str">
        <f t="shared" si="24"/>
        <v>-</v>
      </c>
      <c r="AA62" s="13" t="str">
        <f t="shared" si="25"/>
        <v>-</v>
      </c>
      <c r="AB62" s="5" t="str">
        <f t="shared" si="26"/>
        <v>-</v>
      </c>
      <c r="AC62" s="14" t="str">
        <f t="shared" si="27"/>
        <v>-</v>
      </c>
      <c r="AD62" s="4" t="str">
        <f t="shared" si="28"/>
        <v>-</v>
      </c>
      <c r="AE62" s="13" t="str">
        <f t="shared" si="29"/>
        <v>-</v>
      </c>
      <c r="AF62" s="5" t="str">
        <f t="shared" si="30"/>
        <v>-</v>
      </c>
      <c r="AG62" s="14" t="str">
        <f t="shared" si="31"/>
        <v>-</v>
      </c>
    </row>
    <row r="63" spans="1:33" x14ac:dyDescent="0.25">
      <c r="A63" s="11" t="str">
        <f>'DET (competition)'!A11</f>
        <v>CUL-UK</v>
      </c>
      <c r="B63" s="4" t="str">
        <f t="shared" si="0"/>
        <v>-</v>
      </c>
      <c r="C63" s="13" t="str">
        <f t="shared" si="1"/>
        <v>-</v>
      </c>
      <c r="D63" s="5" t="str">
        <f t="shared" si="2"/>
        <v>-</v>
      </c>
      <c r="E63" s="14" t="str">
        <f t="shared" si="3"/>
        <v>-</v>
      </c>
      <c r="F63" s="4" t="str">
        <f t="shared" si="4"/>
        <v>-</v>
      </c>
      <c r="G63" s="13" t="str">
        <f t="shared" si="5"/>
        <v>-</v>
      </c>
      <c r="H63" s="5" t="str">
        <f t="shared" si="6"/>
        <v>-</v>
      </c>
      <c r="I63" s="14" t="str">
        <f t="shared" si="7"/>
        <v>-</v>
      </c>
      <c r="J63" s="4" t="str">
        <f t="shared" si="8"/>
        <v>-</v>
      </c>
      <c r="K63" s="13" t="str">
        <f t="shared" si="9"/>
        <v>-</v>
      </c>
      <c r="L63" s="5">
        <f t="shared" si="10"/>
        <v>0.56428774999999998</v>
      </c>
      <c r="M63" s="14">
        <f t="shared" si="11"/>
        <v>11</v>
      </c>
      <c r="N63" s="4" t="str">
        <f t="shared" si="12"/>
        <v>-</v>
      </c>
      <c r="O63" s="13" t="str">
        <f t="shared" si="13"/>
        <v>-</v>
      </c>
      <c r="P63" s="5" t="str">
        <f t="shared" si="14"/>
        <v>-</v>
      </c>
      <c r="Q63" s="14" t="str">
        <f t="shared" si="15"/>
        <v>-</v>
      </c>
      <c r="R63" s="4">
        <f t="shared" si="16"/>
        <v>0.76492424999999997</v>
      </c>
      <c r="S63" s="13">
        <f t="shared" si="17"/>
        <v>24</v>
      </c>
      <c r="T63" s="5" t="str">
        <f t="shared" si="18"/>
        <v>-</v>
      </c>
      <c r="U63" s="14" t="str">
        <f t="shared" si="19"/>
        <v>-</v>
      </c>
      <c r="V63" s="4">
        <f t="shared" si="20"/>
        <v>0.86436774999999999</v>
      </c>
      <c r="W63" s="13">
        <f t="shared" si="21"/>
        <v>7</v>
      </c>
      <c r="X63" s="5" t="str">
        <f t="shared" si="22"/>
        <v>-</v>
      </c>
      <c r="Y63" s="14" t="str">
        <f t="shared" si="23"/>
        <v>-</v>
      </c>
      <c r="Z63" s="4" t="str">
        <f t="shared" si="24"/>
        <v>-</v>
      </c>
      <c r="AA63" s="13" t="str">
        <f t="shared" si="25"/>
        <v>-</v>
      </c>
      <c r="AB63" s="5" t="str">
        <f t="shared" si="26"/>
        <v>-</v>
      </c>
      <c r="AC63" s="14" t="str">
        <f t="shared" si="27"/>
        <v>-</v>
      </c>
      <c r="AD63" s="4" t="str">
        <f t="shared" si="28"/>
        <v>-</v>
      </c>
      <c r="AE63" s="13" t="str">
        <f t="shared" si="29"/>
        <v>-</v>
      </c>
      <c r="AF63" s="5" t="str">
        <f t="shared" si="30"/>
        <v>-</v>
      </c>
      <c r="AG63" s="14" t="str">
        <f t="shared" si="31"/>
        <v>-</v>
      </c>
    </row>
    <row r="64" spans="1:33" x14ac:dyDescent="0.25">
      <c r="A64" s="11" t="str">
        <f>'DET (competition)'!A12</f>
        <v>CUNI-CZ</v>
      </c>
      <c r="B64" s="4" t="str">
        <f t="shared" si="0"/>
        <v>-</v>
      </c>
      <c r="C64" s="13" t="str">
        <f t="shared" si="1"/>
        <v>-</v>
      </c>
      <c r="D64" s="5" t="str">
        <f t="shared" si="2"/>
        <v>-</v>
      </c>
      <c r="E64" s="14" t="str">
        <f t="shared" si="3"/>
        <v>-</v>
      </c>
      <c r="F64" s="4" t="str">
        <f t="shared" si="4"/>
        <v>-</v>
      </c>
      <c r="G64" s="13" t="str">
        <f t="shared" si="5"/>
        <v>-</v>
      </c>
      <c r="H64" s="5" t="str">
        <f t="shared" si="6"/>
        <v>-</v>
      </c>
      <c r="I64" s="14" t="str">
        <f t="shared" si="7"/>
        <v>-</v>
      </c>
      <c r="J64" s="4" t="str">
        <f t="shared" si="8"/>
        <v>-</v>
      </c>
      <c r="K64" s="13" t="str">
        <f t="shared" si="9"/>
        <v>-</v>
      </c>
      <c r="L64" s="5">
        <f t="shared" si="10"/>
        <v>0.87058749999999996</v>
      </c>
      <c r="M64" s="14">
        <f t="shared" si="11"/>
        <v>3</v>
      </c>
      <c r="N64" s="4" t="str">
        <f t="shared" si="12"/>
        <v>-</v>
      </c>
      <c r="O64" s="13" t="str">
        <f t="shared" si="13"/>
        <v>-</v>
      </c>
      <c r="P64" s="5">
        <f t="shared" si="14"/>
        <v>0.90239775</v>
      </c>
      <c r="Q64" s="14">
        <f t="shared" si="15"/>
        <v>10</v>
      </c>
      <c r="R64" s="4">
        <f t="shared" si="16"/>
        <v>0.87219724999999992</v>
      </c>
      <c r="S64" s="13">
        <f t="shared" si="17"/>
        <v>17</v>
      </c>
      <c r="T64" s="5" t="str">
        <f t="shared" si="18"/>
        <v>-</v>
      </c>
      <c r="U64" s="14" t="str">
        <f t="shared" si="19"/>
        <v>-</v>
      </c>
      <c r="V64" s="4">
        <f t="shared" si="20"/>
        <v>0.84431875000000001</v>
      </c>
      <c r="W64" s="13">
        <f t="shared" si="21"/>
        <v>9</v>
      </c>
      <c r="X64" s="5" t="str">
        <f t="shared" si="22"/>
        <v>-</v>
      </c>
      <c r="Y64" s="14" t="str">
        <f t="shared" si="23"/>
        <v>-</v>
      </c>
      <c r="Z64" s="4" t="str">
        <f t="shared" si="24"/>
        <v>-</v>
      </c>
      <c r="AA64" s="13" t="str">
        <f t="shared" si="25"/>
        <v>-</v>
      </c>
      <c r="AB64" s="5" t="str">
        <f t="shared" si="26"/>
        <v>-</v>
      </c>
      <c r="AC64" s="14" t="str">
        <f t="shared" si="27"/>
        <v>-</v>
      </c>
      <c r="AD64" s="4" t="str">
        <f t="shared" si="28"/>
        <v>-</v>
      </c>
      <c r="AE64" s="13" t="str">
        <f t="shared" si="29"/>
        <v>-</v>
      </c>
      <c r="AF64" s="5" t="str">
        <f t="shared" si="30"/>
        <v>-</v>
      </c>
      <c r="AG64" s="14" t="str">
        <f t="shared" si="31"/>
        <v>-</v>
      </c>
    </row>
    <row r="65" spans="1:33" x14ac:dyDescent="0.25">
      <c r="A65" s="11" t="str">
        <f>'DET (competition)'!A13</f>
        <v>CVUT-CZ</v>
      </c>
      <c r="B65" s="4" t="str">
        <f t="shared" si="0"/>
        <v>-</v>
      </c>
      <c r="C65" s="13" t="str">
        <f t="shared" si="1"/>
        <v>-</v>
      </c>
      <c r="D65" s="5" t="str">
        <f t="shared" si="2"/>
        <v>-</v>
      </c>
      <c r="E65" s="14" t="str">
        <f t="shared" si="3"/>
        <v>-</v>
      </c>
      <c r="F65" s="4">
        <f t="shared" si="4"/>
        <v>0.84887524999999997</v>
      </c>
      <c r="G65" s="13">
        <f t="shared" si="5"/>
        <v>7</v>
      </c>
      <c r="H65" s="5">
        <f t="shared" si="6"/>
        <v>0.65845949999999998</v>
      </c>
      <c r="I65" s="14">
        <f t="shared" si="7"/>
        <v>4</v>
      </c>
      <c r="J65" s="4" t="str">
        <f t="shared" si="8"/>
        <v>-</v>
      </c>
      <c r="K65" s="13" t="str">
        <f t="shared" si="9"/>
        <v>-</v>
      </c>
      <c r="L65" s="5" t="str">
        <f t="shared" si="10"/>
        <v>-</v>
      </c>
      <c r="M65" s="14" t="str">
        <f t="shared" si="11"/>
        <v>-</v>
      </c>
      <c r="N65" s="4" t="str">
        <f t="shared" si="12"/>
        <v>-</v>
      </c>
      <c r="O65" s="13" t="str">
        <f t="shared" si="13"/>
        <v>-</v>
      </c>
      <c r="P65" s="5">
        <f t="shared" si="14"/>
        <v>0.90025924999999996</v>
      </c>
      <c r="Q65" s="14">
        <f t="shared" si="15"/>
        <v>11</v>
      </c>
      <c r="R65" s="4">
        <f t="shared" si="16"/>
        <v>0.94471874999999994</v>
      </c>
      <c r="S65" s="13">
        <f t="shared" si="17"/>
        <v>2</v>
      </c>
      <c r="T65" s="5" t="str">
        <f t="shared" si="18"/>
        <v>-</v>
      </c>
      <c r="U65" s="14" t="str">
        <f t="shared" si="19"/>
        <v>-</v>
      </c>
      <c r="V65" s="4" t="str">
        <f t="shared" si="20"/>
        <v>-</v>
      </c>
      <c r="W65" s="13" t="str">
        <f t="shared" si="21"/>
        <v>-</v>
      </c>
      <c r="X65" s="5">
        <f t="shared" si="22"/>
        <v>0.94934675000000002</v>
      </c>
      <c r="Y65" s="14">
        <f t="shared" si="23"/>
        <v>3</v>
      </c>
      <c r="Z65" s="4">
        <f t="shared" si="24"/>
        <v>0.80934600000000001</v>
      </c>
      <c r="AA65" s="13">
        <f t="shared" si="25"/>
        <v>3</v>
      </c>
      <c r="AB65" s="5" t="str">
        <f t="shared" si="26"/>
        <v>-</v>
      </c>
      <c r="AC65" s="14" t="str">
        <f t="shared" si="27"/>
        <v>-</v>
      </c>
      <c r="AD65" s="4">
        <f t="shared" si="28"/>
        <v>0.8828085</v>
      </c>
      <c r="AE65" s="13">
        <f t="shared" si="29"/>
        <v>6</v>
      </c>
      <c r="AF65" s="5" t="str">
        <f t="shared" si="30"/>
        <v>-</v>
      </c>
      <c r="AG65" s="14" t="str">
        <f t="shared" si="31"/>
        <v>-</v>
      </c>
    </row>
    <row r="66" spans="1:33" x14ac:dyDescent="0.25">
      <c r="A66" s="11" t="str">
        <f>'DET (competition)'!A14</f>
        <v>DKFZ-GE</v>
      </c>
      <c r="B66" s="4" t="str">
        <f t="shared" si="0"/>
        <v>-</v>
      </c>
      <c r="C66" s="13" t="str">
        <f t="shared" si="1"/>
        <v>-</v>
      </c>
      <c r="D66" s="5" t="str">
        <f t="shared" si="2"/>
        <v>-</v>
      </c>
      <c r="E66" s="14" t="str">
        <f t="shared" si="3"/>
        <v>-</v>
      </c>
      <c r="F66" s="4" t="str">
        <f t="shared" si="4"/>
        <v>-</v>
      </c>
      <c r="G66" s="13" t="str">
        <f t="shared" si="5"/>
        <v>-</v>
      </c>
      <c r="H66" s="5" t="str">
        <f t="shared" si="6"/>
        <v>-</v>
      </c>
      <c r="I66" s="14" t="str">
        <f t="shared" si="7"/>
        <v>-</v>
      </c>
      <c r="J66" s="4">
        <f t="shared" si="8"/>
        <v>0.95413575000000006</v>
      </c>
      <c r="K66" s="13">
        <f t="shared" si="9"/>
        <v>1</v>
      </c>
      <c r="L66" s="5" t="str">
        <f t="shared" si="10"/>
        <v>-</v>
      </c>
      <c r="M66" s="14" t="str">
        <f t="shared" si="11"/>
        <v>-</v>
      </c>
      <c r="N66" s="4" t="str">
        <f t="shared" si="12"/>
        <v>-</v>
      </c>
      <c r="O66" s="13" t="str">
        <f t="shared" si="13"/>
        <v>-</v>
      </c>
      <c r="P66" s="5" t="str">
        <f t="shared" si="14"/>
        <v>-</v>
      </c>
      <c r="Q66" s="14" t="str">
        <f t="shared" si="15"/>
        <v>-</v>
      </c>
      <c r="R66" s="4" t="str">
        <f t="shared" si="16"/>
        <v>-</v>
      </c>
      <c r="S66" s="13" t="str">
        <f t="shared" si="17"/>
        <v>-</v>
      </c>
      <c r="T66" s="5" t="str">
        <f t="shared" si="18"/>
        <v>-</v>
      </c>
      <c r="U66" s="14" t="str">
        <f t="shared" si="19"/>
        <v>-</v>
      </c>
      <c r="V66" s="4" t="str">
        <f t="shared" si="20"/>
        <v>-</v>
      </c>
      <c r="W66" s="13" t="str">
        <f t="shared" si="21"/>
        <v>-</v>
      </c>
      <c r="X66" s="5" t="str">
        <f t="shared" si="22"/>
        <v>-</v>
      </c>
      <c r="Y66" s="14" t="str">
        <f t="shared" si="23"/>
        <v>-</v>
      </c>
      <c r="Z66" s="4" t="str">
        <f t="shared" si="24"/>
        <v>-</v>
      </c>
      <c r="AA66" s="13" t="str">
        <f t="shared" si="25"/>
        <v>-</v>
      </c>
      <c r="AB66" s="5">
        <f t="shared" si="26"/>
        <v>0.97743150000000001</v>
      </c>
      <c r="AC66" s="14">
        <f t="shared" si="27"/>
        <v>1</v>
      </c>
      <c r="AD66" s="4">
        <f t="shared" si="28"/>
        <v>0.90507049999999989</v>
      </c>
      <c r="AE66" s="13">
        <f t="shared" si="29"/>
        <v>1</v>
      </c>
      <c r="AF66" s="5">
        <f t="shared" si="30"/>
        <v>0.94927200000000012</v>
      </c>
      <c r="AG66" s="14">
        <f t="shared" si="31"/>
        <v>1</v>
      </c>
    </row>
    <row r="67" spans="1:33" x14ac:dyDescent="0.25">
      <c r="A67" s="11" t="str">
        <f>'DET (competition)'!A15</f>
        <v>DREX-US</v>
      </c>
      <c r="B67" s="4">
        <f t="shared" si="0"/>
        <v>0.77023449999999993</v>
      </c>
      <c r="C67" s="13">
        <f t="shared" si="1"/>
        <v>5</v>
      </c>
      <c r="D67" s="5" t="str">
        <f t="shared" si="2"/>
        <v>-</v>
      </c>
      <c r="E67" s="14" t="str">
        <f t="shared" si="3"/>
        <v>-</v>
      </c>
      <c r="F67" s="4" t="str">
        <f t="shared" si="4"/>
        <v>-</v>
      </c>
      <c r="G67" s="13" t="str">
        <f t="shared" si="5"/>
        <v>-</v>
      </c>
      <c r="H67" s="5">
        <f t="shared" si="6"/>
        <v>0.61375099999999994</v>
      </c>
      <c r="I67" s="14">
        <f t="shared" si="7"/>
        <v>8</v>
      </c>
      <c r="J67" s="4" t="str">
        <f t="shared" si="8"/>
        <v>-</v>
      </c>
      <c r="K67" s="13" t="str">
        <f t="shared" si="9"/>
        <v>-</v>
      </c>
      <c r="L67" s="5" t="str">
        <f t="shared" si="10"/>
        <v>-</v>
      </c>
      <c r="M67" s="14" t="str">
        <f t="shared" si="11"/>
        <v>-</v>
      </c>
      <c r="N67" s="4" t="str">
        <f t="shared" si="12"/>
        <v>-</v>
      </c>
      <c r="O67" s="13" t="str">
        <f t="shared" si="13"/>
        <v>-</v>
      </c>
      <c r="P67" s="5">
        <f t="shared" si="14"/>
        <v>0.90388449999999998</v>
      </c>
      <c r="Q67" s="14">
        <f t="shared" si="15"/>
        <v>9</v>
      </c>
      <c r="R67" s="4">
        <f t="shared" si="16"/>
        <v>0.89238375000000003</v>
      </c>
      <c r="S67" s="13">
        <f t="shared" si="17"/>
        <v>15</v>
      </c>
      <c r="T67" s="5" t="str">
        <f t="shared" si="18"/>
        <v>-</v>
      </c>
      <c r="U67" s="14" t="str">
        <f t="shared" si="19"/>
        <v>-</v>
      </c>
      <c r="V67" s="4">
        <f t="shared" si="20"/>
        <v>0.67356375000000002</v>
      </c>
      <c r="W67" s="13">
        <f t="shared" si="21"/>
        <v>16</v>
      </c>
      <c r="X67" s="5">
        <f t="shared" si="22"/>
        <v>0.68355349999999993</v>
      </c>
      <c r="Y67" s="14">
        <f t="shared" si="23"/>
        <v>15</v>
      </c>
      <c r="Z67" s="4">
        <f t="shared" si="24"/>
        <v>0.72651200000000005</v>
      </c>
      <c r="AA67" s="13">
        <f t="shared" si="25"/>
        <v>13</v>
      </c>
      <c r="AB67" s="5" t="str">
        <f t="shared" si="26"/>
        <v>-</v>
      </c>
      <c r="AC67" s="14" t="str">
        <f t="shared" si="27"/>
        <v>-</v>
      </c>
      <c r="AD67" s="4">
        <f t="shared" si="28"/>
        <v>0.7561715</v>
      </c>
      <c r="AE67" s="13">
        <f t="shared" si="29"/>
        <v>22</v>
      </c>
      <c r="AF67" s="5" t="str">
        <f t="shared" si="30"/>
        <v>-</v>
      </c>
      <c r="AG67" s="14" t="str">
        <f t="shared" si="31"/>
        <v>-</v>
      </c>
    </row>
    <row r="68" spans="1:33" x14ac:dyDescent="0.25">
      <c r="A68" s="11" t="str">
        <f>'DET (competition)'!A16</f>
        <v>FR-Be-GE</v>
      </c>
      <c r="B68" s="4" t="str">
        <f t="shared" si="0"/>
        <v>-</v>
      </c>
      <c r="C68" s="13" t="str">
        <f t="shared" si="1"/>
        <v>-</v>
      </c>
      <c r="D68" s="5" t="str">
        <f t="shared" si="2"/>
        <v>-</v>
      </c>
      <c r="E68" s="14" t="str">
        <f t="shared" si="3"/>
        <v>-</v>
      </c>
      <c r="F68" s="4" t="str">
        <f t="shared" si="4"/>
        <v>-</v>
      </c>
      <c r="G68" s="13" t="str">
        <f t="shared" si="5"/>
        <v>-</v>
      </c>
      <c r="H68" s="5" t="str">
        <f t="shared" si="6"/>
        <v>-</v>
      </c>
      <c r="I68" s="14" t="str">
        <f t="shared" si="7"/>
        <v>-</v>
      </c>
      <c r="J68" s="4" t="str">
        <f t="shared" si="8"/>
        <v>-</v>
      </c>
      <c r="K68" s="13" t="str">
        <f t="shared" si="9"/>
        <v>-</v>
      </c>
      <c r="L68" s="5" t="str">
        <f t="shared" si="10"/>
        <v>-</v>
      </c>
      <c r="M68" s="14" t="str">
        <f t="shared" si="11"/>
        <v>-</v>
      </c>
      <c r="N68" s="4" t="str">
        <f t="shared" si="12"/>
        <v>-</v>
      </c>
      <c r="O68" s="13" t="str">
        <f t="shared" si="13"/>
        <v>-</v>
      </c>
      <c r="P68" s="5" t="str">
        <f t="shared" si="14"/>
        <v>-</v>
      </c>
      <c r="Q68" s="14" t="str">
        <f t="shared" si="15"/>
        <v>-</v>
      </c>
      <c r="R68" s="4" t="str">
        <f t="shared" si="16"/>
        <v>-</v>
      </c>
      <c r="S68" s="13" t="str">
        <f t="shared" si="17"/>
        <v>-</v>
      </c>
      <c r="T68" s="5" t="str">
        <f t="shared" si="18"/>
        <v>-</v>
      </c>
      <c r="U68" s="14" t="str">
        <f t="shared" si="19"/>
        <v>-</v>
      </c>
      <c r="V68" s="4" t="str">
        <f t="shared" si="20"/>
        <v>-</v>
      </c>
      <c r="W68" s="13" t="str">
        <f t="shared" si="21"/>
        <v>-</v>
      </c>
      <c r="X68" s="5">
        <f t="shared" si="22"/>
        <v>0.89766800000000002</v>
      </c>
      <c r="Y68" s="14">
        <f t="shared" si="23"/>
        <v>11</v>
      </c>
      <c r="Z68" s="4">
        <f t="shared" si="24"/>
        <v>0.71573175</v>
      </c>
      <c r="AA68" s="13">
        <f t="shared" si="25"/>
        <v>15</v>
      </c>
      <c r="AB68" s="5" t="str">
        <f t="shared" si="26"/>
        <v>-</v>
      </c>
      <c r="AC68" s="14" t="str">
        <f t="shared" si="27"/>
        <v>-</v>
      </c>
      <c r="AD68" s="4" t="str">
        <f t="shared" si="28"/>
        <v>-</v>
      </c>
      <c r="AE68" s="13" t="str">
        <f t="shared" si="29"/>
        <v>-</v>
      </c>
      <c r="AF68" s="5" t="str">
        <f t="shared" si="30"/>
        <v>-</v>
      </c>
      <c r="AG68" s="14" t="str">
        <f t="shared" si="31"/>
        <v>-</v>
      </c>
    </row>
    <row r="69" spans="1:33" x14ac:dyDescent="0.25">
      <c r="A69" s="11" t="str">
        <f>'DET (competition)'!A17</f>
        <v>FR-Fa-GE</v>
      </c>
      <c r="B69" s="4" t="str">
        <f t="shared" si="0"/>
        <v>-</v>
      </c>
      <c r="C69" s="13" t="str">
        <f t="shared" si="1"/>
        <v>-</v>
      </c>
      <c r="D69" s="5" t="str">
        <f t="shared" si="2"/>
        <v>-</v>
      </c>
      <c r="E69" s="14" t="str">
        <f t="shared" si="3"/>
        <v>-</v>
      </c>
      <c r="F69" s="4">
        <f t="shared" si="4"/>
        <v>0.8147120000000001</v>
      </c>
      <c r="G69" s="13">
        <f t="shared" si="5"/>
        <v>9</v>
      </c>
      <c r="H69" s="5" t="str">
        <f t="shared" si="6"/>
        <v>-</v>
      </c>
      <c r="I69" s="14" t="str">
        <f t="shared" si="7"/>
        <v>-</v>
      </c>
      <c r="J69" s="4" t="str">
        <f t="shared" si="8"/>
        <v>-</v>
      </c>
      <c r="K69" s="13" t="str">
        <f t="shared" si="9"/>
        <v>-</v>
      </c>
      <c r="L69" s="5" t="str">
        <f t="shared" si="10"/>
        <v>-</v>
      </c>
      <c r="M69" s="14" t="str">
        <f t="shared" si="11"/>
        <v>-</v>
      </c>
      <c r="N69" s="4" t="str">
        <f t="shared" si="12"/>
        <v>-</v>
      </c>
      <c r="O69" s="13" t="str">
        <f t="shared" si="13"/>
        <v>-</v>
      </c>
      <c r="P69" s="5" t="str">
        <f t="shared" si="14"/>
        <v>-</v>
      </c>
      <c r="Q69" s="14" t="str">
        <f t="shared" si="15"/>
        <v>-</v>
      </c>
      <c r="R69" s="4">
        <f t="shared" si="16"/>
        <v>0.94035025000000005</v>
      </c>
      <c r="S69" s="13">
        <f t="shared" si="17"/>
        <v>6</v>
      </c>
      <c r="T69" s="5" t="str">
        <f t="shared" si="18"/>
        <v>-</v>
      </c>
      <c r="U69" s="14" t="str">
        <f t="shared" si="19"/>
        <v>-</v>
      </c>
      <c r="V69" s="4" t="str">
        <f t="shared" si="20"/>
        <v>-</v>
      </c>
      <c r="W69" s="13" t="str">
        <f t="shared" si="21"/>
        <v>-</v>
      </c>
      <c r="X69" s="5">
        <f t="shared" si="22"/>
        <v>0.93589450000000007</v>
      </c>
      <c r="Y69" s="14">
        <f t="shared" si="23"/>
        <v>6</v>
      </c>
      <c r="Z69" s="4">
        <f t="shared" si="24"/>
        <v>0.76995225</v>
      </c>
      <c r="AA69" s="13">
        <f t="shared" si="25"/>
        <v>11</v>
      </c>
      <c r="AB69" s="5" t="str">
        <f t="shared" si="26"/>
        <v>-</v>
      </c>
      <c r="AC69" s="14" t="str">
        <f t="shared" si="27"/>
        <v>-</v>
      </c>
      <c r="AD69" s="4" t="str">
        <f t="shared" si="28"/>
        <v>-</v>
      </c>
      <c r="AE69" s="13" t="str">
        <f t="shared" si="29"/>
        <v>-</v>
      </c>
      <c r="AF69" s="5" t="str">
        <f t="shared" si="30"/>
        <v>-</v>
      </c>
      <c r="AG69" s="14" t="str">
        <f t="shared" si="31"/>
        <v>-</v>
      </c>
    </row>
    <row r="70" spans="1:33" x14ac:dyDescent="0.25">
      <c r="A70" s="11" t="str">
        <f>'DET (competition)'!A18</f>
        <v>FR-Ro-GE</v>
      </c>
      <c r="B70" s="4" t="str">
        <f t="shared" si="0"/>
        <v>-</v>
      </c>
      <c r="C70" s="13" t="str">
        <f t="shared" si="1"/>
        <v>-</v>
      </c>
      <c r="D70" s="5" t="str">
        <f t="shared" si="2"/>
        <v>-</v>
      </c>
      <c r="E70" s="14" t="str">
        <f t="shared" si="3"/>
        <v>-</v>
      </c>
      <c r="F70" s="4">
        <f t="shared" si="4"/>
        <v>0.83869125</v>
      </c>
      <c r="G70" s="13">
        <f t="shared" si="5"/>
        <v>8</v>
      </c>
      <c r="H70" s="5">
        <f t="shared" si="6"/>
        <v>0.64437875</v>
      </c>
      <c r="I70" s="14">
        <f t="shared" si="7"/>
        <v>6</v>
      </c>
      <c r="J70" s="4" t="str">
        <f t="shared" si="8"/>
        <v>-</v>
      </c>
      <c r="K70" s="13" t="str">
        <f t="shared" si="9"/>
        <v>-</v>
      </c>
      <c r="L70" s="5" t="str">
        <f t="shared" si="10"/>
        <v>-</v>
      </c>
      <c r="M70" s="14" t="str">
        <f t="shared" si="11"/>
        <v>-</v>
      </c>
      <c r="N70" s="4" t="str">
        <f t="shared" si="12"/>
        <v>-</v>
      </c>
      <c r="O70" s="13" t="str">
        <f t="shared" si="13"/>
        <v>-</v>
      </c>
      <c r="P70" s="5" t="str">
        <f t="shared" si="14"/>
        <v>-</v>
      </c>
      <c r="Q70" s="14" t="str">
        <f t="shared" si="15"/>
        <v>-</v>
      </c>
      <c r="R70" s="4">
        <f t="shared" si="16"/>
        <v>0.93986274999999997</v>
      </c>
      <c r="S70" s="13">
        <f t="shared" si="17"/>
        <v>7</v>
      </c>
      <c r="T70" s="5" t="str">
        <f t="shared" si="18"/>
        <v>-</v>
      </c>
      <c r="U70" s="14" t="str">
        <f t="shared" si="19"/>
        <v>-</v>
      </c>
      <c r="V70" s="4" t="str">
        <f t="shared" si="20"/>
        <v>-</v>
      </c>
      <c r="W70" s="13" t="str">
        <f t="shared" si="21"/>
        <v>-</v>
      </c>
      <c r="X70" s="5">
        <f t="shared" si="22"/>
        <v>0.95214125000000005</v>
      </c>
      <c r="Y70" s="14">
        <f t="shared" si="23"/>
        <v>2</v>
      </c>
      <c r="Z70" s="4">
        <f t="shared" si="24"/>
        <v>0.71872350000000007</v>
      </c>
      <c r="AA70" s="13">
        <f t="shared" si="25"/>
        <v>14</v>
      </c>
      <c r="AB70" s="5" t="str">
        <f t="shared" si="26"/>
        <v>-</v>
      </c>
      <c r="AC70" s="14" t="str">
        <f t="shared" si="27"/>
        <v>-</v>
      </c>
      <c r="AD70" s="4">
        <f t="shared" si="28"/>
        <v>0.88137874999999999</v>
      </c>
      <c r="AE70" s="13">
        <f t="shared" si="29"/>
        <v>7</v>
      </c>
      <c r="AF70" s="5" t="str">
        <f t="shared" si="30"/>
        <v>-</v>
      </c>
      <c r="AG70" s="14" t="str">
        <f t="shared" si="31"/>
        <v>-</v>
      </c>
    </row>
    <row r="71" spans="1:33" x14ac:dyDescent="0.25">
      <c r="A71" s="11" t="str">
        <f>'DET (competition)'!A19</f>
        <v>HD-Har-GE</v>
      </c>
      <c r="B71" s="4" t="str">
        <f t="shared" si="0"/>
        <v>-</v>
      </c>
      <c r="C71" s="13" t="str">
        <f t="shared" si="1"/>
        <v>-</v>
      </c>
      <c r="D71" s="5" t="str">
        <f t="shared" si="2"/>
        <v>-</v>
      </c>
      <c r="E71" s="14" t="str">
        <f t="shared" si="3"/>
        <v>-</v>
      </c>
      <c r="F71" s="4" t="str">
        <f t="shared" si="4"/>
        <v>-</v>
      </c>
      <c r="G71" s="13" t="str">
        <f t="shared" si="5"/>
        <v>-</v>
      </c>
      <c r="H71" s="5" t="str">
        <f t="shared" si="6"/>
        <v>-</v>
      </c>
      <c r="I71" s="14" t="str">
        <f t="shared" si="7"/>
        <v>-</v>
      </c>
      <c r="J71" s="4" t="str">
        <f t="shared" si="8"/>
        <v>-</v>
      </c>
      <c r="K71" s="13" t="str">
        <f t="shared" si="9"/>
        <v>-</v>
      </c>
      <c r="L71" s="5">
        <f t="shared" si="10"/>
        <v>0.88502600000000009</v>
      </c>
      <c r="M71" s="14">
        <f t="shared" si="11"/>
        <v>2</v>
      </c>
      <c r="N71" s="4" t="str">
        <f t="shared" si="12"/>
        <v>-</v>
      </c>
      <c r="O71" s="13" t="str">
        <f t="shared" si="13"/>
        <v>-</v>
      </c>
      <c r="P71" s="5">
        <f t="shared" si="14"/>
        <v>0.89003750000000004</v>
      </c>
      <c r="Q71" s="14">
        <f t="shared" si="15"/>
        <v>13</v>
      </c>
      <c r="R71" s="4">
        <f t="shared" si="16"/>
        <v>0.90160925000000003</v>
      </c>
      <c r="S71" s="13">
        <f t="shared" si="17"/>
        <v>12</v>
      </c>
      <c r="T71" s="5">
        <f t="shared" si="18"/>
        <v>0.74355775000000002</v>
      </c>
      <c r="U71" s="14">
        <f t="shared" si="19"/>
        <v>5</v>
      </c>
      <c r="V71" s="4">
        <f t="shared" si="20"/>
        <v>0.90708949999999999</v>
      </c>
      <c r="W71" s="13">
        <f t="shared" si="21"/>
        <v>4</v>
      </c>
      <c r="X71" s="5" t="str">
        <f t="shared" si="22"/>
        <v>-</v>
      </c>
      <c r="Y71" s="14" t="str">
        <f t="shared" si="23"/>
        <v>-</v>
      </c>
      <c r="Z71" s="4">
        <f t="shared" si="24"/>
        <v>0.64968225000000002</v>
      </c>
      <c r="AA71" s="13">
        <f t="shared" si="25"/>
        <v>18</v>
      </c>
      <c r="AB71" s="5" t="str">
        <f t="shared" si="26"/>
        <v>-</v>
      </c>
      <c r="AC71" s="14" t="str">
        <f t="shared" si="27"/>
        <v>-</v>
      </c>
      <c r="AD71" s="4" t="str">
        <f t="shared" si="28"/>
        <v>-</v>
      </c>
      <c r="AE71" s="13" t="str">
        <f t="shared" si="29"/>
        <v>-</v>
      </c>
      <c r="AF71" s="5" t="str">
        <f t="shared" si="30"/>
        <v>-</v>
      </c>
      <c r="AG71" s="14" t="str">
        <f t="shared" si="31"/>
        <v>-</v>
      </c>
    </row>
    <row r="72" spans="1:33" x14ac:dyDescent="0.25">
      <c r="A72" s="11" t="str">
        <f>'DET (competition)'!A20</f>
        <v>HD-Hau-GE</v>
      </c>
      <c r="B72" s="4" t="str">
        <f t="shared" si="0"/>
        <v>-</v>
      </c>
      <c r="C72" s="13" t="str">
        <f t="shared" si="1"/>
        <v>-</v>
      </c>
      <c r="D72" s="5" t="str">
        <f t="shared" si="2"/>
        <v>-</v>
      </c>
      <c r="E72" s="14" t="str">
        <f t="shared" si="3"/>
        <v>-</v>
      </c>
      <c r="F72" s="4" t="str">
        <f t="shared" si="4"/>
        <v>-</v>
      </c>
      <c r="G72" s="13" t="str">
        <f t="shared" si="5"/>
        <v>-</v>
      </c>
      <c r="H72" s="5" t="str">
        <f t="shared" si="6"/>
        <v>-</v>
      </c>
      <c r="I72" s="14" t="str">
        <f t="shared" si="7"/>
        <v>-</v>
      </c>
      <c r="J72" s="4" t="str">
        <f t="shared" si="8"/>
        <v>-</v>
      </c>
      <c r="K72" s="13" t="str">
        <f t="shared" si="9"/>
        <v>-</v>
      </c>
      <c r="L72" s="5" t="str">
        <f t="shared" si="10"/>
        <v>-</v>
      </c>
      <c r="M72" s="14" t="str">
        <f t="shared" si="11"/>
        <v>-</v>
      </c>
      <c r="N72" s="4" t="str">
        <f t="shared" si="12"/>
        <v>-</v>
      </c>
      <c r="O72" s="13" t="str">
        <f t="shared" si="13"/>
        <v>-</v>
      </c>
      <c r="P72" s="5" t="str">
        <f t="shared" si="14"/>
        <v>-</v>
      </c>
      <c r="Q72" s="14" t="str">
        <f t="shared" si="15"/>
        <v>-</v>
      </c>
      <c r="R72" s="4">
        <f t="shared" si="16"/>
        <v>0.86406650000000007</v>
      </c>
      <c r="S72" s="13">
        <f t="shared" si="17"/>
        <v>21</v>
      </c>
      <c r="T72" s="5" t="str">
        <f t="shared" si="18"/>
        <v>-</v>
      </c>
      <c r="U72" s="14" t="str">
        <f t="shared" si="19"/>
        <v>-</v>
      </c>
      <c r="V72" s="4" t="str">
        <f t="shared" si="20"/>
        <v>-</v>
      </c>
      <c r="W72" s="13" t="str">
        <f t="shared" si="21"/>
        <v>-</v>
      </c>
      <c r="X72" s="5" t="str">
        <f t="shared" si="22"/>
        <v>-</v>
      </c>
      <c r="Y72" s="14" t="str">
        <f t="shared" si="23"/>
        <v>-</v>
      </c>
      <c r="Z72" s="4">
        <f t="shared" si="24"/>
        <v>0.80769650000000004</v>
      </c>
      <c r="AA72" s="13">
        <f t="shared" si="25"/>
        <v>4</v>
      </c>
      <c r="AB72" s="5" t="str">
        <f t="shared" si="26"/>
        <v>-</v>
      </c>
      <c r="AC72" s="14" t="str">
        <f t="shared" si="27"/>
        <v>-</v>
      </c>
      <c r="AD72" s="4">
        <f t="shared" si="28"/>
        <v>0.83292625000000009</v>
      </c>
      <c r="AE72" s="13">
        <f t="shared" si="29"/>
        <v>17</v>
      </c>
      <c r="AF72" s="5" t="str">
        <f t="shared" si="30"/>
        <v>-</v>
      </c>
      <c r="AG72" s="14" t="str">
        <f t="shared" si="31"/>
        <v>-</v>
      </c>
    </row>
    <row r="73" spans="1:33" x14ac:dyDescent="0.25">
      <c r="A73" s="11" t="str">
        <f>'DET (competition)'!A21</f>
        <v>HD-Wol-GE</v>
      </c>
      <c r="B73" s="4" t="str">
        <f t="shared" si="0"/>
        <v>-</v>
      </c>
      <c r="C73" s="13" t="str">
        <f t="shared" si="1"/>
        <v>-</v>
      </c>
      <c r="D73" s="5" t="str">
        <f t="shared" si="2"/>
        <v>-</v>
      </c>
      <c r="E73" s="14" t="str">
        <f t="shared" si="3"/>
        <v>-</v>
      </c>
      <c r="F73" s="4" t="str">
        <f t="shared" si="4"/>
        <v>-</v>
      </c>
      <c r="G73" s="13" t="str">
        <f t="shared" si="5"/>
        <v>-</v>
      </c>
      <c r="H73" s="5" t="str">
        <f t="shared" si="6"/>
        <v>-</v>
      </c>
      <c r="I73" s="14" t="str">
        <f t="shared" si="7"/>
        <v>-</v>
      </c>
      <c r="J73" s="4">
        <f t="shared" si="8"/>
        <v>0.73875800000000003</v>
      </c>
      <c r="K73" s="13">
        <f t="shared" si="9"/>
        <v>7</v>
      </c>
      <c r="L73" s="5">
        <f t="shared" si="10"/>
        <v>0.82204675000000005</v>
      </c>
      <c r="M73" s="14">
        <f t="shared" si="11"/>
        <v>7</v>
      </c>
      <c r="N73" s="4">
        <f t="shared" si="12"/>
        <v>0.61913874999999996</v>
      </c>
      <c r="O73" s="13">
        <f t="shared" si="13"/>
        <v>6</v>
      </c>
      <c r="P73" s="5" t="str">
        <f t="shared" si="14"/>
        <v>-</v>
      </c>
      <c r="Q73" s="14" t="str">
        <f t="shared" si="15"/>
        <v>-</v>
      </c>
      <c r="R73" s="4" t="str">
        <f t="shared" si="16"/>
        <v>-</v>
      </c>
      <c r="S73" s="13" t="str">
        <f t="shared" si="17"/>
        <v>-</v>
      </c>
      <c r="T73" s="5" t="str">
        <f t="shared" si="18"/>
        <v>-</v>
      </c>
      <c r="U73" s="14" t="str">
        <f t="shared" si="19"/>
        <v>-</v>
      </c>
      <c r="V73" s="4" t="str">
        <f t="shared" si="20"/>
        <v>-</v>
      </c>
      <c r="W73" s="13" t="str">
        <f t="shared" si="21"/>
        <v>-</v>
      </c>
      <c r="X73" s="5">
        <f t="shared" si="22"/>
        <v>0.93695799999999996</v>
      </c>
      <c r="Y73" s="14">
        <f t="shared" si="23"/>
        <v>5</v>
      </c>
      <c r="Z73" s="4" t="str">
        <f t="shared" si="24"/>
        <v>-</v>
      </c>
      <c r="AA73" s="13" t="str">
        <f t="shared" si="25"/>
        <v>-</v>
      </c>
      <c r="AB73" s="5">
        <f t="shared" si="26"/>
        <v>0.88831674999999999</v>
      </c>
      <c r="AC73" s="14">
        <f t="shared" si="27"/>
        <v>6</v>
      </c>
      <c r="AD73" s="4">
        <f t="shared" si="28"/>
        <v>0.79770825000000001</v>
      </c>
      <c r="AE73" s="13">
        <f t="shared" si="29"/>
        <v>19</v>
      </c>
      <c r="AF73" s="5" t="str">
        <f t="shared" si="30"/>
        <v>-</v>
      </c>
      <c r="AG73" s="14" t="str">
        <f t="shared" si="31"/>
        <v>-</v>
      </c>
    </row>
    <row r="74" spans="1:33" x14ac:dyDescent="0.25">
      <c r="A74" s="11" t="str">
        <f>'DET (competition)'!A22</f>
        <v>HIT-CN</v>
      </c>
      <c r="B74" s="4" t="str">
        <f t="shared" si="0"/>
        <v>-</v>
      </c>
      <c r="C74" s="13" t="str">
        <f t="shared" si="1"/>
        <v>-</v>
      </c>
      <c r="D74" s="5" t="str">
        <f t="shared" si="2"/>
        <v>-</v>
      </c>
      <c r="E74" s="14" t="str">
        <f t="shared" si="3"/>
        <v>-</v>
      </c>
      <c r="F74" s="4" t="str">
        <f t="shared" si="4"/>
        <v>-</v>
      </c>
      <c r="G74" s="13" t="str">
        <f t="shared" si="5"/>
        <v>-</v>
      </c>
      <c r="H74" s="5" t="str">
        <f t="shared" si="6"/>
        <v>-</v>
      </c>
      <c r="I74" s="14" t="str">
        <f t="shared" si="7"/>
        <v>-</v>
      </c>
      <c r="J74" s="4" t="str">
        <f t="shared" si="8"/>
        <v>-</v>
      </c>
      <c r="K74" s="13" t="str">
        <f t="shared" si="9"/>
        <v>-</v>
      </c>
      <c r="L74" s="5" t="str">
        <f t="shared" si="10"/>
        <v>-</v>
      </c>
      <c r="M74" s="14" t="str">
        <f t="shared" si="11"/>
        <v>-</v>
      </c>
      <c r="N74" s="4" t="str">
        <f t="shared" si="12"/>
        <v>-</v>
      </c>
      <c r="O74" s="13" t="str">
        <f t="shared" si="13"/>
        <v>-</v>
      </c>
      <c r="P74" s="5">
        <f t="shared" si="14"/>
        <v>0.87218225000000005</v>
      </c>
      <c r="Q74" s="14">
        <f t="shared" si="15"/>
        <v>16</v>
      </c>
      <c r="R74" s="4">
        <f t="shared" si="16"/>
        <v>0.95308199999999998</v>
      </c>
      <c r="S74" s="13">
        <f t="shared" si="17"/>
        <v>1</v>
      </c>
      <c r="T74" s="5" t="str">
        <f t="shared" si="18"/>
        <v>-</v>
      </c>
      <c r="U74" s="14" t="str">
        <f t="shared" si="19"/>
        <v>-</v>
      </c>
      <c r="V74" s="4" t="str">
        <f t="shared" si="20"/>
        <v>-</v>
      </c>
      <c r="W74" s="13" t="str">
        <f t="shared" si="21"/>
        <v>-</v>
      </c>
      <c r="X74" s="5">
        <f t="shared" si="22"/>
        <v>0.86000799999999999</v>
      </c>
      <c r="Y74" s="14">
        <f t="shared" si="23"/>
        <v>13</v>
      </c>
      <c r="Z74" s="4">
        <f t="shared" si="24"/>
        <v>0.80628625000000009</v>
      </c>
      <c r="AA74" s="13">
        <f t="shared" si="25"/>
        <v>5</v>
      </c>
      <c r="AB74" s="5" t="str">
        <f t="shared" si="26"/>
        <v>-</v>
      </c>
      <c r="AC74" s="14" t="str">
        <f t="shared" si="27"/>
        <v>-</v>
      </c>
      <c r="AD74" s="4">
        <f t="shared" si="28"/>
        <v>0.86126999999999998</v>
      </c>
      <c r="AE74" s="13">
        <f t="shared" si="29"/>
        <v>13</v>
      </c>
      <c r="AF74" s="5" t="str">
        <f t="shared" si="30"/>
        <v>-</v>
      </c>
      <c r="AG74" s="14" t="str">
        <f t="shared" si="31"/>
        <v>-</v>
      </c>
    </row>
    <row r="75" spans="1:33" x14ac:dyDescent="0.25">
      <c r="A75" s="11" t="str">
        <f>'DET (competition)'!A23</f>
        <v>IMCB-SG (1)</v>
      </c>
      <c r="B75" s="4" t="str">
        <f t="shared" si="0"/>
        <v>-</v>
      </c>
      <c r="C75" s="13" t="str">
        <f t="shared" si="1"/>
        <v>-</v>
      </c>
      <c r="D75" s="5" t="str">
        <f t="shared" si="2"/>
        <v>-</v>
      </c>
      <c r="E75" s="14" t="str">
        <f t="shared" si="3"/>
        <v>-</v>
      </c>
      <c r="F75" s="4" t="str">
        <f t="shared" si="4"/>
        <v>-</v>
      </c>
      <c r="G75" s="13" t="str">
        <f t="shared" si="5"/>
        <v>-</v>
      </c>
      <c r="H75" s="5" t="str">
        <f t="shared" si="6"/>
        <v>-</v>
      </c>
      <c r="I75" s="14" t="str">
        <f t="shared" si="7"/>
        <v>-</v>
      </c>
      <c r="J75" s="4" t="str">
        <f t="shared" si="8"/>
        <v>-</v>
      </c>
      <c r="K75" s="13" t="str">
        <f t="shared" si="9"/>
        <v>-</v>
      </c>
      <c r="L75" s="5" t="str">
        <f t="shared" si="10"/>
        <v>-</v>
      </c>
      <c r="M75" s="14" t="str">
        <f t="shared" si="11"/>
        <v>-</v>
      </c>
      <c r="N75" s="4" t="str">
        <f t="shared" si="12"/>
        <v>-</v>
      </c>
      <c r="O75" s="13" t="str">
        <f t="shared" si="13"/>
        <v>-</v>
      </c>
      <c r="P75" s="5">
        <f t="shared" si="14"/>
        <v>0.70709725000000001</v>
      </c>
      <c r="Q75" s="14">
        <f t="shared" si="15"/>
        <v>25</v>
      </c>
      <c r="R75" s="4" t="str">
        <f t="shared" si="16"/>
        <v>-</v>
      </c>
      <c r="S75" s="13" t="str">
        <f t="shared" si="17"/>
        <v>-</v>
      </c>
      <c r="T75" s="5" t="str">
        <f t="shared" si="18"/>
        <v>-</v>
      </c>
      <c r="U75" s="14" t="str">
        <f t="shared" si="19"/>
        <v>-</v>
      </c>
      <c r="V75" s="4" t="str">
        <f t="shared" si="20"/>
        <v>-</v>
      </c>
      <c r="W75" s="13" t="str">
        <f t="shared" si="21"/>
        <v>-</v>
      </c>
      <c r="X75" s="5" t="str">
        <f t="shared" si="22"/>
        <v>-</v>
      </c>
      <c r="Y75" s="14" t="str">
        <f t="shared" si="23"/>
        <v>-</v>
      </c>
      <c r="Z75" s="4" t="str">
        <f t="shared" si="24"/>
        <v>-</v>
      </c>
      <c r="AA75" s="13" t="str">
        <f t="shared" si="25"/>
        <v>-</v>
      </c>
      <c r="AB75" s="5" t="str">
        <f t="shared" si="26"/>
        <v>-</v>
      </c>
      <c r="AC75" s="14" t="str">
        <f t="shared" si="27"/>
        <v>-</v>
      </c>
      <c r="AD75" s="4" t="str">
        <f t="shared" si="28"/>
        <v>-</v>
      </c>
      <c r="AE75" s="13" t="str">
        <f t="shared" si="29"/>
        <v>-</v>
      </c>
      <c r="AF75" s="5" t="str">
        <f t="shared" si="30"/>
        <v>-</v>
      </c>
      <c r="AG75" s="14" t="str">
        <f t="shared" si="31"/>
        <v>-</v>
      </c>
    </row>
    <row r="76" spans="1:33" x14ac:dyDescent="0.25">
      <c r="A76" s="11" t="str">
        <f>'DET (competition)'!A24</f>
        <v>IMCB-SG (2)</v>
      </c>
      <c r="B76" s="4" t="str">
        <f t="shared" si="0"/>
        <v>-</v>
      </c>
      <c r="C76" s="13" t="str">
        <f t="shared" si="1"/>
        <v>-</v>
      </c>
      <c r="D76" s="5" t="str">
        <f t="shared" si="2"/>
        <v>-</v>
      </c>
      <c r="E76" s="14" t="str">
        <f t="shared" si="3"/>
        <v>-</v>
      </c>
      <c r="F76" s="4" t="str">
        <f t="shared" si="4"/>
        <v>-</v>
      </c>
      <c r="G76" s="13" t="str">
        <f t="shared" si="5"/>
        <v>-</v>
      </c>
      <c r="H76" s="5" t="str">
        <f t="shared" si="6"/>
        <v>-</v>
      </c>
      <c r="I76" s="14" t="str">
        <f t="shared" si="7"/>
        <v>-</v>
      </c>
      <c r="J76" s="4" t="str">
        <f t="shared" si="8"/>
        <v>-</v>
      </c>
      <c r="K76" s="13" t="str">
        <f t="shared" si="9"/>
        <v>-</v>
      </c>
      <c r="L76" s="5" t="str">
        <f t="shared" si="10"/>
        <v>-</v>
      </c>
      <c r="M76" s="14" t="str">
        <f t="shared" si="11"/>
        <v>-</v>
      </c>
      <c r="N76" s="4">
        <f t="shared" si="12"/>
        <v>0.67055850000000006</v>
      </c>
      <c r="O76" s="13">
        <f t="shared" si="13"/>
        <v>5</v>
      </c>
      <c r="P76" s="5" t="str">
        <f t="shared" si="14"/>
        <v>-</v>
      </c>
      <c r="Q76" s="14" t="str">
        <f t="shared" si="15"/>
        <v>-</v>
      </c>
      <c r="R76" s="4" t="str">
        <f t="shared" si="16"/>
        <v>-</v>
      </c>
      <c r="S76" s="13" t="str">
        <f t="shared" si="17"/>
        <v>-</v>
      </c>
      <c r="T76" s="5" t="str">
        <f t="shared" si="18"/>
        <v>-</v>
      </c>
      <c r="U76" s="14" t="str">
        <f t="shared" si="19"/>
        <v>-</v>
      </c>
      <c r="V76" s="4">
        <f t="shared" si="20"/>
        <v>0.81536150000000007</v>
      </c>
      <c r="W76" s="13">
        <f t="shared" si="21"/>
        <v>13</v>
      </c>
      <c r="X76" s="5" t="str">
        <f t="shared" si="22"/>
        <v>-</v>
      </c>
      <c r="Y76" s="14" t="str">
        <f t="shared" si="23"/>
        <v>-</v>
      </c>
      <c r="Z76" s="4" t="str">
        <f t="shared" si="24"/>
        <v>-</v>
      </c>
      <c r="AA76" s="13" t="str">
        <f t="shared" si="25"/>
        <v>-</v>
      </c>
      <c r="AB76" s="5" t="str">
        <f t="shared" si="26"/>
        <v>-</v>
      </c>
      <c r="AC76" s="14" t="str">
        <f t="shared" si="27"/>
        <v>-</v>
      </c>
      <c r="AD76" s="4" t="str">
        <f t="shared" si="28"/>
        <v>-</v>
      </c>
      <c r="AE76" s="13" t="str">
        <f t="shared" si="29"/>
        <v>-</v>
      </c>
      <c r="AF76" s="5" t="str">
        <f t="shared" si="30"/>
        <v>-</v>
      </c>
      <c r="AG76" s="14" t="str">
        <f t="shared" si="31"/>
        <v>-</v>
      </c>
    </row>
    <row r="77" spans="1:33" x14ac:dyDescent="0.25">
      <c r="A77" s="11" t="str">
        <f>'DET (competition)'!A25</f>
        <v>KIT-GE</v>
      </c>
      <c r="B77" s="4" t="str">
        <f t="shared" si="0"/>
        <v>-</v>
      </c>
      <c r="C77" s="13" t="str">
        <f t="shared" si="1"/>
        <v>-</v>
      </c>
      <c r="D77" s="5" t="str">
        <f t="shared" si="2"/>
        <v>-</v>
      </c>
      <c r="E77" s="14" t="str">
        <f t="shared" si="3"/>
        <v>-</v>
      </c>
      <c r="F77" s="4" t="str">
        <f t="shared" si="4"/>
        <v>-</v>
      </c>
      <c r="G77" s="13" t="str">
        <f t="shared" si="5"/>
        <v>-</v>
      </c>
      <c r="H77" s="5" t="str">
        <f t="shared" si="6"/>
        <v>-</v>
      </c>
      <c r="I77" s="14" t="str">
        <f t="shared" si="7"/>
        <v>-</v>
      </c>
      <c r="J77" s="4" t="str">
        <f t="shared" si="8"/>
        <v>-</v>
      </c>
      <c r="K77" s="13" t="str">
        <f t="shared" si="9"/>
        <v>-</v>
      </c>
      <c r="L77" s="5" t="str">
        <f t="shared" si="10"/>
        <v>-</v>
      </c>
      <c r="M77" s="14" t="str">
        <f t="shared" si="11"/>
        <v>-</v>
      </c>
      <c r="N77" s="4" t="str">
        <f t="shared" si="12"/>
        <v>-</v>
      </c>
      <c r="O77" s="13" t="str">
        <f t="shared" si="13"/>
        <v>-</v>
      </c>
      <c r="P77" s="5">
        <f t="shared" si="14"/>
        <v>0.87110550000000009</v>
      </c>
      <c r="Q77" s="14">
        <f t="shared" si="15"/>
        <v>17</v>
      </c>
      <c r="R77" s="4">
        <f t="shared" si="16"/>
        <v>0.87081675000000003</v>
      </c>
      <c r="S77" s="13">
        <f t="shared" si="17"/>
        <v>18</v>
      </c>
      <c r="T77" s="5" t="str">
        <f t="shared" si="18"/>
        <v>-</v>
      </c>
      <c r="U77" s="14" t="str">
        <f t="shared" si="19"/>
        <v>-</v>
      </c>
      <c r="V77" s="4">
        <f t="shared" si="20"/>
        <v>0.72950025000000007</v>
      </c>
      <c r="W77" s="13">
        <f t="shared" si="21"/>
        <v>15</v>
      </c>
      <c r="X77" s="5" t="str">
        <f t="shared" si="22"/>
        <v>-</v>
      </c>
      <c r="Y77" s="14" t="str">
        <f t="shared" si="23"/>
        <v>-</v>
      </c>
      <c r="Z77" s="4" t="str">
        <f t="shared" si="24"/>
        <v>-</v>
      </c>
      <c r="AA77" s="13" t="str">
        <f t="shared" si="25"/>
        <v>-</v>
      </c>
      <c r="AB77" s="5" t="str">
        <f t="shared" si="26"/>
        <v>-</v>
      </c>
      <c r="AC77" s="14" t="str">
        <f t="shared" si="27"/>
        <v>-</v>
      </c>
      <c r="AD77" s="4" t="str">
        <f t="shared" si="28"/>
        <v>-</v>
      </c>
      <c r="AE77" s="13" t="str">
        <f t="shared" si="29"/>
        <v>-</v>
      </c>
      <c r="AF77" s="5" t="str">
        <f t="shared" si="30"/>
        <v>-</v>
      </c>
      <c r="AG77" s="14" t="str">
        <f t="shared" si="31"/>
        <v>-</v>
      </c>
    </row>
    <row r="78" spans="1:33" x14ac:dyDescent="0.25">
      <c r="A78" s="11" t="str">
        <f>'DET (competition)'!A26</f>
        <v>KIT-Sch-GE</v>
      </c>
      <c r="B78" s="4">
        <f t="shared" si="0"/>
        <v>0.86182375</v>
      </c>
      <c r="C78" s="13">
        <f t="shared" si="1"/>
        <v>3</v>
      </c>
      <c r="D78" s="5">
        <f t="shared" si="2"/>
        <v>0.83939050000000004</v>
      </c>
      <c r="E78" s="14">
        <f t="shared" si="3"/>
        <v>2</v>
      </c>
      <c r="F78" s="4" t="str">
        <f t="shared" si="4"/>
        <v>-</v>
      </c>
      <c r="G78" s="13" t="str">
        <f t="shared" si="5"/>
        <v>-</v>
      </c>
      <c r="H78" s="5" t="str">
        <f t="shared" si="6"/>
        <v>-</v>
      </c>
      <c r="I78" s="14" t="str">
        <f t="shared" si="7"/>
        <v>-</v>
      </c>
      <c r="J78" s="4" t="str">
        <f t="shared" si="8"/>
        <v>-</v>
      </c>
      <c r="K78" s="13" t="str">
        <f t="shared" si="9"/>
        <v>-</v>
      </c>
      <c r="L78" s="5">
        <f t="shared" si="10"/>
        <v>0.86904724999999994</v>
      </c>
      <c r="M78" s="14">
        <f t="shared" si="11"/>
        <v>4</v>
      </c>
      <c r="N78" s="4">
        <f t="shared" si="12"/>
        <v>0.73347099999999998</v>
      </c>
      <c r="O78" s="13">
        <f t="shared" si="13"/>
        <v>3</v>
      </c>
      <c r="P78" s="5">
        <f t="shared" si="14"/>
        <v>0.88928675000000001</v>
      </c>
      <c r="Q78" s="14">
        <f t="shared" si="15"/>
        <v>14</v>
      </c>
      <c r="R78" s="4">
        <f t="shared" si="16"/>
        <v>0.94368549999999995</v>
      </c>
      <c r="S78" s="13">
        <f t="shared" si="17"/>
        <v>3</v>
      </c>
      <c r="T78" s="5">
        <f t="shared" si="18"/>
        <v>0.82964599999999988</v>
      </c>
      <c r="U78" s="14">
        <f t="shared" si="19"/>
        <v>1</v>
      </c>
      <c r="V78" s="4">
        <f t="shared" si="20"/>
        <v>0.90775874999999995</v>
      </c>
      <c r="W78" s="13">
        <f t="shared" si="21"/>
        <v>3</v>
      </c>
      <c r="X78" s="5" t="str">
        <f t="shared" si="22"/>
        <v>-</v>
      </c>
      <c r="Y78" s="14" t="str">
        <f t="shared" si="23"/>
        <v>-</v>
      </c>
      <c r="Z78" s="4" t="str">
        <f t="shared" si="24"/>
        <v>-</v>
      </c>
      <c r="AA78" s="13" t="str">
        <f t="shared" si="25"/>
        <v>-</v>
      </c>
      <c r="AB78" s="5" t="str">
        <f t="shared" si="26"/>
        <v>-</v>
      </c>
      <c r="AC78" s="14" t="str">
        <f t="shared" si="27"/>
        <v>-</v>
      </c>
      <c r="AD78" s="4">
        <f t="shared" si="28"/>
        <v>0.87453500000000006</v>
      </c>
      <c r="AE78" s="13">
        <f t="shared" si="29"/>
        <v>10</v>
      </c>
      <c r="AF78" s="5">
        <f t="shared" si="30"/>
        <v>0.8022975</v>
      </c>
      <c r="AG78" s="14">
        <f t="shared" si="31"/>
        <v>5</v>
      </c>
    </row>
    <row r="79" spans="1:33" x14ac:dyDescent="0.25">
      <c r="A79" s="11" t="str">
        <f>'DET (competition)'!A27</f>
        <v>KTH-SE (1)</v>
      </c>
      <c r="B79" s="4" t="str">
        <f t="shared" si="0"/>
        <v>-</v>
      </c>
      <c r="C79" s="13" t="str">
        <f t="shared" si="1"/>
        <v>-</v>
      </c>
      <c r="D79" s="5" t="str">
        <f t="shared" si="2"/>
        <v>-</v>
      </c>
      <c r="E79" s="14" t="str">
        <f t="shared" si="3"/>
        <v>-</v>
      </c>
      <c r="F79" s="4" t="str">
        <f t="shared" si="4"/>
        <v>-</v>
      </c>
      <c r="G79" s="13" t="str">
        <f t="shared" si="5"/>
        <v>-</v>
      </c>
      <c r="H79" s="5">
        <f t="shared" si="6"/>
        <v>0.74608775000000005</v>
      </c>
      <c r="I79" s="14">
        <f t="shared" si="7"/>
        <v>2</v>
      </c>
      <c r="J79" s="4">
        <f t="shared" si="8"/>
        <v>0.91293524999999998</v>
      </c>
      <c r="K79" s="13">
        <f t="shared" si="9"/>
        <v>5</v>
      </c>
      <c r="L79" s="5">
        <f t="shared" si="10"/>
        <v>0.93797200000000003</v>
      </c>
      <c r="M79" s="14">
        <f t="shared" si="11"/>
        <v>1</v>
      </c>
      <c r="N79" s="4">
        <f t="shared" si="12"/>
        <v>0.76978499999999994</v>
      </c>
      <c r="O79" s="13">
        <f t="shared" si="13"/>
        <v>2</v>
      </c>
      <c r="P79" s="5">
        <f t="shared" si="14"/>
        <v>0.95157499999999995</v>
      </c>
      <c r="Q79" s="14">
        <f t="shared" si="15"/>
        <v>1</v>
      </c>
      <c r="R79" s="4">
        <f t="shared" si="16"/>
        <v>0.94251249999999998</v>
      </c>
      <c r="S79" s="13">
        <f t="shared" si="17"/>
        <v>4</v>
      </c>
      <c r="T79" s="5">
        <f t="shared" si="18"/>
        <v>0.81054625000000002</v>
      </c>
      <c r="U79" s="14">
        <f t="shared" si="19"/>
        <v>3</v>
      </c>
      <c r="V79" s="4">
        <f t="shared" si="20"/>
        <v>0.9264</v>
      </c>
      <c r="W79" s="13">
        <f t="shared" si="21"/>
        <v>1</v>
      </c>
      <c r="X79" s="5" t="str">
        <f t="shared" si="22"/>
        <v>-</v>
      </c>
      <c r="Y79" s="14" t="str">
        <f t="shared" si="23"/>
        <v>-</v>
      </c>
      <c r="Z79" s="4">
        <f t="shared" si="24"/>
        <v>0.78248249999999997</v>
      </c>
      <c r="AA79" s="13">
        <f t="shared" si="25"/>
        <v>9</v>
      </c>
      <c r="AB79" s="5">
        <f t="shared" si="26"/>
        <v>0.92004025</v>
      </c>
      <c r="AC79" s="14">
        <f t="shared" si="27"/>
        <v>4</v>
      </c>
      <c r="AD79" s="4">
        <f t="shared" si="28"/>
        <v>0.87564050000000004</v>
      </c>
      <c r="AE79" s="13">
        <f t="shared" si="29"/>
        <v>8</v>
      </c>
      <c r="AF79" s="5">
        <f t="shared" si="30"/>
        <v>0.84929124999999994</v>
      </c>
      <c r="AG79" s="14">
        <f t="shared" si="31"/>
        <v>3</v>
      </c>
    </row>
    <row r="80" spans="1:33" x14ac:dyDescent="0.25">
      <c r="A80" s="11" t="str">
        <f>'DET (competition)'!A28</f>
        <v>KTH-SE (3)</v>
      </c>
      <c r="B80" s="4" t="str">
        <f t="shared" si="0"/>
        <v>-</v>
      </c>
      <c r="C80" s="13" t="str">
        <f t="shared" si="1"/>
        <v>-</v>
      </c>
      <c r="D80" s="5">
        <f t="shared" si="2"/>
        <v>0.77521899999999999</v>
      </c>
      <c r="E80" s="14">
        <f t="shared" si="3"/>
        <v>4</v>
      </c>
      <c r="F80" s="4" t="str">
        <f t="shared" si="4"/>
        <v>-</v>
      </c>
      <c r="G80" s="13" t="str">
        <f t="shared" si="5"/>
        <v>-</v>
      </c>
      <c r="H80" s="5" t="str">
        <f t="shared" si="6"/>
        <v>-</v>
      </c>
      <c r="I80" s="14" t="str">
        <f t="shared" si="7"/>
        <v>-</v>
      </c>
      <c r="J80" s="4" t="str">
        <f t="shared" si="8"/>
        <v>-</v>
      </c>
      <c r="K80" s="13" t="str">
        <f t="shared" si="9"/>
        <v>-</v>
      </c>
      <c r="L80" s="5" t="str">
        <f t="shared" si="10"/>
        <v>-</v>
      </c>
      <c r="M80" s="14" t="str">
        <f t="shared" si="11"/>
        <v>-</v>
      </c>
      <c r="N80" s="4" t="str">
        <f t="shared" si="12"/>
        <v>-</v>
      </c>
      <c r="O80" s="13" t="str">
        <f t="shared" si="13"/>
        <v>-</v>
      </c>
      <c r="P80" s="5" t="str">
        <f t="shared" si="14"/>
        <v>-</v>
      </c>
      <c r="Q80" s="14" t="str">
        <f t="shared" si="15"/>
        <v>-</v>
      </c>
      <c r="R80" s="4" t="str">
        <f t="shared" si="16"/>
        <v>-</v>
      </c>
      <c r="S80" s="13" t="str">
        <f t="shared" si="17"/>
        <v>-</v>
      </c>
      <c r="T80" s="5" t="str">
        <f t="shared" si="18"/>
        <v>-</v>
      </c>
      <c r="U80" s="14" t="str">
        <f t="shared" si="19"/>
        <v>-</v>
      </c>
      <c r="V80" s="4" t="str">
        <f t="shared" si="20"/>
        <v>-</v>
      </c>
      <c r="W80" s="13" t="str">
        <f t="shared" si="21"/>
        <v>-</v>
      </c>
      <c r="X80" s="5">
        <f t="shared" si="22"/>
        <v>0.88850825</v>
      </c>
      <c r="Y80" s="14">
        <f t="shared" si="23"/>
        <v>12</v>
      </c>
      <c r="Z80" s="4" t="str">
        <f t="shared" si="24"/>
        <v>-</v>
      </c>
      <c r="AA80" s="13" t="str">
        <f t="shared" si="25"/>
        <v>-</v>
      </c>
      <c r="AB80" s="5" t="str">
        <f t="shared" si="26"/>
        <v>-</v>
      </c>
      <c r="AC80" s="14" t="str">
        <f t="shared" si="27"/>
        <v>-</v>
      </c>
      <c r="AD80" s="4" t="str">
        <f t="shared" si="28"/>
        <v>-</v>
      </c>
      <c r="AE80" s="13" t="str">
        <f t="shared" si="29"/>
        <v>-</v>
      </c>
      <c r="AF80" s="5" t="str">
        <f t="shared" si="30"/>
        <v>-</v>
      </c>
      <c r="AG80" s="14" t="str">
        <f t="shared" si="31"/>
        <v>-</v>
      </c>
    </row>
    <row r="81" spans="1:33" x14ac:dyDescent="0.25">
      <c r="A81" s="11" t="str">
        <f>'DET (competition)'!A29</f>
        <v>KTH-SE (4)</v>
      </c>
      <c r="B81" s="4" t="str">
        <f t="shared" si="0"/>
        <v>-</v>
      </c>
      <c r="C81" s="13" t="str">
        <f t="shared" si="1"/>
        <v>-</v>
      </c>
      <c r="D81" s="5" t="str">
        <f t="shared" si="2"/>
        <v>-</v>
      </c>
      <c r="E81" s="14" t="str">
        <f t="shared" si="3"/>
        <v>-</v>
      </c>
      <c r="F81" s="4">
        <f t="shared" si="4"/>
        <v>0.65758775000000003</v>
      </c>
      <c r="G81" s="13">
        <f t="shared" si="5"/>
        <v>10</v>
      </c>
      <c r="H81" s="5" t="str">
        <f t="shared" si="6"/>
        <v>-</v>
      </c>
      <c r="I81" s="14" t="str">
        <f t="shared" si="7"/>
        <v>-</v>
      </c>
      <c r="J81" s="4" t="str">
        <f t="shared" si="8"/>
        <v>-</v>
      </c>
      <c r="K81" s="13" t="str">
        <f t="shared" si="9"/>
        <v>-</v>
      </c>
      <c r="L81" s="5" t="str">
        <f t="shared" si="10"/>
        <v>-</v>
      </c>
      <c r="M81" s="14" t="str">
        <f t="shared" si="11"/>
        <v>-</v>
      </c>
      <c r="N81" s="4" t="str">
        <f t="shared" si="12"/>
        <v>-</v>
      </c>
      <c r="O81" s="13" t="str">
        <f t="shared" si="13"/>
        <v>-</v>
      </c>
      <c r="P81" s="5" t="str">
        <f t="shared" si="14"/>
        <v>-</v>
      </c>
      <c r="Q81" s="14" t="str">
        <f t="shared" si="15"/>
        <v>-</v>
      </c>
      <c r="R81" s="4" t="str">
        <f t="shared" si="16"/>
        <v>-</v>
      </c>
      <c r="S81" s="13" t="str">
        <f t="shared" si="17"/>
        <v>-</v>
      </c>
      <c r="T81" s="5" t="str">
        <f t="shared" si="18"/>
        <v>-</v>
      </c>
      <c r="U81" s="14" t="str">
        <f t="shared" si="19"/>
        <v>-</v>
      </c>
      <c r="V81" s="4" t="str">
        <f t="shared" si="20"/>
        <v>-</v>
      </c>
      <c r="W81" s="13" t="str">
        <f t="shared" si="21"/>
        <v>-</v>
      </c>
      <c r="X81" s="5" t="str">
        <f t="shared" si="22"/>
        <v>-</v>
      </c>
      <c r="Y81" s="14" t="str">
        <f t="shared" si="23"/>
        <v>-</v>
      </c>
      <c r="Z81" s="4" t="str">
        <f t="shared" si="24"/>
        <v>-</v>
      </c>
      <c r="AA81" s="13" t="str">
        <f t="shared" si="25"/>
        <v>-</v>
      </c>
      <c r="AB81" s="5" t="str">
        <f t="shared" si="26"/>
        <v>-</v>
      </c>
      <c r="AC81" s="14" t="str">
        <f t="shared" si="27"/>
        <v>-</v>
      </c>
      <c r="AD81" s="4" t="str">
        <f t="shared" si="28"/>
        <v>-</v>
      </c>
      <c r="AE81" s="13" t="str">
        <f t="shared" si="29"/>
        <v>-</v>
      </c>
      <c r="AF81" s="5" t="str">
        <f t="shared" si="30"/>
        <v>-</v>
      </c>
      <c r="AG81" s="14" t="str">
        <f t="shared" si="31"/>
        <v>-</v>
      </c>
    </row>
    <row r="82" spans="1:33" x14ac:dyDescent="0.25">
      <c r="A82" s="11" t="str">
        <f>'DET (competition)'!A30</f>
        <v>KTH-SE (5)</v>
      </c>
      <c r="B82" s="4">
        <f t="shared" si="0"/>
        <v>0.84586175000000008</v>
      </c>
      <c r="C82" s="13">
        <f t="shared" si="1"/>
        <v>4</v>
      </c>
      <c r="D82" s="5" t="str">
        <f t="shared" si="2"/>
        <v>-</v>
      </c>
      <c r="E82" s="14" t="str">
        <f t="shared" si="3"/>
        <v>-</v>
      </c>
      <c r="F82" s="4" t="str">
        <f t="shared" si="4"/>
        <v>-</v>
      </c>
      <c r="G82" s="13" t="str">
        <f t="shared" si="5"/>
        <v>-</v>
      </c>
      <c r="H82" s="5" t="str">
        <f t="shared" si="6"/>
        <v>-</v>
      </c>
      <c r="I82" s="14" t="str">
        <f t="shared" si="7"/>
        <v>-</v>
      </c>
      <c r="J82" s="4" t="str">
        <f t="shared" si="8"/>
        <v>-</v>
      </c>
      <c r="K82" s="13" t="str">
        <f t="shared" si="9"/>
        <v>-</v>
      </c>
      <c r="L82" s="5" t="str">
        <f t="shared" si="10"/>
        <v>-</v>
      </c>
      <c r="M82" s="14" t="str">
        <f t="shared" si="11"/>
        <v>-</v>
      </c>
      <c r="N82" s="4" t="str">
        <f t="shared" si="12"/>
        <v>-</v>
      </c>
      <c r="O82" s="13" t="str">
        <f t="shared" si="13"/>
        <v>-</v>
      </c>
      <c r="P82" s="5" t="str">
        <f t="shared" si="14"/>
        <v>-</v>
      </c>
      <c r="Q82" s="14" t="str">
        <f t="shared" si="15"/>
        <v>-</v>
      </c>
      <c r="R82" s="4" t="str">
        <f t="shared" si="16"/>
        <v>-</v>
      </c>
      <c r="S82" s="13" t="str">
        <f t="shared" si="17"/>
        <v>-</v>
      </c>
      <c r="T82" s="5" t="str">
        <f t="shared" si="18"/>
        <v>-</v>
      </c>
      <c r="U82" s="14" t="str">
        <f t="shared" si="19"/>
        <v>-</v>
      </c>
      <c r="V82" s="4" t="str">
        <f t="shared" si="20"/>
        <v>-</v>
      </c>
      <c r="W82" s="13" t="str">
        <f t="shared" si="21"/>
        <v>-</v>
      </c>
      <c r="X82" s="5" t="str">
        <f t="shared" si="22"/>
        <v>-</v>
      </c>
      <c r="Y82" s="14" t="str">
        <f t="shared" si="23"/>
        <v>-</v>
      </c>
      <c r="Z82" s="4" t="str">
        <f t="shared" si="24"/>
        <v>-</v>
      </c>
      <c r="AA82" s="13" t="str">
        <f t="shared" si="25"/>
        <v>-</v>
      </c>
      <c r="AB82" s="5" t="str">
        <f t="shared" si="26"/>
        <v>-</v>
      </c>
      <c r="AC82" s="14" t="str">
        <f t="shared" si="27"/>
        <v>-</v>
      </c>
      <c r="AD82" s="4" t="str">
        <f t="shared" si="28"/>
        <v>-</v>
      </c>
      <c r="AE82" s="13" t="str">
        <f t="shared" si="29"/>
        <v>-</v>
      </c>
      <c r="AF82" s="5" t="str">
        <f t="shared" si="30"/>
        <v>-</v>
      </c>
      <c r="AG82" s="14" t="str">
        <f t="shared" si="31"/>
        <v>-</v>
      </c>
    </row>
    <row r="83" spans="1:33" x14ac:dyDescent="0.25">
      <c r="A83" s="11" t="str">
        <f>'DET (competition)'!A31</f>
        <v>LEID-NL</v>
      </c>
      <c r="B83" s="4" t="str">
        <f t="shared" si="0"/>
        <v>-</v>
      </c>
      <c r="C83" s="13" t="str">
        <f t="shared" si="1"/>
        <v>-</v>
      </c>
      <c r="D83" s="5" t="str">
        <f t="shared" si="2"/>
        <v>-</v>
      </c>
      <c r="E83" s="14" t="str">
        <f t="shared" si="3"/>
        <v>-</v>
      </c>
      <c r="F83" s="4" t="str">
        <f t="shared" si="4"/>
        <v>-</v>
      </c>
      <c r="G83" s="13" t="str">
        <f t="shared" si="5"/>
        <v>-</v>
      </c>
      <c r="H83" s="5" t="str">
        <f t="shared" si="6"/>
        <v>-</v>
      </c>
      <c r="I83" s="14" t="str">
        <f t="shared" si="7"/>
        <v>-</v>
      </c>
      <c r="J83" s="4">
        <f t="shared" si="8"/>
        <v>0.91563899999999998</v>
      </c>
      <c r="K83" s="13">
        <f t="shared" si="9"/>
        <v>4</v>
      </c>
      <c r="L83" s="5">
        <f t="shared" si="10"/>
        <v>0.86738899999999997</v>
      </c>
      <c r="M83" s="14">
        <f t="shared" si="11"/>
        <v>5</v>
      </c>
      <c r="N83" s="4">
        <f t="shared" si="12"/>
        <v>0.77086025000000002</v>
      </c>
      <c r="O83" s="13">
        <f t="shared" si="13"/>
        <v>1</v>
      </c>
      <c r="P83" s="5">
        <f t="shared" si="14"/>
        <v>0.93277949999999998</v>
      </c>
      <c r="Q83" s="14">
        <f t="shared" si="15"/>
        <v>3</v>
      </c>
      <c r="R83" s="4">
        <f t="shared" si="16"/>
        <v>0.87598074999999997</v>
      </c>
      <c r="S83" s="13">
        <f t="shared" si="17"/>
        <v>16</v>
      </c>
      <c r="T83" s="5" t="str">
        <f t="shared" si="18"/>
        <v>-</v>
      </c>
      <c r="U83" s="14" t="str">
        <f t="shared" si="19"/>
        <v>-</v>
      </c>
      <c r="V83" s="4">
        <f t="shared" si="20"/>
        <v>0.90233150000000006</v>
      </c>
      <c r="W83" s="13">
        <f t="shared" si="21"/>
        <v>5</v>
      </c>
      <c r="X83" s="5" t="str">
        <f t="shared" si="22"/>
        <v>-</v>
      </c>
      <c r="Y83" s="14" t="str">
        <f t="shared" si="23"/>
        <v>-</v>
      </c>
      <c r="Z83" s="4" t="str">
        <f t="shared" si="24"/>
        <v>-</v>
      </c>
      <c r="AA83" s="13" t="str">
        <f t="shared" si="25"/>
        <v>-</v>
      </c>
      <c r="AB83" s="5">
        <f t="shared" si="26"/>
        <v>0.91346400000000005</v>
      </c>
      <c r="AC83" s="14">
        <f t="shared" si="27"/>
        <v>5</v>
      </c>
      <c r="AD83" s="4">
        <f t="shared" si="28"/>
        <v>0.84293125000000002</v>
      </c>
      <c r="AE83" s="13">
        <f t="shared" si="29"/>
        <v>16</v>
      </c>
      <c r="AF83" s="5">
        <f t="shared" si="30"/>
        <v>0.82779225000000001</v>
      </c>
      <c r="AG83" s="14">
        <f t="shared" si="31"/>
        <v>4</v>
      </c>
    </row>
    <row r="84" spans="1:33" x14ac:dyDescent="0.25">
      <c r="A84" s="11" t="str">
        <f>'DET (competition)'!A32</f>
        <v>MPI-GE</v>
      </c>
      <c r="B84" s="4" t="str">
        <f t="shared" si="0"/>
        <v>-</v>
      </c>
      <c r="C84" s="13" t="str">
        <f t="shared" si="1"/>
        <v>-</v>
      </c>
      <c r="D84" s="5" t="str">
        <f t="shared" si="2"/>
        <v>-</v>
      </c>
      <c r="E84" s="14" t="str">
        <f t="shared" si="3"/>
        <v>-</v>
      </c>
      <c r="F84" s="4" t="str">
        <f t="shared" si="4"/>
        <v>-</v>
      </c>
      <c r="G84" s="13" t="str">
        <f t="shared" si="5"/>
        <v>-</v>
      </c>
      <c r="H84" s="5" t="str">
        <f t="shared" si="6"/>
        <v>-</v>
      </c>
      <c r="I84" s="14" t="str">
        <f t="shared" si="7"/>
        <v>-</v>
      </c>
      <c r="J84" s="4" t="str">
        <f t="shared" si="8"/>
        <v>-</v>
      </c>
      <c r="K84" s="13" t="str">
        <f t="shared" si="9"/>
        <v>-</v>
      </c>
      <c r="L84" s="5" t="str">
        <f t="shared" si="10"/>
        <v>-</v>
      </c>
      <c r="M84" s="14" t="str">
        <f t="shared" si="11"/>
        <v>-</v>
      </c>
      <c r="N84" s="4" t="str">
        <f t="shared" si="12"/>
        <v>-</v>
      </c>
      <c r="O84" s="13" t="str">
        <f t="shared" si="13"/>
        <v>-</v>
      </c>
      <c r="P84" s="5" t="str">
        <f t="shared" si="14"/>
        <v>-</v>
      </c>
      <c r="Q84" s="14" t="str">
        <f t="shared" si="15"/>
        <v>-</v>
      </c>
      <c r="R84" s="4" t="str">
        <f t="shared" si="16"/>
        <v>-</v>
      </c>
      <c r="S84" s="13" t="str">
        <f t="shared" si="17"/>
        <v>-</v>
      </c>
      <c r="T84" s="5">
        <f t="shared" si="18"/>
        <v>0.80131925000000004</v>
      </c>
      <c r="U84" s="14">
        <f t="shared" si="19"/>
        <v>4</v>
      </c>
      <c r="V84" s="4" t="str">
        <f t="shared" si="20"/>
        <v>-</v>
      </c>
      <c r="W84" s="13" t="str">
        <f t="shared" si="21"/>
        <v>-</v>
      </c>
      <c r="X84" s="5" t="str">
        <f t="shared" si="22"/>
        <v>-</v>
      </c>
      <c r="Y84" s="14" t="str">
        <f t="shared" si="23"/>
        <v>-</v>
      </c>
      <c r="Z84" s="4" t="str">
        <f t="shared" si="24"/>
        <v>-</v>
      </c>
      <c r="AA84" s="13" t="str">
        <f t="shared" si="25"/>
        <v>-</v>
      </c>
      <c r="AB84" s="5" t="str">
        <f t="shared" si="26"/>
        <v>-</v>
      </c>
      <c r="AC84" s="14" t="str">
        <f t="shared" si="27"/>
        <v>-</v>
      </c>
      <c r="AD84" s="4" t="str">
        <f t="shared" si="28"/>
        <v>-</v>
      </c>
      <c r="AE84" s="13" t="str">
        <f t="shared" si="29"/>
        <v>-</v>
      </c>
      <c r="AF84" s="5" t="str">
        <f t="shared" si="30"/>
        <v>-</v>
      </c>
      <c r="AG84" s="14" t="str">
        <f t="shared" si="31"/>
        <v>-</v>
      </c>
    </row>
    <row r="85" spans="1:33" x14ac:dyDescent="0.25">
      <c r="A85" s="11" t="str">
        <f>'DET (competition)'!A33</f>
        <v>MU-Akb-CZ</v>
      </c>
      <c r="B85" s="4" t="str">
        <f t="shared" si="0"/>
        <v>-</v>
      </c>
      <c r="C85" s="13" t="str">
        <f t="shared" si="1"/>
        <v>-</v>
      </c>
      <c r="D85" s="5" t="str">
        <f t="shared" si="2"/>
        <v>-</v>
      </c>
      <c r="E85" s="14" t="str">
        <f t="shared" si="3"/>
        <v>-</v>
      </c>
      <c r="F85" s="4" t="str">
        <f t="shared" si="4"/>
        <v>-</v>
      </c>
      <c r="G85" s="13" t="str">
        <f t="shared" si="5"/>
        <v>-</v>
      </c>
      <c r="H85" s="5">
        <f t="shared" si="6"/>
        <v>0.68751424999999999</v>
      </c>
      <c r="I85" s="14">
        <f t="shared" si="7"/>
        <v>3</v>
      </c>
      <c r="J85" s="4" t="str">
        <f t="shared" si="8"/>
        <v>-</v>
      </c>
      <c r="K85" s="13" t="str">
        <f t="shared" si="9"/>
        <v>-</v>
      </c>
      <c r="L85" s="5" t="str">
        <f t="shared" si="10"/>
        <v>-</v>
      </c>
      <c r="M85" s="14" t="str">
        <f t="shared" si="11"/>
        <v>-</v>
      </c>
      <c r="N85" s="4" t="str">
        <f t="shared" si="12"/>
        <v>-</v>
      </c>
      <c r="O85" s="13" t="str">
        <f t="shared" si="13"/>
        <v>-</v>
      </c>
      <c r="P85" s="5">
        <f t="shared" si="14"/>
        <v>0.90671099999999993</v>
      </c>
      <c r="Q85" s="14">
        <f t="shared" si="15"/>
        <v>8</v>
      </c>
      <c r="R85" s="4" t="str">
        <f t="shared" si="16"/>
        <v>-</v>
      </c>
      <c r="S85" s="13" t="str">
        <f t="shared" si="17"/>
        <v>-</v>
      </c>
      <c r="T85" s="5" t="str">
        <f t="shared" si="18"/>
        <v>-</v>
      </c>
      <c r="U85" s="14" t="str">
        <f t="shared" si="19"/>
        <v>-</v>
      </c>
      <c r="V85" s="4" t="str">
        <f t="shared" si="20"/>
        <v>-</v>
      </c>
      <c r="W85" s="13" t="str">
        <f t="shared" si="21"/>
        <v>-</v>
      </c>
      <c r="X85" s="5" t="str">
        <f t="shared" si="22"/>
        <v>-</v>
      </c>
      <c r="Y85" s="14" t="str">
        <f t="shared" si="23"/>
        <v>-</v>
      </c>
      <c r="Z85" s="4" t="str">
        <f t="shared" si="24"/>
        <v>-</v>
      </c>
      <c r="AA85" s="13" t="str">
        <f t="shared" si="25"/>
        <v>-</v>
      </c>
      <c r="AB85" s="5" t="str">
        <f t="shared" si="26"/>
        <v>-</v>
      </c>
      <c r="AC85" s="14" t="str">
        <f t="shared" si="27"/>
        <v>-</v>
      </c>
      <c r="AD85" s="4" t="str">
        <f t="shared" si="28"/>
        <v>-</v>
      </c>
      <c r="AE85" s="13" t="str">
        <f t="shared" si="29"/>
        <v>-</v>
      </c>
      <c r="AF85" s="5" t="str">
        <f t="shared" si="30"/>
        <v>-</v>
      </c>
      <c r="AG85" s="14" t="str">
        <f t="shared" si="31"/>
        <v>-</v>
      </c>
    </row>
    <row r="86" spans="1:33" x14ac:dyDescent="0.25">
      <c r="A86" s="11" t="str">
        <f>'DET (competition)'!A34</f>
        <v>MU-CZ</v>
      </c>
      <c r="B86" s="4" t="str">
        <f t="shared" si="0"/>
        <v>-</v>
      </c>
      <c r="C86" s="13" t="str">
        <f t="shared" si="1"/>
        <v>-</v>
      </c>
      <c r="D86" s="5" t="str">
        <f t="shared" si="2"/>
        <v>-</v>
      </c>
      <c r="E86" s="14" t="str">
        <f t="shared" si="3"/>
        <v>-</v>
      </c>
      <c r="F86" s="4" t="str">
        <f t="shared" si="4"/>
        <v>-</v>
      </c>
      <c r="G86" s="13" t="str">
        <f t="shared" si="5"/>
        <v>-</v>
      </c>
      <c r="H86" s="5" t="str">
        <f t="shared" si="6"/>
        <v>-</v>
      </c>
      <c r="I86" s="14" t="str">
        <f t="shared" si="7"/>
        <v>-</v>
      </c>
      <c r="J86" s="4" t="str">
        <f t="shared" si="8"/>
        <v>-</v>
      </c>
      <c r="K86" s="13" t="str">
        <f t="shared" si="9"/>
        <v>-</v>
      </c>
      <c r="L86" s="5" t="str">
        <f t="shared" si="10"/>
        <v>-</v>
      </c>
      <c r="M86" s="14" t="str">
        <f t="shared" si="11"/>
        <v>-</v>
      </c>
      <c r="N86" s="4" t="str">
        <f t="shared" si="12"/>
        <v>-</v>
      </c>
      <c r="O86" s="13" t="str">
        <f t="shared" si="13"/>
        <v>-</v>
      </c>
      <c r="P86" s="5">
        <f t="shared" si="14"/>
        <v>0.87833549999999994</v>
      </c>
      <c r="Q86" s="14">
        <f t="shared" si="15"/>
        <v>15</v>
      </c>
      <c r="R86" s="4" t="str">
        <f t="shared" si="16"/>
        <v>-</v>
      </c>
      <c r="S86" s="13" t="str">
        <f t="shared" si="17"/>
        <v>-</v>
      </c>
      <c r="T86" s="5" t="str">
        <f t="shared" si="18"/>
        <v>-</v>
      </c>
      <c r="U86" s="14" t="str">
        <f t="shared" si="19"/>
        <v>-</v>
      </c>
      <c r="V86" s="4">
        <f t="shared" si="20"/>
        <v>0.91298225</v>
      </c>
      <c r="W86" s="13">
        <f t="shared" si="21"/>
        <v>2</v>
      </c>
      <c r="X86" s="5" t="str">
        <f t="shared" si="22"/>
        <v>-</v>
      </c>
      <c r="Y86" s="14" t="str">
        <f t="shared" si="23"/>
        <v>-</v>
      </c>
      <c r="Z86" s="4" t="str">
        <f t="shared" si="24"/>
        <v>-</v>
      </c>
      <c r="AA86" s="13" t="str">
        <f t="shared" si="25"/>
        <v>-</v>
      </c>
      <c r="AB86" s="5" t="str">
        <f t="shared" si="26"/>
        <v>-</v>
      </c>
      <c r="AC86" s="14" t="str">
        <f t="shared" si="27"/>
        <v>-</v>
      </c>
      <c r="AD86" s="4">
        <f t="shared" si="28"/>
        <v>0.82656099999999999</v>
      </c>
      <c r="AE86" s="13">
        <f t="shared" si="29"/>
        <v>18</v>
      </c>
      <c r="AF86" s="5" t="str">
        <f t="shared" si="30"/>
        <v>-</v>
      </c>
      <c r="AG86" s="14" t="str">
        <f t="shared" si="31"/>
        <v>-</v>
      </c>
    </row>
    <row r="87" spans="1:33" x14ac:dyDescent="0.25">
      <c r="A87" s="11" t="str">
        <f>'DET (competition)'!A35</f>
        <v>MU-Lux-CZ</v>
      </c>
      <c r="B87" s="4">
        <f t="shared" si="0"/>
        <v>0.87249124999999994</v>
      </c>
      <c r="C87" s="13">
        <f t="shared" si="1"/>
        <v>2</v>
      </c>
      <c r="D87" s="5">
        <f t="shared" si="2"/>
        <v>0.81323025000000004</v>
      </c>
      <c r="E87" s="14">
        <f t="shared" si="3"/>
        <v>3</v>
      </c>
      <c r="F87" s="4">
        <f t="shared" si="4"/>
        <v>0.91194324999999998</v>
      </c>
      <c r="G87" s="13">
        <f t="shared" si="5"/>
        <v>2</v>
      </c>
      <c r="H87" s="5" t="str">
        <f t="shared" si="6"/>
        <v>-</v>
      </c>
      <c r="I87" s="14" t="str">
        <f t="shared" si="7"/>
        <v>-</v>
      </c>
      <c r="J87" s="4" t="str">
        <f t="shared" si="8"/>
        <v>-</v>
      </c>
      <c r="K87" s="13" t="str">
        <f t="shared" si="9"/>
        <v>-</v>
      </c>
      <c r="L87" s="5" t="str">
        <f t="shared" si="10"/>
        <v>-</v>
      </c>
      <c r="M87" s="14" t="str">
        <f t="shared" si="11"/>
        <v>-</v>
      </c>
      <c r="N87" s="4" t="str">
        <f t="shared" si="12"/>
        <v>-</v>
      </c>
      <c r="O87" s="13" t="str">
        <f t="shared" si="13"/>
        <v>-</v>
      </c>
      <c r="P87" s="5" t="str">
        <f t="shared" si="14"/>
        <v>-</v>
      </c>
      <c r="Q87" s="14" t="str">
        <f t="shared" si="15"/>
        <v>-</v>
      </c>
      <c r="R87" s="4" t="str">
        <f t="shared" si="16"/>
        <v>-</v>
      </c>
      <c r="S87" s="13" t="str">
        <f t="shared" si="17"/>
        <v>-</v>
      </c>
      <c r="T87" s="5" t="str">
        <f t="shared" si="18"/>
        <v>-</v>
      </c>
      <c r="U87" s="14" t="str">
        <f t="shared" si="19"/>
        <v>-</v>
      </c>
      <c r="V87" s="4" t="str">
        <f t="shared" si="20"/>
        <v>-</v>
      </c>
      <c r="W87" s="13" t="str">
        <f t="shared" si="21"/>
        <v>-</v>
      </c>
      <c r="X87" s="5" t="str">
        <f t="shared" si="22"/>
        <v>-</v>
      </c>
      <c r="Y87" s="14" t="str">
        <f t="shared" si="23"/>
        <v>-</v>
      </c>
      <c r="Z87" s="4">
        <f t="shared" si="24"/>
        <v>0.84101399999999993</v>
      </c>
      <c r="AA87" s="13">
        <f t="shared" si="25"/>
        <v>2</v>
      </c>
      <c r="AB87" s="5" t="str">
        <f t="shared" si="26"/>
        <v>-</v>
      </c>
      <c r="AC87" s="14" t="str">
        <f t="shared" si="27"/>
        <v>-</v>
      </c>
      <c r="AD87" s="4">
        <f t="shared" si="28"/>
        <v>0.89699450000000003</v>
      </c>
      <c r="AE87" s="13">
        <f t="shared" si="29"/>
        <v>3</v>
      </c>
      <c r="AF87" s="5" t="str">
        <f t="shared" si="30"/>
        <v>-</v>
      </c>
      <c r="AG87" s="14" t="str">
        <f t="shared" si="31"/>
        <v>-</v>
      </c>
    </row>
    <row r="88" spans="1:33" x14ac:dyDescent="0.25">
      <c r="A88" s="11" t="str">
        <f>'DET (competition)'!A36</f>
        <v>MU-US</v>
      </c>
      <c r="B88" s="4" t="str">
        <f t="shared" si="0"/>
        <v>-</v>
      </c>
      <c r="C88" s="13" t="str">
        <f t="shared" si="1"/>
        <v>-</v>
      </c>
      <c r="D88" s="5" t="str">
        <f t="shared" si="2"/>
        <v>-</v>
      </c>
      <c r="E88" s="14" t="str">
        <f t="shared" si="3"/>
        <v>-</v>
      </c>
      <c r="F88" s="4" t="str">
        <f t="shared" si="4"/>
        <v>-</v>
      </c>
      <c r="G88" s="13" t="str">
        <f t="shared" si="5"/>
        <v>-</v>
      </c>
      <c r="H88" s="5">
        <f t="shared" si="6"/>
        <v>0.52796025000000002</v>
      </c>
      <c r="I88" s="14">
        <f t="shared" si="7"/>
        <v>11</v>
      </c>
      <c r="J88" s="4">
        <f t="shared" si="8"/>
        <v>0.82352124999999998</v>
      </c>
      <c r="K88" s="13">
        <f t="shared" si="9"/>
        <v>6</v>
      </c>
      <c r="L88" s="5" t="str">
        <f t="shared" si="10"/>
        <v>-</v>
      </c>
      <c r="M88" s="14" t="str">
        <f t="shared" si="11"/>
        <v>-</v>
      </c>
      <c r="N88" s="4" t="str">
        <f t="shared" si="12"/>
        <v>-</v>
      </c>
      <c r="O88" s="13" t="str">
        <f t="shared" si="13"/>
        <v>-</v>
      </c>
      <c r="P88" s="5">
        <f t="shared" si="14"/>
        <v>0.86734924999999996</v>
      </c>
      <c r="Q88" s="14">
        <f t="shared" si="15"/>
        <v>18</v>
      </c>
      <c r="R88" s="4">
        <f t="shared" si="16"/>
        <v>0.84467425000000007</v>
      </c>
      <c r="S88" s="13">
        <f t="shared" si="17"/>
        <v>23</v>
      </c>
      <c r="T88" s="5" t="str">
        <f t="shared" si="18"/>
        <v>-</v>
      </c>
      <c r="U88" s="14" t="str">
        <f t="shared" si="19"/>
        <v>-</v>
      </c>
      <c r="V88" s="4" t="str">
        <f t="shared" si="20"/>
        <v>-</v>
      </c>
      <c r="W88" s="13" t="str">
        <f t="shared" si="21"/>
        <v>-</v>
      </c>
      <c r="X88" s="5" t="str">
        <f t="shared" si="22"/>
        <v>-</v>
      </c>
      <c r="Y88" s="14" t="str">
        <f t="shared" si="23"/>
        <v>-</v>
      </c>
      <c r="Z88" s="4">
        <f t="shared" si="24"/>
        <v>0.68051525000000002</v>
      </c>
      <c r="AA88" s="13">
        <f t="shared" si="25"/>
        <v>17</v>
      </c>
      <c r="AB88" s="5">
        <f t="shared" si="26"/>
        <v>0.86519699999999999</v>
      </c>
      <c r="AC88" s="14">
        <f t="shared" si="27"/>
        <v>7</v>
      </c>
      <c r="AD88" s="4" t="str">
        <f t="shared" si="28"/>
        <v>-</v>
      </c>
      <c r="AE88" s="13" t="str">
        <f t="shared" si="29"/>
        <v>-</v>
      </c>
      <c r="AF88" s="5" t="str">
        <f t="shared" si="30"/>
        <v>-</v>
      </c>
      <c r="AG88" s="14" t="str">
        <f t="shared" si="31"/>
        <v>-</v>
      </c>
    </row>
    <row r="89" spans="1:33" x14ac:dyDescent="0.25">
      <c r="A89" s="11" t="str">
        <f>'DET (competition)'!A37</f>
        <v>ND-US</v>
      </c>
      <c r="B89" s="4" t="str">
        <f t="shared" si="0"/>
        <v>-</v>
      </c>
      <c r="C89" s="13" t="str">
        <f t="shared" si="1"/>
        <v>-</v>
      </c>
      <c r="D89" s="5" t="str">
        <f t="shared" si="2"/>
        <v>-</v>
      </c>
      <c r="E89" s="14" t="str">
        <f t="shared" si="3"/>
        <v>-</v>
      </c>
      <c r="F89" s="4" t="str">
        <f t="shared" si="4"/>
        <v>-</v>
      </c>
      <c r="G89" s="13" t="str">
        <f t="shared" si="5"/>
        <v>-</v>
      </c>
      <c r="H89" s="5" t="str">
        <f t="shared" si="6"/>
        <v>-</v>
      </c>
      <c r="I89" s="14" t="str">
        <f t="shared" si="7"/>
        <v>-</v>
      </c>
      <c r="J89" s="4" t="str">
        <f t="shared" si="8"/>
        <v>-</v>
      </c>
      <c r="K89" s="13" t="str">
        <f t="shared" si="9"/>
        <v>-</v>
      </c>
      <c r="L89" s="5" t="str">
        <f t="shared" si="10"/>
        <v>-</v>
      </c>
      <c r="M89" s="14" t="str">
        <f t="shared" si="11"/>
        <v>-</v>
      </c>
      <c r="N89" s="4" t="str">
        <f t="shared" si="12"/>
        <v>-</v>
      </c>
      <c r="O89" s="13" t="str">
        <f t="shared" si="13"/>
        <v>-</v>
      </c>
      <c r="P89" s="5" t="str">
        <f t="shared" si="14"/>
        <v>-</v>
      </c>
      <c r="Q89" s="14" t="str">
        <f t="shared" si="15"/>
        <v>-</v>
      </c>
      <c r="R89" s="4" t="str">
        <f t="shared" si="16"/>
        <v>-</v>
      </c>
      <c r="S89" s="13" t="str">
        <f t="shared" si="17"/>
        <v>-</v>
      </c>
      <c r="T89" s="5" t="str">
        <f t="shared" si="18"/>
        <v>-</v>
      </c>
      <c r="U89" s="14" t="str">
        <f t="shared" si="19"/>
        <v>-</v>
      </c>
      <c r="V89" s="4" t="str">
        <f t="shared" si="20"/>
        <v>-</v>
      </c>
      <c r="W89" s="13" t="str">
        <f t="shared" si="21"/>
        <v>-</v>
      </c>
      <c r="X89" s="5">
        <f t="shared" si="22"/>
        <v>0.94197825000000002</v>
      </c>
      <c r="Y89" s="14">
        <f t="shared" si="23"/>
        <v>4</v>
      </c>
      <c r="Z89" s="4" t="str">
        <f t="shared" si="24"/>
        <v>-</v>
      </c>
      <c r="AA89" s="13" t="str">
        <f t="shared" si="25"/>
        <v>-</v>
      </c>
      <c r="AB89" s="5" t="str">
        <f t="shared" si="26"/>
        <v>-</v>
      </c>
      <c r="AC89" s="14" t="str">
        <f t="shared" si="27"/>
        <v>-</v>
      </c>
      <c r="AD89" s="4" t="str">
        <f t="shared" si="28"/>
        <v>-</v>
      </c>
      <c r="AE89" s="13" t="str">
        <f t="shared" si="29"/>
        <v>-</v>
      </c>
      <c r="AF89" s="5" t="str">
        <f t="shared" si="30"/>
        <v>-</v>
      </c>
      <c r="AG89" s="14" t="str">
        <f t="shared" si="31"/>
        <v>-</v>
      </c>
    </row>
    <row r="90" spans="1:33" x14ac:dyDescent="0.25">
      <c r="A90" s="11" t="str">
        <f>'DET (competition)'!A38</f>
        <v>NOTT-UK</v>
      </c>
      <c r="B90" s="4" t="str">
        <f t="shared" si="0"/>
        <v>-</v>
      </c>
      <c r="C90" s="13" t="str">
        <f t="shared" si="1"/>
        <v>-</v>
      </c>
      <c r="D90" s="5" t="str">
        <f t="shared" si="2"/>
        <v>-</v>
      </c>
      <c r="E90" s="14" t="str">
        <f t="shared" si="3"/>
        <v>-</v>
      </c>
      <c r="F90" s="4" t="str">
        <f t="shared" si="4"/>
        <v>-</v>
      </c>
      <c r="G90" s="13" t="str">
        <f t="shared" si="5"/>
        <v>-</v>
      </c>
      <c r="H90" s="5">
        <f t="shared" si="6"/>
        <v>0.55761150000000004</v>
      </c>
      <c r="I90" s="14">
        <f t="shared" si="7"/>
        <v>10</v>
      </c>
      <c r="J90" s="4" t="str">
        <f t="shared" si="8"/>
        <v>-</v>
      </c>
      <c r="K90" s="13" t="str">
        <f t="shared" si="9"/>
        <v>-</v>
      </c>
      <c r="L90" s="5" t="str">
        <f t="shared" si="10"/>
        <v>-</v>
      </c>
      <c r="M90" s="14" t="str">
        <f t="shared" si="11"/>
        <v>-</v>
      </c>
      <c r="N90" s="4" t="str">
        <f t="shared" si="12"/>
        <v>-</v>
      </c>
      <c r="O90" s="13" t="str">
        <f t="shared" si="13"/>
        <v>-</v>
      </c>
      <c r="P90" s="5">
        <f t="shared" si="14"/>
        <v>0.82987674999999994</v>
      </c>
      <c r="Q90" s="14">
        <f t="shared" si="15"/>
        <v>21</v>
      </c>
      <c r="R90" s="4">
        <f t="shared" si="16"/>
        <v>0.68025675000000008</v>
      </c>
      <c r="S90" s="13">
        <f t="shared" si="17"/>
        <v>26</v>
      </c>
      <c r="T90" s="5" t="str">
        <f t="shared" si="18"/>
        <v>-</v>
      </c>
      <c r="U90" s="14" t="str">
        <f t="shared" si="19"/>
        <v>-</v>
      </c>
      <c r="V90" s="4">
        <f t="shared" si="20"/>
        <v>0.83656324999999998</v>
      </c>
      <c r="W90" s="13">
        <f t="shared" si="21"/>
        <v>10</v>
      </c>
      <c r="X90" s="5" t="str">
        <f t="shared" si="22"/>
        <v>-</v>
      </c>
      <c r="Y90" s="14" t="str">
        <f t="shared" si="23"/>
        <v>-</v>
      </c>
      <c r="Z90" s="4" t="str">
        <f t="shared" si="24"/>
        <v>-</v>
      </c>
      <c r="AA90" s="13" t="str">
        <f t="shared" si="25"/>
        <v>-</v>
      </c>
      <c r="AB90" s="5" t="str">
        <f t="shared" si="26"/>
        <v>-</v>
      </c>
      <c r="AC90" s="14" t="str">
        <f t="shared" si="27"/>
        <v>-</v>
      </c>
      <c r="AD90" s="4" t="str">
        <f t="shared" si="28"/>
        <v>-</v>
      </c>
      <c r="AE90" s="13" t="str">
        <f t="shared" si="29"/>
        <v>-</v>
      </c>
      <c r="AF90" s="5" t="str">
        <f t="shared" si="30"/>
        <v>-</v>
      </c>
      <c r="AG90" s="14" t="str">
        <f t="shared" si="31"/>
        <v>-</v>
      </c>
    </row>
    <row r="91" spans="1:33" x14ac:dyDescent="0.25">
      <c r="A91" s="11" t="str">
        <f>'DET (competition)'!A39</f>
        <v>OX-UK</v>
      </c>
      <c r="B91" s="4" t="str">
        <f t="shared" si="0"/>
        <v>-</v>
      </c>
      <c r="C91" s="13" t="str">
        <f t="shared" si="1"/>
        <v>-</v>
      </c>
      <c r="D91" s="5" t="str">
        <f t="shared" si="2"/>
        <v>-</v>
      </c>
      <c r="E91" s="14" t="str">
        <f t="shared" si="3"/>
        <v>-</v>
      </c>
      <c r="F91" s="4" t="str">
        <f t="shared" si="4"/>
        <v>-</v>
      </c>
      <c r="G91" s="13" t="str">
        <f t="shared" si="5"/>
        <v>-</v>
      </c>
      <c r="H91" s="5" t="str">
        <f t="shared" si="6"/>
        <v>-</v>
      </c>
      <c r="I91" s="14" t="str">
        <f t="shared" si="7"/>
        <v>-</v>
      </c>
      <c r="J91" s="4" t="str">
        <f t="shared" si="8"/>
        <v>-</v>
      </c>
      <c r="K91" s="13" t="str">
        <f t="shared" si="9"/>
        <v>-</v>
      </c>
      <c r="L91" s="5">
        <f t="shared" si="10"/>
        <v>0.78452824999999993</v>
      </c>
      <c r="M91" s="14">
        <f t="shared" si="11"/>
        <v>9</v>
      </c>
      <c r="N91" s="4" t="str">
        <f t="shared" si="12"/>
        <v>-</v>
      </c>
      <c r="O91" s="13" t="str">
        <f t="shared" si="13"/>
        <v>-</v>
      </c>
      <c r="P91" s="5" t="str">
        <f t="shared" si="14"/>
        <v>-</v>
      </c>
      <c r="Q91" s="14" t="str">
        <f t="shared" si="15"/>
        <v>-</v>
      </c>
      <c r="R91" s="4" t="str">
        <f t="shared" si="16"/>
        <v>-</v>
      </c>
      <c r="S91" s="13" t="str">
        <f t="shared" si="17"/>
        <v>-</v>
      </c>
      <c r="T91" s="5">
        <f t="shared" si="18"/>
        <v>0.73557975000000009</v>
      </c>
      <c r="U91" s="14">
        <f t="shared" si="19"/>
        <v>6</v>
      </c>
      <c r="V91" s="4">
        <f t="shared" si="20"/>
        <v>0.85810025000000001</v>
      </c>
      <c r="W91" s="13">
        <f t="shared" si="21"/>
        <v>8</v>
      </c>
      <c r="X91" s="5" t="str">
        <f t="shared" si="22"/>
        <v>-</v>
      </c>
      <c r="Y91" s="14" t="str">
        <f t="shared" si="23"/>
        <v>-</v>
      </c>
      <c r="Z91" s="4" t="str">
        <f t="shared" si="24"/>
        <v>-</v>
      </c>
      <c r="AA91" s="13" t="str">
        <f t="shared" si="25"/>
        <v>-</v>
      </c>
      <c r="AB91" s="5" t="str">
        <f t="shared" si="26"/>
        <v>-</v>
      </c>
      <c r="AC91" s="14" t="str">
        <f t="shared" si="27"/>
        <v>-</v>
      </c>
      <c r="AD91" s="4" t="str">
        <f t="shared" si="28"/>
        <v>-</v>
      </c>
      <c r="AE91" s="13" t="str">
        <f t="shared" si="29"/>
        <v>-</v>
      </c>
      <c r="AF91" s="5" t="str">
        <f t="shared" si="30"/>
        <v>-</v>
      </c>
      <c r="AG91" s="14" t="str">
        <f t="shared" si="31"/>
        <v>-</v>
      </c>
    </row>
    <row r="92" spans="1:33" x14ac:dyDescent="0.25">
      <c r="A92" s="11" t="str">
        <f>'DET (competition)'!A40</f>
        <v>PAST-FR</v>
      </c>
      <c r="B92" s="4" t="str">
        <f t="shared" si="0"/>
        <v>-</v>
      </c>
      <c r="C92" s="13" t="str">
        <f t="shared" si="1"/>
        <v>-</v>
      </c>
      <c r="D92" s="5" t="str">
        <f t="shared" si="2"/>
        <v>-</v>
      </c>
      <c r="E92" s="14" t="str">
        <f t="shared" si="3"/>
        <v>-</v>
      </c>
      <c r="F92" s="4" t="str">
        <f t="shared" si="4"/>
        <v>-</v>
      </c>
      <c r="G92" s="13" t="str">
        <f t="shared" si="5"/>
        <v>-</v>
      </c>
      <c r="H92" s="5" t="str">
        <f t="shared" si="6"/>
        <v>-</v>
      </c>
      <c r="I92" s="14" t="str">
        <f t="shared" si="7"/>
        <v>-</v>
      </c>
      <c r="J92" s="4" t="str">
        <f t="shared" si="8"/>
        <v>-</v>
      </c>
      <c r="K92" s="13" t="str">
        <f t="shared" si="9"/>
        <v>-</v>
      </c>
      <c r="L92" s="5" t="str">
        <f t="shared" si="10"/>
        <v>-</v>
      </c>
      <c r="M92" s="14" t="str">
        <f t="shared" si="11"/>
        <v>-</v>
      </c>
      <c r="N92" s="4" t="str">
        <f t="shared" si="12"/>
        <v>-</v>
      </c>
      <c r="O92" s="13" t="str">
        <f t="shared" si="13"/>
        <v>-</v>
      </c>
      <c r="P92" s="5" t="str">
        <f t="shared" si="14"/>
        <v>-</v>
      </c>
      <c r="Q92" s="14" t="str">
        <f t="shared" si="15"/>
        <v>-</v>
      </c>
      <c r="R92" s="4" t="str">
        <f t="shared" si="16"/>
        <v>-</v>
      </c>
      <c r="S92" s="13" t="str">
        <f t="shared" si="17"/>
        <v>-</v>
      </c>
      <c r="T92" s="5" t="str">
        <f t="shared" si="18"/>
        <v>-</v>
      </c>
      <c r="U92" s="14" t="str">
        <f t="shared" si="19"/>
        <v>-</v>
      </c>
      <c r="V92" s="4" t="str">
        <f t="shared" si="20"/>
        <v>-</v>
      </c>
      <c r="W92" s="13" t="str">
        <f t="shared" si="21"/>
        <v>-</v>
      </c>
      <c r="X92" s="5" t="str">
        <f t="shared" si="22"/>
        <v>-</v>
      </c>
      <c r="Y92" s="14" t="str">
        <f t="shared" si="23"/>
        <v>-</v>
      </c>
      <c r="Z92" s="4" t="str">
        <f t="shared" si="24"/>
        <v>-</v>
      </c>
      <c r="AA92" s="13" t="str">
        <f t="shared" si="25"/>
        <v>-</v>
      </c>
      <c r="AB92" s="5" t="str">
        <f t="shared" si="26"/>
        <v>-</v>
      </c>
      <c r="AC92" s="14" t="str">
        <f t="shared" si="27"/>
        <v>-</v>
      </c>
      <c r="AD92" s="4">
        <f t="shared" si="28"/>
        <v>0.86128099999999996</v>
      </c>
      <c r="AE92" s="13">
        <f t="shared" si="29"/>
        <v>12</v>
      </c>
      <c r="AF92" s="5" t="str">
        <f t="shared" si="30"/>
        <v>-</v>
      </c>
      <c r="AG92" s="14" t="str">
        <f t="shared" si="31"/>
        <v>-</v>
      </c>
    </row>
    <row r="93" spans="1:33" x14ac:dyDescent="0.25">
      <c r="A93" s="11" t="str">
        <f>'DET (competition)'!A41</f>
        <v>PURD-US</v>
      </c>
      <c r="B93" s="4" t="str">
        <f t="shared" si="0"/>
        <v>-</v>
      </c>
      <c r="C93" s="13" t="str">
        <f t="shared" si="1"/>
        <v>-</v>
      </c>
      <c r="D93" s="5" t="str">
        <f t="shared" si="2"/>
        <v>-</v>
      </c>
      <c r="E93" s="14" t="str">
        <f t="shared" si="3"/>
        <v>-</v>
      </c>
      <c r="F93" s="4" t="str">
        <f t="shared" si="4"/>
        <v>-</v>
      </c>
      <c r="G93" s="13" t="str">
        <f t="shared" si="5"/>
        <v>-</v>
      </c>
      <c r="H93" s="5" t="str">
        <f t="shared" si="6"/>
        <v>-</v>
      </c>
      <c r="I93" s="14" t="str">
        <f t="shared" si="7"/>
        <v>-</v>
      </c>
      <c r="J93" s="4" t="str">
        <f t="shared" si="8"/>
        <v>-</v>
      </c>
      <c r="K93" s="13" t="str">
        <f t="shared" si="9"/>
        <v>-</v>
      </c>
      <c r="L93" s="5" t="str">
        <f t="shared" si="10"/>
        <v>-</v>
      </c>
      <c r="M93" s="14" t="str">
        <f t="shared" si="11"/>
        <v>-</v>
      </c>
      <c r="N93" s="4" t="str">
        <f t="shared" si="12"/>
        <v>-</v>
      </c>
      <c r="O93" s="13" t="str">
        <f t="shared" si="13"/>
        <v>-</v>
      </c>
      <c r="P93" s="5" t="str">
        <f t="shared" si="14"/>
        <v>-</v>
      </c>
      <c r="Q93" s="14" t="str">
        <f t="shared" si="15"/>
        <v>-</v>
      </c>
      <c r="R93" s="4">
        <f t="shared" si="16"/>
        <v>0.84904999999999997</v>
      </c>
      <c r="S93" s="13">
        <f t="shared" si="17"/>
        <v>22</v>
      </c>
      <c r="T93" s="5" t="str">
        <f t="shared" si="18"/>
        <v>-</v>
      </c>
      <c r="U93" s="14" t="str">
        <f t="shared" si="19"/>
        <v>-</v>
      </c>
      <c r="V93" s="4" t="str">
        <f t="shared" si="20"/>
        <v>-</v>
      </c>
      <c r="W93" s="13" t="str">
        <f t="shared" si="21"/>
        <v>-</v>
      </c>
      <c r="X93" s="5" t="str">
        <f t="shared" si="22"/>
        <v>-</v>
      </c>
      <c r="Y93" s="14" t="str">
        <f t="shared" si="23"/>
        <v>-</v>
      </c>
      <c r="Z93" s="4">
        <f t="shared" si="24"/>
        <v>0.78807074999999993</v>
      </c>
      <c r="AA93" s="13">
        <f t="shared" si="25"/>
        <v>7</v>
      </c>
      <c r="AB93" s="5" t="str">
        <f t="shared" si="26"/>
        <v>-</v>
      </c>
      <c r="AC93" s="14" t="str">
        <f t="shared" si="27"/>
        <v>-</v>
      </c>
      <c r="AD93" s="4" t="str">
        <f t="shared" si="28"/>
        <v>-</v>
      </c>
      <c r="AE93" s="13" t="str">
        <f t="shared" si="29"/>
        <v>-</v>
      </c>
      <c r="AF93" s="5" t="str">
        <f t="shared" si="30"/>
        <v>-</v>
      </c>
      <c r="AG93" s="14" t="str">
        <f t="shared" si="31"/>
        <v>-</v>
      </c>
    </row>
    <row r="94" spans="1:33" x14ac:dyDescent="0.25">
      <c r="A94" s="11" t="str">
        <f>'DET (competition)'!A42</f>
        <v>RWTH-GE (1)</v>
      </c>
      <c r="B94" s="4" t="str">
        <f t="shared" si="0"/>
        <v>-</v>
      </c>
      <c r="C94" s="13" t="str">
        <f t="shared" si="1"/>
        <v>-</v>
      </c>
      <c r="D94" s="5" t="str">
        <f t="shared" si="2"/>
        <v>-</v>
      </c>
      <c r="E94" s="14" t="str">
        <f t="shared" si="3"/>
        <v>-</v>
      </c>
      <c r="F94" s="4" t="str">
        <f t="shared" si="4"/>
        <v>-</v>
      </c>
      <c r="G94" s="13" t="str">
        <f t="shared" si="5"/>
        <v>-</v>
      </c>
      <c r="H94" s="5" t="str">
        <f t="shared" si="6"/>
        <v>-</v>
      </c>
      <c r="I94" s="14" t="str">
        <f t="shared" si="7"/>
        <v>-</v>
      </c>
      <c r="J94" s="4" t="str">
        <f t="shared" si="8"/>
        <v>-</v>
      </c>
      <c r="K94" s="13" t="str">
        <f t="shared" si="9"/>
        <v>-</v>
      </c>
      <c r="L94" s="5" t="str">
        <f t="shared" si="10"/>
        <v>-</v>
      </c>
      <c r="M94" s="14" t="str">
        <f t="shared" si="11"/>
        <v>-</v>
      </c>
      <c r="N94" s="4" t="str">
        <f t="shared" si="12"/>
        <v>-</v>
      </c>
      <c r="O94" s="13" t="str">
        <f t="shared" si="13"/>
        <v>-</v>
      </c>
      <c r="P94" s="5">
        <f t="shared" si="14"/>
        <v>0.93555525000000006</v>
      </c>
      <c r="Q94" s="14">
        <f t="shared" si="15"/>
        <v>2</v>
      </c>
      <c r="R94" s="4">
        <f t="shared" si="16"/>
        <v>0.94134949999999995</v>
      </c>
      <c r="S94" s="13">
        <f t="shared" si="17"/>
        <v>5</v>
      </c>
      <c r="T94" s="5" t="str">
        <f t="shared" si="18"/>
        <v>-</v>
      </c>
      <c r="U94" s="14" t="str">
        <f t="shared" si="19"/>
        <v>-</v>
      </c>
      <c r="V94" s="4" t="str">
        <f t="shared" si="20"/>
        <v>-</v>
      </c>
      <c r="W94" s="13" t="str">
        <f t="shared" si="21"/>
        <v>-</v>
      </c>
      <c r="X94" s="5" t="str">
        <f t="shared" si="22"/>
        <v>-</v>
      </c>
      <c r="Y94" s="14" t="str">
        <f t="shared" si="23"/>
        <v>-</v>
      </c>
      <c r="Z94" s="4" t="str">
        <f t="shared" si="24"/>
        <v>-</v>
      </c>
      <c r="AA94" s="13" t="str">
        <f t="shared" si="25"/>
        <v>-</v>
      </c>
      <c r="AB94" s="5" t="str">
        <f t="shared" si="26"/>
        <v>-</v>
      </c>
      <c r="AC94" s="14" t="str">
        <f t="shared" si="27"/>
        <v>-</v>
      </c>
      <c r="AD94" s="4" t="str">
        <f t="shared" si="28"/>
        <v>-</v>
      </c>
      <c r="AE94" s="13" t="str">
        <f t="shared" si="29"/>
        <v>-</v>
      </c>
      <c r="AF94" s="5" t="str">
        <f t="shared" si="30"/>
        <v>-</v>
      </c>
      <c r="AG94" s="14" t="str">
        <f t="shared" si="31"/>
        <v>-</v>
      </c>
    </row>
    <row r="95" spans="1:33" x14ac:dyDescent="0.25">
      <c r="A95" s="11" t="str">
        <f>'DET (competition)'!A43</f>
        <v>RWTH-GE (2)</v>
      </c>
      <c r="B95" s="4" t="str">
        <f t="shared" si="0"/>
        <v>-</v>
      </c>
      <c r="C95" s="13" t="str">
        <f t="shared" si="1"/>
        <v>-</v>
      </c>
      <c r="D95" s="5" t="str">
        <f t="shared" si="2"/>
        <v>-</v>
      </c>
      <c r="E95" s="14" t="str">
        <f t="shared" si="3"/>
        <v>-</v>
      </c>
      <c r="F95" s="4" t="str">
        <f t="shared" si="4"/>
        <v>-</v>
      </c>
      <c r="G95" s="13" t="str">
        <f t="shared" si="5"/>
        <v>-</v>
      </c>
      <c r="H95" s="5" t="str">
        <f t="shared" si="6"/>
        <v>-</v>
      </c>
      <c r="I95" s="14" t="str">
        <f t="shared" si="7"/>
        <v>-</v>
      </c>
      <c r="J95" s="4" t="str">
        <f t="shared" si="8"/>
        <v>-</v>
      </c>
      <c r="K95" s="13" t="str">
        <f t="shared" si="9"/>
        <v>-</v>
      </c>
      <c r="L95" s="5" t="str">
        <f t="shared" si="10"/>
        <v>-</v>
      </c>
      <c r="M95" s="14" t="str">
        <f t="shared" si="11"/>
        <v>-</v>
      </c>
      <c r="N95" s="4" t="str">
        <f t="shared" si="12"/>
        <v>-</v>
      </c>
      <c r="O95" s="13" t="str">
        <f t="shared" si="13"/>
        <v>-</v>
      </c>
      <c r="P95" s="5" t="str">
        <f t="shared" si="14"/>
        <v>-</v>
      </c>
      <c r="Q95" s="14" t="str">
        <f t="shared" si="15"/>
        <v>-</v>
      </c>
      <c r="R95" s="4" t="str">
        <f t="shared" si="16"/>
        <v>-</v>
      </c>
      <c r="S95" s="13" t="str">
        <f t="shared" si="17"/>
        <v>-</v>
      </c>
      <c r="T95" s="5">
        <f t="shared" si="18"/>
        <v>0.73545349999999998</v>
      </c>
      <c r="U95" s="14">
        <f t="shared" si="19"/>
        <v>7</v>
      </c>
      <c r="V95" s="4" t="str">
        <f t="shared" si="20"/>
        <v>-</v>
      </c>
      <c r="W95" s="13" t="str">
        <f t="shared" si="21"/>
        <v>-</v>
      </c>
      <c r="X95" s="5" t="str">
        <f t="shared" si="22"/>
        <v>-</v>
      </c>
      <c r="Y95" s="14" t="str">
        <f t="shared" si="23"/>
        <v>-</v>
      </c>
      <c r="Z95" s="4" t="str">
        <f t="shared" si="24"/>
        <v>-</v>
      </c>
      <c r="AA95" s="13" t="str">
        <f t="shared" si="25"/>
        <v>-</v>
      </c>
      <c r="AB95" s="5" t="str">
        <f t="shared" si="26"/>
        <v>-</v>
      </c>
      <c r="AC95" s="14" t="str">
        <f t="shared" si="27"/>
        <v>-</v>
      </c>
      <c r="AD95" s="4" t="str">
        <f t="shared" si="28"/>
        <v>-</v>
      </c>
      <c r="AE95" s="13" t="str">
        <f t="shared" si="29"/>
        <v>-</v>
      </c>
      <c r="AF95" s="5" t="str">
        <f t="shared" si="30"/>
        <v>-</v>
      </c>
      <c r="AG95" s="14" t="str">
        <f t="shared" si="31"/>
        <v>-</v>
      </c>
    </row>
    <row r="96" spans="1:33" x14ac:dyDescent="0.25">
      <c r="A96" s="11" t="str">
        <f>'DET (competition)'!A44</f>
        <v>SZU-CN</v>
      </c>
      <c r="B96" s="4" t="str">
        <f t="shared" si="0"/>
        <v>-</v>
      </c>
      <c r="C96" s="13" t="str">
        <f t="shared" si="1"/>
        <v>-</v>
      </c>
      <c r="D96" s="5">
        <f t="shared" si="2"/>
        <v>0.74863875000000002</v>
      </c>
      <c r="E96" s="14">
        <f t="shared" si="3"/>
        <v>5</v>
      </c>
      <c r="F96" s="4" t="str">
        <f t="shared" si="4"/>
        <v>-</v>
      </c>
      <c r="G96" s="13" t="str">
        <f t="shared" si="5"/>
        <v>-</v>
      </c>
      <c r="H96" s="5">
        <f t="shared" si="6"/>
        <v>0.5738842500000001</v>
      </c>
      <c r="I96" s="14">
        <f t="shared" si="7"/>
        <v>9</v>
      </c>
      <c r="J96" s="4" t="str">
        <f t="shared" si="8"/>
        <v>-</v>
      </c>
      <c r="K96" s="13" t="str">
        <f t="shared" si="9"/>
        <v>-</v>
      </c>
      <c r="L96" s="5" t="str">
        <f t="shared" si="10"/>
        <v>-</v>
      </c>
      <c r="M96" s="14" t="str">
        <f t="shared" si="11"/>
        <v>-</v>
      </c>
      <c r="N96" s="4" t="str">
        <f t="shared" si="12"/>
        <v>-</v>
      </c>
      <c r="O96" s="13" t="str">
        <f t="shared" si="13"/>
        <v>-</v>
      </c>
      <c r="P96" s="5">
        <f t="shared" si="14"/>
        <v>0.92046949999999994</v>
      </c>
      <c r="Q96" s="14">
        <f t="shared" si="15"/>
        <v>6</v>
      </c>
      <c r="R96" s="4">
        <f t="shared" si="16"/>
        <v>0.90281125000000007</v>
      </c>
      <c r="S96" s="13">
        <f t="shared" si="17"/>
        <v>10</v>
      </c>
      <c r="T96" s="5" t="str">
        <f t="shared" si="18"/>
        <v>-</v>
      </c>
      <c r="U96" s="14" t="str">
        <f t="shared" si="19"/>
        <v>-</v>
      </c>
      <c r="V96" s="4" t="str">
        <f t="shared" si="20"/>
        <v>-</v>
      </c>
      <c r="W96" s="13" t="str">
        <f t="shared" si="21"/>
        <v>-</v>
      </c>
      <c r="X96" s="5">
        <f t="shared" si="22"/>
        <v>0.85305600000000004</v>
      </c>
      <c r="Y96" s="14">
        <f t="shared" si="23"/>
        <v>14</v>
      </c>
      <c r="Z96" s="4">
        <f t="shared" si="24"/>
        <v>0.68881400000000004</v>
      </c>
      <c r="AA96" s="13">
        <f t="shared" si="25"/>
        <v>16</v>
      </c>
      <c r="AB96" s="5" t="str">
        <f t="shared" si="26"/>
        <v>-</v>
      </c>
      <c r="AC96" s="14" t="str">
        <f t="shared" si="27"/>
        <v>-</v>
      </c>
      <c r="AD96" s="4">
        <f t="shared" si="28"/>
        <v>0.84410524999999992</v>
      </c>
      <c r="AE96" s="13">
        <f t="shared" si="29"/>
        <v>15</v>
      </c>
      <c r="AF96" s="5" t="str">
        <f t="shared" si="30"/>
        <v>-</v>
      </c>
      <c r="AG96" s="14" t="str">
        <f t="shared" si="31"/>
        <v>-</v>
      </c>
    </row>
    <row r="97" spans="1:33" x14ac:dyDescent="0.25">
      <c r="A97" s="11" t="str">
        <f>'DET (competition)'!A45</f>
        <v>TUG-AT</v>
      </c>
      <c r="B97" s="4" t="str">
        <f t="shared" si="0"/>
        <v>-</v>
      </c>
      <c r="C97" s="13" t="str">
        <f t="shared" si="1"/>
        <v>-</v>
      </c>
      <c r="D97" s="5" t="str">
        <f t="shared" si="2"/>
        <v>-</v>
      </c>
      <c r="E97" s="14" t="str">
        <f t="shared" si="3"/>
        <v>-</v>
      </c>
      <c r="F97" s="4">
        <f t="shared" si="4"/>
        <v>0.89533799999999997</v>
      </c>
      <c r="G97" s="13">
        <f t="shared" si="5"/>
        <v>4</v>
      </c>
      <c r="H97" s="5">
        <f t="shared" si="6"/>
        <v>0.63752799999999998</v>
      </c>
      <c r="I97" s="14">
        <f t="shared" si="7"/>
        <v>7</v>
      </c>
      <c r="J97" s="4" t="str">
        <f t="shared" si="8"/>
        <v>-</v>
      </c>
      <c r="K97" s="13" t="str">
        <f t="shared" si="9"/>
        <v>-</v>
      </c>
      <c r="L97" s="5" t="str">
        <f t="shared" si="10"/>
        <v>-</v>
      </c>
      <c r="M97" s="14" t="str">
        <f t="shared" si="11"/>
        <v>-</v>
      </c>
      <c r="N97" s="4" t="str">
        <f t="shared" si="12"/>
        <v>-</v>
      </c>
      <c r="O97" s="13" t="str">
        <f t="shared" si="13"/>
        <v>-</v>
      </c>
      <c r="P97" s="5">
        <f t="shared" si="14"/>
        <v>0.92340700000000009</v>
      </c>
      <c r="Q97" s="14">
        <f t="shared" si="15"/>
        <v>4</v>
      </c>
      <c r="R97" s="4">
        <f t="shared" si="16"/>
        <v>0.93082149999999997</v>
      </c>
      <c r="S97" s="13">
        <f t="shared" si="17"/>
        <v>8</v>
      </c>
      <c r="T97" s="5" t="str">
        <f t="shared" si="18"/>
        <v>-</v>
      </c>
      <c r="U97" s="14" t="str">
        <f t="shared" si="19"/>
        <v>-</v>
      </c>
      <c r="V97" s="4" t="str">
        <f t="shared" si="20"/>
        <v>-</v>
      </c>
      <c r="W97" s="13" t="str">
        <f t="shared" si="21"/>
        <v>-</v>
      </c>
      <c r="X97" s="5">
        <f t="shared" si="22"/>
        <v>0.90115199999999995</v>
      </c>
      <c r="Y97" s="14">
        <f t="shared" si="23"/>
        <v>10</v>
      </c>
      <c r="Z97" s="4" t="str">
        <f t="shared" si="24"/>
        <v>-</v>
      </c>
      <c r="AA97" s="13" t="str">
        <f t="shared" si="25"/>
        <v>-</v>
      </c>
      <c r="AB97" s="5" t="str">
        <f t="shared" si="26"/>
        <v>-</v>
      </c>
      <c r="AC97" s="14" t="str">
        <f t="shared" si="27"/>
        <v>-</v>
      </c>
      <c r="AD97" s="4">
        <f t="shared" si="28"/>
        <v>0.87209724999999993</v>
      </c>
      <c r="AE97" s="13">
        <f t="shared" si="29"/>
        <v>11</v>
      </c>
      <c r="AF97" s="5" t="str">
        <f t="shared" si="30"/>
        <v>-</v>
      </c>
      <c r="AG97" s="14" t="str">
        <f t="shared" si="31"/>
        <v>-</v>
      </c>
    </row>
    <row r="98" spans="1:33" x14ac:dyDescent="0.25">
      <c r="A98" s="11" t="str">
        <f>'DET (competition)'!A46</f>
        <v>UCSB-US</v>
      </c>
      <c r="B98" s="4" t="str">
        <f t="shared" si="0"/>
        <v>-</v>
      </c>
      <c r="C98" s="13" t="str">
        <f t="shared" si="1"/>
        <v>-</v>
      </c>
      <c r="D98" s="5" t="str">
        <f t="shared" si="2"/>
        <v>-</v>
      </c>
      <c r="E98" s="14" t="str">
        <f t="shared" si="3"/>
        <v>-</v>
      </c>
      <c r="F98" s="4" t="str">
        <f t="shared" si="4"/>
        <v>-</v>
      </c>
      <c r="G98" s="13" t="str">
        <f t="shared" si="5"/>
        <v>-</v>
      </c>
      <c r="H98" s="5" t="str">
        <f t="shared" si="6"/>
        <v>-</v>
      </c>
      <c r="I98" s="14" t="str">
        <f t="shared" si="7"/>
        <v>-</v>
      </c>
      <c r="J98" s="4" t="str">
        <f t="shared" si="8"/>
        <v>-</v>
      </c>
      <c r="K98" s="13" t="str">
        <f t="shared" si="9"/>
        <v>-</v>
      </c>
      <c r="L98" s="5" t="str">
        <f t="shared" si="10"/>
        <v>-</v>
      </c>
      <c r="M98" s="14" t="str">
        <f t="shared" si="11"/>
        <v>-</v>
      </c>
      <c r="N98" s="4" t="str">
        <f t="shared" si="12"/>
        <v>-</v>
      </c>
      <c r="O98" s="13" t="str">
        <f t="shared" si="13"/>
        <v>-</v>
      </c>
      <c r="P98" s="5" t="str">
        <f t="shared" si="14"/>
        <v>-</v>
      </c>
      <c r="Q98" s="14" t="str">
        <f t="shared" si="15"/>
        <v>-</v>
      </c>
      <c r="R98" s="4" t="str">
        <f t="shared" si="16"/>
        <v>-</v>
      </c>
      <c r="S98" s="13" t="str">
        <f t="shared" si="17"/>
        <v>-</v>
      </c>
      <c r="T98" s="5">
        <f t="shared" si="18"/>
        <v>0.81600600000000001</v>
      </c>
      <c r="U98" s="14">
        <f t="shared" si="19"/>
        <v>2</v>
      </c>
      <c r="V98" s="4" t="str">
        <f t="shared" si="20"/>
        <v>-</v>
      </c>
      <c r="W98" s="13" t="str">
        <f t="shared" si="21"/>
        <v>-</v>
      </c>
      <c r="X98" s="5" t="str">
        <f t="shared" si="22"/>
        <v>-</v>
      </c>
      <c r="Y98" s="14" t="str">
        <f t="shared" si="23"/>
        <v>-</v>
      </c>
      <c r="Z98" s="4" t="str">
        <f t="shared" si="24"/>
        <v>-</v>
      </c>
      <c r="AA98" s="13" t="str">
        <f t="shared" si="25"/>
        <v>-</v>
      </c>
      <c r="AB98" s="5" t="str">
        <f t="shared" si="26"/>
        <v>-</v>
      </c>
      <c r="AC98" s="14" t="str">
        <f t="shared" si="27"/>
        <v>-</v>
      </c>
      <c r="AD98" s="4" t="str">
        <f t="shared" si="28"/>
        <v>-</v>
      </c>
      <c r="AE98" s="13" t="str">
        <f t="shared" si="29"/>
        <v>-</v>
      </c>
      <c r="AF98" s="5" t="str">
        <f t="shared" si="30"/>
        <v>-</v>
      </c>
      <c r="AG98" s="14" t="str">
        <f t="shared" si="31"/>
        <v>-</v>
      </c>
    </row>
    <row r="99" spans="1:33" x14ac:dyDescent="0.25">
      <c r="A99" s="11" t="str">
        <f>'DET (competition)'!A47</f>
        <v>UP-PT</v>
      </c>
      <c r="B99" s="4" t="str">
        <f t="shared" si="0"/>
        <v>-</v>
      </c>
      <c r="C99" s="13" t="str">
        <f t="shared" si="1"/>
        <v>-</v>
      </c>
      <c r="D99" s="5" t="str">
        <f t="shared" si="2"/>
        <v>-</v>
      </c>
      <c r="E99" s="14" t="str">
        <f t="shared" si="3"/>
        <v>-</v>
      </c>
      <c r="F99" s="4" t="str">
        <f t="shared" si="4"/>
        <v>-</v>
      </c>
      <c r="G99" s="13" t="str">
        <f t="shared" si="5"/>
        <v>-</v>
      </c>
      <c r="H99" s="5" t="str">
        <f t="shared" si="6"/>
        <v>-</v>
      </c>
      <c r="I99" s="14" t="str">
        <f t="shared" si="7"/>
        <v>-</v>
      </c>
      <c r="J99" s="4" t="str">
        <f t="shared" si="8"/>
        <v>-</v>
      </c>
      <c r="K99" s="13" t="str">
        <f t="shared" si="9"/>
        <v>-</v>
      </c>
      <c r="L99" s="5">
        <f t="shared" si="10"/>
        <v>0.79604700000000006</v>
      </c>
      <c r="M99" s="14">
        <f t="shared" si="11"/>
        <v>8</v>
      </c>
      <c r="N99" s="4">
        <f t="shared" si="12"/>
        <v>0.60550974999999996</v>
      </c>
      <c r="O99" s="13">
        <f t="shared" si="13"/>
        <v>7</v>
      </c>
      <c r="P99" s="5">
        <f t="shared" si="14"/>
        <v>0.79203950000000001</v>
      </c>
      <c r="Q99" s="14">
        <f t="shared" si="15"/>
        <v>23</v>
      </c>
      <c r="R99" s="4">
        <f t="shared" si="16"/>
        <v>0.87020849999999994</v>
      </c>
      <c r="S99" s="13">
        <f t="shared" si="17"/>
        <v>19</v>
      </c>
      <c r="T99" s="5" t="str">
        <f t="shared" si="18"/>
        <v>-</v>
      </c>
      <c r="U99" s="14" t="str">
        <f t="shared" si="19"/>
        <v>-</v>
      </c>
      <c r="V99" s="4">
        <f t="shared" si="20"/>
        <v>0.74977225000000003</v>
      </c>
      <c r="W99" s="13">
        <f t="shared" si="21"/>
        <v>14</v>
      </c>
      <c r="X99" s="5" t="str">
        <f t="shared" si="22"/>
        <v>-</v>
      </c>
      <c r="Y99" s="14" t="str">
        <f t="shared" si="23"/>
        <v>-</v>
      </c>
      <c r="Z99" s="4">
        <f t="shared" si="24"/>
        <v>0.74245775000000003</v>
      </c>
      <c r="AA99" s="13">
        <f t="shared" si="25"/>
        <v>12</v>
      </c>
      <c r="AB99" s="5" t="str">
        <f t="shared" si="26"/>
        <v>-</v>
      </c>
      <c r="AC99" s="14" t="str">
        <f t="shared" si="27"/>
        <v>-</v>
      </c>
      <c r="AD99" s="4" t="str">
        <f t="shared" si="28"/>
        <v>-</v>
      </c>
      <c r="AE99" s="13" t="str">
        <f t="shared" si="29"/>
        <v>-</v>
      </c>
      <c r="AF99" s="5" t="str">
        <f t="shared" si="30"/>
        <v>-</v>
      </c>
      <c r="AG99" s="14" t="str">
        <f t="shared" si="31"/>
        <v>-</v>
      </c>
    </row>
    <row r="100" spans="1:33" x14ac:dyDescent="0.25">
      <c r="A100" s="11" t="str">
        <f>'DET (competition)'!A48</f>
        <v>UPM-ES</v>
      </c>
      <c r="B100" s="4" t="str">
        <f t="shared" si="0"/>
        <v>-</v>
      </c>
      <c r="C100" s="13" t="str">
        <f t="shared" si="1"/>
        <v>-</v>
      </c>
      <c r="D100" s="5" t="str">
        <f t="shared" si="2"/>
        <v>-</v>
      </c>
      <c r="E100" s="14" t="str">
        <f t="shared" si="3"/>
        <v>-</v>
      </c>
      <c r="F100" s="4" t="str">
        <f t="shared" si="4"/>
        <v>-</v>
      </c>
      <c r="G100" s="13" t="str">
        <f t="shared" si="5"/>
        <v>-</v>
      </c>
      <c r="H100" s="5" t="str">
        <f t="shared" si="6"/>
        <v>-</v>
      </c>
      <c r="I100" s="14" t="str">
        <f t="shared" si="7"/>
        <v>-</v>
      </c>
      <c r="J100" s="4" t="str">
        <f t="shared" si="8"/>
        <v>-</v>
      </c>
      <c r="K100" s="13" t="str">
        <f t="shared" si="9"/>
        <v>-</v>
      </c>
      <c r="L100" s="5" t="str">
        <f t="shared" si="10"/>
        <v>-</v>
      </c>
      <c r="M100" s="14" t="str">
        <f t="shared" si="11"/>
        <v>-</v>
      </c>
      <c r="N100" s="4" t="str">
        <f t="shared" si="12"/>
        <v>-</v>
      </c>
      <c r="O100" s="13" t="str">
        <f t="shared" si="13"/>
        <v>-</v>
      </c>
      <c r="P100" s="5">
        <f t="shared" si="14"/>
        <v>0.70823199999999997</v>
      </c>
      <c r="Q100" s="14">
        <f t="shared" si="15"/>
        <v>24</v>
      </c>
      <c r="R100" s="4">
        <f t="shared" si="16"/>
        <v>0.74718575000000009</v>
      </c>
      <c r="S100" s="13">
        <f t="shared" si="17"/>
        <v>25</v>
      </c>
      <c r="T100" s="5" t="str">
        <f t="shared" si="18"/>
        <v>-</v>
      </c>
      <c r="U100" s="14" t="str">
        <f t="shared" si="19"/>
        <v>-</v>
      </c>
      <c r="V100" s="4" t="str">
        <f t="shared" si="20"/>
        <v>-</v>
      </c>
      <c r="W100" s="13" t="str">
        <f t="shared" si="21"/>
        <v>-</v>
      </c>
      <c r="X100" s="5" t="str">
        <f t="shared" si="22"/>
        <v>-</v>
      </c>
      <c r="Y100" s="14" t="str">
        <f t="shared" si="23"/>
        <v>-</v>
      </c>
      <c r="Z100" s="4" t="str">
        <f t="shared" si="24"/>
        <v>-</v>
      </c>
      <c r="AA100" s="13" t="str">
        <f t="shared" si="25"/>
        <v>-</v>
      </c>
      <c r="AB100" s="5" t="str">
        <f t="shared" si="26"/>
        <v>-</v>
      </c>
      <c r="AC100" s="14" t="str">
        <f t="shared" si="27"/>
        <v>-</v>
      </c>
      <c r="AD100" s="4" t="str">
        <f t="shared" si="28"/>
        <v>-</v>
      </c>
      <c r="AE100" s="13" t="str">
        <f t="shared" si="29"/>
        <v>-</v>
      </c>
      <c r="AF100" s="5" t="str">
        <f t="shared" si="30"/>
        <v>-</v>
      </c>
      <c r="AG100" s="14" t="str">
        <f t="shared" si="31"/>
        <v>-</v>
      </c>
    </row>
    <row r="101" spans="1:33" x14ac:dyDescent="0.25">
      <c r="A101" s="11" t="str">
        <f>'DET (competition)'!A49</f>
        <v>UVA-NL</v>
      </c>
      <c r="B101" s="4" t="str">
        <f t="shared" si="0"/>
        <v>-</v>
      </c>
      <c r="C101" s="13" t="str">
        <f t="shared" si="1"/>
        <v>-</v>
      </c>
      <c r="D101" s="5" t="str">
        <f t="shared" si="2"/>
        <v>-</v>
      </c>
      <c r="E101" s="14" t="str">
        <f t="shared" si="3"/>
        <v>-</v>
      </c>
      <c r="F101" s="4">
        <f t="shared" si="4"/>
        <v>0.90499450000000004</v>
      </c>
      <c r="G101" s="13">
        <f t="shared" si="5"/>
        <v>3</v>
      </c>
      <c r="H101" s="5" t="str">
        <f t="shared" si="6"/>
        <v>-</v>
      </c>
      <c r="I101" s="14" t="str">
        <f t="shared" si="7"/>
        <v>-</v>
      </c>
      <c r="J101" s="4" t="str">
        <f t="shared" si="8"/>
        <v>-</v>
      </c>
      <c r="K101" s="13" t="str">
        <f t="shared" si="9"/>
        <v>-</v>
      </c>
      <c r="L101" s="5" t="str">
        <f t="shared" si="10"/>
        <v>-</v>
      </c>
      <c r="M101" s="14" t="str">
        <f t="shared" si="11"/>
        <v>-</v>
      </c>
      <c r="N101" s="4" t="str">
        <f t="shared" si="12"/>
        <v>-</v>
      </c>
      <c r="O101" s="13" t="str">
        <f t="shared" si="13"/>
        <v>-</v>
      </c>
      <c r="P101" s="5" t="str">
        <f t="shared" si="14"/>
        <v>-</v>
      </c>
      <c r="Q101" s="14" t="str">
        <f t="shared" si="15"/>
        <v>-</v>
      </c>
      <c r="R101" s="4" t="str">
        <f t="shared" si="16"/>
        <v>-</v>
      </c>
      <c r="S101" s="13" t="str">
        <f t="shared" si="17"/>
        <v>-</v>
      </c>
      <c r="T101" s="5" t="str">
        <f t="shared" si="18"/>
        <v>-</v>
      </c>
      <c r="U101" s="14" t="str">
        <f t="shared" si="19"/>
        <v>-</v>
      </c>
      <c r="V101" s="4" t="str">
        <f t="shared" si="20"/>
        <v>-</v>
      </c>
      <c r="W101" s="13" t="str">
        <f t="shared" si="21"/>
        <v>-</v>
      </c>
      <c r="X101" s="5" t="str">
        <f t="shared" si="22"/>
        <v>-</v>
      </c>
      <c r="Y101" s="14" t="str">
        <f t="shared" si="23"/>
        <v>-</v>
      </c>
      <c r="Z101" s="4">
        <f t="shared" si="24"/>
        <v>0.84593775000000004</v>
      </c>
      <c r="AA101" s="13">
        <f t="shared" si="25"/>
        <v>1</v>
      </c>
      <c r="AB101" s="5" t="str">
        <f t="shared" si="26"/>
        <v>-</v>
      </c>
      <c r="AC101" s="14" t="str">
        <f t="shared" si="27"/>
        <v>-</v>
      </c>
      <c r="AD101" s="4">
        <f t="shared" si="28"/>
        <v>0.89706125000000003</v>
      </c>
      <c r="AE101" s="13">
        <f t="shared" si="29"/>
        <v>2</v>
      </c>
      <c r="AF101" s="5" t="str">
        <f t="shared" si="30"/>
        <v>-</v>
      </c>
      <c r="AG101" s="14" t="str">
        <f t="shared" si="31"/>
        <v>-</v>
      </c>
    </row>
    <row r="102" spans="1:33" x14ac:dyDescent="0.25">
      <c r="A102" s="11" t="str">
        <f>'DET (competition)'!A50</f>
        <v>UZH-CH</v>
      </c>
      <c r="B102" s="4" t="str">
        <f t="shared" si="0"/>
        <v>-</v>
      </c>
      <c r="C102" s="13" t="str">
        <f t="shared" si="1"/>
        <v>-</v>
      </c>
      <c r="D102" s="5" t="str">
        <f t="shared" si="2"/>
        <v>-</v>
      </c>
      <c r="E102" s="14" t="str">
        <f t="shared" si="3"/>
        <v>-</v>
      </c>
      <c r="F102" s="4" t="str">
        <f t="shared" si="4"/>
        <v>-</v>
      </c>
      <c r="G102" s="13" t="str">
        <f t="shared" si="5"/>
        <v>-</v>
      </c>
      <c r="H102" s="5">
        <f t="shared" si="6"/>
        <v>0.52265850000000003</v>
      </c>
      <c r="I102" s="14">
        <f t="shared" si="7"/>
        <v>12</v>
      </c>
      <c r="J102" s="4" t="str">
        <f t="shared" si="8"/>
        <v>-</v>
      </c>
      <c r="K102" s="13" t="str">
        <f t="shared" si="9"/>
        <v>-</v>
      </c>
      <c r="L102" s="5" t="str">
        <f t="shared" si="10"/>
        <v>-</v>
      </c>
      <c r="M102" s="14" t="str">
        <f t="shared" si="11"/>
        <v>-</v>
      </c>
      <c r="N102" s="4" t="str">
        <f t="shared" si="12"/>
        <v>-</v>
      </c>
      <c r="O102" s="13" t="str">
        <f t="shared" si="13"/>
        <v>-</v>
      </c>
      <c r="P102" s="5">
        <f t="shared" si="14"/>
        <v>0.79271974999999995</v>
      </c>
      <c r="Q102" s="14">
        <f t="shared" si="15"/>
        <v>22</v>
      </c>
      <c r="R102" s="4">
        <f t="shared" si="16"/>
        <v>0.90132699999999999</v>
      </c>
      <c r="S102" s="13">
        <f t="shared" si="17"/>
        <v>13</v>
      </c>
      <c r="T102" s="5" t="str">
        <f t="shared" si="18"/>
        <v>-</v>
      </c>
      <c r="U102" s="14" t="str">
        <f t="shared" si="19"/>
        <v>-</v>
      </c>
      <c r="V102" s="4" t="str">
        <f t="shared" si="20"/>
        <v>-</v>
      </c>
      <c r="W102" s="13" t="str">
        <f t="shared" si="21"/>
        <v>-</v>
      </c>
      <c r="X102" s="5" t="str">
        <f t="shared" si="22"/>
        <v>-</v>
      </c>
      <c r="Y102" s="14" t="str">
        <f t="shared" si="23"/>
        <v>-</v>
      </c>
      <c r="Z102" s="4" t="str">
        <f t="shared" si="24"/>
        <v>-</v>
      </c>
      <c r="AA102" s="13" t="str">
        <f t="shared" si="25"/>
        <v>-</v>
      </c>
      <c r="AB102" s="5" t="str">
        <f t="shared" si="26"/>
        <v>-</v>
      </c>
      <c r="AC102" s="14" t="str">
        <f t="shared" si="27"/>
        <v>-</v>
      </c>
      <c r="AD102" s="4">
        <f t="shared" si="28"/>
        <v>0.78605199999999997</v>
      </c>
      <c r="AE102" s="13">
        <f t="shared" si="29"/>
        <v>20</v>
      </c>
      <c r="AF102" s="5" t="str">
        <f t="shared" si="30"/>
        <v>-</v>
      </c>
      <c r="AG102" s="14" t="str">
        <f t="shared" si="31"/>
        <v>-</v>
      </c>
    </row>
    <row r="103" spans="1:33" x14ac:dyDescent="0.25">
      <c r="A103" s="11" t="str">
        <f>'DET (competition)'!A51</f>
        <v>WARW-UK</v>
      </c>
      <c r="B103" s="4" t="str">
        <f t="shared" si="0"/>
        <v>-</v>
      </c>
      <c r="C103" s="13" t="str">
        <f t="shared" si="1"/>
        <v>-</v>
      </c>
      <c r="D103" s="5" t="str">
        <f t="shared" si="2"/>
        <v>-</v>
      </c>
      <c r="E103" s="14" t="str">
        <f t="shared" si="3"/>
        <v>-</v>
      </c>
      <c r="F103" s="4" t="str">
        <f t="shared" si="4"/>
        <v>-</v>
      </c>
      <c r="G103" s="13" t="str">
        <f t="shared" si="5"/>
        <v>-</v>
      </c>
      <c r="H103" s="5" t="str">
        <f t="shared" si="6"/>
        <v>-</v>
      </c>
      <c r="I103" s="14" t="str">
        <f t="shared" si="7"/>
        <v>-</v>
      </c>
      <c r="J103" s="4">
        <f t="shared" si="8"/>
        <v>0.95157199999999997</v>
      </c>
      <c r="K103" s="13">
        <f t="shared" si="9"/>
        <v>2</v>
      </c>
      <c r="L103" s="5" t="str">
        <f t="shared" si="10"/>
        <v>-</v>
      </c>
      <c r="M103" s="14" t="str">
        <f t="shared" si="11"/>
        <v>-</v>
      </c>
      <c r="N103" s="4" t="str">
        <f t="shared" si="12"/>
        <v>-</v>
      </c>
      <c r="O103" s="13" t="str">
        <f t="shared" si="13"/>
        <v>-</v>
      </c>
      <c r="P103" s="5" t="str">
        <f t="shared" si="14"/>
        <v>-</v>
      </c>
      <c r="Q103" s="14" t="str">
        <f t="shared" si="15"/>
        <v>-</v>
      </c>
      <c r="R103" s="4" t="str">
        <f t="shared" si="16"/>
        <v>-</v>
      </c>
      <c r="S103" s="13" t="str">
        <f t="shared" si="17"/>
        <v>-</v>
      </c>
      <c r="T103" s="5" t="str">
        <f t="shared" si="18"/>
        <v>-</v>
      </c>
      <c r="U103" s="14" t="str">
        <f t="shared" si="19"/>
        <v>-</v>
      </c>
      <c r="V103" s="4" t="str">
        <f t="shared" si="20"/>
        <v>-</v>
      </c>
      <c r="W103" s="13" t="str">
        <f t="shared" si="21"/>
        <v>-</v>
      </c>
      <c r="X103" s="5" t="str">
        <f t="shared" si="22"/>
        <v>-</v>
      </c>
      <c r="Y103" s="14" t="str">
        <f t="shared" si="23"/>
        <v>-</v>
      </c>
      <c r="Z103" s="4" t="str">
        <f t="shared" si="24"/>
        <v>-</v>
      </c>
      <c r="AA103" s="13" t="str">
        <f t="shared" si="25"/>
        <v>-</v>
      </c>
      <c r="AB103" s="5">
        <f t="shared" si="26"/>
        <v>0.92936249999999998</v>
      </c>
      <c r="AC103" s="14">
        <f t="shared" si="27"/>
        <v>3</v>
      </c>
      <c r="AD103" s="4" t="str">
        <f t="shared" si="28"/>
        <v>-</v>
      </c>
      <c r="AE103" s="13" t="str">
        <f t="shared" si="29"/>
        <v>-</v>
      </c>
      <c r="AF103" s="5" t="str">
        <f t="shared" si="30"/>
        <v>-</v>
      </c>
      <c r="AG103" s="14" t="str">
        <f t="shared" si="31"/>
        <v>-</v>
      </c>
    </row>
  </sheetData>
  <mergeCells count="34">
    <mergeCell ref="A55:AG55"/>
    <mergeCell ref="N53:O53"/>
    <mergeCell ref="P53:Q53"/>
    <mergeCell ref="R53:S53"/>
    <mergeCell ref="T53:U53"/>
    <mergeCell ref="V53:W53"/>
    <mergeCell ref="X53:Y53"/>
    <mergeCell ref="B53:C53"/>
    <mergeCell ref="F53:G53"/>
    <mergeCell ref="H53:I53"/>
    <mergeCell ref="J53:K53"/>
    <mergeCell ref="L53:M53"/>
    <mergeCell ref="D53:E53"/>
    <mergeCell ref="AB1:AC1"/>
    <mergeCell ref="AD1:AE1"/>
    <mergeCell ref="L1:M1"/>
    <mergeCell ref="N1:O1"/>
    <mergeCell ref="D1:E1"/>
    <mergeCell ref="AF53:AG53"/>
    <mergeCell ref="AF1:AG1"/>
    <mergeCell ref="A3:AG3"/>
    <mergeCell ref="P1:Q1"/>
    <mergeCell ref="R1:S1"/>
    <mergeCell ref="T1:U1"/>
    <mergeCell ref="V1:W1"/>
    <mergeCell ref="X1:Y1"/>
    <mergeCell ref="B1:C1"/>
    <mergeCell ref="F1:G1"/>
    <mergeCell ref="H1:I1"/>
    <mergeCell ref="J1:K1"/>
    <mergeCell ref="Z53:AA53"/>
    <mergeCell ref="AB53:AC53"/>
    <mergeCell ref="AD53:AE53"/>
    <mergeCell ref="Z1:AA1"/>
  </mergeCells>
  <pageMargins left="0.23622047244094491" right="0.23622047244094491" top="0" bottom="0" header="0" footer="0"/>
  <pageSetup paperSize="9" scale="43"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11" stopIfTrue="1" id="{386E4E45-3AD8-4389-BAF7-01829B314966}">
            <xm:f>'SEG (competition)'!B4&lt;'Quality control criteria'!B$4*'Quality control criteria'!B$6</xm:f>
            <x14:dxf>
              <fill>
                <patternFill>
                  <bgColor rgb="FFFF0000"/>
                </patternFill>
              </fill>
            </x14:dxf>
          </x14:cfRule>
          <x14:cfRule type="expression" priority="12" stopIfTrue="1" id="{A0EB1011-F736-4BA4-940E-9B05885340CC}">
            <xm:f>'SEG (competition)'!C4&lt;'Quality control criteria'!C$4*'Quality control criteria'!C$6</xm:f>
            <x14:dxf>
              <fill>
                <patternFill>
                  <bgColor rgb="FFFF0000"/>
                </patternFill>
              </fill>
            </x14:dxf>
          </x14:cfRule>
          <x14:cfRule type="expression" priority="23" stopIfTrue="1" id="{8B10E9FF-75AB-4A1E-BCE5-4C2A7EF7859A}">
            <xm:f>'SEG (competition)'!B4&lt;'Quality control criteria'!B$4*'Quality control criteria'!B$8</xm:f>
            <x14:dxf>
              <fill>
                <patternFill>
                  <bgColor rgb="FFFFC000"/>
                </patternFill>
              </fill>
            </x14:dxf>
          </x14:cfRule>
          <x14:cfRule type="expression" priority="24" id="{53CECB7A-A9FA-48AD-8FA8-29E0736AC72D}">
            <xm:f>'SEG (competition)'!C4&lt;'Quality control criteria'!C$4*'Quality control criteria'!C$8</xm:f>
            <x14:dxf>
              <fill>
                <patternFill>
                  <bgColor rgb="FFFFC000"/>
                </patternFill>
              </fill>
            </x14:dxf>
          </x14:cfRule>
          <xm:sqref>AD4:AD51 AB4:AB51 Z4:Z51 X4:X51 V4:V51 T4:T51 R4:R51 P4:P51 N4:N51 L4:L51 J4:J51 H4:H51 F4:F51 D4:D51 B4:B51 AF4:AF51</xm:sqref>
        </x14:conditionalFormatting>
        <x14:conditionalFormatting xmlns:xm="http://schemas.microsoft.com/office/excel/2006/main">
          <x14:cfRule type="expression" priority="9" stopIfTrue="1" id="{E4578959-36C4-437B-BD8C-D20258E72080}">
            <xm:f>'DET (competition)'!B4&lt;'Quality control criteria'!B$3*'Quality control criteria'!B$6</xm:f>
            <x14:dxf>
              <fill>
                <patternFill>
                  <bgColor rgb="FFFF0000"/>
                </patternFill>
              </fill>
            </x14:dxf>
          </x14:cfRule>
          <x14:cfRule type="expression" priority="10" stopIfTrue="1" id="{A73B0D5B-4EBD-4C16-9C69-557B63C4FA3E}">
            <xm:f>'DET (competition)'!C4&lt;'Quality control criteria'!C$3*'Quality control criteria'!C$6</xm:f>
            <x14:dxf>
              <fill>
                <patternFill>
                  <bgColor rgb="FFFF0000"/>
                </patternFill>
              </fill>
            </x14:dxf>
          </x14:cfRule>
          <x14:cfRule type="expression" priority="27" stopIfTrue="1" id="{7D8B441B-E98A-4F75-8212-5009D70A15AE}">
            <xm:f>'DET (competition)'!B4&lt;'Quality control criteria'!B$3*'Quality control criteria'!B$8</xm:f>
            <x14:dxf>
              <fill>
                <patternFill>
                  <bgColor rgb="FFFFC000"/>
                </patternFill>
              </fill>
            </x14:dxf>
          </x14:cfRule>
          <x14:cfRule type="expression" priority="28" id="{F8E0D13F-7DBD-48C5-B1F8-A1CB3A19A609}">
            <xm:f>'DET (competition)'!C4&lt;'Quality control criteria'!C$3*'Quality control criteria'!C$8</xm:f>
            <x14:dxf>
              <fill>
                <patternFill>
                  <bgColor rgb="FFFFC000"/>
                </patternFill>
              </fill>
            </x14:dxf>
          </x14:cfRule>
          <xm:sqref>AE4:AE51 AC4:AC51 AA4:AA51 Y4:Y51 W4:W51 U4:U51 S4:S51 Q4:Q51 O4:O51 M4:M51 K4:K51 I4:I51 G4:G51 E4:E51 C4:C51 AG4:AG51</xm:sqref>
        </x14:conditionalFormatting>
        <x14:conditionalFormatting xmlns:xm="http://schemas.microsoft.com/office/excel/2006/main">
          <x14:cfRule type="expression" priority="5" stopIfTrue="1" id="{E077F0F2-991D-41CA-A46B-4DC65C32744B}">
            <xm:f>'SEG (competition)'!B4&lt;'Quality control criteria'!B$4*'Quality control criteria'!B$6</xm:f>
            <x14:dxf>
              <fill>
                <patternFill>
                  <bgColor rgb="FFFF0000"/>
                </patternFill>
              </fill>
            </x14:dxf>
          </x14:cfRule>
          <x14:cfRule type="expression" priority="6" stopIfTrue="1" id="{21189219-5A99-4508-8E1A-29C03451F9E5}">
            <xm:f>'SEG (competition)'!C4&lt;'Quality control criteria'!C$4*'Quality control criteria'!C$6</xm:f>
            <x14:dxf>
              <fill>
                <patternFill>
                  <bgColor rgb="FFFF0000"/>
                </patternFill>
              </fill>
            </x14:dxf>
          </x14:cfRule>
          <x14:cfRule type="expression" priority="7" stopIfTrue="1" id="{44FFA32E-F5E5-4CF7-B0A5-C3F6089FF77A}">
            <xm:f>'DET (competition)'!B4&lt;'Quality control criteria'!B$3*'Quality control criteria'!B$6</xm:f>
            <x14:dxf>
              <fill>
                <patternFill>
                  <bgColor rgb="FFFF0000"/>
                </patternFill>
              </fill>
            </x14:dxf>
          </x14:cfRule>
          <x14:cfRule type="expression" priority="8" stopIfTrue="1" id="{F0A1DE24-7AA7-4705-BC09-EF48371B5294}">
            <xm:f>'DET (competition)'!C4&lt;'Quality control criteria'!C$3*'Quality control criteria'!C$6</xm:f>
            <x14:dxf>
              <fill>
                <patternFill>
                  <bgColor rgb="FFFF0000"/>
                </patternFill>
              </fill>
            </x14:dxf>
          </x14:cfRule>
          <x14:cfRule type="expression" priority="19" stopIfTrue="1" id="{65C6B9AB-F48A-4845-9908-A8FBA27BF2FE}">
            <xm:f>'SEG (competition)'!B4&lt;'Quality control criteria'!B$4*'Quality control criteria'!B$8</xm:f>
            <x14:dxf>
              <fill>
                <patternFill>
                  <bgColor rgb="FFFFC000"/>
                </patternFill>
              </fill>
            </x14:dxf>
          </x14:cfRule>
          <x14:cfRule type="expression" priority="20" stopIfTrue="1" id="{C29230AA-7C8E-4BB9-97CD-5A4105C5FE5E}">
            <xm:f>'SEG (competition)'!C4&lt;'Quality control criteria'!C$4*'Quality control criteria'!C$8</xm:f>
            <x14:dxf>
              <fill>
                <patternFill>
                  <bgColor rgb="FFFFC000"/>
                </patternFill>
              </fill>
            </x14:dxf>
          </x14:cfRule>
          <x14:cfRule type="expression" priority="21" stopIfTrue="1" id="{CFA79682-4B59-44EB-9B9E-6FAF746E0E58}">
            <xm:f>'DET (competition)'!B4&lt;'Quality control criteria'!B$3*'Quality control criteria'!B$8</xm:f>
            <x14:dxf>
              <fill>
                <patternFill>
                  <bgColor rgb="FFFFC000"/>
                </patternFill>
              </fill>
            </x14:dxf>
          </x14:cfRule>
          <x14:cfRule type="expression" priority="22" id="{C7E04766-A665-45DE-9E8E-05B9D03CCC58}">
            <xm:f>'DET (competition)'!C4&lt;'Quality control criteria'!C$3*'Quality control criteria'!C$8</xm:f>
            <x14:dxf>
              <fill>
                <patternFill>
                  <bgColor rgb="FFFFC000"/>
                </patternFill>
              </fill>
            </x14:dxf>
          </x14:cfRule>
          <xm:sqref>F56:F103 H56:H103 J56:J103 L56:L103 N56:N103 P56:P103 R56:R103 T56:T103 V56:V103 X56:X103 Z56:Z103 AB56:AB103 AD56:AD103 AF56:AF103 B56:B103 D56:D103</xm:sqref>
        </x14:conditionalFormatting>
        <x14:conditionalFormatting xmlns:xm="http://schemas.microsoft.com/office/excel/2006/main">
          <x14:cfRule type="expression" priority="1" stopIfTrue="1" id="{A61D2CA6-AF6F-441B-B638-B40CEDA2D0BF}">
            <xm:f>'SEG (competition)'!B4&lt;'Quality control criteria'!B$4*'Quality control criteria'!B$6</xm:f>
            <x14:dxf>
              <fill>
                <patternFill>
                  <bgColor rgb="FFFF0000"/>
                </patternFill>
              </fill>
            </x14:dxf>
          </x14:cfRule>
          <x14:cfRule type="expression" priority="2" stopIfTrue="1" id="{83496372-88DB-451E-98FD-46C74090B150}">
            <xm:f>'SEG (competition)'!C4&lt;'Quality control criteria'!C$4*'Quality control criteria'!C$6</xm:f>
            <x14:dxf>
              <fill>
                <patternFill>
                  <bgColor rgb="FFFF0000"/>
                </patternFill>
              </fill>
            </x14:dxf>
          </x14:cfRule>
          <x14:cfRule type="expression" priority="3" stopIfTrue="1" id="{53A16CAE-8F04-40E1-B524-211F2D0B912F}">
            <xm:f>'DET (competition)'!B4&lt;'Quality control criteria'!B$3*'Quality control criteria'!B$6</xm:f>
            <x14:dxf>
              <fill>
                <patternFill>
                  <bgColor rgb="FFFF0000"/>
                </patternFill>
              </fill>
            </x14:dxf>
          </x14:cfRule>
          <x14:cfRule type="expression" priority="4" stopIfTrue="1" id="{09474CB8-8958-47A9-9890-07605389586A}">
            <xm:f>'DET (competition)'!C4&lt;'Quality control criteria'!C$3*'Quality control criteria'!C$6</xm:f>
            <x14:dxf>
              <fill>
                <patternFill>
                  <bgColor rgb="FFFF0000"/>
                </patternFill>
              </fill>
            </x14:dxf>
          </x14:cfRule>
          <x14:cfRule type="expression" priority="15" stopIfTrue="1" id="{480E7E97-140A-4905-8497-D2C92D3A4FD7}">
            <xm:f>'SEG (competition)'!B4&lt;'Quality control criteria'!B$4*'Quality control criteria'!B$8</xm:f>
            <x14:dxf>
              <fill>
                <patternFill>
                  <bgColor rgb="FFFFC000"/>
                </patternFill>
              </fill>
            </x14:dxf>
          </x14:cfRule>
          <x14:cfRule type="expression" priority="16" stopIfTrue="1" id="{7503364D-79F5-4FAC-BEEE-2CA50BD586A4}">
            <xm:f>'SEG (competition)'!C4&lt;'Quality control criteria'!C$4*'Quality control criteria'!C$8</xm:f>
            <x14:dxf>
              <fill>
                <patternFill>
                  <bgColor rgb="FFFFC000"/>
                </patternFill>
              </fill>
            </x14:dxf>
          </x14:cfRule>
          <x14:cfRule type="expression" priority="17" stopIfTrue="1" id="{01165941-A965-4751-99FF-EA61C36E642F}">
            <xm:f>'DET (competition)'!B4&lt;'Quality control criteria'!B$3*'Quality control criteria'!B$8</xm:f>
            <x14:dxf>
              <fill>
                <patternFill>
                  <bgColor rgb="FFFFC000"/>
                </patternFill>
              </fill>
            </x14:dxf>
          </x14:cfRule>
          <x14:cfRule type="expression" priority="18" id="{E8B6E6F5-73B4-4710-BAA2-FB49EF1A671F}">
            <xm:f>'DET (competition)'!C4&lt;'Quality control criteria'!C$3*'Quality control criteria'!C$8</xm:f>
            <x14:dxf>
              <fill>
                <patternFill>
                  <bgColor rgb="FFFFC000"/>
                </patternFill>
              </fill>
            </x14:dxf>
          </x14:cfRule>
          <xm:sqref>G56:G103 I56:I103 K56:K103 M56:M103 O56:O103 Q56:Q103 S56:S103 U56:U103 W56:W103 Y56:Y103 AA56:AA103 AC56:AC103 AE56:AE103 AG56:AG103 C56:C103 E56:E103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03"/>
  <sheetViews>
    <sheetView zoomScale="78" zoomScaleNormal="78" zoomScalePageLayoutView="90" workbookViewId="0"/>
  </sheetViews>
  <sheetFormatPr defaultColWidth="11" defaultRowHeight="15.75" x14ac:dyDescent="0.25"/>
  <cols>
    <col min="1" max="1" width="13.125" customWidth="1"/>
    <col min="2" max="33" width="9" customWidth="1"/>
  </cols>
  <sheetData>
    <row r="1" spans="1:33" x14ac:dyDescent="0.25">
      <c r="A1" s="1" t="s">
        <v>1</v>
      </c>
      <c r="B1" s="28" t="s">
        <v>57</v>
      </c>
      <c r="C1" s="28"/>
      <c r="D1" s="29" t="s">
        <v>82</v>
      </c>
      <c r="E1" s="29"/>
      <c r="F1" s="28" t="s">
        <v>2</v>
      </c>
      <c r="G1" s="28"/>
      <c r="H1" s="29" t="s">
        <v>3</v>
      </c>
      <c r="I1" s="29"/>
      <c r="J1" s="28" t="s">
        <v>58</v>
      </c>
      <c r="K1" s="28"/>
      <c r="L1" s="29" t="s">
        <v>4</v>
      </c>
      <c r="M1" s="29"/>
      <c r="N1" s="28" t="s">
        <v>5</v>
      </c>
      <c r="O1" s="28"/>
      <c r="P1" s="29" t="s">
        <v>6</v>
      </c>
      <c r="Q1" s="29"/>
      <c r="R1" s="28" t="s">
        <v>7</v>
      </c>
      <c r="S1" s="28"/>
      <c r="T1" s="29" t="s">
        <v>59</v>
      </c>
      <c r="U1" s="29"/>
      <c r="V1" s="28" t="s">
        <v>8</v>
      </c>
      <c r="W1" s="28"/>
      <c r="X1" s="29" t="s">
        <v>9</v>
      </c>
      <c r="Y1" s="29"/>
      <c r="Z1" s="28" t="s">
        <v>10</v>
      </c>
      <c r="AA1" s="28"/>
      <c r="AB1" s="29" t="s">
        <v>55</v>
      </c>
      <c r="AC1" s="29"/>
      <c r="AD1" s="28" t="s">
        <v>54</v>
      </c>
      <c r="AE1" s="28"/>
      <c r="AF1" s="29" t="s">
        <v>60</v>
      </c>
      <c r="AG1" s="29"/>
    </row>
    <row r="2" spans="1:33" x14ac:dyDescent="0.25">
      <c r="A2" s="1" t="s">
        <v>90</v>
      </c>
      <c r="B2" s="2" t="s">
        <v>28</v>
      </c>
      <c r="C2" s="2" t="s">
        <v>42</v>
      </c>
      <c r="D2" s="3" t="s">
        <v>28</v>
      </c>
      <c r="E2" s="3" t="s">
        <v>42</v>
      </c>
      <c r="F2" s="2" t="s">
        <v>28</v>
      </c>
      <c r="G2" s="2" t="s">
        <v>42</v>
      </c>
      <c r="H2" s="3" t="s">
        <v>28</v>
      </c>
      <c r="I2" s="3" t="s">
        <v>42</v>
      </c>
      <c r="J2" s="2" t="s">
        <v>28</v>
      </c>
      <c r="K2" s="2" t="s">
        <v>42</v>
      </c>
      <c r="L2" s="3" t="s">
        <v>28</v>
      </c>
      <c r="M2" s="3" t="s">
        <v>42</v>
      </c>
      <c r="N2" s="2" t="s">
        <v>28</v>
      </c>
      <c r="O2" s="2" t="s">
        <v>42</v>
      </c>
      <c r="P2" s="3" t="s">
        <v>28</v>
      </c>
      <c r="Q2" s="3" t="s">
        <v>42</v>
      </c>
      <c r="R2" s="2" t="s">
        <v>28</v>
      </c>
      <c r="S2" s="2" t="s">
        <v>42</v>
      </c>
      <c r="T2" s="3" t="s">
        <v>28</v>
      </c>
      <c r="U2" s="3" t="s">
        <v>42</v>
      </c>
      <c r="V2" s="2" t="s">
        <v>28</v>
      </c>
      <c r="W2" s="2" t="s">
        <v>42</v>
      </c>
      <c r="X2" s="3" t="s">
        <v>28</v>
      </c>
      <c r="Y2" s="3" t="s">
        <v>42</v>
      </c>
      <c r="Z2" s="2" t="s">
        <v>28</v>
      </c>
      <c r="AA2" s="2" t="s">
        <v>42</v>
      </c>
      <c r="AB2" s="3" t="s">
        <v>28</v>
      </c>
      <c r="AC2" s="3" t="s">
        <v>42</v>
      </c>
      <c r="AD2" s="2" t="s">
        <v>28</v>
      </c>
      <c r="AE2" s="2" t="s">
        <v>42</v>
      </c>
      <c r="AF2" s="3" t="s">
        <v>28</v>
      </c>
      <c r="AG2" s="3" t="s">
        <v>42</v>
      </c>
    </row>
    <row r="3" spans="1:33" s="12" customFormat="1" x14ac:dyDescent="0.25">
      <c r="A3" s="30" t="s">
        <v>76</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row>
    <row r="4" spans="1:33" x14ac:dyDescent="0.25">
      <c r="A4" s="11" t="str">
        <f>'DET (competition)'!A4</f>
        <v>BGU-IL (1)</v>
      </c>
      <c r="B4" s="9" t="str">
        <f>IF( AND(ISNUMBER('SEG (training)'!B4),ISNUMBER('SEG (training)'!C4)),  AVERAGE('SEG (training)'!B4:C4), 'SEG (training)'!B4 )</f>
        <v>-</v>
      </c>
      <c r="C4" s="9" t="str">
        <f>IF( AND(ISNUMBER('DET (training)'!B4),ISNUMBER('DET (training)'!C4)),  AVERAGE('DET (training)'!B4:C4), 'DET (training)'!B4 )</f>
        <v>-</v>
      </c>
      <c r="D4" s="10" t="str">
        <f>IF( AND(ISNUMBER('SEG (training)'!D4),ISNUMBER('SEG (training)'!E4)),  AVERAGE('SEG (training)'!D4:E4), 'SEG (training)'!D4 )</f>
        <v>-</v>
      </c>
      <c r="E4" s="10" t="str">
        <f>IF( AND(ISNUMBER('DET (training)'!D4),ISNUMBER('DET (training)'!E4)),  AVERAGE('DET (training)'!D4:E4), 'DET (training)'!D4 )</f>
        <v>-</v>
      </c>
      <c r="F4" s="9" t="str">
        <f>IF( AND(ISNUMBER('SEG (training)'!F4),ISNUMBER('SEG (training)'!G4)),  AVERAGE('SEG (training)'!F4:G4), 'SEG (training)'!F4 )</f>
        <v>-</v>
      </c>
      <c r="G4" s="9" t="str">
        <f>IF( AND(ISNUMBER('DET (training)'!F4),ISNUMBER('DET (training)'!G4)),  AVERAGE('DET (training)'!F4:G4), 'DET (training)'!F4 )</f>
        <v>-</v>
      </c>
      <c r="H4" s="10" t="str">
        <f>IF( AND(ISNUMBER('SEG (training)'!H4),ISNUMBER('SEG (training)'!I4)),  AVERAGE('SEG (training)'!H4:I4), 'SEG (training)'!H4 )</f>
        <v>ERR</v>
      </c>
      <c r="I4" s="10" t="str">
        <f>IF( AND(ISNUMBER('DET (training)'!H4),ISNUMBER('DET (training)'!I4)),  AVERAGE('DET (training)'!H4:I4), 'DET (training)'!H4 )</f>
        <v>ERR</v>
      </c>
      <c r="J4" s="9" t="str">
        <f>IF( AND(ISNUMBER('SEG (training)'!J4),ISNUMBER('SEG (training)'!K4)),  AVERAGE('SEG (training)'!J4:K4), 'SEG (training)'!J4 )</f>
        <v>-</v>
      </c>
      <c r="K4" s="9" t="str">
        <f>IF( AND(ISNUMBER('DET (training)'!J4),ISNUMBER('DET (training)'!K4)),  AVERAGE('DET (training)'!J4:K4), 'DET (training)'!J4 )</f>
        <v>-</v>
      </c>
      <c r="L4" s="10" t="str">
        <f>IF( AND(ISNUMBER('SEG (training)'!L4),ISNUMBER('SEG (training)'!M4)),  AVERAGE('SEG (training)'!L4:M4), 'SEG (training)'!L4 )</f>
        <v>-</v>
      </c>
      <c r="M4" s="10" t="str">
        <f>IF( AND(ISNUMBER('DET (training)'!L4),ISNUMBER('DET (training)'!M4)),  AVERAGE('DET (training)'!L4:M4), 'DET (training)'!L4 )</f>
        <v>-</v>
      </c>
      <c r="N4" s="9" t="str">
        <f>IF( AND(ISNUMBER('SEG (training)'!N4),ISNUMBER('SEG (training)'!O4)),  AVERAGE('SEG (training)'!N4:O4), 'SEG (training)'!N4 )</f>
        <v>-</v>
      </c>
      <c r="O4" s="9" t="str">
        <f>IF( AND(ISNUMBER('DET (training)'!N4),ISNUMBER('DET (training)'!O4)),  AVERAGE('DET (training)'!N4:O4), 'DET (training)'!N4 )</f>
        <v>-</v>
      </c>
      <c r="P4" s="10">
        <f>IF( AND(ISNUMBER('SEG (training)'!P4),ISNUMBER('SEG (training)'!Q4)),  AVERAGE('SEG (training)'!P4:Q4), 'SEG (training)'!P4 )</f>
        <v>0.32739950000000001</v>
      </c>
      <c r="Q4" s="10">
        <f>IF( AND(ISNUMBER('DET (training)'!P4),ISNUMBER('DET (training)'!Q4)),  AVERAGE('DET (training)'!P4:Q4), 'DET (training)'!P4 )</f>
        <v>0.52015250000000002</v>
      </c>
      <c r="R4" s="9" t="str">
        <f>IF( AND(ISNUMBER('SEG (training)'!R4),ISNUMBER('SEG (training)'!S4)),  AVERAGE('SEG (training)'!R4:S4), 'SEG (training)'!R4 )</f>
        <v>-</v>
      </c>
      <c r="S4" s="9" t="str">
        <f>IF( AND(ISNUMBER('DET (training)'!R4),ISNUMBER('DET (training)'!S4)),  AVERAGE('DET (training)'!R4:S4), 'DET (training)'!R4 )</f>
        <v>-</v>
      </c>
      <c r="T4" s="10" t="str">
        <f>IF( AND(ISNUMBER('SEG (training)'!T4),ISNUMBER('SEG (training)'!U4)),  AVERAGE('SEG (training)'!T4:U4), 'SEG (training)'!T4 )</f>
        <v>-</v>
      </c>
      <c r="U4" s="10" t="str">
        <f>IF( AND(ISNUMBER('DET (training)'!T4),ISNUMBER('DET (training)'!U4)),  AVERAGE('DET (training)'!T4:U4), 'DET (training)'!T4 )</f>
        <v>-</v>
      </c>
      <c r="V4" s="9" t="str">
        <f>IF( AND(ISNUMBER('SEG (training)'!V4),ISNUMBER('SEG (training)'!W4)),  AVERAGE('SEG (training)'!V4:W4), 'SEG (training)'!V4 )</f>
        <v>-</v>
      </c>
      <c r="W4" s="9" t="str">
        <f>IF( AND(ISNUMBER('DET (training)'!V4),ISNUMBER('DET (training)'!W4)),  AVERAGE('DET (training)'!V4:W4), 'DET (training)'!V4 )</f>
        <v>-</v>
      </c>
      <c r="X4" s="10" t="str">
        <f>IF( AND(ISNUMBER('SEG (training)'!X4),ISNUMBER('SEG (training)'!Y4)),  AVERAGE('SEG (training)'!X4:Y4), 'SEG (training)'!X4 )</f>
        <v>-</v>
      </c>
      <c r="Y4" s="10" t="str">
        <f>IF( AND(ISNUMBER('DET (training)'!X4),ISNUMBER('DET (training)'!Y4)),  AVERAGE('DET (training)'!X4:Y4), 'DET (training)'!X4 )</f>
        <v>-</v>
      </c>
      <c r="Z4" s="9" t="str">
        <f>IF( AND(ISNUMBER('SEG (training)'!Z4),ISNUMBER('SEG (training)'!AA4)),  AVERAGE('SEG (training)'!Z4:AA4), 'SEG (training)'!Z4 )</f>
        <v>-</v>
      </c>
      <c r="AA4" s="9" t="str">
        <f>IF( AND(ISNUMBER('DET (training)'!Z4),ISNUMBER('DET (training)'!AA4)),  AVERAGE('DET (training)'!Z4:AA4), 'DET (training)'!Z4 )</f>
        <v>-</v>
      </c>
      <c r="AB4" s="10" t="str">
        <f>IF( AND(ISNUMBER('SEG (training)'!AB4),ISNUMBER('SEG (training)'!AC4)),  AVERAGE('SEG (training)'!AB4:AC4), 'SEG (training)'!AB4 )</f>
        <v>-</v>
      </c>
      <c r="AC4" s="10" t="str">
        <f>IF( AND(ISNUMBER('DET (training)'!AB4),ISNUMBER('DET (training)'!AC4)),  AVERAGE('DET (training)'!AB4:AC4), 'DET (training)'!AB4 )</f>
        <v>-</v>
      </c>
      <c r="AD4" s="9" t="str">
        <f>IF( AND(ISNUMBER('SEG (training)'!AD4),ISNUMBER('SEG (training)'!AE4)),  AVERAGE('SEG (training)'!AD4:AE4), 'SEG (training)'!AD4 )</f>
        <v>ERR</v>
      </c>
      <c r="AE4" s="9" t="str">
        <f>IF( AND(ISNUMBER('DET (training)'!AD4),ISNUMBER('DET (training)'!AE4)),  AVERAGE('DET (training)'!AD4:AE4), 'DET (training)'!AD4 )</f>
        <v>ERR</v>
      </c>
      <c r="AF4" s="10" t="str">
        <f>IF( AND(ISNUMBER('SEG (training)'!AF4),ISNUMBER('SEG (training)'!AG4)),  AVERAGE('SEG (training)'!AF4:AG4), 'SEG (training)'!AF4 )</f>
        <v>-</v>
      </c>
      <c r="AG4" s="10" t="str">
        <f>IF( AND(ISNUMBER('DET (training)'!AF4),ISNUMBER('DET (training)'!AG4)),  AVERAGE('DET (training)'!AF4:AG4), 'DET (training)'!AF4 )</f>
        <v>-</v>
      </c>
    </row>
    <row r="5" spans="1:33" x14ac:dyDescent="0.25">
      <c r="A5" s="11" t="str">
        <f>'DET (competition)'!A5</f>
        <v>BGU-IL (2)</v>
      </c>
      <c r="B5" s="9" t="str">
        <f>IF( AND(ISNUMBER('SEG (training)'!B5),ISNUMBER('SEG (training)'!C5)),  AVERAGE('SEG (training)'!B5:C5), 'SEG (training)'!B5 )</f>
        <v>-</v>
      </c>
      <c r="C5" s="9" t="str">
        <f>IF( AND(ISNUMBER('DET (training)'!B5),ISNUMBER('DET (training)'!C5)),  AVERAGE('DET (training)'!B5:C5), 'DET (training)'!B5 )</f>
        <v>-</v>
      </c>
      <c r="D5" s="10" t="str">
        <f>IF( AND(ISNUMBER('SEG (training)'!D5),ISNUMBER('SEG (training)'!E5)),  AVERAGE('SEG (training)'!D5:E5), 'SEG (training)'!D5 )</f>
        <v>-</v>
      </c>
      <c r="E5" s="10" t="str">
        <f>IF( AND(ISNUMBER('DET (training)'!D5),ISNUMBER('DET (training)'!E5)),  AVERAGE('DET (training)'!D5:E5), 'DET (training)'!D5 )</f>
        <v>-</v>
      </c>
      <c r="F5" s="9">
        <f>IF( AND(ISNUMBER('SEG (training)'!F5),ISNUMBER('SEG (training)'!G5)),  AVERAGE('SEG (training)'!F5:G5), 'SEG (training)'!F5 )</f>
        <v>0.89115049999999996</v>
      </c>
      <c r="G5" s="9">
        <f>IF( AND(ISNUMBER('DET (training)'!F5),ISNUMBER('DET (training)'!G5)),  AVERAGE('DET (training)'!F5:G5), 'DET (training)'!F5 )</f>
        <v>0.74335850000000003</v>
      </c>
      <c r="H5" s="10" t="str">
        <f>IF( AND(ISNUMBER('SEG (training)'!H5),ISNUMBER('SEG (training)'!I5)),  AVERAGE('SEG (training)'!H5:I5), 'SEG (training)'!H5 )</f>
        <v>-</v>
      </c>
      <c r="I5" s="10" t="str">
        <f>IF( AND(ISNUMBER('DET (training)'!H5),ISNUMBER('DET (training)'!I5)),  AVERAGE('DET (training)'!H5:I5), 'DET (training)'!H5 )</f>
        <v>-</v>
      </c>
      <c r="J5" s="9" t="str">
        <f>IF( AND(ISNUMBER('SEG (training)'!J5),ISNUMBER('SEG (training)'!K5)),  AVERAGE('SEG (training)'!J5:K5), 'SEG (training)'!J5 )</f>
        <v>-</v>
      </c>
      <c r="K5" s="9" t="str">
        <f>IF( AND(ISNUMBER('DET (training)'!J5),ISNUMBER('DET (training)'!K5)),  AVERAGE('DET (training)'!J5:K5), 'DET (training)'!J5 )</f>
        <v>-</v>
      </c>
      <c r="L5" s="10" t="str">
        <f>IF( AND(ISNUMBER('SEG (training)'!L5),ISNUMBER('SEG (training)'!M5)),  AVERAGE('SEG (training)'!L5:M5), 'SEG (training)'!L5 )</f>
        <v>-</v>
      </c>
      <c r="M5" s="10" t="str">
        <f>IF( AND(ISNUMBER('DET (training)'!L5),ISNUMBER('DET (training)'!M5)),  AVERAGE('DET (training)'!L5:M5), 'DET (training)'!L5 )</f>
        <v>-</v>
      </c>
      <c r="N5" s="9" t="str">
        <f>IF( AND(ISNUMBER('SEG (training)'!N5),ISNUMBER('SEG (training)'!O5)),  AVERAGE('SEG (training)'!N5:O5), 'SEG (training)'!N5 )</f>
        <v>-</v>
      </c>
      <c r="O5" s="9" t="str">
        <f>IF( AND(ISNUMBER('DET (training)'!N5),ISNUMBER('DET (training)'!O5)),  AVERAGE('DET (training)'!N5:O5), 'DET (training)'!N5 )</f>
        <v>-</v>
      </c>
      <c r="P5" s="10">
        <f>IF( AND(ISNUMBER('SEG (training)'!P5),ISNUMBER('SEG (training)'!Q5)),  AVERAGE('SEG (training)'!P5:Q5), 'SEG (training)'!P5 )</f>
        <v>0.867954</v>
      </c>
      <c r="Q5" s="10">
        <f>IF( AND(ISNUMBER('DET (training)'!P5),ISNUMBER('DET (training)'!Q5)),  AVERAGE('DET (training)'!P5:Q5), 'DET (training)'!P5 )</f>
        <v>0.96562999999999999</v>
      </c>
      <c r="R5" s="9">
        <f>IF( AND(ISNUMBER('SEG (training)'!R5),ISNUMBER('SEG (training)'!S5)),  AVERAGE('SEG (training)'!R5:S5), 'SEG (training)'!R5 )</f>
        <v>0.76981250000000001</v>
      </c>
      <c r="S5" s="9">
        <f>IF( AND(ISNUMBER('DET (training)'!R5),ISNUMBER('DET (training)'!S5)),  AVERAGE('DET (training)'!R5:S5), 'DET (training)'!R5 )</f>
        <v>0.96534750000000003</v>
      </c>
      <c r="T5" s="10" t="str">
        <f>IF( AND(ISNUMBER('SEG (training)'!T5),ISNUMBER('SEG (training)'!U5)),  AVERAGE('SEG (training)'!T5:U5), 'SEG (training)'!T5 )</f>
        <v>-</v>
      </c>
      <c r="U5" s="10" t="str">
        <f>IF( AND(ISNUMBER('DET (training)'!T5),ISNUMBER('DET (training)'!U5)),  AVERAGE('DET (training)'!T5:U5), 'DET (training)'!T5 )</f>
        <v>-</v>
      </c>
      <c r="V5" s="9" t="str">
        <f>IF( AND(ISNUMBER('SEG (training)'!V5),ISNUMBER('SEG (training)'!W5)),  AVERAGE('SEG (training)'!V5:W5), 'SEG (training)'!V5 )</f>
        <v>-</v>
      </c>
      <c r="W5" s="9" t="str">
        <f>IF( AND(ISNUMBER('DET (training)'!V5),ISNUMBER('DET (training)'!W5)),  AVERAGE('DET (training)'!V5:W5), 'DET (training)'!V5 )</f>
        <v>-</v>
      </c>
      <c r="X5" s="10" t="str">
        <f>IF( AND(ISNUMBER('SEG (training)'!X5),ISNUMBER('SEG (training)'!Y5)),  AVERAGE('SEG (training)'!X5:Y5), 'SEG (training)'!X5 )</f>
        <v>-</v>
      </c>
      <c r="Y5" s="10" t="str">
        <f>IF( AND(ISNUMBER('DET (training)'!X5),ISNUMBER('DET (training)'!Y5)),  AVERAGE('DET (training)'!X5:Y5), 'DET (training)'!X5 )</f>
        <v>-</v>
      </c>
      <c r="Z5" s="9">
        <f>IF( AND(ISNUMBER('SEG (training)'!Z5),ISNUMBER('SEG (training)'!AA5)),  AVERAGE('SEG (training)'!Z5:AA5), 'SEG (training)'!Z5 )</f>
        <v>0.65265550000000006</v>
      </c>
      <c r="AA5" s="9">
        <f>IF( AND(ISNUMBER('DET (training)'!Z5),ISNUMBER('DET (training)'!AA5)),  AVERAGE('DET (training)'!Z5:AA5), 'DET (training)'!Z5 )</f>
        <v>0.93440750000000006</v>
      </c>
      <c r="AB5" s="10" t="str">
        <f>IF( AND(ISNUMBER('SEG (training)'!AB5),ISNUMBER('SEG (training)'!AC5)),  AVERAGE('SEG (training)'!AB5:AC5), 'SEG (training)'!AB5 )</f>
        <v>-</v>
      </c>
      <c r="AC5" s="10" t="str">
        <f>IF( AND(ISNUMBER('DET (training)'!AB5),ISNUMBER('DET (training)'!AC5)),  AVERAGE('DET (training)'!AB5:AC5), 'DET (training)'!AB5 )</f>
        <v>-</v>
      </c>
      <c r="AD5" s="9">
        <f>IF( AND(ISNUMBER('SEG (training)'!AD5),ISNUMBER('SEG (training)'!AE5)),  AVERAGE('SEG (training)'!AD5:AE5), 'SEG (training)'!AD5 )</f>
        <v>0.83606549999999991</v>
      </c>
      <c r="AE5" s="9">
        <f>IF( AND(ISNUMBER('DET (training)'!AD5),ISNUMBER('DET (training)'!AE5)),  AVERAGE('DET (training)'!AD5:AE5), 'DET (training)'!AD5 )</f>
        <v>0.96208899999999997</v>
      </c>
      <c r="AF5" s="10" t="str">
        <f>IF( AND(ISNUMBER('SEG (training)'!AF5),ISNUMBER('SEG (training)'!AG5)),  AVERAGE('SEG (training)'!AF5:AG5), 'SEG (training)'!AF5 )</f>
        <v>-</v>
      </c>
      <c r="AG5" s="10" t="str">
        <f>IF( AND(ISNUMBER('DET (training)'!AF5),ISNUMBER('DET (training)'!AG5)),  AVERAGE('DET (training)'!AF5:AG5), 'DET (training)'!AF5 )</f>
        <v>-</v>
      </c>
    </row>
    <row r="6" spans="1:33" x14ac:dyDescent="0.25">
      <c r="A6" s="11" t="str">
        <f>'DET (competition)'!A6</f>
        <v>BGU-IL (3)</v>
      </c>
      <c r="B6" s="9" t="str">
        <f>IF( AND(ISNUMBER('SEG (training)'!B6),ISNUMBER('SEG (training)'!C6)),  AVERAGE('SEG (training)'!B6:C6), 'SEG (training)'!B6 )</f>
        <v>-</v>
      </c>
      <c r="C6" s="9" t="str">
        <f>IF( AND(ISNUMBER('DET (training)'!B6),ISNUMBER('DET (training)'!C6)),  AVERAGE('DET (training)'!B6:C6), 'DET (training)'!B6 )</f>
        <v>-</v>
      </c>
      <c r="D6" s="10" t="str">
        <f>IF( AND(ISNUMBER('SEG (training)'!D6),ISNUMBER('SEG (training)'!E6)),  AVERAGE('SEG (training)'!D6:E6), 'SEG (training)'!D6 )</f>
        <v>-</v>
      </c>
      <c r="E6" s="10" t="str">
        <f>IF( AND(ISNUMBER('DET (training)'!D6),ISNUMBER('DET (training)'!E6)),  AVERAGE('DET (training)'!D6:E6), 'DET (training)'!D6 )</f>
        <v>-</v>
      </c>
      <c r="F6" s="9" t="str">
        <f>IF( AND(ISNUMBER('SEG (training)'!F6),ISNUMBER('SEG (training)'!G6)),  AVERAGE('SEG (training)'!F6:G6), 'SEG (training)'!F6 )</f>
        <v>-</v>
      </c>
      <c r="G6" s="9" t="str">
        <f>IF( AND(ISNUMBER('DET (training)'!F6),ISNUMBER('DET (training)'!G6)),  AVERAGE('DET (training)'!F6:G6), 'DET (training)'!F6 )</f>
        <v>-</v>
      </c>
      <c r="H6" s="10" t="str">
        <f>IF( AND(ISNUMBER('SEG (training)'!H6),ISNUMBER('SEG (training)'!I6)),  AVERAGE('SEG (training)'!H6:I6), 'SEG (training)'!H6 )</f>
        <v>-</v>
      </c>
      <c r="I6" s="10" t="str">
        <f>IF( AND(ISNUMBER('DET (training)'!H6),ISNUMBER('DET (training)'!I6)),  AVERAGE('DET (training)'!H6:I6), 'DET (training)'!H6 )</f>
        <v>-</v>
      </c>
      <c r="J6" s="9" t="str">
        <f>IF( AND(ISNUMBER('SEG (training)'!J6),ISNUMBER('SEG (training)'!K6)),  AVERAGE('SEG (training)'!J6:K6), 'SEG (training)'!J6 )</f>
        <v>-</v>
      </c>
      <c r="K6" s="9" t="str">
        <f>IF( AND(ISNUMBER('DET (training)'!J6),ISNUMBER('DET (training)'!K6)),  AVERAGE('DET (training)'!J6:K6), 'DET (training)'!J6 )</f>
        <v>-</v>
      </c>
      <c r="L6" s="10" t="str">
        <f>IF( AND(ISNUMBER('SEG (training)'!L6),ISNUMBER('SEG (training)'!M6)),  AVERAGE('SEG (training)'!L6:M6), 'SEG (training)'!L6 )</f>
        <v>-</v>
      </c>
      <c r="M6" s="10" t="str">
        <f>IF( AND(ISNUMBER('DET (training)'!L6),ISNUMBER('DET (training)'!M6)),  AVERAGE('DET (training)'!L6:M6), 'DET (training)'!L6 )</f>
        <v>-</v>
      </c>
      <c r="N6" s="9" t="str">
        <f>IF( AND(ISNUMBER('SEG (training)'!N6),ISNUMBER('SEG (training)'!O6)),  AVERAGE('SEG (training)'!N6:O6), 'SEG (training)'!N6 )</f>
        <v>-</v>
      </c>
      <c r="O6" s="9" t="str">
        <f>IF( AND(ISNUMBER('DET (training)'!N6),ISNUMBER('DET (training)'!O6)),  AVERAGE('DET (training)'!N6:O6), 'DET (training)'!N6 )</f>
        <v>-</v>
      </c>
      <c r="P6" s="10">
        <f>IF( AND(ISNUMBER('SEG (training)'!P6),ISNUMBER('SEG (training)'!Q6)),  AVERAGE('SEG (training)'!P6:Q6), 'SEG (training)'!P6 )</f>
        <v>0.69182449999999995</v>
      </c>
      <c r="Q6" s="10">
        <f>IF( AND(ISNUMBER('DET (training)'!P6),ISNUMBER('DET (training)'!Q6)),  AVERAGE('DET (training)'!P6:Q6), 'DET (training)'!P6 )</f>
        <v>0.9018044999999999</v>
      </c>
      <c r="R6" s="9">
        <f>IF( AND(ISNUMBER('SEG (training)'!R6),ISNUMBER('SEG (training)'!S6)),  AVERAGE('SEG (training)'!R6:S6), 'SEG (training)'!R6 )</f>
        <v>0.69571749999999999</v>
      </c>
      <c r="S6" s="9">
        <f>IF( AND(ISNUMBER('DET (training)'!R6),ISNUMBER('DET (training)'!S6)),  AVERAGE('DET (training)'!R6:S6), 'DET (training)'!R6 )</f>
        <v>0.97212150000000008</v>
      </c>
      <c r="T6" s="10" t="str">
        <f>IF( AND(ISNUMBER('SEG (training)'!T6),ISNUMBER('SEG (training)'!U6)),  AVERAGE('SEG (training)'!T6:U6), 'SEG (training)'!T6 )</f>
        <v>-</v>
      </c>
      <c r="U6" s="10" t="str">
        <f>IF( AND(ISNUMBER('DET (training)'!T6),ISNUMBER('DET (training)'!U6)),  AVERAGE('DET (training)'!T6:U6), 'DET (training)'!T6 )</f>
        <v>-</v>
      </c>
      <c r="V6" s="9" t="str">
        <f>IF( AND(ISNUMBER('SEG (training)'!V6),ISNUMBER('SEG (training)'!W6)),  AVERAGE('SEG (training)'!V6:W6), 'SEG (training)'!V6 )</f>
        <v>-</v>
      </c>
      <c r="W6" s="9" t="str">
        <f>IF( AND(ISNUMBER('DET (training)'!V6),ISNUMBER('DET (training)'!W6)),  AVERAGE('DET (training)'!V6:W6), 'DET (training)'!V6 )</f>
        <v>-</v>
      </c>
      <c r="X6" s="10">
        <f>IF( AND(ISNUMBER('SEG (training)'!X6),ISNUMBER('SEG (training)'!Y6)),  AVERAGE('SEG (training)'!X6:Y6), 'SEG (training)'!X6 )</f>
        <v>0.83565</v>
      </c>
      <c r="Y6" s="10">
        <f>IF( AND(ISNUMBER('DET (training)'!X6),ISNUMBER('DET (training)'!Y6)),  AVERAGE('DET (training)'!X6:Y6), 'DET (training)'!X6 )</f>
        <v>0.95977350000000006</v>
      </c>
      <c r="Z6" s="9">
        <f>IF( AND(ISNUMBER('SEG (training)'!Z6),ISNUMBER('SEG (training)'!AA6)),  AVERAGE('SEG (training)'!Z6:AA6), 'SEG (training)'!Z6 )</f>
        <v>0.5877715</v>
      </c>
      <c r="AA6" s="9">
        <f>IF( AND(ISNUMBER('DET (training)'!Z6),ISNUMBER('DET (training)'!AA6)),  AVERAGE('DET (training)'!Z6:AA6), 'DET (training)'!Z6 )</f>
        <v>0.95004900000000003</v>
      </c>
      <c r="AB6" s="10" t="str">
        <f>IF( AND(ISNUMBER('SEG (training)'!AB6),ISNUMBER('SEG (training)'!AC6)),  AVERAGE('SEG (training)'!AB6:AC6), 'SEG (training)'!AB6 )</f>
        <v>-</v>
      </c>
      <c r="AC6" s="10" t="str">
        <f>IF( AND(ISNUMBER('DET (training)'!AB6),ISNUMBER('DET (training)'!AC6)),  AVERAGE('DET (training)'!AB6:AC6), 'DET (training)'!AB6 )</f>
        <v>-</v>
      </c>
      <c r="AD6" s="9">
        <f>IF( AND(ISNUMBER('SEG (training)'!AD6),ISNUMBER('SEG (training)'!AE6)),  AVERAGE('SEG (training)'!AD6:AE6), 'SEG (training)'!AD6 )</f>
        <v>0.80133399999999999</v>
      </c>
      <c r="AE6" s="9">
        <f>IF( AND(ISNUMBER('DET (training)'!AD6),ISNUMBER('DET (training)'!AE6)),  AVERAGE('DET (training)'!AD6:AE6), 'DET (training)'!AD6 )</f>
        <v>0.97405900000000001</v>
      </c>
      <c r="AF6" s="10" t="str">
        <f>IF( AND(ISNUMBER('SEG (training)'!AF6),ISNUMBER('SEG (training)'!AG6)),  AVERAGE('SEG (training)'!AF6:AG6), 'SEG (training)'!AF6 )</f>
        <v>-</v>
      </c>
      <c r="AG6" s="10" t="str">
        <f>IF( AND(ISNUMBER('DET (training)'!AF6),ISNUMBER('DET (training)'!AG6)),  AVERAGE('DET (training)'!AF6:AG6), 'DET (training)'!AF6 )</f>
        <v>-</v>
      </c>
    </row>
    <row r="7" spans="1:33" x14ac:dyDescent="0.25">
      <c r="A7" s="11" t="str">
        <f>'DET (competition)'!A7</f>
        <v>BGU-IL (4)</v>
      </c>
      <c r="B7" s="9" t="str">
        <f>IF( AND(ISNUMBER('SEG (training)'!B7),ISNUMBER('SEG (training)'!C7)),  AVERAGE('SEG (training)'!B7:C7), 'SEG (training)'!B7 )</f>
        <v>-</v>
      </c>
      <c r="C7" s="9" t="str">
        <f>IF( AND(ISNUMBER('DET (training)'!B7),ISNUMBER('DET (training)'!C7)),  AVERAGE('DET (training)'!B7:C7), 'DET (training)'!B7 )</f>
        <v>-</v>
      </c>
      <c r="D7" s="10" t="str">
        <f>IF( AND(ISNUMBER('SEG (training)'!D7),ISNUMBER('SEG (training)'!E7)),  AVERAGE('SEG (training)'!D7:E7), 'SEG (training)'!D7 )</f>
        <v>-</v>
      </c>
      <c r="E7" s="10" t="str">
        <f>IF( AND(ISNUMBER('DET (training)'!D7),ISNUMBER('DET (training)'!E7)),  AVERAGE('DET (training)'!D7:E7), 'DET (training)'!D7 )</f>
        <v>-</v>
      </c>
      <c r="F7" s="9">
        <f>IF( AND(ISNUMBER('SEG (training)'!F7),ISNUMBER('SEG (training)'!G7)),  AVERAGE('SEG (training)'!F7:G7), 'SEG (training)'!F7 )</f>
        <v>0.73581300000000005</v>
      </c>
      <c r="G7" s="9">
        <f>IF( AND(ISNUMBER('DET (training)'!F7),ISNUMBER('DET (training)'!G7)),  AVERAGE('DET (training)'!F7:G7), 'DET (training)'!F7 )</f>
        <v>0.87038150000000003</v>
      </c>
      <c r="H7" s="10" t="str">
        <f>IF( AND(ISNUMBER('SEG (training)'!H7),ISNUMBER('SEG (training)'!I7)),  AVERAGE('SEG (training)'!H7:I7), 'SEG (training)'!H7 )</f>
        <v>-</v>
      </c>
      <c r="I7" s="10" t="str">
        <f>IF( AND(ISNUMBER('DET (training)'!H7),ISNUMBER('DET (training)'!I7)),  AVERAGE('DET (training)'!H7:I7), 'DET (training)'!H7 )</f>
        <v>-</v>
      </c>
      <c r="J7" s="9" t="str">
        <f>IF( AND(ISNUMBER('SEG (training)'!J7),ISNUMBER('SEG (training)'!K7)),  AVERAGE('SEG (training)'!J7:K7), 'SEG (training)'!J7 )</f>
        <v>-</v>
      </c>
      <c r="K7" s="9" t="str">
        <f>IF( AND(ISNUMBER('DET (training)'!J7),ISNUMBER('DET (training)'!K7)),  AVERAGE('DET (training)'!J7:K7), 'DET (training)'!J7 )</f>
        <v>-</v>
      </c>
      <c r="L7" s="10" t="str">
        <f>IF( AND(ISNUMBER('SEG (training)'!L7),ISNUMBER('SEG (training)'!M7)),  AVERAGE('SEG (training)'!L7:M7), 'SEG (training)'!L7 )</f>
        <v>-</v>
      </c>
      <c r="M7" s="10" t="str">
        <f>IF( AND(ISNUMBER('DET (training)'!L7),ISNUMBER('DET (training)'!M7)),  AVERAGE('DET (training)'!L7:M7), 'DET (training)'!L7 )</f>
        <v>-</v>
      </c>
      <c r="N7" s="9" t="str">
        <f>IF( AND(ISNUMBER('SEG (training)'!N7),ISNUMBER('SEG (training)'!O7)),  AVERAGE('SEG (training)'!N7:O7), 'SEG (training)'!N7 )</f>
        <v>-</v>
      </c>
      <c r="O7" s="9" t="str">
        <f>IF( AND(ISNUMBER('DET (training)'!N7),ISNUMBER('DET (training)'!O7)),  AVERAGE('DET (training)'!N7:O7), 'DET (training)'!N7 )</f>
        <v>-</v>
      </c>
      <c r="P7" s="10">
        <f>IF( AND(ISNUMBER('SEG (training)'!P7),ISNUMBER('SEG (training)'!Q7)),  AVERAGE('SEG (training)'!P7:Q7), 'SEG (training)'!P7 )</f>
        <v>0.82871849999999991</v>
      </c>
      <c r="Q7" s="10">
        <f>IF( AND(ISNUMBER('DET (training)'!P7),ISNUMBER('DET (training)'!Q7)),  AVERAGE('DET (training)'!P7:Q7), 'DET (training)'!P7 )</f>
        <v>0.9432290000000001</v>
      </c>
      <c r="R7" s="9">
        <f>IF( AND(ISNUMBER('SEG (training)'!R7),ISNUMBER('SEG (training)'!S7)),  AVERAGE('SEG (training)'!R7:S7), 'SEG (training)'!R7 )</f>
        <v>0.72927699999999995</v>
      </c>
      <c r="S7" s="9">
        <f>IF( AND(ISNUMBER('DET (training)'!R7),ISNUMBER('DET (training)'!S7)),  AVERAGE('DET (training)'!R7:S7), 'DET (training)'!R7 )</f>
        <v>0.97235199999999999</v>
      </c>
      <c r="T7" s="10" t="str">
        <f>IF( AND(ISNUMBER('SEG (training)'!T7),ISNUMBER('SEG (training)'!U7)),  AVERAGE('SEG (training)'!T7:U7), 'SEG (training)'!T7 )</f>
        <v>-</v>
      </c>
      <c r="U7" s="10" t="str">
        <f>IF( AND(ISNUMBER('DET (training)'!T7),ISNUMBER('DET (training)'!U7)),  AVERAGE('DET (training)'!T7:U7), 'DET (training)'!T7 )</f>
        <v>-</v>
      </c>
      <c r="V7" s="9">
        <f>IF( AND(ISNUMBER('SEG (training)'!V7),ISNUMBER('SEG (training)'!W7)),  AVERAGE('SEG (training)'!V7:W7), 'SEG (training)'!V7 )</f>
        <v>0.35910750000000002</v>
      </c>
      <c r="W7" s="9">
        <f>IF( AND(ISNUMBER('DET (training)'!V7),ISNUMBER('DET (training)'!W7)),  AVERAGE('DET (training)'!V7:W7), 'DET (training)'!V7 )</f>
        <v>0.502058</v>
      </c>
      <c r="X7" s="10">
        <f>IF( AND(ISNUMBER('SEG (training)'!X7),ISNUMBER('SEG (training)'!Y7)),  AVERAGE('SEG (training)'!X7:Y7), 'SEG (training)'!X7 )</f>
        <v>0.80691950000000001</v>
      </c>
      <c r="Y7" s="10">
        <f>IF( AND(ISNUMBER('DET (training)'!X7),ISNUMBER('DET (training)'!Y7)),  AVERAGE('DET (training)'!X7:Y7), 'DET (training)'!X7 )</f>
        <v>0.97194200000000008</v>
      </c>
      <c r="Z7" s="9" t="str">
        <f>IF( AND(ISNUMBER('SEG (training)'!Z7),ISNUMBER('SEG (training)'!AA7)),  AVERAGE('SEG (training)'!Z7:AA7), 'SEG (training)'!Z7 )</f>
        <v>-</v>
      </c>
      <c r="AA7" s="9" t="str">
        <f>IF( AND(ISNUMBER('DET (training)'!Z7),ISNUMBER('DET (training)'!AA7)),  AVERAGE('DET (training)'!Z7:AA7), 'DET (training)'!Z7 )</f>
        <v>-</v>
      </c>
      <c r="AB7" s="10">
        <f>IF( AND(ISNUMBER('SEG (training)'!AB7),ISNUMBER('SEG (training)'!AC7)),  AVERAGE('SEG (training)'!AB7:AC7), 'SEG (training)'!AB7 )</f>
        <v>0</v>
      </c>
      <c r="AC7" s="10">
        <f>IF( AND(ISNUMBER('DET (training)'!AB7),ISNUMBER('DET (training)'!AC7)),  AVERAGE('DET (training)'!AB7:AC7), 'DET (training)'!AB7 )</f>
        <v>0</v>
      </c>
      <c r="AD7" s="9">
        <f>IF( AND(ISNUMBER('SEG (training)'!AD7),ISNUMBER('SEG (training)'!AE7)),  AVERAGE('SEG (training)'!AD7:AE7), 'SEG (training)'!AD7 )</f>
        <v>0.70665299999999998</v>
      </c>
      <c r="AE7" s="9">
        <f>IF( AND(ISNUMBER('DET (training)'!AD7),ISNUMBER('DET (training)'!AE7)),  AVERAGE('DET (training)'!AD7:AE7), 'DET (training)'!AD7 )</f>
        <v>0.96586850000000002</v>
      </c>
      <c r="AF7" s="10" t="str">
        <f>IF( AND(ISNUMBER('SEG (training)'!AF7),ISNUMBER('SEG (training)'!AG7)),  AVERAGE('SEG (training)'!AF7:AG7), 'SEG (training)'!AF7 )</f>
        <v>-</v>
      </c>
      <c r="AG7" s="10" t="str">
        <f>IF( AND(ISNUMBER('DET (training)'!AF7),ISNUMBER('DET (training)'!AG7)),  AVERAGE('DET (training)'!AF7:AG7), 'DET (training)'!AF7 )</f>
        <v>-</v>
      </c>
    </row>
    <row r="8" spans="1:33" x14ac:dyDescent="0.25">
      <c r="A8" s="11" t="str">
        <f>'DET (competition)'!A8</f>
        <v>BGU-IL (5)</v>
      </c>
      <c r="B8" s="9" t="str">
        <f>IF( AND(ISNUMBER('SEG (training)'!B8),ISNUMBER('SEG (training)'!C8)),  AVERAGE('SEG (training)'!B8:C8), 'SEG (training)'!B8 )</f>
        <v>-</v>
      </c>
      <c r="C8" s="9" t="str">
        <f>IF( AND(ISNUMBER('DET (training)'!B8),ISNUMBER('DET (training)'!C8)),  AVERAGE('DET (training)'!B8:C8), 'DET (training)'!B8 )</f>
        <v>-</v>
      </c>
      <c r="D8" s="10" t="str">
        <f>IF( AND(ISNUMBER('SEG (training)'!D8),ISNUMBER('SEG (training)'!E8)),  AVERAGE('SEG (training)'!D8:E8), 'SEG (training)'!D8 )</f>
        <v>-</v>
      </c>
      <c r="E8" s="10" t="str">
        <f>IF( AND(ISNUMBER('DET (training)'!D8),ISNUMBER('DET (training)'!E8)),  AVERAGE('DET (training)'!D8:E8), 'DET (training)'!D8 )</f>
        <v>-</v>
      </c>
      <c r="F8" s="9">
        <f>IF( AND(ISNUMBER('SEG (training)'!F8),ISNUMBER('SEG (training)'!G8)),  AVERAGE('SEG (training)'!F8:G8), 'SEG (training)'!F8 )</f>
        <v>0.89325149999999998</v>
      </c>
      <c r="G8" s="9">
        <f>IF( AND(ISNUMBER('DET (training)'!F8),ISNUMBER('DET (training)'!G8)),  AVERAGE('DET (training)'!F8:G8), 'DET (training)'!F8 )</f>
        <v>0.94510000000000005</v>
      </c>
      <c r="H8" s="10">
        <f>IF( AND(ISNUMBER('SEG (training)'!H8),ISNUMBER('SEG (training)'!I8)),  AVERAGE('SEG (training)'!H8:I8), 'SEG (training)'!H8 )</f>
        <v>0.704565</v>
      </c>
      <c r="I8" s="10">
        <f>IF( AND(ISNUMBER('DET (training)'!H8),ISNUMBER('DET (training)'!I8)),  AVERAGE('DET (training)'!H8:I8), 'DET (training)'!H8 )</f>
        <v>0.9362744999999999</v>
      </c>
      <c r="J8" s="9">
        <f>IF( AND(ISNUMBER('SEG (training)'!J8),ISNUMBER('SEG (training)'!K8)),  AVERAGE('SEG (training)'!J8:K8), 'SEG (training)'!J8 )</f>
        <v>0.89675949999999993</v>
      </c>
      <c r="K8" s="9">
        <f>IF( AND(ISNUMBER('DET (training)'!J8),ISNUMBER('DET (training)'!K8)),  AVERAGE('DET (training)'!J8:K8), 'DET (training)'!J8 )</f>
        <v>1</v>
      </c>
      <c r="L8" s="10">
        <f>IF( AND(ISNUMBER('SEG (training)'!L8),ISNUMBER('SEG (training)'!M8)),  AVERAGE('SEG (training)'!L8:M8), 'SEG (training)'!L8 )</f>
        <v>0.77092850000000002</v>
      </c>
      <c r="M8" s="10">
        <f>IF( AND(ISNUMBER('DET (training)'!L8),ISNUMBER('DET (training)'!M8)),  AVERAGE('DET (training)'!L8:M8), 'DET (training)'!L8 )</f>
        <v>0.83556199999999992</v>
      </c>
      <c r="N8" s="9">
        <f>IF( AND(ISNUMBER('SEG (training)'!N8),ISNUMBER('SEG (training)'!O8)),  AVERAGE('SEG (training)'!N8:O8), 'SEG (training)'!N8 )</f>
        <v>0.62772050000000001</v>
      </c>
      <c r="O8" s="9">
        <f>IF( AND(ISNUMBER('DET (training)'!N8),ISNUMBER('DET (training)'!O8)),  AVERAGE('DET (training)'!N8:O8), 'DET (training)'!N8 )</f>
        <v>0.92269249999999992</v>
      </c>
      <c r="P8" s="10">
        <f>IF( AND(ISNUMBER('SEG (training)'!P8),ISNUMBER('SEG (training)'!Q8)),  AVERAGE('SEG (training)'!P8:Q8), 'SEG (training)'!P8 )</f>
        <v>0.86607999999999996</v>
      </c>
      <c r="Q8" s="10">
        <f>IF( AND(ISNUMBER('DET (training)'!P8),ISNUMBER('DET (training)'!Q8)),  AVERAGE('DET (training)'!P8:Q8), 'DET (training)'!P8 )</f>
        <v>0.96269550000000004</v>
      </c>
      <c r="R8" s="9">
        <f>IF( AND(ISNUMBER('SEG (training)'!R8),ISNUMBER('SEG (training)'!S8)),  AVERAGE('SEG (training)'!R8:S8), 'SEG (training)'!R8 )</f>
        <v>0.74412</v>
      </c>
      <c r="S8" s="9">
        <f>IF( AND(ISNUMBER('DET (training)'!R8),ISNUMBER('DET (training)'!S8)),  AVERAGE('DET (training)'!R8:S8), 'DET (training)'!R8 )</f>
        <v>0.96677100000000005</v>
      </c>
      <c r="T8" s="10">
        <f>IF( AND(ISNUMBER('SEG (training)'!T8),ISNUMBER('SEG (training)'!U8)),  AVERAGE('SEG (training)'!T8:U8), 'SEG (training)'!T8 )</f>
        <v>0.59580699999999998</v>
      </c>
      <c r="U8" s="10">
        <f>IF( AND(ISNUMBER('DET (training)'!T8),ISNUMBER('DET (training)'!U8)),  AVERAGE('DET (training)'!T8:U8), 'DET (training)'!T8 )</f>
        <v>0.7787504999999999</v>
      </c>
      <c r="V8" s="9">
        <f>IF( AND(ISNUMBER('SEG (training)'!V8),ISNUMBER('SEG (training)'!W8)),  AVERAGE('SEG (training)'!V8:W8), 'SEG (training)'!V8 )</f>
        <v>0.77012550000000002</v>
      </c>
      <c r="W8" s="9">
        <f>IF( AND(ISNUMBER('DET (training)'!V8),ISNUMBER('DET (training)'!W8)),  AVERAGE('DET (training)'!V8:W8), 'DET (training)'!V8 )</f>
        <v>0.90911849999999994</v>
      </c>
      <c r="X8" s="10">
        <f>IF( AND(ISNUMBER('SEG (training)'!X8),ISNUMBER('SEG (training)'!Y8)),  AVERAGE('SEG (training)'!X8:Y8), 'SEG (training)'!X8 )</f>
        <v>0.80000850000000001</v>
      </c>
      <c r="Y8" s="10">
        <f>IF( AND(ISNUMBER('DET (training)'!X8),ISNUMBER('DET (training)'!Y8)),  AVERAGE('DET (training)'!X8:Y8), 'DET (training)'!X8 )</f>
        <v>0.96099050000000008</v>
      </c>
      <c r="Z8" s="9">
        <f>IF( AND(ISNUMBER('SEG (training)'!Z8),ISNUMBER('SEG (training)'!AA8)),  AVERAGE('SEG (training)'!Z8:AA8), 'SEG (training)'!Z8 )</f>
        <v>0.5898509999999999</v>
      </c>
      <c r="AA8" s="9">
        <f>IF( AND(ISNUMBER('DET (training)'!Z8),ISNUMBER('DET (training)'!AA8)),  AVERAGE('DET (training)'!Z8:AA8), 'DET (training)'!Z8 )</f>
        <v>0.93943949999999998</v>
      </c>
      <c r="AB8" s="10">
        <f>IF( AND(ISNUMBER('SEG (training)'!AB8),ISNUMBER('SEG (training)'!AC8)),  AVERAGE('SEG (training)'!AB8:AC8), 'SEG (training)'!AB8 )</f>
        <v>0.87721499999999997</v>
      </c>
      <c r="AC8" s="10">
        <f>IF( AND(ISNUMBER('DET (training)'!AB8),ISNUMBER('DET (training)'!AC8)),  AVERAGE('DET (training)'!AB8:AC8), 'DET (training)'!AB8 )</f>
        <v>1</v>
      </c>
      <c r="AD8" s="9">
        <f>IF( AND(ISNUMBER('SEG (training)'!AD8),ISNUMBER('SEG (training)'!AE8)),  AVERAGE('SEG (training)'!AD8:AE8), 'SEG (training)'!AD8 )</f>
        <v>0.76858099999999996</v>
      </c>
      <c r="AE8" s="9">
        <f>IF( AND(ISNUMBER('DET (training)'!AD8),ISNUMBER('DET (training)'!AE8)),  AVERAGE('DET (training)'!AD8:AE8), 'DET (training)'!AD8 )</f>
        <v>0.98029349999999993</v>
      </c>
      <c r="AF8" s="10">
        <f>IF( AND(ISNUMBER('SEG (training)'!AF8),ISNUMBER('SEG (training)'!AG8)),  AVERAGE('SEG (training)'!AF8:AG8), 'SEG (training)'!AF8 )</f>
        <v>0.77943549999999995</v>
      </c>
      <c r="AG8" s="10">
        <f>IF( AND(ISNUMBER('DET (training)'!AF8),ISNUMBER('DET (training)'!AG8)),  AVERAGE('DET (training)'!AF8:AG8), 'DET (training)'!AF8 )</f>
        <v>0.97834500000000002</v>
      </c>
    </row>
    <row r="9" spans="1:33" x14ac:dyDescent="0.25">
      <c r="A9" s="11" t="str">
        <f>'DET (competition)'!A9</f>
        <v>CALT-US</v>
      </c>
      <c r="B9" s="9">
        <f>IF( AND(ISNUMBER('SEG (training)'!B9),ISNUMBER('SEG (training)'!C9)),  AVERAGE('SEG (training)'!B9:C9), 'SEG (training)'!B9 )</f>
        <v>0.87127449999999995</v>
      </c>
      <c r="C9" s="9">
        <f>IF( AND(ISNUMBER('DET (training)'!B9),ISNUMBER('DET (training)'!C9)),  AVERAGE('DET (training)'!B9:C9), 'DET (training)'!B9 )</f>
        <v>0.99733150000000004</v>
      </c>
      <c r="D9" s="10">
        <f>IF( AND(ISNUMBER('SEG (training)'!D9),ISNUMBER('SEG (training)'!E9)),  AVERAGE('SEG (training)'!D9:E9), 'SEG (training)'!D9 )</f>
        <v>0.79530000000000001</v>
      </c>
      <c r="E9" s="10">
        <f>IF( AND(ISNUMBER('DET (training)'!D9),ISNUMBER('DET (training)'!E9)),  AVERAGE('DET (training)'!D9:E9), 'DET (training)'!D9 )</f>
        <v>0.96138049999999997</v>
      </c>
      <c r="F9" s="9">
        <f>IF( AND(ISNUMBER('SEG (training)'!F9),ISNUMBER('SEG (training)'!G9)),  AVERAGE('SEG (training)'!F9:G9), 'SEG (training)'!F9 )</f>
        <v>0.89433150000000006</v>
      </c>
      <c r="G9" s="9">
        <f>IF( AND(ISNUMBER('DET (training)'!F9),ISNUMBER('DET (training)'!G9)),  AVERAGE('DET (training)'!F9:G9), 'DET (training)'!F9 )</f>
        <v>0.93989350000000005</v>
      </c>
      <c r="H9" s="10" t="str">
        <f>IF( AND(ISNUMBER('SEG (training)'!H9),ISNUMBER('SEG (training)'!I9)),  AVERAGE('SEG (training)'!H9:I9), 'SEG (training)'!H9 )</f>
        <v>-</v>
      </c>
      <c r="I9" s="10" t="str">
        <f>IF( AND(ISNUMBER('DET (training)'!H9),ISNUMBER('DET (training)'!I9)),  AVERAGE('DET (training)'!H9:I9), 'DET (training)'!H9 )</f>
        <v>-</v>
      </c>
      <c r="J9" s="9" t="str">
        <f>IF( AND(ISNUMBER('SEG (training)'!J9),ISNUMBER('SEG (training)'!K9)),  AVERAGE('SEG (training)'!J9:K9), 'SEG (training)'!J9 )</f>
        <v>-</v>
      </c>
      <c r="K9" s="9" t="str">
        <f>IF( AND(ISNUMBER('DET (training)'!J9),ISNUMBER('DET (training)'!K9)),  AVERAGE('DET (training)'!J9:K9), 'DET (training)'!J9 )</f>
        <v>-</v>
      </c>
      <c r="L9" s="10" t="str">
        <f>IF( AND(ISNUMBER('SEG (training)'!L9),ISNUMBER('SEG (training)'!M9)),  AVERAGE('SEG (training)'!L9:M9), 'SEG (training)'!L9 )</f>
        <v>-</v>
      </c>
      <c r="M9" s="10" t="str">
        <f>IF( AND(ISNUMBER('DET (training)'!L9),ISNUMBER('DET (training)'!M9)),  AVERAGE('DET (training)'!L9:M9), 'DET (training)'!L9 )</f>
        <v>-</v>
      </c>
      <c r="N9" s="9" t="str">
        <f>IF( AND(ISNUMBER('SEG (training)'!N9),ISNUMBER('SEG (training)'!O9)),  AVERAGE('SEG (training)'!N9:O9), 'SEG (training)'!N9 )</f>
        <v>-</v>
      </c>
      <c r="O9" s="9" t="str">
        <f>IF( AND(ISNUMBER('DET (training)'!N9),ISNUMBER('DET (training)'!O9)),  AVERAGE('DET (training)'!N9:O9), 'DET (training)'!N9 )</f>
        <v>-</v>
      </c>
      <c r="P9" s="10" t="str">
        <f>IF( AND(ISNUMBER('SEG (training)'!P9),ISNUMBER('SEG (training)'!Q9)),  AVERAGE('SEG (training)'!P9:Q9), 'SEG (training)'!P9 )</f>
        <v>-</v>
      </c>
      <c r="Q9" s="10" t="str">
        <f>IF( AND(ISNUMBER('DET (training)'!P9),ISNUMBER('DET (training)'!Q9)),  AVERAGE('DET (training)'!P9:Q9), 'DET (training)'!P9 )</f>
        <v>-</v>
      </c>
      <c r="R9" s="9" t="str">
        <f>IF( AND(ISNUMBER('SEG (training)'!R9),ISNUMBER('SEG (training)'!S9)),  AVERAGE('SEG (training)'!R9:S9), 'SEG (training)'!R9 )</f>
        <v>-</v>
      </c>
      <c r="S9" s="9" t="str">
        <f>IF( AND(ISNUMBER('DET (training)'!R9),ISNUMBER('DET (training)'!S9)),  AVERAGE('DET (training)'!R9:S9), 'DET (training)'!R9 )</f>
        <v>-</v>
      </c>
      <c r="T9" s="10" t="str">
        <f>IF( AND(ISNUMBER('SEG (training)'!T9),ISNUMBER('SEG (training)'!U9)),  AVERAGE('SEG (training)'!T9:U9), 'SEG (training)'!T9 )</f>
        <v>-</v>
      </c>
      <c r="U9" s="10" t="str">
        <f>IF( AND(ISNUMBER('DET (training)'!T9),ISNUMBER('DET (training)'!U9)),  AVERAGE('DET (training)'!T9:U9), 'DET (training)'!T9 )</f>
        <v>-</v>
      </c>
      <c r="V9" s="9" t="str">
        <f>IF( AND(ISNUMBER('SEG (training)'!V9),ISNUMBER('SEG (training)'!W9)),  AVERAGE('SEG (training)'!V9:W9), 'SEG (training)'!V9 )</f>
        <v>-</v>
      </c>
      <c r="W9" s="9" t="str">
        <f>IF( AND(ISNUMBER('DET (training)'!V9),ISNUMBER('DET (training)'!W9)),  AVERAGE('DET (training)'!V9:W9), 'DET (training)'!V9 )</f>
        <v>-</v>
      </c>
      <c r="X9" s="10">
        <f>IF( AND(ISNUMBER('SEG (training)'!X9),ISNUMBER('SEG (training)'!Y9)),  AVERAGE('SEG (training)'!X9:Y9), 'SEG (training)'!X9 )</f>
        <v>0.91228399999999998</v>
      </c>
      <c r="Y9" s="10">
        <f>IF( AND(ISNUMBER('DET (training)'!X9),ISNUMBER('DET (training)'!Y9)),  AVERAGE('DET (training)'!X9:Y9), 'DET (training)'!X9 )</f>
        <v>0.97384850000000001</v>
      </c>
      <c r="Z9" s="9" t="str">
        <f>IF( AND(ISNUMBER('SEG (training)'!Z9),ISNUMBER('SEG (training)'!AA9)),  AVERAGE('SEG (training)'!Z9:AA9), 'SEG (training)'!Z9 )</f>
        <v>-</v>
      </c>
      <c r="AA9" s="9" t="str">
        <f>IF( AND(ISNUMBER('DET (training)'!Z9),ISNUMBER('DET (training)'!AA9)),  AVERAGE('DET (training)'!Z9:AA9), 'DET (training)'!Z9 )</f>
        <v>-</v>
      </c>
      <c r="AB9" s="10" t="str">
        <f>IF( AND(ISNUMBER('SEG (training)'!AB9),ISNUMBER('SEG (training)'!AC9)),  AVERAGE('SEG (training)'!AB9:AC9), 'SEG (training)'!AB9 )</f>
        <v>-</v>
      </c>
      <c r="AC9" s="10" t="str">
        <f>IF( AND(ISNUMBER('DET (training)'!AB9),ISNUMBER('DET (training)'!AC9)),  AVERAGE('DET (training)'!AB9:AC9), 'DET (training)'!AB9 )</f>
        <v>-</v>
      </c>
      <c r="AD9" s="9" t="str">
        <f>IF( AND(ISNUMBER('SEG (training)'!AD9),ISNUMBER('SEG (training)'!AE9)),  AVERAGE('SEG (training)'!AD9:AE9), 'SEG (training)'!AD9 )</f>
        <v>-</v>
      </c>
      <c r="AE9" s="9" t="str">
        <f>IF( AND(ISNUMBER('DET (training)'!AD9),ISNUMBER('DET (training)'!AE9)),  AVERAGE('DET (training)'!AD9:AE9), 'DET (training)'!AD9 )</f>
        <v>-</v>
      </c>
      <c r="AF9" s="10" t="str">
        <f>IF( AND(ISNUMBER('SEG (training)'!AF9),ISNUMBER('SEG (training)'!AG9)),  AVERAGE('SEG (training)'!AF9:AG9), 'SEG (training)'!AF9 )</f>
        <v>-</v>
      </c>
      <c r="AG9" s="10" t="str">
        <f>IF( AND(ISNUMBER('DET (training)'!AF9),ISNUMBER('DET (training)'!AG9)),  AVERAGE('DET (training)'!AF9:AG9), 'DET (training)'!AF9 )</f>
        <v>-</v>
      </c>
    </row>
    <row r="10" spans="1:33" x14ac:dyDescent="0.25">
      <c r="A10" s="11" t="str">
        <f>'DET (competition)'!A10</f>
        <v>COM-US</v>
      </c>
      <c r="B10" s="9" t="str">
        <f>IF( AND(ISNUMBER('SEG (training)'!B10),ISNUMBER('SEG (training)'!C10)),  AVERAGE('SEG (training)'!B10:C10), 'SEG (training)'!B10 )</f>
        <v>-</v>
      </c>
      <c r="C10" s="9" t="str">
        <f>IF( AND(ISNUMBER('DET (training)'!B10),ISNUMBER('DET (training)'!C10)),  AVERAGE('DET (training)'!B10:C10), 'DET (training)'!B10 )</f>
        <v>-</v>
      </c>
      <c r="D10" s="10" t="str">
        <f>IF( AND(ISNUMBER('SEG (training)'!D10),ISNUMBER('SEG (training)'!E10)),  AVERAGE('SEG (training)'!D10:E10), 'SEG (training)'!D10 )</f>
        <v>-</v>
      </c>
      <c r="E10" s="10" t="str">
        <f>IF( AND(ISNUMBER('DET (training)'!D10),ISNUMBER('DET (training)'!E10)),  AVERAGE('DET (training)'!D10:E10), 'DET (training)'!D10 )</f>
        <v>-</v>
      </c>
      <c r="F10" s="9" t="str">
        <f>IF( AND(ISNUMBER('SEG (training)'!F10),ISNUMBER('SEG (training)'!G10)),  AVERAGE('SEG (training)'!F10:G10), 'SEG (training)'!F10 )</f>
        <v>-</v>
      </c>
      <c r="G10" s="9" t="str">
        <f>IF( AND(ISNUMBER('DET (training)'!F10),ISNUMBER('DET (training)'!G10)),  AVERAGE('DET (training)'!F10:G10), 'DET (training)'!F10 )</f>
        <v>-</v>
      </c>
      <c r="H10" s="10" t="str">
        <f>IF( AND(ISNUMBER('SEG (training)'!H10),ISNUMBER('SEG (training)'!I10)),  AVERAGE('SEG (training)'!H10:I10), 'SEG (training)'!H10 )</f>
        <v>-</v>
      </c>
      <c r="I10" s="10" t="str">
        <f>IF( AND(ISNUMBER('DET (training)'!H10),ISNUMBER('DET (training)'!I10)),  AVERAGE('DET (training)'!H10:I10), 'DET (training)'!H10 )</f>
        <v>-</v>
      </c>
      <c r="J10" s="9" t="str">
        <f>IF( AND(ISNUMBER('SEG (training)'!J10),ISNUMBER('SEG (training)'!K10)),  AVERAGE('SEG (training)'!J10:K10), 'SEG (training)'!J10 )</f>
        <v>-</v>
      </c>
      <c r="K10" s="9" t="str">
        <f>IF( AND(ISNUMBER('DET (training)'!J10),ISNUMBER('DET (training)'!K10)),  AVERAGE('DET (training)'!J10:K10), 'DET (training)'!J10 )</f>
        <v>-</v>
      </c>
      <c r="L10" s="10">
        <f>IF( AND(ISNUMBER('SEG (training)'!L10),ISNUMBER('SEG (training)'!M10)),  AVERAGE('SEG (training)'!L10:M10), 'SEG (training)'!L10 )</f>
        <v>0.46750950000000002</v>
      </c>
      <c r="M10" s="10">
        <f>IF( AND(ISNUMBER('DET (training)'!L10),ISNUMBER('DET (training)'!M10)),  AVERAGE('DET (training)'!L10:M10), 'DET (training)'!L10 )</f>
        <v>0.57216200000000006</v>
      </c>
      <c r="N10" s="9">
        <f>IF( AND(ISNUMBER('SEG (training)'!N10),ISNUMBER('SEG (training)'!O10)),  AVERAGE('SEG (training)'!N10:O10), 'SEG (training)'!N10 )</f>
        <v>0.55081150000000001</v>
      </c>
      <c r="O10" s="9">
        <f>IF( AND(ISNUMBER('DET (training)'!N10),ISNUMBER('DET (training)'!O10)),  AVERAGE('DET (training)'!N10:O10), 'DET (training)'!N10 )</f>
        <v>0.84719500000000003</v>
      </c>
      <c r="P10" s="10" t="str">
        <f>IF( AND(ISNUMBER('SEG (training)'!P10),ISNUMBER('SEG (training)'!Q10)),  AVERAGE('SEG (training)'!P10:Q10), 'SEG (training)'!P10 )</f>
        <v>-</v>
      </c>
      <c r="Q10" s="10" t="str">
        <f>IF( AND(ISNUMBER('DET (training)'!P10),ISNUMBER('DET (training)'!Q10)),  AVERAGE('DET (training)'!P10:Q10), 'DET (training)'!P10 )</f>
        <v>-</v>
      </c>
      <c r="R10" s="9" t="str">
        <f>IF( AND(ISNUMBER('SEG (training)'!R10),ISNUMBER('SEG (training)'!S10)),  AVERAGE('SEG (training)'!R10:S10), 'SEG (training)'!R10 )</f>
        <v>-</v>
      </c>
      <c r="S10" s="9" t="str">
        <f>IF( AND(ISNUMBER('DET (training)'!R10),ISNUMBER('DET (training)'!S10)),  AVERAGE('DET (training)'!R10:S10), 'DET (training)'!R10 )</f>
        <v>-</v>
      </c>
      <c r="T10" s="10" t="str">
        <f>IF( AND(ISNUMBER('SEG (training)'!T10),ISNUMBER('SEG (training)'!U10)),  AVERAGE('SEG (training)'!T10:U10), 'SEG (training)'!T10 )</f>
        <v>-</v>
      </c>
      <c r="U10" s="10" t="str">
        <f>IF( AND(ISNUMBER('DET (training)'!T10),ISNUMBER('DET (training)'!U10)),  AVERAGE('DET (training)'!T10:U10), 'DET (training)'!T10 )</f>
        <v>-</v>
      </c>
      <c r="V10" s="9">
        <f>IF( AND(ISNUMBER('SEG (training)'!V10),ISNUMBER('SEG (training)'!W10)),  AVERAGE('SEG (training)'!V10:W10), 'SEG (training)'!V10 )</f>
        <v>0.81949899999999998</v>
      </c>
      <c r="W10" s="9">
        <f>IF( AND(ISNUMBER('DET (training)'!V10),ISNUMBER('DET (training)'!W10)),  AVERAGE('DET (training)'!V10:W10), 'DET (training)'!V10 )</f>
        <v>0.92828500000000003</v>
      </c>
      <c r="X10" s="10" t="str">
        <f>IF( AND(ISNUMBER('SEG (training)'!X10),ISNUMBER('SEG (training)'!Y10)),  AVERAGE('SEG (training)'!X10:Y10), 'SEG (training)'!X10 )</f>
        <v>-</v>
      </c>
      <c r="Y10" s="10" t="str">
        <f>IF( AND(ISNUMBER('DET (training)'!X10),ISNUMBER('DET (training)'!Y10)),  AVERAGE('DET (training)'!X10:Y10), 'DET (training)'!X10 )</f>
        <v>-</v>
      </c>
      <c r="Z10" s="9" t="str">
        <f>IF( AND(ISNUMBER('SEG (training)'!Z10),ISNUMBER('SEG (training)'!AA10)),  AVERAGE('SEG (training)'!Z10:AA10), 'SEG (training)'!Z10 )</f>
        <v>-</v>
      </c>
      <c r="AA10" s="9" t="str">
        <f>IF( AND(ISNUMBER('DET (training)'!Z10),ISNUMBER('DET (training)'!AA10)),  AVERAGE('DET (training)'!Z10:AA10), 'DET (training)'!Z10 )</f>
        <v>-</v>
      </c>
      <c r="AB10" s="10" t="str">
        <f>IF( AND(ISNUMBER('SEG (training)'!AB10),ISNUMBER('SEG (training)'!AC10)),  AVERAGE('SEG (training)'!AB10:AC10), 'SEG (training)'!AB10 )</f>
        <v>-</v>
      </c>
      <c r="AC10" s="10" t="str">
        <f>IF( AND(ISNUMBER('DET (training)'!AB10),ISNUMBER('DET (training)'!AC10)),  AVERAGE('DET (training)'!AB10:AC10), 'DET (training)'!AB10 )</f>
        <v>-</v>
      </c>
      <c r="AD10" s="9" t="str">
        <f>IF( AND(ISNUMBER('SEG (training)'!AD10),ISNUMBER('SEG (training)'!AE10)),  AVERAGE('SEG (training)'!AD10:AE10), 'SEG (training)'!AD10 )</f>
        <v>-</v>
      </c>
      <c r="AE10" s="9" t="str">
        <f>IF( AND(ISNUMBER('DET (training)'!AD10),ISNUMBER('DET (training)'!AE10)),  AVERAGE('DET (training)'!AD10:AE10), 'DET (training)'!AD10 )</f>
        <v>-</v>
      </c>
      <c r="AF10" s="10" t="str">
        <f>IF( AND(ISNUMBER('SEG (training)'!AF10),ISNUMBER('SEG (training)'!AG10)),  AVERAGE('SEG (training)'!AF10:AG10), 'SEG (training)'!AF10 )</f>
        <v>-</v>
      </c>
      <c r="AG10" s="10" t="str">
        <f>IF( AND(ISNUMBER('DET (training)'!AF10),ISNUMBER('DET (training)'!AG10)),  AVERAGE('DET (training)'!AF10:AG10), 'DET (training)'!AF10 )</f>
        <v>-</v>
      </c>
    </row>
    <row r="11" spans="1:33" x14ac:dyDescent="0.25">
      <c r="A11" s="11" t="str">
        <f>'DET (competition)'!A11</f>
        <v>CUL-UK</v>
      </c>
      <c r="B11" s="9" t="str">
        <f>IF( AND(ISNUMBER('SEG (training)'!B11),ISNUMBER('SEG (training)'!C11)),  AVERAGE('SEG (training)'!B11:C11), 'SEG (training)'!B11 )</f>
        <v>-</v>
      </c>
      <c r="C11" s="9" t="str">
        <f>IF( AND(ISNUMBER('DET (training)'!B11),ISNUMBER('DET (training)'!C11)),  AVERAGE('DET (training)'!B11:C11), 'DET (training)'!B11 )</f>
        <v>-</v>
      </c>
      <c r="D11" s="10" t="str">
        <f>IF( AND(ISNUMBER('SEG (training)'!D11),ISNUMBER('SEG (training)'!E11)),  AVERAGE('SEG (training)'!D11:E11), 'SEG (training)'!D11 )</f>
        <v>-</v>
      </c>
      <c r="E11" s="10" t="str">
        <f>IF( AND(ISNUMBER('DET (training)'!D11),ISNUMBER('DET (training)'!E11)),  AVERAGE('DET (training)'!D11:E11), 'DET (training)'!D11 )</f>
        <v>-</v>
      </c>
      <c r="F11" s="9" t="str">
        <f>IF( AND(ISNUMBER('SEG (training)'!F11),ISNUMBER('SEG (training)'!G11)),  AVERAGE('SEG (training)'!F11:G11), 'SEG (training)'!F11 )</f>
        <v>-</v>
      </c>
      <c r="G11" s="9" t="str">
        <f>IF( AND(ISNUMBER('DET (training)'!F11),ISNUMBER('DET (training)'!G11)),  AVERAGE('DET (training)'!F11:G11), 'DET (training)'!F11 )</f>
        <v>-</v>
      </c>
      <c r="H11" s="10" t="str">
        <f>IF( AND(ISNUMBER('SEG (training)'!H11),ISNUMBER('SEG (training)'!I11)),  AVERAGE('SEG (training)'!H11:I11), 'SEG (training)'!H11 )</f>
        <v>-</v>
      </c>
      <c r="I11" s="10" t="str">
        <f>IF( AND(ISNUMBER('DET (training)'!H11),ISNUMBER('DET (training)'!I11)),  AVERAGE('DET (training)'!H11:I11), 'DET (training)'!H11 )</f>
        <v>-</v>
      </c>
      <c r="J11" s="9" t="str">
        <f>IF( AND(ISNUMBER('SEG (training)'!J11),ISNUMBER('SEG (training)'!K11)),  AVERAGE('SEG (training)'!J11:K11), 'SEG (training)'!J11 )</f>
        <v>-</v>
      </c>
      <c r="K11" s="9" t="str">
        <f>IF( AND(ISNUMBER('DET (training)'!J11),ISNUMBER('DET (training)'!K11)),  AVERAGE('DET (training)'!J11:K11), 'DET (training)'!J11 )</f>
        <v>-</v>
      </c>
      <c r="L11" s="10">
        <f>IF( AND(ISNUMBER('SEG (training)'!L11),ISNUMBER('SEG (training)'!M11)),  AVERAGE('SEG (training)'!L11:M11), 'SEG (training)'!L11 )</f>
        <v>0.27112799999999998</v>
      </c>
      <c r="M11" s="10">
        <f>IF( AND(ISNUMBER('DET (training)'!L11),ISNUMBER('DET (training)'!M11)),  AVERAGE('DET (training)'!L11:M11), 'DET (training)'!L11 )</f>
        <v>0.385967</v>
      </c>
      <c r="N11" s="9" t="str">
        <f>IF( AND(ISNUMBER('SEG (training)'!N11),ISNUMBER('SEG (training)'!O11)),  AVERAGE('SEG (training)'!N11:O11), 'SEG (training)'!N11 )</f>
        <v>-</v>
      </c>
      <c r="O11" s="9" t="str">
        <f>IF( AND(ISNUMBER('DET (training)'!N11),ISNUMBER('DET (training)'!O11)),  AVERAGE('DET (training)'!N11:O11), 'DET (training)'!N11 )</f>
        <v>-</v>
      </c>
      <c r="P11" s="10" t="str">
        <f>IF( AND(ISNUMBER('SEG (training)'!P11),ISNUMBER('SEG (training)'!Q11)),  AVERAGE('SEG (training)'!P11:Q11), 'SEG (training)'!P11 )</f>
        <v>-</v>
      </c>
      <c r="Q11" s="10" t="str">
        <f>IF( AND(ISNUMBER('DET (training)'!P11),ISNUMBER('DET (training)'!Q11)),  AVERAGE('DET (training)'!P11:Q11), 'DET (training)'!P11 )</f>
        <v>-</v>
      </c>
      <c r="R11" s="9">
        <f>IF( AND(ISNUMBER('SEG (training)'!R11),ISNUMBER('SEG (training)'!S11)),  AVERAGE('SEG (training)'!R11:S11), 'SEG (training)'!R11 )</f>
        <v>0.53763700000000003</v>
      </c>
      <c r="S11" s="9">
        <f>IF( AND(ISNUMBER('DET (training)'!R11),ISNUMBER('DET (training)'!S11)),  AVERAGE('DET (training)'!R11:S11), 'DET (training)'!R11 )</f>
        <v>0.75610650000000001</v>
      </c>
      <c r="T11" s="10" t="str">
        <f>IF( AND(ISNUMBER('SEG (training)'!T11),ISNUMBER('SEG (training)'!U11)),  AVERAGE('SEG (training)'!T11:U11), 'SEG (training)'!T11 )</f>
        <v>-</v>
      </c>
      <c r="U11" s="10" t="str">
        <f>IF( AND(ISNUMBER('DET (training)'!T11),ISNUMBER('DET (training)'!U11)),  AVERAGE('DET (training)'!T11:U11), 'DET (training)'!T11 )</f>
        <v>-</v>
      </c>
      <c r="V11" s="9">
        <f>IF( AND(ISNUMBER('SEG (training)'!V11),ISNUMBER('SEG (training)'!W11)),  AVERAGE('SEG (training)'!V11:W11), 'SEG (training)'!V11 )</f>
        <v>0.82231049999999994</v>
      </c>
      <c r="W11" s="9">
        <f>IF( AND(ISNUMBER('DET (training)'!V11),ISNUMBER('DET (training)'!W11)),  AVERAGE('DET (training)'!V11:W11), 'DET (training)'!V11 )</f>
        <v>0.92793999999999999</v>
      </c>
      <c r="X11" s="10" t="str">
        <f>IF( AND(ISNUMBER('SEG (training)'!X11),ISNUMBER('SEG (training)'!Y11)),  AVERAGE('SEG (training)'!X11:Y11), 'SEG (training)'!X11 )</f>
        <v>-</v>
      </c>
      <c r="Y11" s="10" t="str">
        <f>IF( AND(ISNUMBER('DET (training)'!X11),ISNUMBER('DET (training)'!Y11)),  AVERAGE('DET (training)'!X11:Y11), 'DET (training)'!X11 )</f>
        <v>-</v>
      </c>
      <c r="Z11" s="9" t="str">
        <f>IF( AND(ISNUMBER('SEG (training)'!Z11),ISNUMBER('SEG (training)'!AA11)),  AVERAGE('SEG (training)'!Z11:AA11), 'SEG (training)'!Z11 )</f>
        <v>-</v>
      </c>
      <c r="AA11" s="9" t="str">
        <f>IF( AND(ISNUMBER('DET (training)'!Z11),ISNUMBER('DET (training)'!AA11)),  AVERAGE('DET (training)'!Z11:AA11), 'DET (training)'!Z11 )</f>
        <v>-</v>
      </c>
      <c r="AB11" s="10" t="str">
        <f>IF( AND(ISNUMBER('SEG (training)'!AB11),ISNUMBER('SEG (training)'!AC11)),  AVERAGE('SEG (training)'!AB11:AC11), 'SEG (training)'!AB11 )</f>
        <v>-</v>
      </c>
      <c r="AC11" s="10" t="str">
        <f>IF( AND(ISNUMBER('DET (training)'!AB11),ISNUMBER('DET (training)'!AC11)),  AVERAGE('DET (training)'!AB11:AC11), 'DET (training)'!AB11 )</f>
        <v>-</v>
      </c>
      <c r="AD11" s="9" t="str">
        <f>IF( AND(ISNUMBER('SEG (training)'!AD11),ISNUMBER('SEG (training)'!AE11)),  AVERAGE('SEG (training)'!AD11:AE11), 'SEG (training)'!AD11 )</f>
        <v>-</v>
      </c>
      <c r="AE11" s="9" t="str">
        <f>IF( AND(ISNUMBER('DET (training)'!AD11),ISNUMBER('DET (training)'!AE11)),  AVERAGE('DET (training)'!AD11:AE11), 'DET (training)'!AD11 )</f>
        <v>-</v>
      </c>
      <c r="AF11" s="10" t="str">
        <f>IF( AND(ISNUMBER('SEG (training)'!AF11),ISNUMBER('SEG (training)'!AG11)),  AVERAGE('SEG (training)'!AF11:AG11), 'SEG (training)'!AF11 )</f>
        <v>-</v>
      </c>
      <c r="AG11" s="10" t="str">
        <f>IF( AND(ISNUMBER('DET (training)'!AF11),ISNUMBER('DET (training)'!AG11)),  AVERAGE('DET (training)'!AF11:AG11), 'DET (training)'!AF11 )</f>
        <v>-</v>
      </c>
    </row>
    <row r="12" spans="1:33" x14ac:dyDescent="0.25">
      <c r="A12" s="11" t="str">
        <f>'DET (competition)'!A12</f>
        <v>CUNI-CZ</v>
      </c>
      <c r="B12" s="9" t="str">
        <f>IF( AND(ISNUMBER('SEG (training)'!B12),ISNUMBER('SEG (training)'!C12)),  AVERAGE('SEG (training)'!B12:C12), 'SEG (training)'!B12 )</f>
        <v>-</v>
      </c>
      <c r="C12" s="9" t="str">
        <f>IF( AND(ISNUMBER('DET (training)'!B12),ISNUMBER('DET (training)'!C12)),  AVERAGE('DET (training)'!B12:C12), 'DET (training)'!B12 )</f>
        <v>-</v>
      </c>
      <c r="D12" s="10" t="str">
        <f>IF( AND(ISNUMBER('SEG (training)'!D12),ISNUMBER('SEG (training)'!E12)),  AVERAGE('SEG (training)'!D12:E12), 'SEG (training)'!D12 )</f>
        <v>-</v>
      </c>
      <c r="E12" s="10" t="str">
        <f>IF( AND(ISNUMBER('DET (training)'!D12),ISNUMBER('DET (training)'!E12)),  AVERAGE('DET (training)'!D12:E12), 'DET (training)'!D12 )</f>
        <v>-</v>
      </c>
      <c r="F12" s="9" t="str">
        <f>IF( AND(ISNUMBER('SEG (training)'!F12),ISNUMBER('SEG (training)'!G12)),  AVERAGE('SEG (training)'!F12:G12), 'SEG (training)'!F12 )</f>
        <v>-</v>
      </c>
      <c r="G12" s="9" t="str">
        <f>IF( AND(ISNUMBER('DET (training)'!F12),ISNUMBER('DET (training)'!G12)),  AVERAGE('DET (training)'!F12:G12), 'DET (training)'!F12 )</f>
        <v>-</v>
      </c>
      <c r="H12" s="10" t="str">
        <f>IF( AND(ISNUMBER('SEG (training)'!H12),ISNUMBER('SEG (training)'!I12)),  AVERAGE('SEG (training)'!H12:I12), 'SEG (training)'!H12 )</f>
        <v>-</v>
      </c>
      <c r="I12" s="10" t="str">
        <f>IF( AND(ISNUMBER('DET (training)'!H12),ISNUMBER('DET (training)'!I12)),  AVERAGE('DET (training)'!H12:I12), 'DET (training)'!H12 )</f>
        <v>-</v>
      </c>
      <c r="J12" s="9" t="str">
        <f>IF( AND(ISNUMBER('SEG (training)'!J12),ISNUMBER('SEG (training)'!K12)),  AVERAGE('SEG (training)'!J12:K12), 'SEG (training)'!J12 )</f>
        <v>-</v>
      </c>
      <c r="K12" s="9" t="str">
        <f>IF( AND(ISNUMBER('DET (training)'!J12),ISNUMBER('DET (training)'!K12)),  AVERAGE('DET (training)'!J12:K12), 'DET (training)'!J12 )</f>
        <v>-</v>
      </c>
      <c r="L12" s="10">
        <f>IF( AND(ISNUMBER('SEG (training)'!L12),ISNUMBER('SEG (training)'!M12)),  AVERAGE('SEG (training)'!L12:M12), 'SEG (training)'!L12 )</f>
        <v>0.54967949999999999</v>
      </c>
      <c r="M12" s="10">
        <f>IF( AND(ISNUMBER('DET (training)'!L12),ISNUMBER('DET (training)'!M12)),  AVERAGE('DET (training)'!L12:M12), 'DET (training)'!L12 )</f>
        <v>0.86702449999999998</v>
      </c>
      <c r="N12" s="9" t="str">
        <f>IF( AND(ISNUMBER('SEG (training)'!N12),ISNUMBER('SEG (training)'!O12)),  AVERAGE('SEG (training)'!N12:O12), 'SEG (training)'!N12 )</f>
        <v>-</v>
      </c>
      <c r="O12" s="9" t="str">
        <f>IF( AND(ISNUMBER('DET (training)'!N12),ISNUMBER('DET (training)'!O12)),  AVERAGE('DET (training)'!N12:O12), 'DET (training)'!N12 )</f>
        <v>-</v>
      </c>
      <c r="P12" s="10">
        <f>IF( AND(ISNUMBER('SEG (training)'!P12),ISNUMBER('SEG (training)'!Q12)),  AVERAGE('SEG (training)'!P12:Q12), 'SEG (training)'!P12 )</f>
        <v>0.81801999999999997</v>
      </c>
      <c r="Q12" s="10">
        <f>IF( AND(ISNUMBER('DET (training)'!P12),ISNUMBER('DET (training)'!Q12)),  AVERAGE('DET (training)'!P12:Q12), 'DET (training)'!P12 )</f>
        <v>0.91821249999999999</v>
      </c>
      <c r="R12" s="9">
        <f>IF( AND(ISNUMBER('SEG (training)'!R12),ISNUMBER('SEG (training)'!S12)),  AVERAGE('SEG (training)'!R12:S12), 'SEG (training)'!R12 )</f>
        <v>0.68847799999999992</v>
      </c>
      <c r="S12" s="9">
        <f>IF( AND(ISNUMBER('DET (training)'!R12),ISNUMBER('DET (training)'!S12)),  AVERAGE('DET (training)'!R12:S12), 'DET (training)'!R12 )</f>
        <v>0.93666450000000001</v>
      </c>
      <c r="T12" s="10" t="str">
        <f>IF( AND(ISNUMBER('SEG (training)'!T12),ISNUMBER('SEG (training)'!U12)),  AVERAGE('SEG (training)'!T12:U12), 'SEG (training)'!T12 )</f>
        <v>-</v>
      </c>
      <c r="U12" s="10" t="str">
        <f>IF( AND(ISNUMBER('DET (training)'!T12),ISNUMBER('DET (training)'!U12)),  AVERAGE('DET (training)'!T12:U12), 'DET (training)'!T12 )</f>
        <v>-</v>
      </c>
      <c r="V12" s="9">
        <f>IF( AND(ISNUMBER('SEG (training)'!V12),ISNUMBER('SEG (training)'!W12)),  AVERAGE('SEG (training)'!V12:W12), 'SEG (training)'!V12 )</f>
        <v>0.67844850000000001</v>
      </c>
      <c r="W12" s="9">
        <f>IF( AND(ISNUMBER('DET (training)'!V12),ISNUMBER('DET (training)'!W12)),  AVERAGE('DET (training)'!V12:W12), 'DET (training)'!V12 )</f>
        <v>0.95426750000000005</v>
      </c>
      <c r="X12" s="10" t="str">
        <f>IF( AND(ISNUMBER('SEG (training)'!X12),ISNUMBER('SEG (training)'!Y12)),  AVERAGE('SEG (training)'!X12:Y12), 'SEG (training)'!X12 )</f>
        <v>-</v>
      </c>
      <c r="Y12" s="10" t="str">
        <f>IF( AND(ISNUMBER('DET (training)'!X12),ISNUMBER('DET (training)'!Y12)),  AVERAGE('DET (training)'!X12:Y12), 'DET (training)'!X12 )</f>
        <v>-</v>
      </c>
      <c r="Z12" s="9" t="str">
        <f>IF( AND(ISNUMBER('SEG (training)'!Z12),ISNUMBER('SEG (training)'!AA12)),  AVERAGE('SEG (training)'!Z12:AA12), 'SEG (training)'!Z12 )</f>
        <v>-</v>
      </c>
      <c r="AA12" s="9" t="str">
        <f>IF( AND(ISNUMBER('DET (training)'!Z12),ISNUMBER('DET (training)'!AA12)),  AVERAGE('DET (training)'!Z12:AA12), 'DET (training)'!Z12 )</f>
        <v>-</v>
      </c>
      <c r="AB12" s="10" t="str">
        <f>IF( AND(ISNUMBER('SEG (training)'!AB12),ISNUMBER('SEG (training)'!AC12)),  AVERAGE('SEG (training)'!AB12:AC12), 'SEG (training)'!AB12 )</f>
        <v>-</v>
      </c>
      <c r="AC12" s="10" t="str">
        <f>IF( AND(ISNUMBER('DET (training)'!AB12),ISNUMBER('DET (training)'!AC12)),  AVERAGE('DET (training)'!AB12:AC12), 'DET (training)'!AB12 )</f>
        <v>-</v>
      </c>
      <c r="AD12" s="9" t="str">
        <f>IF( AND(ISNUMBER('SEG (training)'!AD12),ISNUMBER('SEG (training)'!AE12)),  AVERAGE('SEG (training)'!AD12:AE12), 'SEG (training)'!AD12 )</f>
        <v>-</v>
      </c>
      <c r="AE12" s="9" t="str">
        <f>IF( AND(ISNUMBER('DET (training)'!AD12),ISNUMBER('DET (training)'!AE12)),  AVERAGE('DET (training)'!AD12:AE12), 'DET (training)'!AD12 )</f>
        <v>-</v>
      </c>
      <c r="AF12" s="10" t="str">
        <f>IF( AND(ISNUMBER('SEG (training)'!AF12),ISNUMBER('SEG (training)'!AG12)),  AVERAGE('SEG (training)'!AF12:AG12), 'SEG (training)'!AF12 )</f>
        <v>-</v>
      </c>
      <c r="AG12" s="10" t="str">
        <f>IF( AND(ISNUMBER('DET (training)'!AF12),ISNUMBER('DET (training)'!AG12)),  AVERAGE('DET (training)'!AF12:AG12), 'DET (training)'!AF12 )</f>
        <v>-</v>
      </c>
    </row>
    <row r="13" spans="1:33" x14ac:dyDescent="0.25">
      <c r="A13" s="11" t="str">
        <f>'DET (competition)'!A13</f>
        <v>CVUT-CZ</v>
      </c>
      <c r="B13" s="9" t="str">
        <f>IF( AND(ISNUMBER('SEG (training)'!B13),ISNUMBER('SEG (training)'!C13)),  AVERAGE('SEG (training)'!B13:C13), 'SEG (training)'!B13 )</f>
        <v>-</v>
      </c>
      <c r="C13" s="9" t="str">
        <f>IF( AND(ISNUMBER('DET (training)'!B13),ISNUMBER('DET (training)'!C13)),  AVERAGE('DET (training)'!B13:C13), 'DET (training)'!B13 )</f>
        <v>-</v>
      </c>
      <c r="D13" s="10" t="str">
        <f>IF( AND(ISNUMBER('SEG (training)'!D13),ISNUMBER('SEG (training)'!E13)),  AVERAGE('SEG (training)'!D13:E13), 'SEG (training)'!D13 )</f>
        <v>-</v>
      </c>
      <c r="E13" s="10" t="str">
        <f>IF( AND(ISNUMBER('DET (training)'!D13),ISNUMBER('DET (training)'!E13)),  AVERAGE('DET (training)'!D13:E13), 'DET (training)'!D13 )</f>
        <v>-</v>
      </c>
      <c r="F13" s="9">
        <f>IF( AND(ISNUMBER('SEG (training)'!F13),ISNUMBER('SEG (training)'!G13)),  AVERAGE('SEG (training)'!F13:G13), 'SEG (training)'!F13 )</f>
        <v>0.95639200000000002</v>
      </c>
      <c r="G13" s="9">
        <f>IF( AND(ISNUMBER('DET (training)'!F13),ISNUMBER('DET (training)'!G13)),  AVERAGE('DET (training)'!F13:G13), 'DET (training)'!F13 )</f>
        <v>0.93423349999999994</v>
      </c>
      <c r="H13" s="10">
        <f>IF( AND(ISNUMBER('SEG (training)'!H13),ISNUMBER('SEG (training)'!I13)),  AVERAGE('SEG (training)'!H13:I13), 'SEG (training)'!H13 )</f>
        <v>0.65257699999999996</v>
      </c>
      <c r="I13" s="10">
        <f>IF( AND(ISNUMBER('DET (training)'!H13),ISNUMBER('DET (training)'!I13)),  AVERAGE('DET (training)'!H13:I13), 'DET (training)'!H13 )</f>
        <v>0.92934700000000003</v>
      </c>
      <c r="J13" s="9" t="str">
        <f>IF( AND(ISNUMBER('SEG (training)'!J13),ISNUMBER('SEG (training)'!K13)),  AVERAGE('SEG (training)'!J13:K13), 'SEG (training)'!J13 )</f>
        <v>-</v>
      </c>
      <c r="K13" s="9" t="str">
        <f>IF( AND(ISNUMBER('DET (training)'!J13),ISNUMBER('DET (training)'!K13)),  AVERAGE('DET (training)'!J13:K13), 'DET (training)'!J13 )</f>
        <v>-</v>
      </c>
      <c r="L13" s="10" t="str">
        <f>IF( AND(ISNUMBER('SEG (training)'!L13),ISNUMBER('SEG (training)'!M13)),  AVERAGE('SEG (training)'!L13:M13), 'SEG (training)'!L13 )</f>
        <v>-</v>
      </c>
      <c r="M13" s="10" t="str">
        <f>IF( AND(ISNUMBER('DET (training)'!L13),ISNUMBER('DET (training)'!M13)),  AVERAGE('DET (training)'!L13:M13), 'DET (training)'!L13 )</f>
        <v>-</v>
      </c>
      <c r="N13" s="9" t="str">
        <f>IF( AND(ISNUMBER('SEG (training)'!N13),ISNUMBER('SEG (training)'!O13)),  AVERAGE('SEG (training)'!N13:O13), 'SEG (training)'!N13 )</f>
        <v>-</v>
      </c>
      <c r="O13" s="9" t="str">
        <f>IF( AND(ISNUMBER('DET (training)'!N13),ISNUMBER('DET (training)'!O13)),  AVERAGE('DET (training)'!N13:O13), 'DET (training)'!N13 )</f>
        <v>-</v>
      </c>
      <c r="P13" s="10">
        <f>IF( AND(ISNUMBER('SEG (training)'!P13),ISNUMBER('SEG (training)'!Q13)),  AVERAGE('SEG (training)'!P13:Q13), 'SEG (training)'!P13 )</f>
        <v>0.93242399999999992</v>
      </c>
      <c r="Q13" s="10">
        <f>IF( AND(ISNUMBER('DET (training)'!P13),ISNUMBER('DET (training)'!Q13)),  AVERAGE('DET (training)'!P13:Q13), 'DET (training)'!P13 )</f>
        <v>0.93953050000000005</v>
      </c>
      <c r="R13" s="9">
        <f>IF( AND(ISNUMBER('SEG (training)'!R13),ISNUMBER('SEG (training)'!S13)),  AVERAGE('SEG (training)'!R13:S13), 'SEG (training)'!R13 )</f>
        <v>0.87055850000000001</v>
      </c>
      <c r="S13" s="9">
        <f>IF( AND(ISNUMBER('DET (training)'!R13),ISNUMBER('DET (training)'!S13)),  AVERAGE('DET (training)'!R13:S13), 'DET (training)'!R13 )</f>
        <v>0.97753850000000009</v>
      </c>
      <c r="T13" s="10" t="str">
        <f>IF( AND(ISNUMBER('SEG (training)'!T13),ISNUMBER('SEG (training)'!U13)),  AVERAGE('SEG (training)'!T13:U13), 'SEG (training)'!T13 )</f>
        <v>-</v>
      </c>
      <c r="U13" s="10" t="str">
        <f>IF( AND(ISNUMBER('DET (training)'!T13),ISNUMBER('DET (training)'!U13)),  AVERAGE('DET (training)'!T13:U13), 'DET (training)'!T13 )</f>
        <v>-</v>
      </c>
      <c r="V13" s="9" t="str">
        <f>IF( AND(ISNUMBER('SEG (training)'!V13),ISNUMBER('SEG (training)'!W13)),  AVERAGE('SEG (training)'!V13:W13), 'SEG (training)'!V13 )</f>
        <v>-</v>
      </c>
      <c r="W13" s="9" t="str">
        <f>IF( AND(ISNUMBER('DET (training)'!V13),ISNUMBER('DET (training)'!W13)),  AVERAGE('DET (training)'!V13:W13), 'DET (training)'!V13 )</f>
        <v>-</v>
      </c>
      <c r="X13" s="10">
        <f>IF( AND(ISNUMBER('SEG (training)'!X13),ISNUMBER('SEG (training)'!Y13)),  AVERAGE('SEG (training)'!X13:Y13), 'SEG (training)'!X13 )</f>
        <v>0.90336050000000001</v>
      </c>
      <c r="Y13" s="10">
        <f>IF( AND(ISNUMBER('DET (training)'!X13),ISNUMBER('DET (training)'!Y13)),  AVERAGE('DET (training)'!X13:Y13), 'DET (training)'!X13 )</f>
        <v>0.97337999999999991</v>
      </c>
      <c r="Z13" s="9">
        <f>IF( AND(ISNUMBER('SEG (training)'!Z13),ISNUMBER('SEG (training)'!AA13)),  AVERAGE('SEG (training)'!Z13:AA13), 'SEG (training)'!Z13 )</f>
        <v>0.74507449999999997</v>
      </c>
      <c r="AA13" s="9">
        <f>IF( AND(ISNUMBER('DET (training)'!Z13),ISNUMBER('DET (training)'!AA13)),  AVERAGE('DET (training)'!Z13:AA13), 'DET (training)'!Z13 )</f>
        <v>0.93167050000000007</v>
      </c>
      <c r="AB13" s="10" t="str">
        <f>IF( AND(ISNUMBER('SEG (training)'!AB13),ISNUMBER('SEG (training)'!AC13)),  AVERAGE('SEG (training)'!AB13:AC13), 'SEG (training)'!AB13 )</f>
        <v>-</v>
      </c>
      <c r="AC13" s="10" t="str">
        <f>IF( AND(ISNUMBER('DET (training)'!AB13),ISNUMBER('DET (training)'!AC13)),  AVERAGE('DET (training)'!AB13:AC13), 'DET (training)'!AB13 )</f>
        <v>-</v>
      </c>
      <c r="AD13" s="9">
        <f>IF( AND(ISNUMBER('SEG (training)'!AD13),ISNUMBER('SEG (training)'!AE13)),  AVERAGE('SEG (training)'!AD13:AE13), 'SEG (training)'!AD13 )</f>
        <v>0.8180615</v>
      </c>
      <c r="AE13" s="9">
        <f>IF( AND(ISNUMBER('DET (training)'!AD13),ISNUMBER('DET (training)'!AE13)),  AVERAGE('DET (training)'!AD13:AE13), 'DET (training)'!AD13 )</f>
        <v>0.96645400000000004</v>
      </c>
      <c r="AF13" s="10" t="str">
        <f>IF( AND(ISNUMBER('SEG (training)'!AF13),ISNUMBER('SEG (training)'!AG13)),  AVERAGE('SEG (training)'!AF13:AG13), 'SEG (training)'!AF13 )</f>
        <v>-</v>
      </c>
      <c r="AG13" s="10" t="str">
        <f>IF( AND(ISNUMBER('DET (training)'!AF13),ISNUMBER('DET (training)'!AG13)),  AVERAGE('DET (training)'!AF13:AG13), 'DET (training)'!AF13 )</f>
        <v>-</v>
      </c>
    </row>
    <row r="14" spans="1:33" x14ac:dyDescent="0.25">
      <c r="A14" s="11" t="str">
        <f>'DET (competition)'!A14</f>
        <v>DKFZ-GE</v>
      </c>
      <c r="B14" s="9" t="str">
        <f>IF( AND(ISNUMBER('SEG (training)'!B14),ISNUMBER('SEG (training)'!C14)),  AVERAGE('SEG (training)'!B14:C14), 'SEG (training)'!B14 )</f>
        <v>-</v>
      </c>
      <c r="C14" s="9" t="str">
        <f>IF( AND(ISNUMBER('DET (training)'!B14),ISNUMBER('DET (training)'!C14)),  AVERAGE('DET (training)'!B14:C14), 'DET (training)'!B14 )</f>
        <v>-</v>
      </c>
      <c r="D14" s="10" t="str">
        <f>IF( AND(ISNUMBER('SEG (training)'!D14),ISNUMBER('SEG (training)'!E14)),  AVERAGE('SEG (training)'!D14:E14), 'SEG (training)'!D14 )</f>
        <v>-</v>
      </c>
      <c r="E14" s="10" t="str">
        <f>IF( AND(ISNUMBER('DET (training)'!D14),ISNUMBER('DET (training)'!E14)),  AVERAGE('DET (training)'!D14:E14), 'DET (training)'!D14 )</f>
        <v>-</v>
      </c>
      <c r="F14" s="9" t="str">
        <f>IF( AND(ISNUMBER('SEG (training)'!F14),ISNUMBER('SEG (training)'!G14)),  AVERAGE('SEG (training)'!F14:G14), 'SEG (training)'!F14 )</f>
        <v>-</v>
      </c>
      <c r="G14" s="9" t="str">
        <f>IF( AND(ISNUMBER('DET (training)'!F14),ISNUMBER('DET (training)'!G14)),  AVERAGE('DET (training)'!F14:G14), 'DET (training)'!F14 )</f>
        <v>-</v>
      </c>
      <c r="H14" s="10" t="str">
        <f>IF( AND(ISNUMBER('SEG (training)'!H14),ISNUMBER('SEG (training)'!I14)),  AVERAGE('SEG (training)'!H14:I14), 'SEG (training)'!H14 )</f>
        <v>-</v>
      </c>
      <c r="I14" s="10" t="str">
        <f>IF( AND(ISNUMBER('DET (training)'!H14),ISNUMBER('DET (training)'!I14)),  AVERAGE('DET (training)'!H14:I14), 'DET (training)'!H14 )</f>
        <v>-</v>
      </c>
      <c r="J14" s="9">
        <f>IF( AND(ISNUMBER('SEG (training)'!J14),ISNUMBER('SEG (training)'!K14)),  AVERAGE('SEG (training)'!J14:K14), 'SEG (training)'!J14 )</f>
        <v>0.99098600000000003</v>
      </c>
      <c r="K14" s="9">
        <f>IF( AND(ISNUMBER('DET (training)'!J14),ISNUMBER('DET (training)'!K14)),  AVERAGE('DET (training)'!J14:K14), 'DET (training)'!J14 )</f>
        <v>1</v>
      </c>
      <c r="L14" s="10" t="str">
        <f>IF( AND(ISNUMBER('SEG (training)'!L14),ISNUMBER('SEG (training)'!M14)),  AVERAGE('SEG (training)'!L14:M14), 'SEG (training)'!L14 )</f>
        <v>-</v>
      </c>
      <c r="M14" s="10" t="str">
        <f>IF( AND(ISNUMBER('DET (training)'!L14),ISNUMBER('DET (training)'!M14)),  AVERAGE('DET (training)'!L14:M14), 'DET (training)'!L14 )</f>
        <v>-</v>
      </c>
      <c r="N14" s="9" t="str">
        <f>IF( AND(ISNUMBER('SEG (training)'!N14),ISNUMBER('SEG (training)'!O14)),  AVERAGE('SEG (training)'!N14:O14), 'SEG (training)'!N14 )</f>
        <v>-</v>
      </c>
      <c r="O14" s="9" t="str">
        <f>IF( AND(ISNUMBER('DET (training)'!N14),ISNUMBER('DET (training)'!O14)),  AVERAGE('DET (training)'!N14:O14), 'DET (training)'!N14 )</f>
        <v>-</v>
      </c>
      <c r="P14" s="10" t="str">
        <f>IF( AND(ISNUMBER('SEG (training)'!P14),ISNUMBER('SEG (training)'!Q14)),  AVERAGE('SEG (training)'!P14:Q14), 'SEG (training)'!P14 )</f>
        <v>-</v>
      </c>
      <c r="Q14" s="10" t="str">
        <f>IF( AND(ISNUMBER('DET (training)'!P14),ISNUMBER('DET (training)'!Q14)),  AVERAGE('DET (training)'!P14:Q14), 'DET (training)'!P14 )</f>
        <v>-</v>
      </c>
      <c r="R14" s="9" t="str">
        <f>IF( AND(ISNUMBER('SEG (training)'!R14),ISNUMBER('SEG (training)'!S14)),  AVERAGE('SEG (training)'!R14:S14), 'SEG (training)'!R14 )</f>
        <v>-</v>
      </c>
      <c r="S14" s="9" t="str">
        <f>IF( AND(ISNUMBER('DET (training)'!R14),ISNUMBER('DET (training)'!S14)),  AVERAGE('DET (training)'!R14:S14), 'DET (training)'!R14 )</f>
        <v>-</v>
      </c>
      <c r="T14" s="10" t="str">
        <f>IF( AND(ISNUMBER('SEG (training)'!T14),ISNUMBER('SEG (training)'!U14)),  AVERAGE('SEG (training)'!T14:U14), 'SEG (training)'!T14 )</f>
        <v>-</v>
      </c>
      <c r="U14" s="10" t="str">
        <f>IF( AND(ISNUMBER('DET (training)'!T14),ISNUMBER('DET (training)'!U14)),  AVERAGE('DET (training)'!T14:U14), 'DET (training)'!T14 )</f>
        <v>-</v>
      </c>
      <c r="V14" s="9" t="str">
        <f>IF( AND(ISNUMBER('SEG (training)'!V14),ISNUMBER('SEG (training)'!W14)),  AVERAGE('SEG (training)'!V14:W14), 'SEG (training)'!V14 )</f>
        <v>-</v>
      </c>
      <c r="W14" s="9" t="str">
        <f>IF( AND(ISNUMBER('DET (training)'!V14),ISNUMBER('DET (training)'!W14)),  AVERAGE('DET (training)'!V14:W14), 'DET (training)'!V14 )</f>
        <v>-</v>
      </c>
      <c r="X14" s="10" t="str">
        <f>IF( AND(ISNUMBER('SEG (training)'!X14),ISNUMBER('SEG (training)'!Y14)),  AVERAGE('SEG (training)'!X14:Y14), 'SEG (training)'!X14 )</f>
        <v>-</v>
      </c>
      <c r="Y14" s="10" t="str">
        <f>IF( AND(ISNUMBER('DET (training)'!X14),ISNUMBER('DET (training)'!Y14)),  AVERAGE('DET (training)'!X14:Y14), 'DET (training)'!X14 )</f>
        <v>-</v>
      </c>
      <c r="Z14" s="9" t="str">
        <f>IF( AND(ISNUMBER('SEG (training)'!Z14),ISNUMBER('SEG (training)'!AA14)),  AVERAGE('SEG (training)'!Z14:AA14), 'SEG (training)'!Z14 )</f>
        <v>-</v>
      </c>
      <c r="AA14" s="9" t="str">
        <f>IF( AND(ISNUMBER('DET (training)'!Z14),ISNUMBER('DET (training)'!AA14)),  AVERAGE('DET (training)'!Z14:AA14), 'DET (training)'!Z14 )</f>
        <v>-</v>
      </c>
      <c r="AB14" s="10">
        <f>IF( AND(ISNUMBER('SEG (training)'!AB14),ISNUMBER('SEG (training)'!AC14)),  AVERAGE('SEG (training)'!AB14:AC14), 'SEG (training)'!AB14 )</f>
        <v>0.99350650000000007</v>
      </c>
      <c r="AC14" s="10">
        <f>IF( AND(ISNUMBER('DET (training)'!AB14),ISNUMBER('DET (training)'!AC14)),  AVERAGE('DET (training)'!AB14:AC14), 'DET (training)'!AB14 )</f>
        <v>1</v>
      </c>
      <c r="AD14" s="9">
        <f>IF( AND(ISNUMBER('SEG (training)'!AD14),ISNUMBER('SEG (training)'!AE14)),  AVERAGE('SEG (training)'!AD14:AE14), 'SEG (training)'!AD14 )</f>
        <v>0.99095100000000003</v>
      </c>
      <c r="AE14" s="9">
        <f>IF( AND(ISNUMBER('DET (training)'!AD14),ISNUMBER('DET (training)'!AE14)),  AVERAGE('DET (training)'!AD14:AE14), 'DET (training)'!AD14 )</f>
        <v>0.99750349999999999</v>
      </c>
      <c r="AF14" s="10">
        <f>IF( AND(ISNUMBER('SEG (training)'!AF14),ISNUMBER('SEG (training)'!AG14)),  AVERAGE('SEG (training)'!AF14:AG14), 'SEG (training)'!AF14 )</f>
        <v>0.93040750000000005</v>
      </c>
      <c r="AG14" s="10">
        <f>IF( AND(ISNUMBER('DET (training)'!AF14),ISNUMBER('DET (training)'!AG14)),  AVERAGE('DET (training)'!AF14:AG14), 'DET (training)'!AF14 )</f>
        <v>0.99343249999999994</v>
      </c>
    </row>
    <row r="15" spans="1:33" x14ac:dyDescent="0.25">
      <c r="A15" s="11" t="str">
        <f>'DET (competition)'!A15</f>
        <v>DREX-US</v>
      </c>
      <c r="B15" s="9">
        <f>IF( AND(ISNUMBER('SEG (training)'!B15),ISNUMBER('SEG (training)'!C15)),  AVERAGE('SEG (training)'!B15:C15), 'SEG (training)'!B15 )</f>
        <v>0.64972150000000006</v>
      </c>
      <c r="C15" s="9">
        <f>IF( AND(ISNUMBER('DET (training)'!B15),ISNUMBER('DET (training)'!C15)),  AVERAGE('DET (training)'!B15:C15), 'DET (training)'!B15 )</f>
        <v>0.86991149999999995</v>
      </c>
      <c r="D15" s="10" t="str">
        <f>IF( AND(ISNUMBER('SEG (training)'!D15),ISNUMBER('SEG (training)'!E15)),  AVERAGE('SEG (training)'!D15:E15), 'SEG (training)'!D15 )</f>
        <v>-</v>
      </c>
      <c r="E15" s="10" t="str">
        <f>IF( AND(ISNUMBER('DET (training)'!D15),ISNUMBER('DET (training)'!E15)),  AVERAGE('DET (training)'!D15:E15), 'DET (training)'!D15 )</f>
        <v>-</v>
      </c>
      <c r="F15" s="9" t="str">
        <f>IF( AND(ISNUMBER('SEG (training)'!F15),ISNUMBER('SEG (training)'!G15)),  AVERAGE('SEG (training)'!F15:G15), 'SEG (training)'!F15 )</f>
        <v>-</v>
      </c>
      <c r="G15" s="9" t="str">
        <f>IF( AND(ISNUMBER('DET (training)'!F15),ISNUMBER('DET (training)'!G15)),  AVERAGE('DET (training)'!F15:G15), 'DET (training)'!F15 )</f>
        <v>-</v>
      </c>
      <c r="H15" s="10">
        <f>IF( AND(ISNUMBER('SEG (training)'!H15),ISNUMBER('SEG (training)'!I15)),  AVERAGE('SEG (training)'!H15:I15), 'SEG (training)'!H15 )</f>
        <v>0.53259600000000007</v>
      </c>
      <c r="I15" s="10">
        <f>IF( AND(ISNUMBER('DET (training)'!H15),ISNUMBER('DET (training)'!I15)),  AVERAGE('DET (training)'!H15:I15), 'DET (training)'!H15 )</f>
        <v>0.79401450000000007</v>
      </c>
      <c r="J15" s="9" t="str">
        <f>IF( AND(ISNUMBER('SEG (training)'!J15),ISNUMBER('SEG (training)'!K15)),  AVERAGE('SEG (training)'!J15:K15), 'SEG (training)'!J15 )</f>
        <v>-</v>
      </c>
      <c r="K15" s="9" t="str">
        <f>IF( AND(ISNUMBER('DET (training)'!J15),ISNUMBER('DET (training)'!K15)),  AVERAGE('DET (training)'!J15:K15), 'DET (training)'!J15 )</f>
        <v>-</v>
      </c>
      <c r="L15" s="10" t="str">
        <f>IF( AND(ISNUMBER('SEG (training)'!L15),ISNUMBER('SEG (training)'!M15)),  AVERAGE('SEG (training)'!L15:M15), 'SEG (training)'!L15 )</f>
        <v>-</v>
      </c>
      <c r="M15" s="10" t="str">
        <f>IF( AND(ISNUMBER('DET (training)'!L15),ISNUMBER('DET (training)'!M15)),  AVERAGE('DET (training)'!L15:M15), 'DET (training)'!L15 )</f>
        <v>-</v>
      </c>
      <c r="N15" s="9" t="str">
        <f>IF( AND(ISNUMBER('SEG (training)'!N15),ISNUMBER('SEG (training)'!O15)),  AVERAGE('SEG (training)'!N15:O15), 'SEG (training)'!N15 )</f>
        <v>-</v>
      </c>
      <c r="O15" s="9" t="str">
        <f>IF( AND(ISNUMBER('DET (training)'!N15),ISNUMBER('DET (training)'!O15)),  AVERAGE('DET (training)'!N15:O15), 'DET (training)'!N15 )</f>
        <v>-</v>
      </c>
      <c r="P15" s="10">
        <f>IF( AND(ISNUMBER('SEG (training)'!P15),ISNUMBER('SEG (training)'!Q15)),  AVERAGE('SEG (training)'!P15:Q15), 'SEG (training)'!P15 )</f>
        <v>0.86741699999999999</v>
      </c>
      <c r="Q15" s="10">
        <f>IF( AND(ISNUMBER('DET (training)'!P15),ISNUMBER('DET (training)'!Q15)),  AVERAGE('DET (training)'!P15:Q15), 'DET (training)'!P15 )</f>
        <v>0.93785399999999997</v>
      </c>
      <c r="R15" s="9">
        <f>IF( AND(ISNUMBER('SEG (training)'!R15),ISNUMBER('SEG (training)'!S15)),  AVERAGE('SEG (training)'!R15:S15), 'SEG (training)'!R15 )</f>
        <v>0.71798200000000001</v>
      </c>
      <c r="S15" s="9">
        <f>IF( AND(ISNUMBER('DET (training)'!R15),ISNUMBER('DET (training)'!S15)),  AVERAGE('DET (training)'!R15:S15), 'DET (training)'!R15 )</f>
        <v>0.91187200000000002</v>
      </c>
      <c r="T15" s="10" t="str">
        <f>IF( AND(ISNUMBER('SEG (training)'!T15),ISNUMBER('SEG (training)'!U15)),  AVERAGE('SEG (training)'!T15:U15), 'SEG (training)'!T15 )</f>
        <v>-</v>
      </c>
      <c r="U15" s="10" t="str">
        <f>IF( AND(ISNUMBER('DET (training)'!T15),ISNUMBER('DET (training)'!U15)),  AVERAGE('DET (training)'!T15:U15), 'DET (training)'!T15 )</f>
        <v>-</v>
      </c>
      <c r="V15" s="9">
        <f>IF( AND(ISNUMBER('SEG (training)'!V15),ISNUMBER('SEG (training)'!W15)),  AVERAGE('SEG (training)'!V15:W15), 'SEG (training)'!V15 )</f>
        <v>0.61633349999999998</v>
      </c>
      <c r="W15" s="9">
        <f>IF( AND(ISNUMBER('DET (training)'!V15),ISNUMBER('DET (training)'!W15)),  AVERAGE('DET (training)'!V15:W15), 'DET (training)'!V15 )</f>
        <v>0.72180200000000005</v>
      </c>
      <c r="X15" s="10">
        <f>IF( AND(ISNUMBER('SEG (training)'!X15),ISNUMBER('SEG (training)'!Y15)),  AVERAGE('SEG (training)'!X15:Y15), 'SEG (training)'!X15 )</f>
        <v>0.52618999999999994</v>
      </c>
      <c r="Y15" s="10">
        <f>IF( AND(ISNUMBER('DET (training)'!X15),ISNUMBER('DET (training)'!Y15)),  AVERAGE('DET (training)'!X15:Y15), 'DET (training)'!X15 )</f>
        <v>0.79345449999999995</v>
      </c>
      <c r="Z15" s="9">
        <f>IF( AND(ISNUMBER('SEG (training)'!Z15),ISNUMBER('SEG (training)'!AA15)),  AVERAGE('SEG (training)'!Z15:AA15), 'SEG (training)'!Z15 )</f>
        <v>0.5946530000000001</v>
      </c>
      <c r="AA15" s="9">
        <f>IF( AND(ISNUMBER('DET (training)'!Z15),ISNUMBER('DET (training)'!AA15)),  AVERAGE('DET (training)'!Z15:AA15), 'DET (training)'!Z15 )</f>
        <v>0.88866099999999992</v>
      </c>
      <c r="AB15" s="10" t="str">
        <f>IF( AND(ISNUMBER('SEG (training)'!AB15),ISNUMBER('SEG (training)'!AC15)),  AVERAGE('SEG (training)'!AB15:AC15), 'SEG (training)'!AB15 )</f>
        <v>-</v>
      </c>
      <c r="AC15" s="10" t="str">
        <f>IF( AND(ISNUMBER('DET (training)'!AB15),ISNUMBER('DET (training)'!AC15)),  AVERAGE('DET (training)'!AB15:AC15), 'DET (training)'!AB15 )</f>
        <v>-</v>
      </c>
      <c r="AD15" s="9">
        <f>IF( AND(ISNUMBER('SEG (training)'!AD15),ISNUMBER('SEG (training)'!AE15)),  AVERAGE('SEG (training)'!AD15:AE15), 'SEG (training)'!AD15 )</f>
        <v>0.59511200000000009</v>
      </c>
      <c r="AE15" s="9">
        <f>IF( AND(ISNUMBER('DET (training)'!AD15),ISNUMBER('DET (training)'!AE15)),  AVERAGE('DET (training)'!AD15:AE15), 'DET (training)'!AD15 )</f>
        <v>0.87355400000000005</v>
      </c>
      <c r="AF15" s="10" t="str">
        <f>IF( AND(ISNUMBER('SEG (training)'!AF15),ISNUMBER('SEG (training)'!AG15)),  AVERAGE('SEG (training)'!AF15:AG15), 'SEG (training)'!AF15 )</f>
        <v>-</v>
      </c>
      <c r="AG15" s="10" t="str">
        <f>IF( AND(ISNUMBER('DET (training)'!AF15),ISNUMBER('DET (training)'!AG15)),  AVERAGE('DET (training)'!AF15:AG15), 'DET (training)'!AF15 )</f>
        <v>-</v>
      </c>
    </row>
    <row r="16" spans="1:33" x14ac:dyDescent="0.25">
      <c r="A16" s="11" t="str">
        <f>'DET (competition)'!A16</f>
        <v>FR-Be-GE</v>
      </c>
      <c r="B16" s="9" t="str">
        <f>IF( AND(ISNUMBER('SEG (training)'!B16),ISNUMBER('SEG (training)'!C16)),  AVERAGE('SEG (training)'!B16:C16), 'SEG (training)'!B16 )</f>
        <v>-</v>
      </c>
      <c r="C16" s="9" t="str">
        <f>IF( AND(ISNUMBER('DET (training)'!B16),ISNUMBER('DET (training)'!C16)),  AVERAGE('DET (training)'!B16:C16), 'DET (training)'!B16 )</f>
        <v>-</v>
      </c>
      <c r="D16" s="10" t="str">
        <f>IF( AND(ISNUMBER('SEG (training)'!D16),ISNUMBER('SEG (training)'!E16)),  AVERAGE('SEG (training)'!D16:E16), 'SEG (training)'!D16 )</f>
        <v>-</v>
      </c>
      <c r="E16" s="10" t="str">
        <f>IF( AND(ISNUMBER('DET (training)'!D16),ISNUMBER('DET (training)'!E16)),  AVERAGE('DET (training)'!D16:E16), 'DET (training)'!D16 )</f>
        <v>-</v>
      </c>
      <c r="F16" s="9" t="str">
        <f>IF( AND(ISNUMBER('SEG (training)'!F16),ISNUMBER('SEG (training)'!G16)),  AVERAGE('SEG (training)'!F16:G16), 'SEG (training)'!F16 )</f>
        <v>-</v>
      </c>
      <c r="G16" s="9" t="str">
        <f>IF( AND(ISNUMBER('DET (training)'!F16),ISNUMBER('DET (training)'!G16)),  AVERAGE('DET (training)'!F16:G16), 'DET (training)'!F16 )</f>
        <v>-</v>
      </c>
      <c r="H16" s="10" t="str">
        <f>IF( AND(ISNUMBER('SEG (training)'!H16),ISNUMBER('SEG (training)'!I16)),  AVERAGE('SEG (training)'!H16:I16), 'SEG (training)'!H16 )</f>
        <v>-</v>
      </c>
      <c r="I16" s="10" t="str">
        <f>IF( AND(ISNUMBER('DET (training)'!H16),ISNUMBER('DET (training)'!I16)),  AVERAGE('DET (training)'!H16:I16), 'DET (training)'!H16 )</f>
        <v>-</v>
      </c>
      <c r="J16" s="9" t="str">
        <f>IF( AND(ISNUMBER('SEG (training)'!J16),ISNUMBER('SEG (training)'!K16)),  AVERAGE('SEG (training)'!J16:K16), 'SEG (training)'!J16 )</f>
        <v>-</v>
      </c>
      <c r="K16" s="9" t="str">
        <f>IF( AND(ISNUMBER('DET (training)'!J16),ISNUMBER('DET (training)'!K16)),  AVERAGE('DET (training)'!J16:K16), 'DET (training)'!J16 )</f>
        <v>-</v>
      </c>
      <c r="L16" s="10" t="str">
        <f>IF( AND(ISNUMBER('SEG (training)'!L16),ISNUMBER('SEG (training)'!M16)),  AVERAGE('SEG (training)'!L16:M16), 'SEG (training)'!L16 )</f>
        <v>-</v>
      </c>
      <c r="M16" s="10" t="str">
        <f>IF( AND(ISNUMBER('DET (training)'!L16),ISNUMBER('DET (training)'!M16)),  AVERAGE('DET (training)'!L16:M16), 'DET (training)'!L16 )</f>
        <v>-</v>
      </c>
      <c r="N16" s="9" t="str">
        <f>IF( AND(ISNUMBER('SEG (training)'!N16),ISNUMBER('SEG (training)'!O16)),  AVERAGE('SEG (training)'!N16:O16), 'SEG (training)'!N16 )</f>
        <v>-</v>
      </c>
      <c r="O16" s="9" t="str">
        <f>IF( AND(ISNUMBER('DET (training)'!N16),ISNUMBER('DET (training)'!O16)),  AVERAGE('DET (training)'!N16:O16), 'DET (training)'!N16 )</f>
        <v>-</v>
      </c>
      <c r="P16" s="10" t="str">
        <f>IF( AND(ISNUMBER('SEG (training)'!P16),ISNUMBER('SEG (training)'!Q16)),  AVERAGE('SEG (training)'!P16:Q16), 'SEG (training)'!P16 )</f>
        <v>-</v>
      </c>
      <c r="Q16" s="10" t="str">
        <f>IF( AND(ISNUMBER('DET (training)'!P16),ISNUMBER('DET (training)'!Q16)),  AVERAGE('DET (training)'!P16:Q16), 'DET (training)'!P16 )</f>
        <v>-</v>
      </c>
      <c r="R16" s="9" t="str">
        <f>IF( AND(ISNUMBER('SEG (training)'!R16),ISNUMBER('SEG (training)'!S16)),  AVERAGE('SEG (training)'!R16:S16), 'SEG (training)'!R16 )</f>
        <v>-</v>
      </c>
      <c r="S16" s="9" t="str">
        <f>IF( AND(ISNUMBER('DET (training)'!R16),ISNUMBER('DET (training)'!S16)),  AVERAGE('DET (training)'!R16:S16), 'DET (training)'!R16 )</f>
        <v>-</v>
      </c>
      <c r="T16" s="10" t="str">
        <f>IF( AND(ISNUMBER('SEG (training)'!T16),ISNUMBER('SEG (training)'!U16)),  AVERAGE('SEG (training)'!T16:U16), 'SEG (training)'!T16 )</f>
        <v>-</v>
      </c>
      <c r="U16" s="10" t="str">
        <f>IF( AND(ISNUMBER('DET (training)'!T16),ISNUMBER('DET (training)'!U16)),  AVERAGE('DET (training)'!T16:U16), 'DET (training)'!T16 )</f>
        <v>-</v>
      </c>
      <c r="V16" s="9" t="str">
        <f>IF( AND(ISNUMBER('SEG (training)'!V16),ISNUMBER('SEG (training)'!W16)),  AVERAGE('SEG (training)'!V16:W16), 'SEG (training)'!V16 )</f>
        <v>-</v>
      </c>
      <c r="W16" s="9" t="str">
        <f>IF( AND(ISNUMBER('DET (training)'!V16),ISNUMBER('DET (training)'!W16)),  AVERAGE('DET (training)'!V16:W16), 'DET (training)'!V16 )</f>
        <v>-</v>
      </c>
      <c r="X16" s="10">
        <f>IF( AND(ISNUMBER('SEG (training)'!X16),ISNUMBER('SEG (training)'!Y16)),  AVERAGE('SEG (training)'!X16:Y16), 'SEG (training)'!X16 )</f>
        <v>0.81915350000000009</v>
      </c>
      <c r="Y16" s="10">
        <f>IF( AND(ISNUMBER('DET (training)'!X16),ISNUMBER('DET (training)'!Y16)),  AVERAGE('DET (training)'!X16:Y16), 'DET (training)'!X16 )</f>
        <v>0.94715649999999996</v>
      </c>
      <c r="Z16" s="9">
        <f>IF( AND(ISNUMBER('SEG (training)'!Z16),ISNUMBER('SEG (training)'!AA16)),  AVERAGE('SEG (training)'!Z16:AA16), 'SEG (training)'!Z16 )</f>
        <v>0.57842400000000005</v>
      </c>
      <c r="AA16" s="9">
        <f>IF( AND(ISNUMBER('DET (training)'!Z16),ISNUMBER('DET (training)'!AA16)),  AVERAGE('DET (training)'!Z16:AA16), 'DET (training)'!Z16 )</f>
        <v>0.89555649999999998</v>
      </c>
      <c r="AB16" s="10" t="str">
        <f>IF( AND(ISNUMBER('SEG (training)'!AB16),ISNUMBER('SEG (training)'!AC16)),  AVERAGE('SEG (training)'!AB16:AC16), 'SEG (training)'!AB16 )</f>
        <v>-</v>
      </c>
      <c r="AC16" s="10" t="str">
        <f>IF( AND(ISNUMBER('DET (training)'!AB16),ISNUMBER('DET (training)'!AC16)),  AVERAGE('DET (training)'!AB16:AC16), 'DET (training)'!AB16 )</f>
        <v>-</v>
      </c>
      <c r="AD16" s="9" t="str">
        <f>IF( AND(ISNUMBER('SEG (training)'!AD16),ISNUMBER('SEG (training)'!AE16)),  AVERAGE('SEG (training)'!AD16:AE16), 'SEG (training)'!AD16 )</f>
        <v>-</v>
      </c>
      <c r="AE16" s="9" t="str">
        <f>IF( AND(ISNUMBER('DET (training)'!AD16),ISNUMBER('DET (training)'!AE16)),  AVERAGE('DET (training)'!AD16:AE16), 'DET (training)'!AD16 )</f>
        <v>-</v>
      </c>
      <c r="AF16" s="10" t="str">
        <f>IF( AND(ISNUMBER('SEG (training)'!AF16),ISNUMBER('SEG (training)'!AG16)),  AVERAGE('SEG (training)'!AF16:AG16), 'SEG (training)'!AF16 )</f>
        <v>-</v>
      </c>
      <c r="AG16" s="10" t="str">
        <f>IF( AND(ISNUMBER('DET (training)'!AF16),ISNUMBER('DET (training)'!AG16)),  AVERAGE('DET (training)'!AF16:AG16), 'DET (training)'!AF16 )</f>
        <v>-</v>
      </c>
    </row>
    <row r="17" spans="1:33" x14ac:dyDescent="0.25">
      <c r="A17" s="11" t="str">
        <f>'DET (competition)'!A17</f>
        <v>FR-Fa-GE</v>
      </c>
      <c r="B17" s="9" t="str">
        <f>IF( AND(ISNUMBER('SEG (training)'!B17),ISNUMBER('SEG (training)'!C17)),  AVERAGE('SEG (training)'!B17:C17), 'SEG (training)'!B17 )</f>
        <v>-</v>
      </c>
      <c r="C17" s="9" t="str">
        <f>IF( AND(ISNUMBER('DET (training)'!B17),ISNUMBER('DET (training)'!C17)),  AVERAGE('DET (training)'!B17:C17), 'DET (training)'!B17 )</f>
        <v>-</v>
      </c>
      <c r="D17" s="10" t="str">
        <f>IF( AND(ISNUMBER('SEG (training)'!D17),ISNUMBER('SEG (training)'!E17)),  AVERAGE('SEG (training)'!D17:E17), 'SEG (training)'!D17 )</f>
        <v>-</v>
      </c>
      <c r="E17" s="10" t="str">
        <f>IF( AND(ISNUMBER('DET (training)'!D17),ISNUMBER('DET (training)'!E17)),  AVERAGE('DET (training)'!D17:E17), 'DET (training)'!D17 )</f>
        <v>-</v>
      </c>
      <c r="F17" s="9">
        <f>IF( AND(ISNUMBER('SEG (training)'!F17),ISNUMBER('SEG (training)'!G17)),  AVERAGE('SEG (training)'!F17:G17), 'SEG (training)'!F17 )</f>
        <v>0.80254650000000005</v>
      </c>
      <c r="G17" s="9">
        <f>IF( AND(ISNUMBER('DET (training)'!F17),ISNUMBER('DET (training)'!G17)),  AVERAGE('DET (training)'!F17:G17), 'DET (training)'!F17 )</f>
        <v>0.88059050000000005</v>
      </c>
      <c r="H17" s="10" t="str">
        <f>IF( AND(ISNUMBER('SEG (training)'!H17),ISNUMBER('SEG (training)'!I17)),  AVERAGE('SEG (training)'!H17:I17), 'SEG (training)'!H17 )</f>
        <v>-</v>
      </c>
      <c r="I17" s="10" t="str">
        <f>IF( AND(ISNUMBER('DET (training)'!H17),ISNUMBER('DET (training)'!I17)),  AVERAGE('DET (training)'!H17:I17), 'DET (training)'!H17 )</f>
        <v>-</v>
      </c>
      <c r="J17" s="9" t="str">
        <f>IF( AND(ISNUMBER('SEG (training)'!J17),ISNUMBER('SEG (training)'!K17)),  AVERAGE('SEG (training)'!J17:K17), 'SEG (training)'!J17 )</f>
        <v>-</v>
      </c>
      <c r="K17" s="9" t="str">
        <f>IF( AND(ISNUMBER('DET (training)'!J17),ISNUMBER('DET (training)'!K17)),  AVERAGE('DET (training)'!J17:K17), 'DET (training)'!J17 )</f>
        <v>-</v>
      </c>
      <c r="L17" s="10" t="str">
        <f>IF( AND(ISNUMBER('SEG (training)'!L17),ISNUMBER('SEG (training)'!M17)),  AVERAGE('SEG (training)'!L17:M17), 'SEG (training)'!L17 )</f>
        <v>-</v>
      </c>
      <c r="M17" s="10" t="str">
        <f>IF( AND(ISNUMBER('DET (training)'!L17),ISNUMBER('DET (training)'!M17)),  AVERAGE('DET (training)'!L17:M17), 'DET (training)'!L17 )</f>
        <v>-</v>
      </c>
      <c r="N17" s="9" t="str">
        <f>IF( AND(ISNUMBER('SEG (training)'!N17),ISNUMBER('SEG (training)'!O17)),  AVERAGE('SEG (training)'!N17:O17), 'SEG (training)'!N17 )</f>
        <v>-</v>
      </c>
      <c r="O17" s="9" t="str">
        <f>IF( AND(ISNUMBER('DET (training)'!N17),ISNUMBER('DET (training)'!O17)),  AVERAGE('DET (training)'!N17:O17), 'DET (training)'!N17 )</f>
        <v>-</v>
      </c>
      <c r="P17" s="10" t="str">
        <f>IF( AND(ISNUMBER('SEG (training)'!P17),ISNUMBER('SEG (training)'!Q17)),  AVERAGE('SEG (training)'!P17:Q17), 'SEG (training)'!P17 )</f>
        <v>-</v>
      </c>
      <c r="Q17" s="10" t="str">
        <f>IF( AND(ISNUMBER('DET (training)'!P17),ISNUMBER('DET (training)'!Q17)),  AVERAGE('DET (training)'!P17:Q17), 'DET (training)'!P17 )</f>
        <v>-</v>
      </c>
      <c r="R17" s="9">
        <f>IF( AND(ISNUMBER('SEG (training)'!R17),ISNUMBER('SEG (training)'!S17)),  AVERAGE('SEG (training)'!R17:S17), 'SEG (training)'!R17 )</f>
        <v>0.86477650000000006</v>
      </c>
      <c r="S17" s="9">
        <f>IF( AND(ISNUMBER('DET (training)'!R17),ISNUMBER('DET (training)'!S17)),  AVERAGE('DET (training)'!R17:S17), 'DET (training)'!R17 )</f>
        <v>0.96988450000000004</v>
      </c>
      <c r="T17" s="10" t="str">
        <f>IF( AND(ISNUMBER('SEG (training)'!T17),ISNUMBER('SEG (training)'!U17)),  AVERAGE('SEG (training)'!T17:U17), 'SEG (training)'!T17 )</f>
        <v>-</v>
      </c>
      <c r="U17" s="10" t="str">
        <f>IF( AND(ISNUMBER('DET (training)'!T17),ISNUMBER('DET (training)'!U17)),  AVERAGE('DET (training)'!T17:U17), 'DET (training)'!T17 )</f>
        <v>-</v>
      </c>
      <c r="V17" s="9" t="str">
        <f>IF( AND(ISNUMBER('SEG (training)'!V17),ISNUMBER('SEG (training)'!W17)),  AVERAGE('SEG (training)'!V17:W17), 'SEG (training)'!V17 )</f>
        <v>-</v>
      </c>
      <c r="W17" s="9" t="str">
        <f>IF( AND(ISNUMBER('DET (training)'!V17),ISNUMBER('DET (training)'!W17)),  AVERAGE('DET (training)'!V17:W17), 'DET (training)'!V17 )</f>
        <v>-</v>
      </c>
      <c r="X17" s="10">
        <f>IF( AND(ISNUMBER('SEG (training)'!X17),ISNUMBER('SEG (training)'!Y17)),  AVERAGE('SEG (training)'!X17:Y17), 'SEG (training)'!X17 )</f>
        <v>0.898706</v>
      </c>
      <c r="Y17" s="10">
        <f>IF( AND(ISNUMBER('DET (training)'!X17),ISNUMBER('DET (training)'!Y17)),  AVERAGE('DET (training)'!X17:Y17), 'DET (training)'!X17 )</f>
        <v>0.926875</v>
      </c>
      <c r="Z17" s="9">
        <f>IF( AND(ISNUMBER('SEG (training)'!Z17),ISNUMBER('SEG (training)'!AA17)),  AVERAGE('SEG (training)'!Z17:AA17), 'SEG (training)'!Z17 )</f>
        <v>0.72767650000000006</v>
      </c>
      <c r="AA17" s="9">
        <f>IF( AND(ISNUMBER('DET (training)'!Z17),ISNUMBER('DET (training)'!AA17)),  AVERAGE('DET (training)'!Z17:AA17), 'DET (training)'!Z17 )</f>
        <v>0.90263450000000001</v>
      </c>
      <c r="AB17" s="10" t="str">
        <f>IF( AND(ISNUMBER('SEG (training)'!AB17),ISNUMBER('SEG (training)'!AC17)),  AVERAGE('SEG (training)'!AB17:AC17), 'SEG (training)'!AB17 )</f>
        <v>-</v>
      </c>
      <c r="AC17" s="10" t="str">
        <f>IF( AND(ISNUMBER('DET (training)'!AB17),ISNUMBER('DET (training)'!AC17)),  AVERAGE('DET (training)'!AB17:AC17), 'DET (training)'!AB17 )</f>
        <v>-</v>
      </c>
      <c r="AD17" s="9" t="str">
        <f>IF( AND(ISNUMBER('SEG (training)'!AD17),ISNUMBER('SEG (training)'!AE17)),  AVERAGE('SEG (training)'!AD17:AE17), 'SEG (training)'!AD17 )</f>
        <v>-</v>
      </c>
      <c r="AE17" s="9" t="str">
        <f>IF( AND(ISNUMBER('DET (training)'!AD17),ISNUMBER('DET (training)'!AE17)),  AVERAGE('DET (training)'!AD17:AE17), 'DET (training)'!AD17 )</f>
        <v>-</v>
      </c>
      <c r="AF17" s="10" t="str">
        <f>IF( AND(ISNUMBER('SEG (training)'!AF17),ISNUMBER('SEG (training)'!AG17)),  AVERAGE('SEG (training)'!AF17:AG17), 'SEG (training)'!AF17 )</f>
        <v>-</v>
      </c>
      <c r="AG17" s="10" t="str">
        <f>IF( AND(ISNUMBER('DET (training)'!AF17),ISNUMBER('DET (training)'!AG17)),  AVERAGE('DET (training)'!AF17:AG17), 'DET (training)'!AF17 )</f>
        <v>-</v>
      </c>
    </row>
    <row r="18" spans="1:33" x14ac:dyDescent="0.25">
      <c r="A18" s="11" t="str">
        <f>'DET (competition)'!A18</f>
        <v>FR-Ro-GE</v>
      </c>
      <c r="B18" s="9" t="str">
        <f>IF( AND(ISNUMBER('SEG (training)'!B18),ISNUMBER('SEG (training)'!C18)),  AVERAGE('SEG (training)'!B18:C18), 'SEG (training)'!B18 )</f>
        <v>-</v>
      </c>
      <c r="C18" s="9" t="str">
        <f>IF( AND(ISNUMBER('DET (training)'!B18),ISNUMBER('DET (training)'!C18)),  AVERAGE('DET (training)'!B18:C18), 'DET (training)'!B18 )</f>
        <v>-</v>
      </c>
      <c r="D18" s="10" t="str">
        <f>IF( AND(ISNUMBER('SEG (training)'!D18),ISNUMBER('SEG (training)'!E18)),  AVERAGE('SEG (training)'!D18:E18), 'SEG (training)'!D18 )</f>
        <v>-</v>
      </c>
      <c r="E18" s="10" t="str">
        <f>IF( AND(ISNUMBER('DET (training)'!D18),ISNUMBER('DET (training)'!E18)),  AVERAGE('DET (training)'!D18:E18), 'DET (training)'!D18 )</f>
        <v>-</v>
      </c>
      <c r="F18" s="9">
        <f>IF( AND(ISNUMBER('SEG (training)'!F18),ISNUMBER('SEG (training)'!G18)),  AVERAGE('SEG (training)'!F18:G18), 'SEG (training)'!F18 )</f>
        <v>0.88368150000000001</v>
      </c>
      <c r="G18" s="9">
        <f>IF( AND(ISNUMBER('DET (training)'!F18),ISNUMBER('DET (training)'!G18)),  AVERAGE('DET (training)'!F18:G18), 'DET (training)'!F18 )</f>
        <v>0.92171099999999995</v>
      </c>
      <c r="H18" s="10">
        <f>IF( AND(ISNUMBER('SEG (training)'!H18),ISNUMBER('SEG (training)'!I18)),  AVERAGE('SEG (training)'!H18:I18), 'SEG (training)'!H18 )</f>
        <v>0.634463</v>
      </c>
      <c r="I18" s="10">
        <f>IF( AND(ISNUMBER('DET (training)'!H18),ISNUMBER('DET (training)'!I18)),  AVERAGE('DET (training)'!H18:I18), 'DET (training)'!H18 )</f>
        <v>0.8532535</v>
      </c>
      <c r="J18" s="9" t="str">
        <f>IF( AND(ISNUMBER('SEG (training)'!J18),ISNUMBER('SEG (training)'!K18)),  AVERAGE('SEG (training)'!J18:K18), 'SEG (training)'!J18 )</f>
        <v>-</v>
      </c>
      <c r="K18" s="9" t="str">
        <f>IF( AND(ISNUMBER('DET (training)'!J18),ISNUMBER('DET (training)'!K18)),  AVERAGE('DET (training)'!J18:K18), 'DET (training)'!J18 )</f>
        <v>-</v>
      </c>
      <c r="L18" s="10" t="str">
        <f>IF( AND(ISNUMBER('SEG (training)'!L18),ISNUMBER('SEG (training)'!M18)),  AVERAGE('SEG (training)'!L18:M18), 'SEG (training)'!L18 )</f>
        <v>-</v>
      </c>
      <c r="M18" s="10" t="str">
        <f>IF( AND(ISNUMBER('DET (training)'!L18),ISNUMBER('DET (training)'!M18)),  AVERAGE('DET (training)'!L18:M18), 'DET (training)'!L18 )</f>
        <v>-</v>
      </c>
      <c r="N18" s="9" t="str">
        <f>IF( AND(ISNUMBER('SEG (training)'!N18),ISNUMBER('SEG (training)'!O18)),  AVERAGE('SEG (training)'!N18:O18), 'SEG (training)'!N18 )</f>
        <v>-</v>
      </c>
      <c r="O18" s="9" t="str">
        <f>IF( AND(ISNUMBER('DET (training)'!N18),ISNUMBER('DET (training)'!O18)),  AVERAGE('DET (training)'!N18:O18), 'DET (training)'!N18 )</f>
        <v>-</v>
      </c>
      <c r="P18" s="10" t="str">
        <f>IF( AND(ISNUMBER('SEG (training)'!P18),ISNUMBER('SEG (training)'!Q18)),  AVERAGE('SEG (training)'!P18:Q18), 'SEG (training)'!P18 )</f>
        <v>-</v>
      </c>
      <c r="Q18" s="10" t="str">
        <f>IF( AND(ISNUMBER('DET (training)'!P18),ISNUMBER('DET (training)'!Q18)),  AVERAGE('DET (training)'!P18:Q18), 'DET (training)'!P18 )</f>
        <v>-</v>
      </c>
      <c r="R18" s="9">
        <f>IF( AND(ISNUMBER('SEG (training)'!R18),ISNUMBER('SEG (training)'!S18)),  AVERAGE('SEG (training)'!R18:S18), 'SEG (training)'!R18 )</f>
        <v>0.836337</v>
      </c>
      <c r="S18" s="9">
        <f>IF( AND(ISNUMBER('DET (training)'!R18),ISNUMBER('DET (training)'!S18)),  AVERAGE('DET (training)'!R18:S18), 'DET (training)'!R18 )</f>
        <v>0.97094049999999998</v>
      </c>
      <c r="T18" s="10" t="str">
        <f>IF( AND(ISNUMBER('SEG (training)'!T18),ISNUMBER('SEG (training)'!U18)),  AVERAGE('SEG (training)'!T18:U18), 'SEG (training)'!T18 )</f>
        <v>-</v>
      </c>
      <c r="U18" s="10" t="str">
        <f>IF( AND(ISNUMBER('DET (training)'!T18),ISNUMBER('DET (training)'!U18)),  AVERAGE('DET (training)'!T18:U18), 'DET (training)'!T18 )</f>
        <v>-</v>
      </c>
      <c r="V18" s="9" t="str">
        <f>IF( AND(ISNUMBER('SEG (training)'!V18),ISNUMBER('SEG (training)'!W18)),  AVERAGE('SEG (training)'!V18:W18), 'SEG (training)'!V18 )</f>
        <v>-</v>
      </c>
      <c r="W18" s="9" t="str">
        <f>IF( AND(ISNUMBER('DET (training)'!V18),ISNUMBER('DET (training)'!W18)),  AVERAGE('DET (training)'!V18:W18), 'DET (training)'!V18 )</f>
        <v>-</v>
      </c>
      <c r="X18" s="10">
        <f>IF( AND(ISNUMBER('SEG (training)'!X18),ISNUMBER('SEG (training)'!Y18)),  AVERAGE('SEG (training)'!X18:Y18), 'SEG (training)'!X18 )</f>
        <v>0.8888855</v>
      </c>
      <c r="Y18" s="10">
        <f>IF( AND(ISNUMBER('DET (training)'!X18),ISNUMBER('DET (training)'!Y18)),  AVERAGE('DET (training)'!X18:Y18), 'DET (training)'!X18 )</f>
        <v>0.97053500000000004</v>
      </c>
      <c r="Z18" s="9">
        <f>IF( AND(ISNUMBER('SEG (training)'!Z18),ISNUMBER('SEG (training)'!AA18)),  AVERAGE('SEG (training)'!Z18:AA18), 'SEG (training)'!Z18 )</f>
        <v>0.6138285</v>
      </c>
      <c r="AA18" s="9">
        <f>IF( AND(ISNUMBER('DET (training)'!Z18),ISNUMBER('DET (training)'!AA18)),  AVERAGE('DET (training)'!Z18:AA18), 'DET (training)'!Z18 )</f>
        <v>0.89405449999999997</v>
      </c>
      <c r="AB18" s="10" t="str">
        <f>IF( AND(ISNUMBER('SEG (training)'!AB18),ISNUMBER('SEG (training)'!AC18)),  AVERAGE('SEG (training)'!AB18:AC18), 'SEG (training)'!AB18 )</f>
        <v>-</v>
      </c>
      <c r="AC18" s="10" t="str">
        <f>IF( AND(ISNUMBER('DET (training)'!AB18),ISNUMBER('DET (training)'!AC18)),  AVERAGE('DET (training)'!AB18:AC18), 'DET (training)'!AB18 )</f>
        <v>-</v>
      </c>
      <c r="AD18" s="9">
        <f>IF( AND(ISNUMBER('SEG (training)'!AD18),ISNUMBER('SEG (training)'!AE18)),  AVERAGE('SEG (training)'!AD18:AE18), 'SEG (training)'!AD18 )</f>
        <v>0.74471299999999996</v>
      </c>
      <c r="AE18" s="9">
        <f>IF( AND(ISNUMBER('DET (training)'!AD18),ISNUMBER('DET (training)'!AE18)),  AVERAGE('DET (training)'!AD18:AE18), 'DET (training)'!AD18 )</f>
        <v>0.97874649999999996</v>
      </c>
      <c r="AF18" s="10" t="str">
        <f>IF( AND(ISNUMBER('SEG (training)'!AF18),ISNUMBER('SEG (training)'!AG18)),  AVERAGE('SEG (training)'!AF18:AG18), 'SEG (training)'!AF18 )</f>
        <v>-</v>
      </c>
      <c r="AG18" s="10" t="str">
        <f>IF( AND(ISNUMBER('DET (training)'!AF18),ISNUMBER('DET (training)'!AG18)),  AVERAGE('DET (training)'!AF18:AG18), 'DET (training)'!AF18 )</f>
        <v>-</v>
      </c>
    </row>
    <row r="19" spans="1:33" x14ac:dyDescent="0.25">
      <c r="A19" s="11" t="str">
        <f>'DET (competition)'!A19</f>
        <v>HD-Har-GE</v>
      </c>
      <c r="B19" s="9" t="str">
        <f>IF( AND(ISNUMBER('SEG (training)'!B19),ISNUMBER('SEG (training)'!C19)),  AVERAGE('SEG (training)'!B19:C19), 'SEG (training)'!B19 )</f>
        <v>-</v>
      </c>
      <c r="C19" s="9" t="str">
        <f>IF( AND(ISNUMBER('DET (training)'!B19),ISNUMBER('DET (training)'!C19)),  AVERAGE('DET (training)'!B19:C19), 'DET (training)'!B19 )</f>
        <v>-</v>
      </c>
      <c r="D19" s="10" t="str">
        <f>IF( AND(ISNUMBER('SEG (training)'!D19),ISNUMBER('SEG (training)'!E19)),  AVERAGE('SEG (training)'!D19:E19), 'SEG (training)'!D19 )</f>
        <v>-</v>
      </c>
      <c r="E19" s="10" t="str">
        <f>IF( AND(ISNUMBER('DET (training)'!D19),ISNUMBER('DET (training)'!E19)),  AVERAGE('DET (training)'!D19:E19), 'DET (training)'!D19 )</f>
        <v>-</v>
      </c>
      <c r="F19" s="9" t="str">
        <f>IF( AND(ISNUMBER('SEG (training)'!F19),ISNUMBER('SEG (training)'!G19)),  AVERAGE('SEG (training)'!F19:G19), 'SEG (training)'!F19 )</f>
        <v>-</v>
      </c>
      <c r="G19" s="9" t="str">
        <f>IF( AND(ISNUMBER('DET (training)'!F19),ISNUMBER('DET (training)'!G19)),  AVERAGE('DET (training)'!F19:G19), 'DET (training)'!F19 )</f>
        <v>-</v>
      </c>
      <c r="H19" s="10" t="str">
        <f>IF( AND(ISNUMBER('SEG (training)'!H19),ISNUMBER('SEG (training)'!I19)),  AVERAGE('SEG (training)'!H19:I19), 'SEG (training)'!H19 )</f>
        <v>-</v>
      </c>
      <c r="I19" s="10" t="str">
        <f>IF( AND(ISNUMBER('DET (training)'!H19),ISNUMBER('DET (training)'!I19)),  AVERAGE('DET (training)'!H19:I19), 'DET (training)'!H19 )</f>
        <v>-</v>
      </c>
      <c r="J19" s="9" t="str">
        <f>IF( AND(ISNUMBER('SEG (training)'!J19),ISNUMBER('SEG (training)'!K19)),  AVERAGE('SEG (training)'!J19:K19), 'SEG (training)'!J19 )</f>
        <v>-</v>
      </c>
      <c r="K19" s="9" t="str">
        <f>IF( AND(ISNUMBER('DET (training)'!J19),ISNUMBER('DET (training)'!K19)),  AVERAGE('DET (training)'!J19:K19), 'DET (training)'!J19 )</f>
        <v>-</v>
      </c>
      <c r="L19" s="10">
        <f>IF( AND(ISNUMBER('SEG (training)'!L19),ISNUMBER('SEG (training)'!M19)),  AVERAGE('SEG (training)'!L19:M19), 'SEG (training)'!L19 )</f>
        <v>0.66270899999999999</v>
      </c>
      <c r="M19" s="10">
        <f>IF( AND(ISNUMBER('DET (training)'!L19),ISNUMBER('DET (training)'!M19)),  AVERAGE('DET (training)'!L19:M19), 'DET (training)'!L19 )</f>
        <v>0.87236249999999993</v>
      </c>
      <c r="N19" s="9" t="str">
        <f>IF( AND(ISNUMBER('SEG (training)'!N19),ISNUMBER('SEG (training)'!O19)),  AVERAGE('SEG (training)'!N19:O19), 'SEG (training)'!N19 )</f>
        <v>-</v>
      </c>
      <c r="O19" s="9" t="str">
        <f>IF( AND(ISNUMBER('DET (training)'!N19),ISNUMBER('DET (training)'!O19)),  AVERAGE('DET (training)'!N19:O19), 'DET (training)'!N19 )</f>
        <v>-</v>
      </c>
      <c r="P19" s="10">
        <f>IF( AND(ISNUMBER('SEG (training)'!P19),ISNUMBER('SEG (training)'!Q19)),  AVERAGE('SEG (training)'!P19:Q19), 'SEG (training)'!P19 )</f>
        <v>0.721391</v>
      </c>
      <c r="Q19" s="10">
        <f>IF( AND(ISNUMBER('DET (training)'!P19),ISNUMBER('DET (training)'!Q19)),  AVERAGE('DET (training)'!P19:Q19), 'DET (training)'!P19 )</f>
        <v>0.88111200000000001</v>
      </c>
      <c r="R19" s="9">
        <f>IF( AND(ISNUMBER('SEG (training)'!R19),ISNUMBER('SEG (training)'!S19)),  AVERAGE('SEG (training)'!R19:S19), 'SEG (training)'!R19 )</f>
        <v>0.77872399999999997</v>
      </c>
      <c r="S19" s="9">
        <f>IF( AND(ISNUMBER('DET (training)'!R19),ISNUMBER('DET (training)'!S19)),  AVERAGE('DET (training)'!R19:S19), 'DET (training)'!R19 )</f>
        <v>0.969947</v>
      </c>
      <c r="T19" s="10">
        <f>IF( AND(ISNUMBER('SEG (training)'!T19),ISNUMBER('SEG (training)'!U19)),  AVERAGE('SEG (training)'!T19:U19), 'SEG (training)'!T19 )</f>
        <v>0.52601200000000004</v>
      </c>
      <c r="U19" s="10">
        <f>IF( AND(ISNUMBER('DET (training)'!T19),ISNUMBER('DET (training)'!U19)),  AVERAGE('DET (training)'!T19:U19), 'DET (training)'!T19 )</f>
        <v>0.90186600000000006</v>
      </c>
      <c r="V19" s="9">
        <f>IF( AND(ISNUMBER('SEG (training)'!V19),ISNUMBER('SEG (training)'!W19)),  AVERAGE('SEG (training)'!V19:W19), 'SEG (training)'!V19 )</f>
        <v>0.85859799999999997</v>
      </c>
      <c r="W19" s="9">
        <f>IF( AND(ISNUMBER('DET (training)'!V19),ISNUMBER('DET (training)'!W19)),  AVERAGE('DET (training)'!V19:W19), 'DET (training)'!V19 )</f>
        <v>0.98166100000000001</v>
      </c>
      <c r="X19" s="10" t="str">
        <f>IF( AND(ISNUMBER('SEG (training)'!X19),ISNUMBER('SEG (training)'!Y19)),  AVERAGE('SEG (training)'!X19:Y19), 'SEG (training)'!X19 )</f>
        <v>-</v>
      </c>
      <c r="Y19" s="10" t="str">
        <f>IF( AND(ISNUMBER('DET (training)'!X19),ISNUMBER('DET (training)'!Y19)),  AVERAGE('DET (training)'!X19:Y19), 'DET (training)'!X19 )</f>
        <v>-</v>
      </c>
      <c r="Z19" s="9">
        <f>IF( AND(ISNUMBER('SEG (training)'!Z19),ISNUMBER('SEG (training)'!AA19)),  AVERAGE('SEG (training)'!Z19:AA19), 'SEG (training)'!Z19 )</f>
        <v>0.49151699999999998</v>
      </c>
      <c r="AA19" s="9">
        <f>IF( AND(ISNUMBER('DET (training)'!Z19),ISNUMBER('DET (training)'!AA19)),  AVERAGE('DET (training)'!Z19:AA19), 'DET (training)'!Z19 )</f>
        <v>0.87549500000000002</v>
      </c>
      <c r="AB19" s="10" t="str">
        <f>IF( AND(ISNUMBER('SEG (training)'!AB19),ISNUMBER('SEG (training)'!AC19)),  AVERAGE('SEG (training)'!AB19:AC19), 'SEG (training)'!AB19 )</f>
        <v>-</v>
      </c>
      <c r="AC19" s="10" t="str">
        <f>IF( AND(ISNUMBER('DET (training)'!AB19),ISNUMBER('DET (training)'!AC19)),  AVERAGE('DET (training)'!AB19:AC19), 'DET (training)'!AB19 )</f>
        <v>-</v>
      </c>
      <c r="AD19" s="9" t="str">
        <f>IF( AND(ISNUMBER('SEG (training)'!AD19),ISNUMBER('SEG (training)'!AE19)),  AVERAGE('SEG (training)'!AD19:AE19), 'SEG (training)'!AD19 )</f>
        <v>-</v>
      </c>
      <c r="AE19" s="9" t="str">
        <f>IF( AND(ISNUMBER('DET (training)'!AD19),ISNUMBER('DET (training)'!AE19)),  AVERAGE('DET (training)'!AD19:AE19), 'DET (training)'!AD19 )</f>
        <v>-</v>
      </c>
      <c r="AF19" s="10" t="str">
        <f>IF( AND(ISNUMBER('SEG (training)'!AF19),ISNUMBER('SEG (training)'!AG19)),  AVERAGE('SEG (training)'!AF19:AG19), 'SEG (training)'!AF19 )</f>
        <v>-</v>
      </c>
      <c r="AG19" s="10" t="str">
        <f>IF( AND(ISNUMBER('DET (training)'!AF19),ISNUMBER('DET (training)'!AG19)),  AVERAGE('DET (training)'!AF19:AG19), 'DET (training)'!AF19 )</f>
        <v>-</v>
      </c>
    </row>
    <row r="20" spans="1:33" x14ac:dyDescent="0.25">
      <c r="A20" s="11" t="str">
        <f>'DET (competition)'!A20</f>
        <v>HD-Hau-GE</v>
      </c>
      <c r="B20" s="9" t="str">
        <f>IF( AND(ISNUMBER('SEG (training)'!B20),ISNUMBER('SEG (training)'!C20)),  AVERAGE('SEG (training)'!B20:C20), 'SEG (training)'!B20 )</f>
        <v>-</v>
      </c>
      <c r="C20" s="9" t="str">
        <f>IF( AND(ISNUMBER('DET (training)'!B20),ISNUMBER('DET (training)'!C20)),  AVERAGE('DET (training)'!B20:C20), 'DET (training)'!B20 )</f>
        <v>-</v>
      </c>
      <c r="D20" s="10" t="str">
        <f>IF( AND(ISNUMBER('SEG (training)'!D20),ISNUMBER('SEG (training)'!E20)),  AVERAGE('SEG (training)'!D20:E20), 'SEG (training)'!D20 )</f>
        <v>-</v>
      </c>
      <c r="E20" s="10" t="str">
        <f>IF( AND(ISNUMBER('DET (training)'!D20),ISNUMBER('DET (training)'!E20)),  AVERAGE('DET (training)'!D20:E20), 'DET (training)'!D20 )</f>
        <v>-</v>
      </c>
      <c r="F20" s="9" t="str">
        <f>IF( AND(ISNUMBER('SEG (training)'!F20),ISNUMBER('SEG (training)'!G20)),  AVERAGE('SEG (training)'!F20:G20), 'SEG (training)'!F20 )</f>
        <v>-</v>
      </c>
      <c r="G20" s="9" t="str">
        <f>IF( AND(ISNUMBER('DET (training)'!F20),ISNUMBER('DET (training)'!G20)),  AVERAGE('DET (training)'!F20:G20), 'DET (training)'!F20 )</f>
        <v>-</v>
      </c>
      <c r="H20" s="10" t="str">
        <f>IF( AND(ISNUMBER('SEG (training)'!H20),ISNUMBER('SEG (training)'!I20)),  AVERAGE('SEG (training)'!H20:I20), 'SEG (training)'!H20 )</f>
        <v>-</v>
      </c>
      <c r="I20" s="10" t="str">
        <f>IF( AND(ISNUMBER('DET (training)'!H20),ISNUMBER('DET (training)'!I20)),  AVERAGE('DET (training)'!H20:I20), 'DET (training)'!H20 )</f>
        <v>-</v>
      </c>
      <c r="J20" s="9" t="str">
        <f>IF( AND(ISNUMBER('SEG (training)'!J20),ISNUMBER('SEG (training)'!K20)),  AVERAGE('SEG (training)'!J20:K20), 'SEG (training)'!J20 )</f>
        <v>-</v>
      </c>
      <c r="K20" s="9" t="str">
        <f>IF( AND(ISNUMBER('DET (training)'!J20),ISNUMBER('DET (training)'!K20)),  AVERAGE('DET (training)'!J20:K20), 'DET (training)'!J20 )</f>
        <v>-</v>
      </c>
      <c r="L20" s="10" t="str">
        <f>IF( AND(ISNUMBER('SEG (training)'!L20),ISNUMBER('SEG (training)'!M20)),  AVERAGE('SEG (training)'!L20:M20), 'SEG (training)'!L20 )</f>
        <v>-</v>
      </c>
      <c r="M20" s="10" t="str">
        <f>IF( AND(ISNUMBER('DET (training)'!L20),ISNUMBER('DET (training)'!M20)),  AVERAGE('DET (training)'!L20:M20), 'DET (training)'!L20 )</f>
        <v>-</v>
      </c>
      <c r="N20" s="9" t="str">
        <f>IF( AND(ISNUMBER('SEG (training)'!N20),ISNUMBER('SEG (training)'!O20)),  AVERAGE('SEG (training)'!N20:O20), 'SEG (training)'!N20 )</f>
        <v>-</v>
      </c>
      <c r="O20" s="9" t="str">
        <f>IF( AND(ISNUMBER('DET (training)'!N20),ISNUMBER('DET (training)'!O20)),  AVERAGE('DET (training)'!N20:O20), 'DET (training)'!N20 )</f>
        <v>-</v>
      </c>
      <c r="P20" s="10" t="str">
        <f>IF( AND(ISNUMBER('SEG (training)'!P20),ISNUMBER('SEG (training)'!Q20)),  AVERAGE('SEG (training)'!P20:Q20), 'SEG (training)'!P20 )</f>
        <v>-</v>
      </c>
      <c r="Q20" s="10" t="str">
        <f>IF( AND(ISNUMBER('DET (training)'!P20),ISNUMBER('DET (training)'!Q20)),  AVERAGE('DET (training)'!P20:Q20), 'DET (training)'!P20 )</f>
        <v>-</v>
      </c>
      <c r="R20" s="9">
        <f>IF( AND(ISNUMBER('SEG (training)'!R20),ISNUMBER('SEG (training)'!S20)),  AVERAGE('SEG (training)'!R20:S20), 'SEG (training)'!R20 )</f>
        <v>0.71146949999999998</v>
      </c>
      <c r="S20" s="9">
        <f>IF( AND(ISNUMBER('DET (training)'!R20),ISNUMBER('DET (training)'!S20)),  AVERAGE('DET (training)'!R20:S20), 'DET (training)'!R20 )</f>
        <v>0.97412849999999995</v>
      </c>
      <c r="T20" s="10" t="str">
        <f>IF( AND(ISNUMBER('SEG (training)'!T20),ISNUMBER('SEG (training)'!U20)),  AVERAGE('SEG (training)'!T20:U20), 'SEG (training)'!T20 )</f>
        <v>-</v>
      </c>
      <c r="U20" s="10" t="str">
        <f>IF( AND(ISNUMBER('DET (training)'!T20),ISNUMBER('DET (training)'!U20)),  AVERAGE('DET (training)'!T20:U20), 'DET (training)'!T20 )</f>
        <v>-</v>
      </c>
      <c r="V20" s="9" t="str">
        <f>IF( AND(ISNUMBER('SEG (training)'!V20),ISNUMBER('SEG (training)'!W20)),  AVERAGE('SEG (training)'!V20:W20), 'SEG (training)'!V20 )</f>
        <v>-</v>
      </c>
      <c r="W20" s="9" t="str">
        <f>IF( AND(ISNUMBER('DET (training)'!V20),ISNUMBER('DET (training)'!W20)),  AVERAGE('DET (training)'!V20:W20), 'DET (training)'!V20 )</f>
        <v>-</v>
      </c>
      <c r="X20" s="10" t="str">
        <f>IF( AND(ISNUMBER('SEG (training)'!X20),ISNUMBER('SEG (training)'!Y20)),  AVERAGE('SEG (training)'!X20:Y20), 'SEG (training)'!X20 )</f>
        <v>-</v>
      </c>
      <c r="Y20" s="10" t="str">
        <f>IF( AND(ISNUMBER('DET (training)'!X20),ISNUMBER('DET (training)'!Y20)),  AVERAGE('DET (training)'!X20:Y20), 'DET (training)'!X20 )</f>
        <v>-</v>
      </c>
      <c r="Z20" s="9">
        <f>IF( AND(ISNUMBER('SEG (training)'!Z20),ISNUMBER('SEG (training)'!AA20)),  AVERAGE('SEG (training)'!Z20:AA20), 'SEG (training)'!Z20 )</f>
        <v>0.62451849999999998</v>
      </c>
      <c r="AA20" s="9">
        <f>IF( AND(ISNUMBER('DET (training)'!Z20),ISNUMBER('DET (training)'!AA20)),  AVERAGE('DET (training)'!Z20:AA20), 'DET (training)'!Z20 )</f>
        <v>0.96152250000000006</v>
      </c>
      <c r="AB20" s="10" t="str">
        <f>IF( AND(ISNUMBER('SEG (training)'!AB20),ISNUMBER('SEG (training)'!AC20)),  AVERAGE('SEG (training)'!AB20:AC20), 'SEG (training)'!AB20 )</f>
        <v>-</v>
      </c>
      <c r="AC20" s="10" t="str">
        <f>IF( AND(ISNUMBER('DET (training)'!AB20),ISNUMBER('DET (training)'!AC20)),  AVERAGE('DET (training)'!AB20:AC20), 'DET (training)'!AB20 )</f>
        <v>-</v>
      </c>
      <c r="AD20" s="9">
        <f>IF( AND(ISNUMBER('SEG (training)'!AD20),ISNUMBER('SEG (training)'!AE20)),  AVERAGE('SEG (training)'!AD20:AE20), 'SEG (training)'!AD20 )</f>
        <v>0.68893450000000001</v>
      </c>
      <c r="AE20" s="9">
        <f>IF( AND(ISNUMBER('DET (training)'!AD20),ISNUMBER('DET (training)'!AE20)),  AVERAGE('DET (training)'!AD20:AE20), 'DET (training)'!AD20 )</f>
        <v>0.92390799999999995</v>
      </c>
      <c r="AF20" s="10" t="str">
        <f>IF( AND(ISNUMBER('SEG (training)'!AF20),ISNUMBER('SEG (training)'!AG20)),  AVERAGE('SEG (training)'!AF20:AG20), 'SEG (training)'!AF20 )</f>
        <v>-</v>
      </c>
      <c r="AG20" s="10" t="str">
        <f>IF( AND(ISNUMBER('DET (training)'!AF20),ISNUMBER('DET (training)'!AG20)),  AVERAGE('DET (training)'!AF20:AG20), 'DET (training)'!AF20 )</f>
        <v>-</v>
      </c>
    </row>
    <row r="21" spans="1:33" x14ac:dyDescent="0.25">
      <c r="A21" s="11" t="str">
        <f>'DET (competition)'!A21</f>
        <v>HD-Wol-GE</v>
      </c>
      <c r="B21" s="9" t="str">
        <f>IF( AND(ISNUMBER('SEG (training)'!B21),ISNUMBER('SEG (training)'!C21)),  AVERAGE('SEG (training)'!B21:C21), 'SEG (training)'!B21 )</f>
        <v>-</v>
      </c>
      <c r="C21" s="9" t="str">
        <f>IF( AND(ISNUMBER('DET (training)'!B21),ISNUMBER('DET (training)'!C21)),  AVERAGE('DET (training)'!B21:C21), 'DET (training)'!B21 )</f>
        <v>-</v>
      </c>
      <c r="D21" s="10" t="str">
        <f>IF( AND(ISNUMBER('SEG (training)'!D21),ISNUMBER('SEG (training)'!E21)),  AVERAGE('SEG (training)'!D21:E21), 'SEG (training)'!D21 )</f>
        <v>-</v>
      </c>
      <c r="E21" s="10" t="str">
        <f>IF( AND(ISNUMBER('DET (training)'!D21),ISNUMBER('DET (training)'!E21)),  AVERAGE('DET (training)'!D21:E21), 'DET (training)'!D21 )</f>
        <v>-</v>
      </c>
      <c r="F21" s="9" t="str">
        <f>IF( AND(ISNUMBER('SEG (training)'!F21),ISNUMBER('SEG (training)'!G21)),  AVERAGE('SEG (training)'!F21:G21), 'SEG (training)'!F21 )</f>
        <v>-</v>
      </c>
      <c r="G21" s="9" t="str">
        <f>IF( AND(ISNUMBER('DET (training)'!F21),ISNUMBER('DET (training)'!G21)),  AVERAGE('DET (training)'!F21:G21), 'DET (training)'!F21 )</f>
        <v>-</v>
      </c>
      <c r="H21" s="10" t="str">
        <f>IF( AND(ISNUMBER('SEG (training)'!H21),ISNUMBER('SEG (training)'!I21)),  AVERAGE('SEG (training)'!H21:I21), 'SEG (training)'!H21 )</f>
        <v>-</v>
      </c>
      <c r="I21" s="10" t="str">
        <f>IF( AND(ISNUMBER('DET (training)'!H21),ISNUMBER('DET (training)'!I21)),  AVERAGE('DET (training)'!H21:I21), 'DET (training)'!H21 )</f>
        <v>-</v>
      </c>
      <c r="J21" s="9">
        <f>IF( AND(ISNUMBER('SEG (training)'!J21),ISNUMBER('SEG (training)'!K21)),  AVERAGE('SEG (training)'!J21:K21), 'SEG (training)'!J21 )</f>
        <v>0.60892000000000002</v>
      </c>
      <c r="K21" s="9">
        <f>IF( AND(ISNUMBER('DET (training)'!J21),ISNUMBER('DET (training)'!K21)),  AVERAGE('DET (training)'!J21:K21), 'DET (training)'!J21 )</f>
        <v>0.99833349999999998</v>
      </c>
      <c r="L21" s="10">
        <f>IF( AND(ISNUMBER('SEG (training)'!L21),ISNUMBER('SEG (training)'!M21)),  AVERAGE('SEG (training)'!L21:M21), 'SEG (training)'!L21 )</f>
        <v>0.71255500000000005</v>
      </c>
      <c r="M21" s="10">
        <f>IF( AND(ISNUMBER('DET (training)'!L21),ISNUMBER('DET (training)'!M21)),  AVERAGE('DET (training)'!L21:M21), 'DET (training)'!L21 )</f>
        <v>0.951156</v>
      </c>
      <c r="N21" s="9">
        <f>IF( AND(ISNUMBER('SEG (training)'!N21),ISNUMBER('SEG (training)'!O21)),  AVERAGE('SEG (training)'!N21:O21), 'SEG (training)'!N21 )</f>
        <v>0.57725199999999999</v>
      </c>
      <c r="O21" s="9">
        <f>IF( AND(ISNUMBER('DET (training)'!N21),ISNUMBER('DET (training)'!O21)),  AVERAGE('DET (training)'!N21:O21), 'DET (training)'!N21 )</f>
        <v>0.79538750000000003</v>
      </c>
      <c r="P21" s="10" t="str">
        <f>IF( AND(ISNUMBER('SEG (training)'!P21),ISNUMBER('SEG (training)'!Q21)),  AVERAGE('SEG (training)'!P21:Q21), 'SEG (training)'!P21 )</f>
        <v>-</v>
      </c>
      <c r="Q21" s="10" t="str">
        <f>IF( AND(ISNUMBER('DET (training)'!P21),ISNUMBER('DET (training)'!Q21)),  AVERAGE('DET (training)'!P21:Q21), 'DET (training)'!P21 )</f>
        <v>-</v>
      </c>
      <c r="R21" s="9" t="str">
        <f>IF( AND(ISNUMBER('SEG (training)'!R21),ISNUMBER('SEG (training)'!S21)),  AVERAGE('SEG (training)'!R21:S21), 'SEG (training)'!R21 )</f>
        <v>-</v>
      </c>
      <c r="S21" s="9" t="str">
        <f>IF( AND(ISNUMBER('DET (training)'!R21),ISNUMBER('DET (training)'!S21)),  AVERAGE('DET (training)'!R21:S21), 'DET (training)'!R21 )</f>
        <v>-</v>
      </c>
      <c r="T21" s="10" t="str">
        <f>IF( AND(ISNUMBER('SEG (training)'!T21),ISNUMBER('SEG (training)'!U21)),  AVERAGE('SEG (training)'!T21:U21), 'SEG (training)'!T21 )</f>
        <v>-</v>
      </c>
      <c r="U21" s="10" t="str">
        <f>IF( AND(ISNUMBER('DET (training)'!T21),ISNUMBER('DET (training)'!U21)),  AVERAGE('DET (training)'!T21:U21), 'DET (training)'!T21 )</f>
        <v>-</v>
      </c>
      <c r="V21" s="9" t="str">
        <f>IF( AND(ISNUMBER('SEG (training)'!V21),ISNUMBER('SEG (training)'!W21)),  AVERAGE('SEG (training)'!V21:W21), 'SEG (training)'!V21 )</f>
        <v>-</v>
      </c>
      <c r="W21" s="9" t="str">
        <f>IF( AND(ISNUMBER('DET (training)'!V21),ISNUMBER('DET (training)'!W21)),  AVERAGE('DET (training)'!V21:W21), 'DET (training)'!V21 )</f>
        <v>-</v>
      </c>
      <c r="X21" s="10">
        <f>IF( AND(ISNUMBER('SEG (training)'!X21),ISNUMBER('SEG (training)'!Y21)),  AVERAGE('SEG (training)'!X21:Y21), 'SEG (training)'!X21 )</f>
        <v>0.8697855000000001</v>
      </c>
      <c r="Y21" s="10">
        <f>IF( AND(ISNUMBER('DET (training)'!X21),ISNUMBER('DET (training)'!Y21)),  AVERAGE('DET (training)'!X21:Y21), 'DET (training)'!X21 )</f>
        <v>0.92772949999999998</v>
      </c>
      <c r="Z21" s="9" t="str">
        <f>IF( AND(ISNUMBER('SEG (training)'!Z21),ISNUMBER('SEG (training)'!AA21)),  AVERAGE('SEG (training)'!Z21:AA21), 'SEG (training)'!Z21 )</f>
        <v>-</v>
      </c>
      <c r="AA21" s="9" t="str">
        <f>IF( AND(ISNUMBER('DET (training)'!Z21),ISNUMBER('DET (training)'!AA21)),  AVERAGE('DET (training)'!Z21:AA21), 'DET (training)'!Z21 )</f>
        <v>-</v>
      </c>
      <c r="AB21" s="10">
        <f>IF( AND(ISNUMBER('SEG (training)'!AB21),ISNUMBER('SEG (training)'!AC21)),  AVERAGE('SEG (training)'!AB21:AC21), 'SEG (training)'!AB21 )</f>
        <v>0.76635049999999993</v>
      </c>
      <c r="AC21" s="10">
        <f>IF( AND(ISNUMBER('DET (training)'!AB21),ISNUMBER('DET (training)'!AC21)),  AVERAGE('DET (training)'!AB21:AC21), 'DET (training)'!AB21 )</f>
        <v>1</v>
      </c>
      <c r="AD21" s="9">
        <f>IF( AND(ISNUMBER('SEG (training)'!AD21),ISNUMBER('SEG (training)'!AE21)),  AVERAGE('SEG (training)'!AD21:AE21), 'SEG (training)'!AD21 )</f>
        <v>0.71460100000000004</v>
      </c>
      <c r="AE21" s="9">
        <f>IF( AND(ISNUMBER('DET (training)'!AD21),ISNUMBER('DET (training)'!AE21)),  AVERAGE('DET (training)'!AD21:AE21), 'DET (training)'!AD21 )</f>
        <v>0.87979300000000005</v>
      </c>
      <c r="AF21" s="10" t="str">
        <f>IF( AND(ISNUMBER('SEG (training)'!AF21),ISNUMBER('SEG (training)'!AG21)),  AVERAGE('SEG (training)'!AF21:AG21), 'SEG (training)'!AF21 )</f>
        <v>-</v>
      </c>
      <c r="AG21" s="10" t="str">
        <f>IF( AND(ISNUMBER('DET (training)'!AF21),ISNUMBER('DET (training)'!AG21)),  AVERAGE('DET (training)'!AF21:AG21), 'DET (training)'!AF21 )</f>
        <v>-</v>
      </c>
    </row>
    <row r="22" spans="1:33" x14ac:dyDescent="0.25">
      <c r="A22" s="11" t="str">
        <f>'DET (competition)'!A22</f>
        <v>HIT-CN</v>
      </c>
      <c r="B22" s="9" t="str">
        <f>IF( AND(ISNUMBER('SEG (training)'!B22),ISNUMBER('SEG (training)'!C22)),  AVERAGE('SEG (training)'!B22:C22), 'SEG (training)'!B22 )</f>
        <v>-</v>
      </c>
      <c r="C22" s="9" t="str">
        <f>IF( AND(ISNUMBER('DET (training)'!B22),ISNUMBER('DET (training)'!C22)),  AVERAGE('DET (training)'!B22:C22), 'DET (training)'!B22 )</f>
        <v>-</v>
      </c>
      <c r="D22" s="10" t="str">
        <f>IF( AND(ISNUMBER('SEG (training)'!D22),ISNUMBER('SEG (training)'!E22)),  AVERAGE('SEG (training)'!D22:E22), 'SEG (training)'!D22 )</f>
        <v>-</v>
      </c>
      <c r="E22" s="10" t="str">
        <f>IF( AND(ISNUMBER('DET (training)'!D22),ISNUMBER('DET (training)'!E22)),  AVERAGE('DET (training)'!D22:E22), 'DET (training)'!D22 )</f>
        <v>-</v>
      </c>
      <c r="F22" s="9" t="str">
        <f>IF( AND(ISNUMBER('SEG (training)'!F22),ISNUMBER('SEG (training)'!G22)),  AVERAGE('SEG (training)'!F22:G22), 'SEG (training)'!F22 )</f>
        <v>-</v>
      </c>
      <c r="G22" s="9" t="str">
        <f>IF( AND(ISNUMBER('DET (training)'!F22),ISNUMBER('DET (training)'!G22)),  AVERAGE('DET (training)'!F22:G22), 'DET (training)'!F22 )</f>
        <v>-</v>
      </c>
      <c r="H22" s="10" t="str">
        <f>IF( AND(ISNUMBER('SEG (training)'!H22),ISNUMBER('SEG (training)'!I22)),  AVERAGE('SEG (training)'!H22:I22), 'SEG (training)'!H22 )</f>
        <v>-</v>
      </c>
      <c r="I22" s="10" t="str">
        <f>IF( AND(ISNUMBER('DET (training)'!H22),ISNUMBER('DET (training)'!I22)),  AVERAGE('DET (training)'!H22:I22), 'DET (training)'!H22 )</f>
        <v>-</v>
      </c>
      <c r="J22" s="9" t="str">
        <f>IF( AND(ISNUMBER('SEG (training)'!J22),ISNUMBER('SEG (training)'!K22)),  AVERAGE('SEG (training)'!J22:K22), 'SEG (training)'!J22 )</f>
        <v>-</v>
      </c>
      <c r="K22" s="9" t="str">
        <f>IF( AND(ISNUMBER('DET (training)'!J22),ISNUMBER('DET (training)'!K22)),  AVERAGE('DET (training)'!J22:K22), 'DET (training)'!J22 )</f>
        <v>-</v>
      </c>
      <c r="L22" s="10" t="str">
        <f>IF( AND(ISNUMBER('SEG (training)'!L22),ISNUMBER('SEG (training)'!M22)),  AVERAGE('SEG (training)'!L22:M22), 'SEG (training)'!L22 )</f>
        <v>-</v>
      </c>
      <c r="M22" s="10" t="str">
        <f>IF( AND(ISNUMBER('DET (training)'!L22),ISNUMBER('DET (training)'!M22)),  AVERAGE('DET (training)'!L22:M22), 'DET (training)'!L22 )</f>
        <v>-</v>
      </c>
      <c r="N22" s="9" t="str">
        <f>IF( AND(ISNUMBER('SEG (training)'!N22),ISNUMBER('SEG (training)'!O22)),  AVERAGE('SEG (training)'!N22:O22), 'SEG (training)'!N22 )</f>
        <v>-</v>
      </c>
      <c r="O22" s="9" t="str">
        <f>IF( AND(ISNUMBER('DET (training)'!N22),ISNUMBER('DET (training)'!O22)),  AVERAGE('DET (training)'!N22:O22), 'DET (training)'!N22 )</f>
        <v>-</v>
      </c>
      <c r="P22" s="10">
        <f>IF( AND(ISNUMBER('SEG (training)'!P22),ISNUMBER('SEG (training)'!Q22)),  AVERAGE('SEG (training)'!P22:Q22), 'SEG (training)'!P22 )</f>
        <v>0.65246550000000003</v>
      </c>
      <c r="Q22" s="10">
        <f>IF( AND(ISNUMBER('DET (training)'!P22),ISNUMBER('DET (training)'!Q22)),  AVERAGE('DET (training)'!P22:Q22), 'DET (training)'!P22 )</f>
        <v>0.93737200000000009</v>
      </c>
      <c r="R22" s="9">
        <f>IF( AND(ISNUMBER('SEG (training)'!R22),ISNUMBER('SEG (training)'!S22)),  AVERAGE('SEG (training)'!R22:S22), 'SEG (training)'!R22 )</f>
        <v>0.84301800000000005</v>
      </c>
      <c r="S22" s="9">
        <f>IF( AND(ISNUMBER('DET (training)'!R22),ISNUMBER('DET (training)'!S22)),  AVERAGE('DET (training)'!R22:S22), 'DET (training)'!R22 )</f>
        <v>0.97590449999999995</v>
      </c>
      <c r="T22" s="10" t="str">
        <f>IF( AND(ISNUMBER('SEG (training)'!T22),ISNUMBER('SEG (training)'!U22)),  AVERAGE('SEG (training)'!T22:U22), 'SEG (training)'!T22 )</f>
        <v>-</v>
      </c>
      <c r="U22" s="10" t="str">
        <f>IF( AND(ISNUMBER('DET (training)'!T22),ISNUMBER('DET (training)'!U22)),  AVERAGE('DET (training)'!T22:U22), 'DET (training)'!T22 )</f>
        <v>-</v>
      </c>
      <c r="V22" s="9" t="str">
        <f>IF( AND(ISNUMBER('SEG (training)'!V22),ISNUMBER('SEG (training)'!W22)),  AVERAGE('SEG (training)'!V22:W22), 'SEG (training)'!V22 )</f>
        <v>-</v>
      </c>
      <c r="W22" s="9" t="str">
        <f>IF( AND(ISNUMBER('DET (training)'!V22),ISNUMBER('DET (training)'!W22)),  AVERAGE('DET (training)'!V22:W22), 'DET (training)'!V22 )</f>
        <v>-</v>
      </c>
      <c r="X22" s="10">
        <f>IF( AND(ISNUMBER('SEG (training)'!X22),ISNUMBER('SEG (training)'!Y22)),  AVERAGE('SEG (training)'!X22:Y22), 'SEG (training)'!X22 )</f>
        <v>0.70846999999999993</v>
      </c>
      <c r="Y22" s="10">
        <f>IF( AND(ISNUMBER('DET (training)'!X22),ISNUMBER('DET (training)'!Y22)),  AVERAGE('DET (training)'!X22:Y22), 'DET (training)'!X22 )</f>
        <v>0.83325699999999991</v>
      </c>
      <c r="Z22" s="9">
        <f>IF( AND(ISNUMBER('SEG (training)'!Z22),ISNUMBER('SEG (training)'!AA22)),  AVERAGE('SEG (training)'!Z22:AA22), 'SEG (training)'!Z22 )</f>
        <v>0.72489499999999996</v>
      </c>
      <c r="AA22" s="9">
        <f>IF( AND(ISNUMBER('DET (training)'!Z22),ISNUMBER('DET (training)'!AA22)),  AVERAGE('DET (training)'!Z22:AA22), 'DET (training)'!Z22 )</f>
        <v>0.97045350000000008</v>
      </c>
      <c r="AB22" s="10" t="str">
        <f>IF( AND(ISNUMBER('SEG (training)'!AB22),ISNUMBER('SEG (training)'!AC22)),  AVERAGE('SEG (training)'!AB22:AC22), 'SEG (training)'!AB22 )</f>
        <v>-</v>
      </c>
      <c r="AC22" s="10" t="str">
        <f>IF( AND(ISNUMBER('DET (training)'!AB22),ISNUMBER('DET (training)'!AC22)),  AVERAGE('DET (training)'!AB22:AC22), 'DET (training)'!AB22 )</f>
        <v>-</v>
      </c>
      <c r="AD22" s="9">
        <f>IF( AND(ISNUMBER('SEG (training)'!AD22),ISNUMBER('SEG (training)'!AE22)),  AVERAGE('SEG (training)'!AD22:AE22), 'SEG (training)'!AD22 )</f>
        <v>0.75678200000000007</v>
      </c>
      <c r="AE22" s="9">
        <f>IF( AND(ISNUMBER('DET (training)'!AD22),ISNUMBER('DET (training)'!AE22)),  AVERAGE('DET (training)'!AD22:AE22), 'DET (training)'!AD22 )</f>
        <v>0.93275249999999998</v>
      </c>
      <c r="AF22" s="10" t="str">
        <f>IF( AND(ISNUMBER('SEG (training)'!AF22),ISNUMBER('SEG (training)'!AG22)),  AVERAGE('SEG (training)'!AF22:AG22), 'SEG (training)'!AF22 )</f>
        <v>-</v>
      </c>
      <c r="AG22" s="10" t="str">
        <f>IF( AND(ISNUMBER('DET (training)'!AF22),ISNUMBER('DET (training)'!AG22)),  AVERAGE('DET (training)'!AF22:AG22), 'DET (training)'!AF22 )</f>
        <v>-</v>
      </c>
    </row>
    <row r="23" spans="1:33" x14ac:dyDescent="0.25">
      <c r="A23" s="11" t="str">
        <f>'DET (competition)'!A23</f>
        <v>IMCB-SG (1)</v>
      </c>
      <c r="B23" s="9" t="str">
        <f>IF( AND(ISNUMBER('SEG (training)'!B23),ISNUMBER('SEG (training)'!C23)),  AVERAGE('SEG (training)'!B23:C23), 'SEG (training)'!B23 )</f>
        <v>-</v>
      </c>
      <c r="C23" s="9" t="str">
        <f>IF( AND(ISNUMBER('DET (training)'!B23),ISNUMBER('DET (training)'!C23)),  AVERAGE('DET (training)'!B23:C23), 'DET (training)'!B23 )</f>
        <v>-</v>
      </c>
      <c r="D23" s="10" t="str">
        <f>IF( AND(ISNUMBER('SEG (training)'!D23),ISNUMBER('SEG (training)'!E23)),  AVERAGE('SEG (training)'!D23:E23), 'SEG (training)'!D23 )</f>
        <v>-</v>
      </c>
      <c r="E23" s="10" t="str">
        <f>IF( AND(ISNUMBER('DET (training)'!D23),ISNUMBER('DET (training)'!E23)),  AVERAGE('DET (training)'!D23:E23), 'DET (training)'!D23 )</f>
        <v>-</v>
      </c>
      <c r="F23" s="9" t="str">
        <f>IF( AND(ISNUMBER('SEG (training)'!F23),ISNUMBER('SEG (training)'!G23)),  AVERAGE('SEG (training)'!F23:G23), 'SEG (training)'!F23 )</f>
        <v>-</v>
      </c>
      <c r="G23" s="9" t="str">
        <f>IF( AND(ISNUMBER('DET (training)'!F23),ISNUMBER('DET (training)'!G23)),  AVERAGE('DET (training)'!F23:G23), 'DET (training)'!F23 )</f>
        <v>-</v>
      </c>
      <c r="H23" s="10" t="str">
        <f>IF( AND(ISNUMBER('SEG (training)'!H23),ISNUMBER('SEG (training)'!I23)),  AVERAGE('SEG (training)'!H23:I23), 'SEG (training)'!H23 )</f>
        <v>-</v>
      </c>
      <c r="I23" s="10" t="str">
        <f>IF( AND(ISNUMBER('DET (training)'!H23),ISNUMBER('DET (training)'!I23)),  AVERAGE('DET (training)'!H23:I23), 'DET (training)'!H23 )</f>
        <v>-</v>
      </c>
      <c r="J23" s="9" t="str">
        <f>IF( AND(ISNUMBER('SEG (training)'!J23),ISNUMBER('SEG (training)'!K23)),  AVERAGE('SEG (training)'!J23:K23), 'SEG (training)'!J23 )</f>
        <v>-</v>
      </c>
      <c r="K23" s="9" t="str">
        <f>IF( AND(ISNUMBER('DET (training)'!J23),ISNUMBER('DET (training)'!K23)),  AVERAGE('DET (training)'!J23:K23), 'DET (training)'!J23 )</f>
        <v>-</v>
      </c>
      <c r="L23" s="10" t="str">
        <f>IF( AND(ISNUMBER('SEG (training)'!L23),ISNUMBER('SEG (training)'!M23)),  AVERAGE('SEG (training)'!L23:M23), 'SEG (training)'!L23 )</f>
        <v>-</v>
      </c>
      <c r="M23" s="10" t="str">
        <f>IF( AND(ISNUMBER('DET (training)'!L23),ISNUMBER('DET (training)'!M23)),  AVERAGE('DET (training)'!L23:M23), 'DET (training)'!L23 )</f>
        <v>-</v>
      </c>
      <c r="N23" s="9" t="str">
        <f>IF( AND(ISNUMBER('SEG (training)'!N23),ISNUMBER('SEG (training)'!O23)),  AVERAGE('SEG (training)'!N23:O23), 'SEG (training)'!N23 )</f>
        <v>-</v>
      </c>
      <c r="O23" s="9" t="str">
        <f>IF( AND(ISNUMBER('DET (training)'!N23),ISNUMBER('DET (training)'!O23)),  AVERAGE('DET (training)'!N23:O23), 'DET (training)'!N23 )</f>
        <v>-</v>
      </c>
      <c r="P23" s="10">
        <f>IF( AND(ISNUMBER('SEG (training)'!P23),ISNUMBER('SEG (training)'!Q23)),  AVERAGE('SEG (training)'!P23:Q23), 'SEG (training)'!P23 )</f>
        <v>0.4017425</v>
      </c>
      <c r="Q23" s="10">
        <f>IF( AND(ISNUMBER('DET (training)'!P23),ISNUMBER('DET (training)'!Q23)),  AVERAGE('DET (training)'!P23:Q23), 'DET (training)'!P23 )</f>
        <v>0.8473504999999999</v>
      </c>
      <c r="R23" s="9" t="str">
        <f>IF( AND(ISNUMBER('SEG (training)'!R23),ISNUMBER('SEG (training)'!S23)),  AVERAGE('SEG (training)'!R23:S23), 'SEG (training)'!R23 )</f>
        <v>-</v>
      </c>
      <c r="S23" s="9" t="str">
        <f>IF( AND(ISNUMBER('DET (training)'!R23),ISNUMBER('DET (training)'!S23)),  AVERAGE('DET (training)'!R23:S23), 'DET (training)'!R23 )</f>
        <v>-</v>
      </c>
      <c r="T23" s="10" t="str">
        <f>IF( AND(ISNUMBER('SEG (training)'!T23),ISNUMBER('SEG (training)'!U23)),  AVERAGE('SEG (training)'!T23:U23), 'SEG (training)'!T23 )</f>
        <v>-</v>
      </c>
      <c r="U23" s="10" t="str">
        <f>IF( AND(ISNUMBER('DET (training)'!T23),ISNUMBER('DET (training)'!U23)),  AVERAGE('DET (training)'!T23:U23), 'DET (training)'!T23 )</f>
        <v>-</v>
      </c>
      <c r="V23" s="9" t="str">
        <f>IF( AND(ISNUMBER('SEG (training)'!V23),ISNUMBER('SEG (training)'!W23)),  AVERAGE('SEG (training)'!V23:W23), 'SEG (training)'!V23 )</f>
        <v>-</v>
      </c>
      <c r="W23" s="9" t="str">
        <f>IF( AND(ISNUMBER('DET (training)'!V23),ISNUMBER('DET (training)'!W23)),  AVERAGE('DET (training)'!V23:W23), 'DET (training)'!V23 )</f>
        <v>-</v>
      </c>
      <c r="X23" s="10" t="str">
        <f>IF( AND(ISNUMBER('SEG (training)'!X23),ISNUMBER('SEG (training)'!Y23)),  AVERAGE('SEG (training)'!X23:Y23), 'SEG (training)'!X23 )</f>
        <v>-</v>
      </c>
      <c r="Y23" s="10" t="str">
        <f>IF( AND(ISNUMBER('DET (training)'!X23),ISNUMBER('DET (training)'!Y23)),  AVERAGE('DET (training)'!X23:Y23), 'DET (training)'!X23 )</f>
        <v>-</v>
      </c>
      <c r="Z23" s="9" t="str">
        <f>IF( AND(ISNUMBER('SEG (training)'!Z23),ISNUMBER('SEG (training)'!AA23)),  AVERAGE('SEG (training)'!Z23:AA23), 'SEG (training)'!Z23 )</f>
        <v>-</v>
      </c>
      <c r="AA23" s="9" t="str">
        <f>IF( AND(ISNUMBER('DET (training)'!Z23),ISNUMBER('DET (training)'!AA23)),  AVERAGE('DET (training)'!Z23:AA23), 'DET (training)'!Z23 )</f>
        <v>-</v>
      </c>
      <c r="AB23" s="10" t="str">
        <f>IF( AND(ISNUMBER('SEG (training)'!AB23),ISNUMBER('SEG (training)'!AC23)),  AVERAGE('SEG (training)'!AB23:AC23), 'SEG (training)'!AB23 )</f>
        <v>-</v>
      </c>
      <c r="AC23" s="10" t="str">
        <f>IF( AND(ISNUMBER('DET (training)'!AB23),ISNUMBER('DET (training)'!AC23)),  AVERAGE('DET (training)'!AB23:AC23), 'DET (training)'!AB23 )</f>
        <v>-</v>
      </c>
      <c r="AD23" s="9" t="str">
        <f>IF( AND(ISNUMBER('SEG (training)'!AD23),ISNUMBER('SEG (training)'!AE23)),  AVERAGE('SEG (training)'!AD23:AE23), 'SEG (training)'!AD23 )</f>
        <v>-</v>
      </c>
      <c r="AE23" s="9" t="str">
        <f>IF( AND(ISNUMBER('DET (training)'!AD23),ISNUMBER('DET (training)'!AE23)),  AVERAGE('DET (training)'!AD23:AE23), 'DET (training)'!AD23 )</f>
        <v>-</v>
      </c>
      <c r="AF23" s="10" t="str">
        <f>IF( AND(ISNUMBER('SEG (training)'!AF23),ISNUMBER('SEG (training)'!AG23)),  AVERAGE('SEG (training)'!AF23:AG23), 'SEG (training)'!AF23 )</f>
        <v>-</v>
      </c>
      <c r="AG23" s="10" t="str">
        <f>IF( AND(ISNUMBER('DET (training)'!AF23),ISNUMBER('DET (training)'!AG23)),  AVERAGE('DET (training)'!AF23:AG23), 'DET (training)'!AF23 )</f>
        <v>-</v>
      </c>
    </row>
    <row r="24" spans="1:33" x14ac:dyDescent="0.25">
      <c r="A24" s="11" t="str">
        <f>'DET (competition)'!A24</f>
        <v>IMCB-SG (2)</v>
      </c>
      <c r="B24" s="9" t="str">
        <f>IF( AND(ISNUMBER('SEG (training)'!B24),ISNUMBER('SEG (training)'!C24)),  AVERAGE('SEG (training)'!B24:C24), 'SEG (training)'!B24 )</f>
        <v>-</v>
      </c>
      <c r="C24" s="9" t="str">
        <f>IF( AND(ISNUMBER('DET (training)'!B24),ISNUMBER('DET (training)'!C24)),  AVERAGE('DET (training)'!B24:C24), 'DET (training)'!B24 )</f>
        <v>-</v>
      </c>
      <c r="D24" s="10" t="str">
        <f>IF( AND(ISNUMBER('SEG (training)'!D24),ISNUMBER('SEG (training)'!E24)),  AVERAGE('SEG (training)'!D24:E24), 'SEG (training)'!D24 )</f>
        <v>-</v>
      </c>
      <c r="E24" s="10" t="str">
        <f>IF( AND(ISNUMBER('DET (training)'!D24),ISNUMBER('DET (training)'!E24)),  AVERAGE('DET (training)'!D24:E24), 'DET (training)'!D24 )</f>
        <v>-</v>
      </c>
      <c r="F24" s="9" t="str">
        <f>IF( AND(ISNUMBER('SEG (training)'!F24),ISNUMBER('SEG (training)'!G24)),  AVERAGE('SEG (training)'!F24:G24), 'SEG (training)'!F24 )</f>
        <v>-</v>
      </c>
      <c r="G24" s="9" t="str">
        <f>IF( AND(ISNUMBER('DET (training)'!F24),ISNUMBER('DET (training)'!G24)),  AVERAGE('DET (training)'!F24:G24), 'DET (training)'!F24 )</f>
        <v>-</v>
      </c>
      <c r="H24" s="10" t="str">
        <f>IF( AND(ISNUMBER('SEG (training)'!H24),ISNUMBER('SEG (training)'!I24)),  AVERAGE('SEG (training)'!H24:I24), 'SEG (training)'!H24 )</f>
        <v>-</v>
      </c>
      <c r="I24" s="10" t="str">
        <f>IF( AND(ISNUMBER('DET (training)'!H24),ISNUMBER('DET (training)'!I24)),  AVERAGE('DET (training)'!H24:I24), 'DET (training)'!H24 )</f>
        <v>-</v>
      </c>
      <c r="J24" s="9" t="str">
        <f>IF( AND(ISNUMBER('SEG (training)'!J24),ISNUMBER('SEG (training)'!K24)),  AVERAGE('SEG (training)'!J24:K24), 'SEG (training)'!J24 )</f>
        <v>-</v>
      </c>
      <c r="K24" s="9" t="str">
        <f>IF( AND(ISNUMBER('DET (training)'!J24),ISNUMBER('DET (training)'!K24)),  AVERAGE('DET (training)'!J24:K24), 'DET (training)'!J24 )</f>
        <v>-</v>
      </c>
      <c r="L24" s="10" t="str">
        <f>IF( AND(ISNUMBER('SEG (training)'!L24),ISNUMBER('SEG (training)'!M24)),  AVERAGE('SEG (training)'!L24:M24), 'SEG (training)'!L24 )</f>
        <v>-</v>
      </c>
      <c r="M24" s="10" t="str">
        <f>IF( AND(ISNUMBER('DET (training)'!L24),ISNUMBER('DET (training)'!M24)),  AVERAGE('DET (training)'!L24:M24), 'DET (training)'!L24 )</f>
        <v>-</v>
      </c>
      <c r="N24" s="9">
        <f>IF( AND(ISNUMBER('SEG (training)'!N24),ISNUMBER('SEG (training)'!O24)),  AVERAGE('SEG (training)'!N24:O24), 'SEG (training)'!N24 )</f>
        <v>0.49923799999999996</v>
      </c>
      <c r="O24" s="9">
        <f>IF( AND(ISNUMBER('DET (training)'!N24),ISNUMBER('DET (training)'!O24)),  AVERAGE('DET (training)'!N24:O24), 'DET (training)'!N24 )</f>
        <v>0.85770749999999996</v>
      </c>
      <c r="P24" s="10" t="str">
        <f>IF( AND(ISNUMBER('SEG (training)'!P24),ISNUMBER('SEG (training)'!Q24)),  AVERAGE('SEG (training)'!P24:Q24), 'SEG (training)'!P24 )</f>
        <v>-</v>
      </c>
      <c r="Q24" s="10" t="str">
        <f>IF( AND(ISNUMBER('DET (training)'!P24),ISNUMBER('DET (training)'!Q24)),  AVERAGE('DET (training)'!P24:Q24), 'DET (training)'!P24 )</f>
        <v>-</v>
      </c>
      <c r="R24" s="9" t="str">
        <f>IF( AND(ISNUMBER('SEG (training)'!R24),ISNUMBER('SEG (training)'!S24)),  AVERAGE('SEG (training)'!R24:S24), 'SEG (training)'!R24 )</f>
        <v>-</v>
      </c>
      <c r="S24" s="9" t="str">
        <f>IF( AND(ISNUMBER('DET (training)'!R24),ISNUMBER('DET (training)'!S24)),  AVERAGE('DET (training)'!R24:S24), 'DET (training)'!R24 )</f>
        <v>-</v>
      </c>
      <c r="T24" s="10" t="str">
        <f>IF( AND(ISNUMBER('SEG (training)'!T24),ISNUMBER('SEG (training)'!U24)),  AVERAGE('SEG (training)'!T24:U24), 'SEG (training)'!T24 )</f>
        <v>-</v>
      </c>
      <c r="U24" s="10" t="str">
        <f>IF( AND(ISNUMBER('DET (training)'!T24),ISNUMBER('DET (training)'!U24)),  AVERAGE('DET (training)'!T24:U24), 'DET (training)'!T24 )</f>
        <v>-</v>
      </c>
      <c r="V24" s="9">
        <f>IF( AND(ISNUMBER('SEG (training)'!V24),ISNUMBER('SEG (training)'!W24)),  AVERAGE('SEG (training)'!V24:W24), 'SEG (training)'!V24 )</f>
        <v>0.72613649999999996</v>
      </c>
      <c r="W24" s="9">
        <f>IF( AND(ISNUMBER('DET (training)'!V24),ISNUMBER('DET (training)'!W24)),  AVERAGE('DET (training)'!V24:W24), 'DET (training)'!V24 )</f>
        <v>0.95450349999999995</v>
      </c>
      <c r="X24" s="10" t="str">
        <f>IF( AND(ISNUMBER('SEG (training)'!X24),ISNUMBER('SEG (training)'!Y24)),  AVERAGE('SEG (training)'!X24:Y24), 'SEG (training)'!X24 )</f>
        <v>-</v>
      </c>
      <c r="Y24" s="10" t="str">
        <f>IF( AND(ISNUMBER('DET (training)'!X24),ISNUMBER('DET (training)'!Y24)),  AVERAGE('DET (training)'!X24:Y24), 'DET (training)'!X24 )</f>
        <v>-</v>
      </c>
      <c r="Z24" s="9" t="str">
        <f>IF( AND(ISNUMBER('SEG (training)'!Z24),ISNUMBER('SEG (training)'!AA24)),  AVERAGE('SEG (training)'!Z24:AA24), 'SEG (training)'!Z24 )</f>
        <v>-</v>
      </c>
      <c r="AA24" s="9" t="str">
        <f>IF( AND(ISNUMBER('DET (training)'!Z24),ISNUMBER('DET (training)'!AA24)),  AVERAGE('DET (training)'!Z24:AA24), 'DET (training)'!Z24 )</f>
        <v>-</v>
      </c>
      <c r="AB24" s="10" t="str">
        <f>IF( AND(ISNUMBER('SEG (training)'!AB24),ISNUMBER('SEG (training)'!AC24)),  AVERAGE('SEG (training)'!AB24:AC24), 'SEG (training)'!AB24 )</f>
        <v>-</v>
      </c>
      <c r="AC24" s="10" t="str">
        <f>IF( AND(ISNUMBER('DET (training)'!AB24),ISNUMBER('DET (training)'!AC24)),  AVERAGE('DET (training)'!AB24:AC24), 'DET (training)'!AB24 )</f>
        <v>-</v>
      </c>
      <c r="AD24" s="9" t="str">
        <f>IF( AND(ISNUMBER('SEG (training)'!AD24),ISNUMBER('SEG (training)'!AE24)),  AVERAGE('SEG (training)'!AD24:AE24), 'SEG (training)'!AD24 )</f>
        <v>-</v>
      </c>
      <c r="AE24" s="9" t="str">
        <f>IF( AND(ISNUMBER('DET (training)'!AD24),ISNUMBER('DET (training)'!AE24)),  AVERAGE('DET (training)'!AD24:AE24), 'DET (training)'!AD24 )</f>
        <v>-</v>
      </c>
      <c r="AF24" s="10" t="str">
        <f>IF( AND(ISNUMBER('SEG (training)'!AF24),ISNUMBER('SEG (training)'!AG24)),  AVERAGE('SEG (training)'!AF24:AG24), 'SEG (training)'!AF24 )</f>
        <v>-</v>
      </c>
      <c r="AG24" s="10" t="str">
        <f>IF( AND(ISNUMBER('DET (training)'!AF24),ISNUMBER('DET (training)'!AG24)),  AVERAGE('DET (training)'!AF24:AG24), 'DET (training)'!AF24 )</f>
        <v>-</v>
      </c>
    </row>
    <row r="25" spans="1:33" x14ac:dyDescent="0.25">
      <c r="A25" s="11" t="str">
        <f>'DET (competition)'!A25</f>
        <v>KIT-GE</v>
      </c>
      <c r="B25" s="9" t="str">
        <f>IF( AND(ISNUMBER('SEG (training)'!B25),ISNUMBER('SEG (training)'!C25)),  AVERAGE('SEG (training)'!B25:C25), 'SEG (training)'!B25 )</f>
        <v>-</v>
      </c>
      <c r="C25" s="9" t="str">
        <f>IF( AND(ISNUMBER('DET (training)'!B25),ISNUMBER('DET (training)'!C25)),  AVERAGE('DET (training)'!B25:C25), 'DET (training)'!B25 )</f>
        <v>-</v>
      </c>
      <c r="D25" s="10" t="str">
        <f>IF( AND(ISNUMBER('SEG (training)'!D25),ISNUMBER('SEG (training)'!E25)),  AVERAGE('SEG (training)'!D25:E25), 'SEG (training)'!D25 )</f>
        <v>-</v>
      </c>
      <c r="E25" s="10" t="str">
        <f>IF( AND(ISNUMBER('DET (training)'!D25),ISNUMBER('DET (training)'!E25)),  AVERAGE('DET (training)'!D25:E25), 'DET (training)'!D25 )</f>
        <v>-</v>
      </c>
      <c r="F25" s="9" t="str">
        <f>IF( AND(ISNUMBER('SEG (training)'!F25),ISNUMBER('SEG (training)'!G25)),  AVERAGE('SEG (training)'!F25:G25), 'SEG (training)'!F25 )</f>
        <v>-</v>
      </c>
      <c r="G25" s="9" t="str">
        <f>IF( AND(ISNUMBER('DET (training)'!F25),ISNUMBER('DET (training)'!G25)),  AVERAGE('DET (training)'!F25:G25), 'DET (training)'!F25 )</f>
        <v>-</v>
      </c>
      <c r="H25" s="10" t="str">
        <f>IF( AND(ISNUMBER('SEG (training)'!H25),ISNUMBER('SEG (training)'!I25)),  AVERAGE('SEG (training)'!H25:I25), 'SEG (training)'!H25 )</f>
        <v>-</v>
      </c>
      <c r="I25" s="10" t="str">
        <f>IF( AND(ISNUMBER('DET (training)'!H25),ISNUMBER('DET (training)'!I25)),  AVERAGE('DET (training)'!H25:I25), 'DET (training)'!H25 )</f>
        <v>-</v>
      </c>
      <c r="J25" s="9" t="str">
        <f>IF( AND(ISNUMBER('SEG (training)'!J25),ISNUMBER('SEG (training)'!K25)),  AVERAGE('SEG (training)'!J25:K25), 'SEG (training)'!J25 )</f>
        <v>-</v>
      </c>
      <c r="K25" s="9" t="str">
        <f>IF( AND(ISNUMBER('DET (training)'!J25),ISNUMBER('DET (training)'!K25)),  AVERAGE('DET (training)'!J25:K25), 'DET (training)'!J25 )</f>
        <v>-</v>
      </c>
      <c r="L25" s="10" t="str">
        <f>IF( AND(ISNUMBER('SEG (training)'!L25),ISNUMBER('SEG (training)'!M25)),  AVERAGE('SEG (training)'!L25:M25), 'SEG (training)'!L25 )</f>
        <v>-</v>
      </c>
      <c r="M25" s="10" t="str">
        <f>IF( AND(ISNUMBER('DET (training)'!L25),ISNUMBER('DET (training)'!M25)),  AVERAGE('DET (training)'!L25:M25), 'DET (training)'!L25 )</f>
        <v>-</v>
      </c>
      <c r="N25" s="9" t="str">
        <f>IF( AND(ISNUMBER('SEG (training)'!N25),ISNUMBER('SEG (training)'!O25)),  AVERAGE('SEG (training)'!N25:O25), 'SEG (training)'!N25 )</f>
        <v>-</v>
      </c>
      <c r="O25" s="9" t="str">
        <f>IF( AND(ISNUMBER('DET (training)'!N25),ISNUMBER('DET (training)'!O25)),  AVERAGE('DET (training)'!N25:O25), 'DET (training)'!N25 )</f>
        <v>-</v>
      </c>
      <c r="P25" s="10">
        <f>IF( AND(ISNUMBER('SEG (training)'!P25),ISNUMBER('SEG (training)'!Q25)),  AVERAGE('SEG (training)'!P25:Q25), 'SEG (training)'!P25 )</f>
        <v>0.75609100000000007</v>
      </c>
      <c r="Q25" s="10">
        <f>IF( AND(ISNUMBER('DET (training)'!P25),ISNUMBER('DET (training)'!Q25)),  AVERAGE('DET (training)'!P25:Q25), 'DET (training)'!P25 )</f>
        <v>0.90698800000000002</v>
      </c>
      <c r="R25" s="9">
        <f>IF( AND(ISNUMBER('SEG (training)'!R25),ISNUMBER('SEG (training)'!S25)),  AVERAGE('SEG (training)'!R25:S25), 'SEG (training)'!R25 )</f>
        <v>0.688662</v>
      </c>
      <c r="S25" s="9">
        <f>IF( AND(ISNUMBER('DET (training)'!R25),ISNUMBER('DET (training)'!S25)),  AVERAGE('DET (training)'!R25:S25), 'DET (training)'!R25 )</f>
        <v>0.94023349999999994</v>
      </c>
      <c r="T25" s="10" t="str">
        <f>IF( AND(ISNUMBER('SEG (training)'!T25),ISNUMBER('SEG (training)'!U25)),  AVERAGE('SEG (training)'!T25:U25), 'SEG (training)'!T25 )</f>
        <v>-</v>
      </c>
      <c r="U25" s="10" t="str">
        <f>IF( AND(ISNUMBER('DET (training)'!T25),ISNUMBER('DET (training)'!U25)),  AVERAGE('DET (training)'!T25:U25), 'DET (training)'!T25 )</f>
        <v>-</v>
      </c>
      <c r="V25" s="9">
        <f>IF( AND(ISNUMBER('SEG (training)'!V25),ISNUMBER('SEG (training)'!W25)),  AVERAGE('SEG (training)'!V25:W25), 'SEG (training)'!V25 )</f>
        <v>0.57210650000000007</v>
      </c>
      <c r="W25" s="9">
        <f>IF( AND(ISNUMBER('DET (training)'!V25),ISNUMBER('DET (training)'!W25)),  AVERAGE('DET (training)'!V25:W25), 'DET (training)'!V25 )</f>
        <v>0.88575899999999996</v>
      </c>
      <c r="X25" s="10" t="str">
        <f>IF( AND(ISNUMBER('SEG (training)'!X25),ISNUMBER('SEG (training)'!Y25)),  AVERAGE('SEG (training)'!X25:Y25), 'SEG (training)'!X25 )</f>
        <v>-</v>
      </c>
      <c r="Y25" s="10" t="str">
        <f>IF( AND(ISNUMBER('DET (training)'!X25),ISNUMBER('DET (training)'!Y25)),  AVERAGE('DET (training)'!X25:Y25), 'DET (training)'!X25 )</f>
        <v>-</v>
      </c>
      <c r="Z25" s="9" t="str">
        <f>IF( AND(ISNUMBER('SEG (training)'!Z25),ISNUMBER('SEG (training)'!AA25)),  AVERAGE('SEG (training)'!Z25:AA25), 'SEG (training)'!Z25 )</f>
        <v>-</v>
      </c>
      <c r="AA25" s="9" t="str">
        <f>IF( AND(ISNUMBER('DET (training)'!Z25),ISNUMBER('DET (training)'!AA25)),  AVERAGE('DET (training)'!Z25:AA25), 'DET (training)'!Z25 )</f>
        <v>-</v>
      </c>
      <c r="AB25" s="10" t="str">
        <f>IF( AND(ISNUMBER('SEG (training)'!AB25),ISNUMBER('SEG (training)'!AC25)),  AVERAGE('SEG (training)'!AB25:AC25), 'SEG (training)'!AB25 )</f>
        <v>-</v>
      </c>
      <c r="AC25" s="10" t="str">
        <f>IF( AND(ISNUMBER('DET (training)'!AB25),ISNUMBER('DET (training)'!AC25)),  AVERAGE('DET (training)'!AB25:AC25), 'DET (training)'!AB25 )</f>
        <v>-</v>
      </c>
      <c r="AD25" s="9" t="str">
        <f>IF( AND(ISNUMBER('SEG (training)'!AD25),ISNUMBER('SEG (training)'!AE25)),  AVERAGE('SEG (training)'!AD25:AE25), 'SEG (training)'!AD25 )</f>
        <v>-</v>
      </c>
      <c r="AE25" s="9" t="str">
        <f>IF( AND(ISNUMBER('DET (training)'!AD25),ISNUMBER('DET (training)'!AE25)),  AVERAGE('DET (training)'!AD25:AE25), 'DET (training)'!AD25 )</f>
        <v>-</v>
      </c>
      <c r="AF25" s="10" t="str">
        <f>IF( AND(ISNUMBER('SEG (training)'!AF25),ISNUMBER('SEG (training)'!AG25)),  AVERAGE('SEG (training)'!AF25:AG25), 'SEG (training)'!AF25 )</f>
        <v>-</v>
      </c>
      <c r="AG25" s="10" t="str">
        <f>IF( AND(ISNUMBER('DET (training)'!AF25),ISNUMBER('DET (training)'!AG25)),  AVERAGE('DET (training)'!AF25:AG25), 'DET (training)'!AF25 )</f>
        <v>-</v>
      </c>
    </row>
    <row r="26" spans="1:33" x14ac:dyDescent="0.25">
      <c r="A26" s="11" t="str">
        <f>'DET (competition)'!A26</f>
        <v>KIT-Sch-GE</v>
      </c>
      <c r="B26" s="9">
        <f>IF( AND(ISNUMBER('SEG (training)'!B26),ISNUMBER('SEG (training)'!C26)),  AVERAGE('SEG (training)'!B26:C26), 'SEG (training)'!B26 )</f>
        <v>0.82284200000000007</v>
      </c>
      <c r="C26" s="9">
        <f>IF( AND(ISNUMBER('DET (training)'!B26),ISNUMBER('DET (training)'!C26)),  AVERAGE('DET (training)'!B26:C26), 'DET (training)'!B26 )</f>
        <v>0.99690250000000002</v>
      </c>
      <c r="D26" s="10">
        <f>IF( AND(ISNUMBER('SEG (training)'!D26),ISNUMBER('SEG (training)'!E26)),  AVERAGE('SEG (training)'!D26:E26), 'SEG (training)'!D26 )</f>
        <v>0.55074699999999999</v>
      </c>
      <c r="E26" s="10">
        <f>IF( AND(ISNUMBER('DET (training)'!D26),ISNUMBER('DET (training)'!E26)),  AVERAGE('DET (training)'!D26:E26), 'DET (training)'!D26 )</f>
        <v>0.96964899999999998</v>
      </c>
      <c r="F26" s="9" t="str">
        <f>IF( AND(ISNUMBER('SEG (training)'!F26),ISNUMBER('SEG (training)'!G26)),  AVERAGE('SEG (training)'!F26:G26), 'SEG (training)'!F26 )</f>
        <v>-</v>
      </c>
      <c r="G26" s="9" t="str">
        <f>IF( AND(ISNUMBER('DET (training)'!F26),ISNUMBER('DET (training)'!G26)),  AVERAGE('DET (training)'!F26:G26), 'DET (training)'!F26 )</f>
        <v>-</v>
      </c>
      <c r="H26" s="10" t="str">
        <f>IF( AND(ISNUMBER('SEG (training)'!H26),ISNUMBER('SEG (training)'!I26)),  AVERAGE('SEG (training)'!H26:I26), 'SEG (training)'!H26 )</f>
        <v>-</v>
      </c>
      <c r="I26" s="10" t="str">
        <f>IF( AND(ISNUMBER('DET (training)'!H26),ISNUMBER('DET (training)'!I26)),  AVERAGE('DET (training)'!H26:I26), 'DET (training)'!H26 )</f>
        <v>-</v>
      </c>
      <c r="J26" s="9" t="str">
        <f>IF( AND(ISNUMBER('SEG (training)'!J26),ISNUMBER('SEG (training)'!K26)),  AVERAGE('SEG (training)'!J26:K26), 'SEG (training)'!J26 )</f>
        <v>-</v>
      </c>
      <c r="K26" s="9" t="str">
        <f>IF( AND(ISNUMBER('DET (training)'!J26),ISNUMBER('DET (training)'!K26)),  AVERAGE('DET (training)'!J26:K26), 'DET (training)'!J26 )</f>
        <v>-</v>
      </c>
      <c r="L26" s="10">
        <f>IF( AND(ISNUMBER('SEG (training)'!L26),ISNUMBER('SEG (training)'!M26)),  AVERAGE('SEG (training)'!L26:M26), 'SEG (training)'!L26 )</f>
        <v>0.59410350000000001</v>
      </c>
      <c r="M26" s="10">
        <f>IF( AND(ISNUMBER('DET (training)'!L26),ISNUMBER('DET (training)'!M26)),  AVERAGE('DET (training)'!L26:M26), 'DET (training)'!L26 )</f>
        <v>0.72981549999999995</v>
      </c>
      <c r="N26" s="9">
        <f>IF( AND(ISNUMBER('SEG (training)'!N26),ISNUMBER('SEG (training)'!O26)),  AVERAGE('SEG (training)'!N26:O26), 'SEG (training)'!N26 )</f>
        <v>0.66342950000000001</v>
      </c>
      <c r="O26" s="9">
        <f>IF( AND(ISNUMBER('DET (training)'!N26),ISNUMBER('DET (training)'!O26)),  AVERAGE('DET (training)'!N26:O26), 'DET (training)'!N26 )</f>
        <v>0.86803150000000007</v>
      </c>
      <c r="P26" s="10">
        <f>IF( AND(ISNUMBER('SEG (training)'!P26),ISNUMBER('SEG (training)'!Q26)),  AVERAGE('SEG (training)'!P26:Q26), 'SEG (training)'!P26 )</f>
        <v>0.85123850000000001</v>
      </c>
      <c r="Q26" s="10">
        <f>IF( AND(ISNUMBER('DET (training)'!P26),ISNUMBER('DET (training)'!Q26)),  AVERAGE('DET (training)'!P26:Q26), 'DET (training)'!P26 )</f>
        <v>0.96986449999999991</v>
      </c>
      <c r="R26" s="9">
        <f>IF( AND(ISNUMBER('SEG (training)'!R26),ISNUMBER('SEG (training)'!S26)),  AVERAGE('SEG (training)'!R26:S26), 'SEG (training)'!R26 )</f>
        <v>0.85625449999999992</v>
      </c>
      <c r="S26" s="9">
        <f>IF( AND(ISNUMBER('DET (training)'!R26),ISNUMBER('DET (training)'!S26)),  AVERAGE('DET (training)'!R26:S26), 'DET (training)'!R26 )</f>
        <v>0.98075099999999993</v>
      </c>
      <c r="T26" s="10">
        <f>IF( AND(ISNUMBER('SEG (training)'!T26),ISNUMBER('SEG (training)'!U26)),  AVERAGE('SEG (training)'!T26:U26), 'SEG (training)'!T26 )</f>
        <v>0.73476849999999994</v>
      </c>
      <c r="U26" s="10">
        <f>IF( AND(ISNUMBER('DET (training)'!T26),ISNUMBER('DET (training)'!U26)),  AVERAGE('DET (training)'!T26:U26), 'DET (training)'!T26 )</f>
        <v>0.92807450000000002</v>
      </c>
      <c r="V26" s="9">
        <f>IF( AND(ISNUMBER('SEG (training)'!V26),ISNUMBER('SEG (training)'!W26)),  AVERAGE('SEG (training)'!V26:W26), 'SEG (training)'!V26 )</f>
        <v>0.83847000000000005</v>
      </c>
      <c r="W26" s="9">
        <f>IF( AND(ISNUMBER('DET (training)'!V26),ISNUMBER('DET (training)'!W26)),  AVERAGE('DET (training)'!V26:W26), 'DET (training)'!V26 )</f>
        <v>0.95606049999999998</v>
      </c>
      <c r="X26" s="10" t="str">
        <f>IF( AND(ISNUMBER('SEG (training)'!X26),ISNUMBER('SEG (training)'!Y26)),  AVERAGE('SEG (training)'!X26:Y26), 'SEG (training)'!X26 )</f>
        <v>-</v>
      </c>
      <c r="Y26" s="10" t="str">
        <f>IF( AND(ISNUMBER('DET (training)'!X26),ISNUMBER('DET (training)'!Y26)),  AVERAGE('DET (training)'!X26:Y26), 'DET (training)'!X26 )</f>
        <v>-</v>
      </c>
      <c r="Z26" s="9" t="str">
        <f>IF( AND(ISNUMBER('SEG (training)'!Z26),ISNUMBER('SEG (training)'!AA26)),  AVERAGE('SEG (training)'!Z26:AA26), 'SEG (training)'!Z26 )</f>
        <v>-</v>
      </c>
      <c r="AA26" s="9" t="str">
        <f>IF( AND(ISNUMBER('DET (training)'!Z26),ISNUMBER('DET (training)'!AA26)),  AVERAGE('DET (training)'!Z26:AA26), 'DET (training)'!Z26 )</f>
        <v>-</v>
      </c>
      <c r="AB26" s="10" t="str">
        <f>IF( AND(ISNUMBER('SEG (training)'!AB26),ISNUMBER('SEG (training)'!AC26)),  AVERAGE('SEG (training)'!AB26:AC26), 'SEG (training)'!AB26 )</f>
        <v>-</v>
      </c>
      <c r="AC26" s="10" t="str">
        <f>IF( AND(ISNUMBER('DET (training)'!AB26),ISNUMBER('DET (training)'!AC26)),  AVERAGE('DET (training)'!AB26:AC26), 'DET (training)'!AB26 )</f>
        <v>-</v>
      </c>
      <c r="AD26" s="9">
        <f>IF( AND(ISNUMBER('SEG (training)'!AD26),ISNUMBER('SEG (training)'!AE26)),  AVERAGE('SEG (training)'!AD26:AE26), 'SEG (training)'!AD26 )</f>
        <v>0.7780165</v>
      </c>
      <c r="AE26" s="9">
        <f>IF( AND(ISNUMBER('DET (training)'!AD26),ISNUMBER('DET (training)'!AE26)),  AVERAGE('DET (training)'!AD26:AE26), 'DET (training)'!AD26 )</f>
        <v>0.93965650000000001</v>
      </c>
      <c r="AF26" s="10">
        <f>IF( AND(ISNUMBER('SEG (training)'!AF26),ISNUMBER('SEG (training)'!AG26)),  AVERAGE('SEG (training)'!AF26:AG26), 'SEG (training)'!AF26 )</f>
        <v>0.65604399999999996</v>
      </c>
      <c r="AG26" s="10">
        <f>IF( AND(ISNUMBER('DET (training)'!AF26),ISNUMBER('DET (training)'!AG26)),  AVERAGE('DET (training)'!AF26:AG26), 'DET (training)'!AF26 )</f>
        <v>0.92492550000000007</v>
      </c>
    </row>
    <row r="27" spans="1:33" x14ac:dyDescent="0.25">
      <c r="A27" s="11" t="str">
        <f>'DET (competition)'!A27</f>
        <v>KTH-SE (1)</v>
      </c>
      <c r="B27" s="9" t="str">
        <f>IF( AND(ISNUMBER('SEG (training)'!B27),ISNUMBER('SEG (training)'!C27)),  AVERAGE('SEG (training)'!B27:C27), 'SEG (training)'!B27 )</f>
        <v>-</v>
      </c>
      <c r="C27" s="9" t="str">
        <f>IF( AND(ISNUMBER('DET (training)'!B27),ISNUMBER('DET (training)'!C27)),  AVERAGE('DET (training)'!B27:C27), 'DET (training)'!B27 )</f>
        <v>-</v>
      </c>
      <c r="D27" s="10" t="str">
        <f>IF( AND(ISNUMBER('SEG (training)'!D27),ISNUMBER('SEG (training)'!E27)),  AVERAGE('SEG (training)'!D27:E27), 'SEG (training)'!D27 )</f>
        <v>-</v>
      </c>
      <c r="E27" s="10" t="str">
        <f>IF( AND(ISNUMBER('DET (training)'!D27),ISNUMBER('DET (training)'!E27)),  AVERAGE('DET (training)'!D27:E27), 'DET (training)'!D27 )</f>
        <v>-</v>
      </c>
      <c r="F27" s="9" t="str">
        <f>IF( AND(ISNUMBER('SEG (training)'!F27),ISNUMBER('SEG (training)'!G27)),  AVERAGE('SEG (training)'!F27:G27), 'SEG (training)'!F27 )</f>
        <v>-</v>
      </c>
      <c r="G27" s="9" t="str">
        <f>IF( AND(ISNUMBER('DET (training)'!F27),ISNUMBER('DET (training)'!G27)),  AVERAGE('DET (training)'!F27:G27), 'DET (training)'!F27 )</f>
        <v>-</v>
      </c>
      <c r="H27" s="10">
        <f>IF( AND(ISNUMBER('SEG (training)'!H27),ISNUMBER('SEG (training)'!I27)),  AVERAGE('SEG (training)'!H27:I27), 'SEG (training)'!H27 )</f>
        <v>0.65324199999999999</v>
      </c>
      <c r="I27" s="10">
        <f>IF( AND(ISNUMBER('DET (training)'!H27),ISNUMBER('DET (training)'!I27)),  AVERAGE('DET (training)'!H27:I27), 'DET (training)'!H27 )</f>
        <v>0.93877750000000004</v>
      </c>
      <c r="J27" s="9">
        <f>IF( AND(ISNUMBER('SEG (training)'!J27),ISNUMBER('SEG (training)'!K27)),  AVERAGE('SEG (training)'!J27:K27), 'SEG (training)'!J27 )</f>
        <v>0.90369849999999996</v>
      </c>
      <c r="K27" s="9">
        <f>IF( AND(ISNUMBER('DET (training)'!J27),ISNUMBER('DET (training)'!K27)),  AVERAGE('DET (training)'!J27:K27), 'DET (training)'!J27 )</f>
        <v>1</v>
      </c>
      <c r="L27" s="10">
        <f>IF( AND(ISNUMBER('SEG (training)'!L27),ISNUMBER('SEG (training)'!M27)),  AVERAGE('SEG (training)'!L27:M27), 'SEG (training)'!L27 )</f>
        <v>0.83518800000000004</v>
      </c>
      <c r="M27" s="10">
        <f>IF( AND(ISNUMBER('DET (training)'!L27),ISNUMBER('DET (training)'!M27)),  AVERAGE('DET (training)'!L27:M27), 'DET (training)'!L27 )</f>
        <v>0.99717</v>
      </c>
      <c r="N27" s="9">
        <f>IF( AND(ISNUMBER('SEG (training)'!N27),ISNUMBER('SEG (training)'!O27)),  AVERAGE('SEG (training)'!N27:O27), 'SEG (training)'!N27 )</f>
        <v>0.69452999999999998</v>
      </c>
      <c r="O27" s="9">
        <f>IF( AND(ISNUMBER('DET (training)'!N27),ISNUMBER('DET (training)'!O27)),  AVERAGE('DET (training)'!N27:O27), 'DET (training)'!N27 )</f>
        <v>0.93115999999999999</v>
      </c>
      <c r="P27" s="10">
        <f>IF( AND(ISNUMBER('SEG (training)'!P27),ISNUMBER('SEG (training)'!Q27)),  AVERAGE('SEG (training)'!P27:Q27), 'SEG (training)'!P27 )</f>
        <v>0.85683050000000005</v>
      </c>
      <c r="Q27" s="10">
        <f>IF( AND(ISNUMBER('DET (training)'!P27),ISNUMBER('DET (training)'!Q27)),  AVERAGE('DET (training)'!P27:Q27), 'DET (training)'!P27 )</f>
        <v>0.965202</v>
      </c>
      <c r="R27" s="9">
        <f>IF( AND(ISNUMBER('SEG (training)'!R27),ISNUMBER('SEG (training)'!S27)),  AVERAGE('SEG (training)'!R27:S27), 'SEG (training)'!R27 )</f>
        <v>0.83590900000000001</v>
      </c>
      <c r="S27" s="9">
        <f>IF( AND(ISNUMBER('DET (training)'!R27),ISNUMBER('DET (training)'!S27)),  AVERAGE('DET (training)'!R27:S27), 'DET (training)'!R27 )</f>
        <v>0.98528850000000001</v>
      </c>
      <c r="T27" s="10">
        <f>IF( AND(ISNUMBER('SEG (training)'!T27),ISNUMBER('SEG (training)'!U27)),  AVERAGE('SEG (training)'!T27:U27), 'SEG (training)'!T27 )</f>
        <v>0.61270650000000004</v>
      </c>
      <c r="U27" s="10">
        <f>IF( AND(ISNUMBER('DET (training)'!T27),ISNUMBER('DET (training)'!U27)),  AVERAGE('DET (training)'!T27:U27), 'DET (training)'!T27 )</f>
        <v>0.960727</v>
      </c>
      <c r="V27" s="9">
        <f>IF( AND(ISNUMBER('SEG (training)'!V27),ISNUMBER('SEG (training)'!W27)),  AVERAGE('SEG (training)'!V27:W27), 'SEG (training)'!V27 )</f>
        <v>0.88185050000000009</v>
      </c>
      <c r="W27" s="9">
        <f>IF( AND(ISNUMBER('DET (training)'!V27),ISNUMBER('DET (training)'!W27)),  AVERAGE('DET (training)'!V27:W27), 'DET (training)'!V27 )</f>
        <v>0.98891450000000003</v>
      </c>
      <c r="X27" s="10" t="str">
        <f>IF( AND(ISNUMBER('SEG (training)'!X27),ISNUMBER('SEG (training)'!Y27)),  AVERAGE('SEG (training)'!X27:Y27), 'SEG (training)'!X27 )</f>
        <v>-</v>
      </c>
      <c r="Y27" s="10" t="str">
        <f>IF( AND(ISNUMBER('DET (training)'!X27),ISNUMBER('DET (training)'!Y27)),  AVERAGE('DET (training)'!X27:Y27), 'DET (training)'!X27 )</f>
        <v>-</v>
      </c>
      <c r="Z27" s="9">
        <f>IF( AND(ISNUMBER('SEG (training)'!Z27),ISNUMBER('SEG (training)'!AA27)),  AVERAGE('SEG (training)'!Z27:AA27), 'SEG (training)'!Z27 )</f>
        <v>0.67988800000000005</v>
      </c>
      <c r="AA27" s="9">
        <f>IF( AND(ISNUMBER('DET (training)'!Z27),ISNUMBER('DET (training)'!AA27)),  AVERAGE('DET (training)'!Z27:AA27), 'DET (training)'!Z27 )</f>
        <v>0.96418800000000005</v>
      </c>
      <c r="AB27" s="10">
        <f>IF( AND(ISNUMBER('SEG (training)'!AB27),ISNUMBER('SEG (training)'!AC27)),  AVERAGE('SEG (training)'!AB27:AC27), 'SEG (training)'!AB27 )</f>
        <v>0.83805099999999999</v>
      </c>
      <c r="AC27" s="10">
        <f>IF( AND(ISNUMBER('DET (training)'!AB27),ISNUMBER('DET (training)'!AC27)),  AVERAGE('DET (training)'!AB27:AC27), 'DET (training)'!AB27 )</f>
        <v>1</v>
      </c>
      <c r="AD27" s="9">
        <f>IF( AND(ISNUMBER('SEG (training)'!AD27),ISNUMBER('SEG (training)'!AE27)),  AVERAGE('SEG (training)'!AD27:AE27), 'SEG (training)'!AD27 )</f>
        <v>0.76144750000000005</v>
      </c>
      <c r="AE27" s="9">
        <f>IF( AND(ISNUMBER('DET (training)'!AD27),ISNUMBER('DET (training)'!AE27)),  AVERAGE('DET (training)'!AD27:AE27), 'DET (training)'!AD27 )</f>
        <v>0.95795600000000003</v>
      </c>
      <c r="AF27" s="10">
        <f>IF( AND(ISNUMBER('SEG (training)'!AF27),ISNUMBER('SEG (training)'!AG27)),  AVERAGE('SEG (training)'!AF27:AG27), 'SEG (training)'!AF27 )</f>
        <v>0.73098350000000001</v>
      </c>
      <c r="AG27" s="10">
        <f>IF( AND(ISNUMBER('DET (training)'!AF27),ISNUMBER('DET (training)'!AG27)),  AVERAGE('DET (training)'!AF27:AG27), 'DET (training)'!AF27 )</f>
        <v>0.94213650000000004</v>
      </c>
    </row>
    <row r="28" spans="1:33" x14ac:dyDescent="0.25">
      <c r="A28" s="11" t="str">
        <f>'DET (competition)'!A28</f>
        <v>KTH-SE (3)</v>
      </c>
      <c r="B28" s="9" t="str">
        <f>IF( AND(ISNUMBER('SEG (training)'!B28),ISNUMBER('SEG (training)'!C28)),  AVERAGE('SEG (training)'!B28:C28), 'SEG (training)'!B28 )</f>
        <v>-</v>
      </c>
      <c r="C28" s="9" t="str">
        <f>IF( AND(ISNUMBER('DET (training)'!B28),ISNUMBER('DET (training)'!C28)),  AVERAGE('DET (training)'!B28:C28), 'DET (training)'!B28 )</f>
        <v>-</v>
      </c>
      <c r="D28" s="10">
        <f>IF( AND(ISNUMBER('SEG (training)'!D28),ISNUMBER('SEG (training)'!E28)),  AVERAGE('SEG (training)'!D28:E28), 'SEG (training)'!D28 )</f>
        <v>0.57643800000000001</v>
      </c>
      <c r="E28" s="10">
        <f>IF( AND(ISNUMBER('DET (training)'!D28),ISNUMBER('DET (training)'!E28)),  AVERAGE('DET (training)'!D28:E28), 'DET (training)'!D28 )</f>
        <v>0.97376750000000001</v>
      </c>
      <c r="F28" s="9" t="str">
        <f>IF( AND(ISNUMBER('SEG (training)'!F28),ISNUMBER('SEG (training)'!G28)),  AVERAGE('SEG (training)'!F28:G28), 'SEG (training)'!F28 )</f>
        <v>-</v>
      </c>
      <c r="G28" s="9" t="str">
        <f>IF( AND(ISNUMBER('DET (training)'!F28),ISNUMBER('DET (training)'!G28)),  AVERAGE('DET (training)'!F28:G28), 'DET (training)'!F28 )</f>
        <v>-</v>
      </c>
      <c r="H28" s="10" t="str">
        <f>IF( AND(ISNUMBER('SEG (training)'!H28),ISNUMBER('SEG (training)'!I28)),  AVERAGE('SEG (training)'!H28:I28), 'SEG (training)'!H28 )</f>
        <v>-</v>
      </c>
      <c r="I28" s="10" t="str">
        <f>IF( AND(ISNUMBER('DET (training)'!H28),ISNUMBER('DET (training)'!I28)),  AVERAGE('DET (training)'!H28:I28), 'DET (training)'!H28 )</f>
        <v>-</v>
      </c>
      <c r="J28" s="9" t="str">
        <f>IF( AND(ISNUMBER('SEG (training)'!J28),ISNUMBER('SEG (training)'!K28)),  AVERAGE('SEG (training)'!J28:K28), 'SEG (training)'!J28 )</f>
        <v>-</v>
      </c>
      <c r="K28" s="9" t="str">
        <f>IF( AND(ISNUMBER('DET (training)'!J28),ISNUMBER('DET (training)'!K28)),  AVERAGE('DET (training)'!J28:K28), 'DET (training)'!J28 )</f>
        <v>-</v>
      </c>
      <c r="L28" s="10" t="str">
        <f>IF( AND(ISNUMBER('SEG (training)'!L28),ISNUMBER('SEG (training)'!M28)),  AVERAGE('SEG (training)'!L28:M28), 'SEG (training)'!L28 )</f>
        <v>-</v>
      </c>
      <c r="M28" s="10" t="str">
        <f>IF( AND(ISNUMBER('DET (training)'!L28),ISNUMBER('DET (training)'!M28)),  AVERAGE('DET (training)'!L28:M28), 'DET (training)'!L28 )</f>
        <v>-</v>
      </c>
      <c r="N28" s="9" t="str">
        <f>IF( AND(ISNUMBER('SEG (training)'!N28),ISNUMBER('SEG (training)'!O28)),  AVERAGE('SEG (training)'!N28:O28), 'SEG (training)'!N28 )</f>
        <v>-</v>
      </c>
      <c r="O28" s="9" t="str">
        <f>IF( AND(ISNUMBER('DET (training)'!N28),ISNUMBER('DET (training)'!O28)),  AVERAGE('DET (training)'!N28:O28), 'DET (training)'!N28 )</f>
        <v>-</v>
      </c>
      <c r="P28" s="10" t="str">
        <f>IF( AND(ISNUMBER('SEG (training)'!P28),ISNUMBER('SEG (training)'!Q28)),  AVERAGE('SEG (training)'!P28:Q28), 'SEG (training)'!P28 )</f>
        <v>-</v>
      </c>
      <c r="Q28" s="10" t="str">
        <f>IF( AND(ISNUMBER('DET (training)'!P28),ISNUMBER('DET (training)'!Q28)),  AVERAGE('DET (training)'!P28:Q28), 'DET (training)'!P28 )</f>
        <v>-</v>
      </c>
      <c r="R28" s="9" t="str">
        <f>IF( AND(ISNUMBER('SEG (training)'!R28),ISNUMBER('SEG (training)'!S28)),  AVERAGE('SEG (training)'!R28:S28), 'SEG (training)'!R28 )</f>
        <v>-</v>
      </c>
      <c r="S28" s="9" t="str">
        <f>IF( AND(ISNUMBER('DET (training)'!R28),ISNUMBER('DET (training)'!S28)),  AVERAGE('DET (training)'!R28:S28), 'DET (training)'!R28 )</f>
        <v>-</v>
      </c>
      <c r="T28" s="10" t="str">
        <f>IF( AND(ISNUMBER('SEG (training)'!T28),ISNUMBER('SEG (training)'!U28)),  AVERAGE('SEG (training)'!T28:U28), 'SEG (training)'!T28 )</f>
        <v>-</v>
      </c>
      <c r="U28" s="10" t="str">
        <f>IF( AND(ISNUMBER('DET (training)'!T28),ISNUMBER('DET (training)'!U28)),  AVERAGE('DET (training)'!T28:U28), 'DET (training)'!T28 )</f>
        <v>-</v>
      </c>
      <c r="V28" s="9" t="str">
        <f>IF( AND(ISNUMBER('SEG (training)'!V28),ISNUMBER('SEG (training)'!W28)),  AVERAGE('SEG (training)'!V28:W28), 'SEG (training)'!V28 )</f>
        <v>-</v>
      </c>
      <c r="W28" s="9" t="str">
        <f>IF( AND(ISNUMBER('DET (training)'!V28),ISNUMBER('DET (training)'!W28)),  AVERAGE('DET (training)'!V28:W28), 'DET (training)'!V28 )</f>
        <v>-</v>
      </c>
      <c r="X28" s="10">
        <f>IF( AND(ISNUMBER('SEG (training)'!X28),ISNUMBER('SEG (training)'!Y28)),  AVERAGE('SEG (training)'!X28:Y28), 'SEG (training)'!X28 )</f>
        <v>0.77448800000000007</v>
      </c>
      <c r="Y28" s="10">
        <f>IF( AND(ISNUMBER('DET (training)'!X28),ISNUMBER('DET (training)'!Y28)),  AVERAGE('DET (training)'!X28:Y28), 'DET (training)'!X28 )</f>
        <v>0.94991000000000003</v>
      </c>
      <c r="Z28" s="9" t="str">
        <f>IF( AND(ISNUMBER('SEG (training)'!Z28),ISNUMBER('SEG (training)'!AA28)),  AVERAGE('SEG (training)'!Z28:AA28), 'SEG (training)'!Z28 )</f>
        <v>-</v>
      </c>
      <c r="AA28" s="9" t="str">
        <f>IF( AND(ISNUMBER('DET (training)'!Z28),ISNUMBER('DET (training)'!AA28)),  AVERAGE('DET (training)'!Z28:AA28), 'DET (training)'!Z28 )</f>
        <v>-</v>
      </c>
      <c r="AB28" s="10" t="str">
        <f>IF( AND(ISNUMBER('SEG (training)'!AB28),ISNUMBER('SEG (training)'!AC28)),  AVERAGE('SEG (training)'!AB28:AC28), 'SEG (training)'!AB28 )</f>
        <v>-</v>
      </c>
      <c r="AC28" s="10" t="str">
        <f>IF( AND(ISNUMBER('DET (training)'!AB28),ISNUMBER('DET (training)'!AC28)),  AVERAGE('DET (training)'!AB28:AC28), 'DET (training)'!AB28 )</f>
        <v>-</v>
      </c>
      <c r="AD28" s="9" t="str">
        <f>IF( AND(ISNUMBER('SEG (training)'!AD28),ISNUMBER('SEG (training)'!AE28)),  AVERAGE('SEG (training)'!AD28:AE28), 'SEG (training)'!AD28 )</f>
        <v>-</v>
      </c>
      <c r="AE28" s="9" t="str">
        <f>IF( AND(ISNUMBER('DET (training)'!AD28),ISNUMBER('DET (training)'!AE28)),  AVERAGE('DET (training)'!AD28:AE28), 'DET (training)'!AD28 )</f>
        <v>-</v>
      </c>
      <c r="AF28" s="10" t="str">
        <f>IF( AND(ISNUMBER('SEG (training)'!AF28),ISNUMBER('SEG (training)'!AG28)),  AVERAGE('SEG (training)'!AF28:AG28), 'SEG (training)'!AF28 )</f>
        <v>-</v>
      </c>
      <c r="AG28" s="10" t="str">
        <f>IF( AND(ISNUMBER('DET (training)'!AF28),ISNUMBER('DET (training)'!AG28)),  AVERAGE('DET (training)'!AF28:AG28), 'DET (training)'!AF28 )</f>
        <v>-</v>
      </c>
    </row>
    <row r="29" spans="1:33" x14ac:dyDescent="0.25">
      <c r="A29" s="11" t="str">
        <f>'DET (competition)'!A29</f>
        <v>KTH-SE (4)</v>
      </c>
      <c r="B29" s="9" t="str">
        <f>IF( AND(ISNUMBER('SEG (training)'!B29),ISNUMBER('SEG (training)'!C29)),  AVERAGE('SEG (training)'!B29:C29), 'SEG (training)'!B29 )</f>
        <v>-</v>
      </c>
      <c r="C29" s="9" t="str">
        <f>IF( AND(ISNUMBER('DET (training)'!B29),ISNUMBER('DET (training)'!C29)),  AVERAGE('DET (training)'!B29:C29), 'DET (training)'!B29 )</f>
        <v>-</v>
      </c>
      <c r="D29" s="10" t="str">
        <f>IF( AND(ISNUMBER('SEG (training)'!D29),ISNUMBER('SEG (training)'!E29)),  AVERAGE('SEG (training)'!D29:E29), 'SEG (training)'!D29 )</f>
        <v>-</v>
      </c>
      <c r="E29" s="10" t="str">
        <f>IF( AND(ISNUMBER('DET (training)'!D29),ISNUMBER('DET (training)'!E29)),  AVERAGE('DET (training)'!D29:E29), 'DET (training)'!D29 )</f>
        <v>-</v>
      </c>
      <c r="F29" s="9">
        <f>IF( AND(ISNUMBER('SEG (training)'!F29),ISNUMBER('SEG (training)'!G29)),  AVERAGE('SEG (training)'!F29:G29), 'SEG (training)'!F29 )</f>
        <v>0.51663649999999994</v>
      </c>
      <c r="G29" s="9">
        <f>IF( AND(ISNUMBER('DET (training)'!F29),ISNUMBER('DET (training)'!G29)),  AVERAGE('DET (training)'!F29:G29), 'DET (training)'!F29 )</f>
        <v>0.87135200000000002</v>
      </c>
      <c r="H29" s="10" t="str">
        <f>IF( AND(ISNUMBER('SEG (training)'!H29),ISNUMBER('SEG (training)'!I29)),  AVERAGE('SEG (training)'!H29:I29), 'SEG (training)'!H29 )</f>
        <v>-</v>
      </c>
      <c r="I29" s="10" t="str">
        <f>IF( AND(ISNUMBER('DET (training)'!H29),ISNUMBER('DET (training)'!I29)),  AVERAGE('DET (training)'!H29:I29), 'DET (training)'!H29 )</f>
        <v>-</v>
      </c>
      <c r="J29" s="9" t="str">
        <f>IF( AND(ISNUMBER('SEG (training)'!J29),ISNUMBER('SEG (training)'!K29)),  AVERAGE('SEG (training)'!J29:K29), 'SEG (training)'!J29 )</f>
        <v>-</v>
      </c>
      <c r="K29" s="9" t="str">
        <f>IF( AND(ISNUMBER('DET (training)'!J29),ISNUMBER('DET (training)'!K29)),  AVERAGE('DET (training)'!J29:K29), 'DET (training)'!J29 )</f>
        <v>-</v>
      </c>
      <c r="L29" s="10" t="str">
        <f>IF( AND(ISNUMBER('SEG (training)'!L29),ISNUMBER('SEG (training)'!M29)),  AVERAGE('SEG (training)'!L29:M29), 'SEG (training)'!L29 )</f>
        <v>-</v>
      </c>
      <c r="M29" s="10" t="str">
        <f>IF( AND(ISNUMBER('DET (training)'!L29),ISNUMBER('DET (training)'!M29)),  AVERAGE('DET (training)'!L29:M29), 'DET (training)'!L29 )</f>
        <v>-</v>
      </c>
      <c r="N29" s="9" t="str">
        <f>IF( AND(ISNUMBER('SEG (training)'!N29),ISNUMBER('SEG (training)'!O29)),  AVERAGE('SEG (training)'!N29:O29), 'SEG (training)'!N29 )</f>
        <v>-</v>
      </c>
      <c r="O29" s="9" t="str">
        <f>IF( AND(ISNUMBER('DET (training)'!N29),ISNUMBER('DET (training)'!O29)),  AVERAGE('DET (training)'!N29:O29), 'DET (training)'!N29 )</f>
        <v>-</v>
      </c>
      <c r="P29" s="10" t="str">
        <f>IF( AND(ISNUMBER('SEG (training)'!P29),ISNUMBER('SEG (training)'!Q29)),  AVERAGE('SEG (training)'!P29:Q29), 'SEG (training)'!P29 )</f>
        <v>-</v>
      </c>
      <c r="Q29" s="10" t="str">
        <f>IF( AND(ISNUMBER('DET (training)'!P29),ISNUMBER('DET (training)'!Q29)),  AVERAGE('DET (training)'!P29:Q29), 'DET (training)'!P29 )</f>
        <v>-</v>
      </c>
      <c r="R29" s="9" t="str">
        <f>IF( AND(ISNUMBER('SEG (training)'!R29),ISNUMBER('SEG (training)'!S29)),  AVERAGE('SEG (training)'!R29:S29), 'SEG (training)'!R29 )</f>
        <v>-</v>
      </c>
      <c r="S29" s="9" t="str">
        <f>IF( AND(ISNUMBER('DET (training)'!R29),ISNUMBER('DET (training)'!S29)),  AVERAGE('DET (training)'!R29:S29), 'DET (training)'!R29 )</f>
        <v>-</v>
      </c>
      <c r="T29" s="10" t="str">
        <f>IF( AND(ISNUMBER('SEG (training)'!T29),ISNUMBER('SEG (training)'!U29)),  AVERAGE('SEG (training)'!T29:U29), 'SEG (training)'!T29 )</f>
        <v>-</v>
      </c>
      <c r="U29" s="10" t="str">
        <f>IF( AND(ISNUMBER('DET (training)'!T29),ISNUMBER('DET (training)'!U29)),  AVERAGE('DET (training)'!T29:U29), 'DET (training)'!T29 )</f>
        <v>-</v>
      </c>
      <c r="V29" s="9" t="str">
        <f>IF( AND(ISNUMBER('SEG (training)'!V29),ISNUMBER('SEG (training)'!W29)),  AVERAGE('SEG (training)'!V29:W29), 'SEG (training)'!V29 )</f>
        <v>-</v>
      </c>
      <c r="W29" s="9" t="str">
        <f>IF( AND(ISNUMBER('DET (training)'!V29),ISNUMBER('DET (training)'!W29)),  AVERAGE('DET (training)'!V29:W29), 'DET (training)'!V29 )</f>
        <v>-</v>
      </c>
      <c r="X29" s="10" t="str">
        <f>IF( AND(ISNUMBER('SEG (training)'!X29),ISNUMBER('SEG (training)'!Y29)),  AVERAGE('SEG (training)'!X29:Y29), 'SEG (training)'!X29 )</f>
        <v>-</v>
      </c>
      <c r="Y29" s="10" t="str">
        <f>IF( AND(ISNUMBER('DET (training)'!X29),ISNUMBER('DET (training)'!Y29)),  AVERAGE('DET (training)'!X29:Y29), 'DET (training)'!X29 )</f>
        <v>-</v>
      </c>
      <c r="Z29" s="9" t="str">
        <f>IF( AND(ISNUMBER('SEG (training)'!Z29),ISNUMBER('SEG (training)'!AA29)),  AVERAGE('SEG (training)'!Z29:AA29), 'SEG (training)'!Z29 )</f>
        <v>-</v>
      </c>
      <c r="AA29" s="9" t="str">
        <f>IF( AND(ISNUMBER('DET (training)'!Z29),ISNUMBER('DET (training)'!AA29)),  AVERAGE('DET (training)'!Z29:AA29), 'DET (training)'!Z29 )</f>
        <v>-</v>
      </c>
      <c r="AB29" s="10" t="str">
        <f>IF( AND(ISNUMBER('SEG (training)'!AB29),ISNUMBER('SEG (training)'!AC29)),  AVERAGE('SEG (training)'!AB29:AC29), 'SEG (training)'!AB29 )</f>
        <v>-</v>
      </c>
      <c r="AC29" s="10" t="str">
        <f>IF( AND(ISNUMBER('DET (training)'!AB29),ISNUMBER('DET (training)'!AC29)),  AVERAGE('DET (training)'!AB29:AC29), 'DET (training)'!AB29 )</f>
        <v>-</v>
      </c>
      <c r="AD29" s="9" t="str">
        <f>IF( AND(ISNUMBER('SEG (training)'!AD29),ISNUMBER('SEG (training)'!AE29)),  AVERAGE('SEG (training)'!AD29:AE29), 'SEG (training)'!AD29 )</f>
        <v>-</v>
      </c>
      <c r="AE29" s="9" t="str">
        <f>IF( AND(ISNUMBER('DET (training)'!AD29),ISNUMBER('DET (training)'!AE29)),  AVERAGE('DET (training)'!AD29:AE29), 'DET (training)'!AD29 )</f>
        <v>-</v>
      </c>
      <c r="AF29" s="10" t="str">
        <f>IF( AND(ISNUMBER('SEG (training)'!AF29),ISNUMBER('SEG (training)'!AG29)),  AVERAGE('SEG (training)'!AF29:AG29), 'SEG (training)'!AF29 )</f>
        <v>-</v>
      </c>
      <c r="AG29" s="10" t="str">
        <f>IF( AND(ISNUMBER('DET (training)'!AF29),ISNUMBER('DET (training)'!AG29)),  AVERAGE('DET (training)'!AF29:AG29), 'DET (training)'!AF29 )</f>
        <v>-</v>
      </c>
    </row>
    <row r="30" spans="1:33" x14ac:dyDescent="0.25">
      <c r="A30" s="11" t="str">
        <f>'DET (competition)'!A30</f>
        <v>KTH-SE (5)</v>
      </c>
      <c r="B30" s="9">
        <f>IF( AND(ISNUMBER('SEG (training)'!B30),ISNUMBER('SEG (training)'!C30)),  AVERAGE('SEG (training)'!B30:C30), 'SEG (training)'!B30 )</f>
        <v>0.69858149999999997</v>
      </c>
      <c r="C30" s="9">
        <f>IF( AND(ISNUMBER('DET (training)'!B30),ISNUMBER('DET (training)'!C30)),  AVERAGE('DET (training)'!B30:C30), 'DET (training)'!B30 )</f>
        <v>0.9815370000000001</v>
      </c>
      <c r="D30" s="10" t="str">
        <f>IF( AND(ISNUMBER('SEG (training)'!D30),ISNUMBER('SEG (training)'!E30)),  AVERAGE('SEG (training)'!D30:E30), 'SEG (training)'!D30 )</f>
        <v>-</v>
      </c>
      <c r="E30" s="10" t="str">
        <f>IF( AND(ISNUMBER('DET (training)'!D30),ISNUMBER('DET (training)'!E30)),  AVERAGE('DET (training)'!D30:E30), 'DET (training)'!D30 )</f>
        <v>-</v>
      </c>
      <c r="F30" s="9" t="str">
        <f>IF( AND(ISNUMBER('SEG (training)'!F30),ISNUMBER('SEG (training)'!G30)),  AVERAGE('SEG (training)'!F30:G30), 'SEG (training)'!F30 )</f>
        <v>-</v>
      </c>
      <c r="G30" s="9" t="str">
        <f>IF( AND(ISNUMBER('DET (training)'!F30),ISNUMBER('DET (training)'!G30)),  AVERAGE('DET (training)'!F30:G30), 'DET (training)'!F30 )</f>
        <v>-</v>
      </c>
      <c r="H30" s="10" t="str">
        <f>IF( AND(ISNUMBER('SEG (training)'!H30),ISNUMBER('SEG (training)'!I30)),  AVERAGE('SEG (training)'!H30:I30), 'SEG (training)'!H30 )</f>
        <v>-</v>
      </c>
      <c r="I30" s="10" t="str">
        <f>IF( AND(ISNUMBER('DET (training)'!H30),ISNUMBER('DET (training)'!I30)),  AVERAGE('DET (training)'!H30:I30), 'DET (training)'!H30 )</f>
        <v>-</v>
      </c>
      <c r="J30" s="9" t="str">
        <f>IF( AND(ISNUMBER('SEG (training)'!J30),ISNUMBER('SEG (training)'!K30)),  AVERAGE('SEG (training)'!J30:K30), 'SEG (training)'!J30 )</f>
        <v>-</v>
      </c>
      <c r="K30" s="9" t="str">
        <f>IF( AND(ISNUMBER('DET (training)'!J30),ISNUMBER('DET (training)'!K30)),  AVERAGE('DET (training)'!J30:K30), 'DET (training)'!J30 )</f>
        <v>-</v>
      </c>
      <c r="L30" s="10" t="str">
        <f>IF( AND(ISNUMBER('SEG (training)'!L30),ISNUMBER('SEG (training)'!M30)),  AVERAGE('SEG (training)'!L30:M30), 'SEG (training)'!L30 )</f>
        <v>-</v>
      </c>
      <c r="M30" s="10" t="str">
        <f>IF( AND(ISNUMBER('DET (training)'!L30),ISNUMBER('DET (training)'!M30)),  AVERAGE('DET (training)'!L30:M30), 'DET (training)'!L30 )</f>
        <v>-</v>
      </c>
      <c r="N30" s="9" t="str">
        <f>IF( AND(ISNUMBER('SEG (training)'!N30),ISNUMBER('SEG (training)'!O30)),  AVERAGE('SEG (training)'!N30:O30), 'SEG (training)'!N30 )</f>
        <v>-</v>
      </c>
      <c r="O30" s="9" t="str">
        <f>IF( AND(ISNUMBER('DET (training)'!N30),ISNUMBER('DET (training)'!O30)),  AVERAGE('DET (training)'!N30:O30), 'DET (training)'!N30 )</f>
        <v>-</v>
      </c>
      <c r="P30" s="10" t="str">
        <f>IF( AND(ISNUMBER('SEG (training)'!P30),ISNUMBER('SEG (training)'!Q30)),  AVERAGE('SEG (training)'!P30:Q30), 'SEG (training)'!P30 )</f>
        <v>-</v>
      </c>
      <c r="Q30" s="10" t="str">
        <f>IF( AND(ISNUMBER('DET (training)'!P30),ISNUMBER('DET (training)'!Q30)),  AVERAGE('DET (training)'!P30:Q30), 'DET (training)'!P30 )</f>
        <v>-</v>
      </c>
      <c r="R30" s="9" t="str">
        <f>IF( AND(ISNUMBER('SEG (training)'!R30),ISNUMBER('SEG (training)'!S30)),  AVERAGE('SEG (training)'!R30:S30), 'SEG (training)'!R30 )</f>
        <v>-</v>
      </c>
      <c r="S30" s="9" t="str">
        <f>IF( AND(ISNUMBER('DET (training)'!R30),ISNUMBER('DET (training)'!S30)),  AVERAGE('DET (training)'!R30:S30), 'DET (training)'!R30 )</f>
        <v>-</v>
      </c>
      <c r="T30" s="10" t="str">
        <f>IF( AND(ISNUMBER('SEG (training)'!T30),ISNUMBER('SEG (training)'!U30)),  AVERAGE('SEG (training)'!T30:U30), 'SEG (training)'!T30 )</f>
        <v>-</v>
      </c>
      <c r="U30" s="10" t="str">
        <f>IF( AND(ISNUMBER('DET (training)'!T30),ISNUMBER('DET (training)'!U30)),  AVERAGE('DET (training)'!T30:U30), 'DET (training)'!T30 )</f>
        <v>-</v>
      </c>
      <c r="V30" s="9" t="str">
        <f>IF( AND(ISNUMBER('SEG (training)'!V30),ISNUMBER('SEG (training)'!W30)),  AVERAGE('SEG (training)'!V30:W30), 'SEG (training)'!V30 )</f>
        <v>-</v>
      </c>
      <c r="W30" s="9" t="str">
        <f>IF( AND(ISNUMBER('DET (training)'!V30),ISNUMBER('DET (training)'!W30)),  AVERAGE('DET (training)'!V30:W30), 'DET (training)'!V30 )</f>
        <v>-</v>
      </c>
      <c r="X30" s="10" t="str">
        <f>IF( AND(ISNUMBER('SEG (training)'!X30),ISNUMBER('SEG (training)'!Y30)),  AVERAGE('SEG (training)'!X30:Y30), 'SEG (training)'!X30 )</f>
        <v>-</v>
      </c>
      <c r="Y30" s="10" t="str">
        <f>IF( AND(ISNUMBER('DET (training)'!X30),ISNUMBER('DET (training)'!Y30)),  AVERAGE('DET (training)'!X30:Y30), 'DET (training)'!X30 )</f>
        <v>-</v>
      </c>
      <c r="Z30" s="9" t="str">
        <f>IF( AND(ISNUMBER('SEG (training)'!Z30),ISNUMBER('SEG (training)'!AA30)),  AVERAGE('SEG (training)'!Z30:AA30), 'SEG (training)'!Z30 )</f>
        <v>-</v>
      </c>
      <c r="AA30" s="9" t="str">
        <f>IF( AND(ISNUMBER('DET (training)'!Z30),ISNUMBER('DET (training)'!AA30)),  AVERAGE('DET (training)'!Z30:AA30), 'DET (training)'!Z30 )</f>
        <v>-</v>
      </c>
      <c r="AB30" s="10" t="str">
        <f>IF( AND(ISNUMBER('SEG (training)'!AB30),ISNUMBER('SEG (training)'!AC30)),  AVERAGE('SEG (training)'!AB30:AC30), 'SEG (training)'!AB30 )</f>
        <v>-</v>
      </c>
      <c r="AC30" s="10" t="str">
        <f>IF( AND(ISNUMBER('DET (training)'!AB30),ISNUMBER('DET (training)'!AC30)),  AVERAGE('DET (training)'!AB30:AC30), 'DET (training)'!AB30 )</f>
        <v>-</v>
      </c>
      <c r="AD30" s="9" t="str">
        <f>IF( AND(ISNUMBER('SEG (training)'!AD30),ISNUMBER('SEG (training)'!AE30)),  AVERAGE('SEG (training)'!AD30:AE30), 'SEG (training)'!AD30 )</f>
        <v>-</v>
      </c>
      <c r="AE30" s="9" t="str">
        <f>IF( AND(ISNUMBER('DET (training)'!AD30),ISNUMBER('DET (training)'!AE30)),  AVERAGE('DET (training)'!AD30:AE30), 'DET (training)'!AD30 )</f>
        <v>-</v>
      </c>
      <c r="AF30" s="10" t="str">
        <f>IF( AND(ISNUMBER('SEG (training)'!AF30),ISNUMBER('SEG (training)'!AG30)),  AVERAGE('SEG (training)'!AF30:AG30), 'SEG (training)'!AF30 )</f>
        <v>-</v>
      </c>
      <c r="AG30" s="10" t="str">
        <f>IF( AND(ISNUMBER('DET (training)'!AF30),ISNUMBER('DET (training)'!AG30)),  AVERAGE('DET (training)'!AF30:AG30), 'DET (training)'!AF30 )</f>
        <v>-</v>
      </c>
    </row>
    <row r="31" spans="1:33" x14ac:dyDescent="0.25">
      <c r="A31" s="11" t="str">
        <f>'DET (competition)'!A31</f>
        <v>LEID-NL</v>
      </c>
      <c r="B31" s="9" t="str">
        <f>IF( AND(ISNUMBER('SEG (training)'!B31),ISNUMBER('SEG (training)'!C31)),  AVERAGE('SEG (training)'!B31:C31), 'SEG (training)'!B31 )</f>
        <v>-</v>
      </c>
      <c r="C31" s="9" t="str">
        <f>IF( AND(ISNUMBER('DET (training)'!B31),ISNUMBER('DET (training)'!C31)),  AVERAGE('DET (training)'!B31:C31), 'DET (training)'!B31 )</f>
        <v>-</v>
      </c>
      <c r="D31" s="10" t="str">
        <f>IF( AND(ISNUMBER('SEG (training)'!D31),ISNUMBER('SEG (training)'!E31)),  AVERAGE('SEG (training)'!D31:E31), 'SEG (training)'!D31 )</f>
        <v>-</v>
      </c>
      <c r="E31" s="10" t="str">
        <f>IF( AND(ISNUMBER('DET (training)'!D31),ISNUMBER('DET (training)'!E31)),  AVERAGE('DET (training)'!D31:E31), 'DET (training)'!D31 )</f>
        <v>-</v>
      </c>
      <c r="F31" s="9" t="str">
        <f>IF( AND(ISNUMBER('SEG (training)'!F31),ISNUMBER('SEG (training)'!G31)),  AVERAGE('SEG (training)'!F31:G31), 'SEG (training)'!F31 )</f>
        <v>-</v>
      </c>
      <c r="G31" s="9" t="str">
        <f>IF( AND(ISNUMBER('DET (training)'!F31),ISNUMBER('DET (training)'!G31)),  AVERAGE('DET (training)'!F31:G31), 'DET (training)'!F31 )</f>
        <v>-</v>
      </c>
      <c r="H31" s="10" t="str">
        <f>IF( AND(ISNUMBER('SEG (training)'!H31),ISNUMBER('SEG (training)'!I31)),  AVERAGE('SEG (training)'!H31:I31), 'SEG (training)'!H31 )</f>
        <v>-</v>
      </c>
      <c r="I31" s="10" t="str">
        <f>IF( AND(ISNUMBER('DET (training)'!H31),ISNUMBER('DET (training)'!I31)),  AVERAGE('DET (training)'!H31:I31), 'DET (training)'!H31 )</f>
        <v>-</v>
      </c>
      <c r="J31" s="9">
        <f>IF( AND(ISNUMBER('SEG (training)'!J31),ISNUMBER('SEG (training)'!K31)),  AVERAGE('SEG (training)'!J31:K31), 'SEG (training)'!J31 )</f>
        <v>0.89799099999999998</v>
      </c>
      <c r="K31" s="9">
        <f>IF( AND(ISNUMBER('DET (training)'!J31),ISNUMBER('DET (training)'!K31)),  AVERAGE('DET (training)'!J31:K31), 'DET (training)'!J31 )</f>
        <v>1</v>
      </c>
      <c r="L31" s="10">
        <f>IF( AND(ISNUMBER('SEG (training)'!L31),ISNUMBER('SEG (training)'!M31)),  AVERAGE('SEG (training)'!L31:M31), 'SEG (training)'!L31 )</f>
        <v>0.71024949999999998</v>
      </c>
      <c r="M31" s="10">
        <f>IF( AND(ISNUMBER('DET (training)'!L31),ISNUMBER('DET (training)'!M31)),  AVERAGE('DET (training)'!L31:M31), 'DET (training)'!L31 )</f>
        <v>0.91215400000000002</v>
      </c>
      <c r="N31" s="9">
        <f>IF( AND(ISNUMBER('SEG (training)'!N31),ISNUMBER('SEG (training)'!O31)),  AVERAGE('SEG (training)'!N31:O31), 'SEG (training)'!N31 )</f>
        <v>0.66427800000000004</v>
      </c>
      <c r="O31" s="9">
        <f>IF( AND(ISNUMBER('DET (training)'!N31),ISNUMBER('DET (training)'!O31)),  AVERAGE('DET (training)'!N31:O31), 'DET (training)'!N31 )</f>
        <v>0.93304049999999994</v>
      </c>
      <c r="P31" s="10">
        <f>IF( AND(ISNUMBER('SEG (training)'!P31),ISNUMBER('SEG (training)'!Q31)),  AVERAGE('SEG (training)'!P31:Q31), 'SEG (training)'!P31 )</f>
        <v>0.83792299999999997</v>
      </c>
      <c r="Q31" s="10">
        <f>IF( AND(ISNUMBER('DET (training)'!P31),ISNUMBER('DET (training)'!Q31)),  AVERAGE('DET (training)'!P31:Q31), 'DET (training)'!P31 )</f>
        <v>0.93471599999999999</v>
      </c>
      <c r="R31" s="9">
        <f>IF( AND(ISNUMBER('SEG (training)'!R31),ISNUMBER('SEG (training)'!S31)),  AVERAGE('SEG (training)'!R31:S31), 'SEG (training)'!R31 )</f>
        <v>0.68792900000000001</v>
      </c>
      <c r="S31" s="9">
        <f>IF( AND(ISNUMBER('DET (training)'!R31),ISNUMBER('DET (training)'!S31)),  AVERAGE('DET (training)'!R31:S31), 'DET (training)'!R31 )</f>
        <v>0.87001299999999993</v>
      </c>
      <c r="T31" s="10" t="str">
        <f>IF( AND(ISNUMBER('SEG (training)'!T31),ISNUMBER('SEG (training)'!U31)),  AVERAGE('SEG (training)'!T31:U31), 'SEG (training)'!T31 )</f>
        <v>-</v>
      </c>
      <c r="U31" s="10" t="str">
        <f>IF( AND(ISNUMBER('DET (training)'!T31),ISNUMBER('DET (training)'!U31)),  AVERAGE('DET (training)'!T31:U31), 'DET (training)'!T31 )</f>
        <v>-</v>
      </c>
      <c r="V31" s="9">
        <f>IF( AND(ISNUMBER('SEG (training)'!V31),ISNUMBER('SEG (training)'!W31)),  AVERAGE('SEG (training)'!V31:W31), 'SEG (training)'!V31 )</f>
        <v>0.842974</v>
      </c>
      <c r="W31" s="9">
        <f>IF( AND(ISNUMBER('DET (training)'!V31),ISNUMBER('DET (training)'!W31)),  AVERAGE('DET (training)'!V31:W31), 'DET (training)'!V31 )</f>
        <v>0.98591600000000001</v>
      </c>
      <c r="X31" s="10" t="str">
        <f>IF( AND(ISNUMBER('SEG (training)'!X31),ISNUMBER('SEG (training)'!Y31)),  AVERAGE('SEG (training)'!X31:Y31), 'SEG (training)'!X31 )</f>
        <v>-</v>
      </c>
      <c r="Y31" s="10" t="str">
        <f>IF( AND(ISNUMBER('DET (training)'!X31),ISNUMBER('DET (training)'!Y31)),  AVERAGE('DET (training)'!X31:Y31), 'DET (training)'!X31 )</f>
        <v>-</v>
      </c>
      <c r="Z31" s="9" t="str">
        <f>IF( AND(ISNUMBER('SEG (training)'!Z31),ISNUMBER('SEG (training)'!AA31)),  AVERAGE('SEG (training)'!Z31:AA31), 'SEG (training)'!Z31 )</f>
        <v>-</v>
      </c>
      <c r="AA31" s="9" t="str">
        <f>IF( AND(ISNUMBER('DET (training)'!Z31),ISNUMBER('DET (training)'!AA31)),  AVERAGE('DET (training)'!Z31:AA31), 'DET (training)'!Z31 )</f>
        <v>-</v>
      </c>
      <c r="AB31" s="10">
        <f>IF( AND(ISNUMBER('SEG (training)'!AB31),ISNUMBER('SEG (training)'!AC31)),  AVERAGE('SEG (training)'!AB31:AC31), 'SEG (training)'!AB31 )</f>
        <v>0.80188749999999998</v>
      </c>
      <c r="AC31" s="10">
        <f>IF( AND(ISNUMBER('DET (training)'!AB31),ISNUMBER('DET (training)'!AC31)),  AVERAGE('DET (training)'!AB31:AC31), 'DET (training)'!AB31 )</f>
        <v>1</v>
      </c>
      <c r="AD31" s="9">
        <f>IF( AND(ISNUMBER('SEG (training)'!AD31),ISNUMBER('SEG (training)'!AE31)),  AVERAGE('SEG (training)'!AD31:AE31), 'SEG (training)'!AD31 )</f>
        <v>0.73826150000000001</v>
      </c>
      <c r="AE31" s="9">
        <f>IF( AND(ISNUMBER('DET (training)'!AD31),ISNUMBER('DET (training)'!AE31)),  AVERAGE('DET (training)'!AD31:AE31), 'DET (training)'!AD31 )</f>
        <v>0.93948300000000007</v>
      </c>
      <c r="AF31" s="10">
        <f>IF( AND(ISNUMBER('SEG (training)'!AF31),ISNUMBER('SEG (training)'!AG31)),  AVERAGE('SEG (training)'!AF31:AG31), 'SEG (training)'!AF31 )</f>
        <v>0.66752999999999996</v>
      </c>
      <c r="AG31" s="10">
        <f>IF( AND(ISNUMBER('DET (training)'!AF31),ISNUMBER('DET (training)'!AG31)),  AVERAGE('DET (training)'!AF31:AG31), 'DET (training)'!AF31 )</f>
        <v>0.95138800000000001</v>
      </c>
    </row>
    <row r="32" spans="1:33" x14ac:dyDescent="0.25">
      <c r="A32" s="11" t="str">
        <f>'DET (competition)'!A32</f>
        <v>MPI-GE</v>
      </c>
      <c r="B32" s="9" t="str">
        <f>IF( AND(ISNUMBER('SEG (training)'!B32),ISNUMBER('SEG (training)'!C32)),  AVERAGE('SEG (training)'!B32:C32), 'SEG (training)'!B32 )</f>
        <v>-</v>
      </c>
      <c r="C32" s="9" t="str">
        <f>IF( AND(ISNUMBER('DET (training)'!B32),ISNUMBER('DET (training)'!C32)),  AVERAGE('DET (training)'!B32:C32), 'DET (training)'!B32 )</f>
        <v>-</v>
      </c>
      <c r="D32" s="10" t="str">
        <f>IF( AND(ISNUMBER('SEG (training)'!D32),ISNUMBER('SEG (training)'!E32)),  AVERAGE('SEG (training)'!D32:E32), 'SEG (training)'!D32 )</f>
        <v>-</v>
      </c>
      <c r="E32" s="10" t="str">
        <f>IF( AND(ISNUMBER('DET (training)'!D32),ISNUMBER('DET (training)'!E32)),  AVERAGE('DET (training)'!D32:E32), 'DET (training)'!D32 )</f>
        <v>-</v>
      </c>
      <c r="F32" s="9" t="str">
        <f>IF( AND(ISNUMBER('SEG (training)'!F32),ISNUMBER('SEG (training)'!G32)),  AVERAGE('SEG (training)'!F32:G32), 'SEG (training)'!F32 )</f>
        <v>-</v>
      </c>
      <c r="G32" s="9" t="str">
        <f>IF( AND(ISNUMBER('DET (training)'!F32),ISNUMBER('DET (training)'!G32)),  AVERAGE('DET (training)'!F32:G32), 'DET (training)'!F32 )</f>
        <v>-</v>
      </c>
      <c r="H32" s="10" t="str">
        <f>IF( AND(ISNUMBER('SEG (training)'!H32),ISNUMBER('SEG (training)'!I32)),  AVERAGE('SEG (training)'!H32:I32), 'SEG (training)'!H32 )</f>
        <v>-</v>
      </c>
      <c r="I32" s="10" t="str">
        <f>IF( AND(ISNUMBER('DET (training)'!H32),ISNUMBER('DET (training)'!I32)),  AVERAGE('DET (training)'!H32:I32), 'DET (training)'!H32 )</f>
        <v>-</v>
      </c>
      <c r="J32" s="9" t="str">
        <f>IF( AND(ISNUMBER('SEG (training)'!J32),ISNUMBER('SEG (training)'!K32)),  AVERAGE('SEG (training)'!J32:K32), 'SEG (training)'!J32 )</f>
        <v>-</v>
      </c>
      <c r="K32" s="9" t="str">
        <f>IF( AND(ISNUMBER('DET (training)'!J32),ISNUMBER('DET (training)'!K32)),  AVERAGE('DET (training)'!J32:K32), 'DET (training)'!J32 )</f>
        <v>-</v>
      </c>
      <c r="L32" s="10" t="str">
        <f>IF( AND(ISNUMBER('SEG (training)'!L32),ISNUMBER('SEG (training)'!M32)),  AVERAGE('SEG (training)'!L32:M32), 'SEG (training)'!L32 )</f>
        <v>-</v>
      </c>
      <c r="M32" s="10" t="str">
        <f>IF( AND(ISNUMBER('DET (training)'!L32),ISNUMBER('DET (training)'!M32)),  AVERAGE('DET (training)'!L32:M32), 'DET (training)'!L32 )</f>
        <v>-</v>
      </c>
      <c r="N32" s="9" t="str">
        <f>IF( AND(ISNUMBER('SEG (training)'!N32),ISNUMBER('SEG (training)'!O32)),  AVERAGE('SEG (training)'!N32:O32), 'SEG (training)'!N32 )</f>
        <v>-</v>
      </c>
      <c r="O32" s="9" t="str">
        <f>IF( AND(ISNUMBER('DET (training)'!N32),ISNUMBER('DET (training)'!O32)),  AVERAGE('DET (training)'!N32:O32), 'DET (training)'!N32 )</f>
        <v>-</v>
      </c>
      <c r="P32" s="10" t="str">
        <f>IF( AND(ISNUMBER('SEG (training)'!P32),ISNUMBER('SEG (training)'!Q32)),  AVERAGE('SEG (training)'!P32:Q32), 'SEG (training)'!P32 )</f>
        <v>-</v>
      </c>
      <c r="Q32" s="10" t="str">
        <f>IF( AND(ISNUMBER('DET (training)'!P32),ISNUMBER('DET (training)'!Q32)),  AVERAGE('DET (training)'!P32:Q32), 'DET (training)'!P32 )</f>
        <v>-</v>
      </c>
      <c r="R32" s="9" t="str">
        <f>IF( AND(ISNUMBER('SEG (training)'!R32),ISNUMBER('SEG (training)'!S32)),  AVERAGE('SEG (training)'!R32:S32), 'SEG (training)'!R32 )</f>
        <v>-</v>
      </c>
      <c r="S32" s="9" t="str">
        <f>IF( AND(ISNUMBER('DET (training)'!R32),ISNUMBER('DET (training)'!S32)),  AVERAGE('DET (training)'!R32:S32), 'DET (training)'!R32 )</f>
        <v>-</v>
      </c>
      <c r="T32" s="10">
        <f>IF( AND(ISNUMBER('SEG (training)'!T32),ISNUMBER('SEG (training)'!U32)),  AVERAGE('SEG (training)'!T32:U32), 'SEG (training)'!T32 )</f>
        <v>0.63563100000000006</v>
      </c>
      <c r="U32" s="10">
        <f>IF( AND(ISNUMBER('DET (training)'!T32),ISNUMBER('DET (training)'!U32)),  AVERAGE('DET (training)'!T32:U32), 'DET (training)'!T32 )</f>
        <v>0.930064</v>
      </c>
      <c r="V32" s="9" t="str">
        <f>IF( AND(ISNUMBER('SEG (training)'!V32),ISNUMBER('SEG (training)'!W32)),  AVERAGE('SEG (training)'!V32:W32), 'SEG (training)'!V32 )</f>
        <v>-</v>
      </c>
      <c r="W32" s="9" t="str">
        <f>IF( AND(ISNUMBER('DET (training)'!V32),ISNUMBER('DET (training)'!W32)),  AVERAGE('DET (training)'!V32:W32), 'DET (training)'!V32 )</f>
        <v>-</v>
      </c>
      <c r="X32" s="10" t="str">
        <f>IF( AND(ISNUMBER('SEG (training)'!X32),ISNUMBER('SEG (training)'!Y32)),  AVERAGE('SEG (training)'!X32:Y32), 'SEG (training)'!X32 )</f>
        <v>-</v>
      </c>
      <c r="Y32" s="10" t="str">
        <f>IF( AND(ISNUMBER('DET (training)'!X32),ISNUMBER('DET (training)'!Y32)),  AVERAGE('DET (training)'!X32:Y32), 'DET (training)'!X32 )</f>
        <v>-</v>
      </c>
      <c r="Z32" s="9" t="str">
        <f>IF( AND(ISNUMBER('SEG (training)'!Z32),ISNUMBER('SEG (training)'!AA32)),  AVERAGE('SEG (training)'!Z32:AA32), 'SEG (training)'!Z32 )</f>
        <v>-</v>
      </c>
      <c r="AA32" s="9" t="str">
        <f>IF( AND(ISNUMBER('DET (training)'!Z32),ISNUMBER('DET (training)'!AA32)),  AVERAGE('DET (training)'!Z32:AA32), 'DET (training)'!Z32 )</f>
        <v>-</v>
      </c>
      <c r="AB32" s="10" t="str">
        <f>IF( AND(ISNUMBER('SEG (training)'!AB32),ISNUMBER('SEG (training)'!AC32)),  AVERAGE('SEG (training)'!AB32:AC32), 'SEG (training)'!AB32 )</f>
        <v>-</v>
      </c>
      <c r="AC32" s="10" t="str">
        <f>IF( AND(ISNUMBER('DET (training)'!AB32),ISNUMBER('DET (training)'!AC32)),  AVERAGE('DET (training)'!AB32:AC32), 'DET (training)'!AB32 )</f>
        <v>-</v>
      </c>
      <c r="AD32" s="9" t="str">
        <f>IF( AND(ISNUMBER('SEG (training)'!AD32),ISNUMBER('SEG (training)'!AE32)),  AVERAGE('SEG (training)'!AD32:AE32), 'SEG (training)'!AD32 )</f>
        <v>-</v>
      </c>
      <c r="AE32" s="9" t="str">
        <f>IF( AND(ISNUMBER('DET (training)'!AD32),ISNUMBER('DET (training)'!AE32)),  AVERAGE('DET (training)'!AD32:AE32), 'DET (training)'!AD32 )</f>
        <v>-</v>
      </c>
      <c r="AF32" s="10" t="str">
        <f>IF( AND(ISNUMBER('SEG (training)'!AF32),ISNUMBER('SEG (training)'!AG32)),  AVERAGE('SEG (training)'!AF32:AG32), 'SEG (training)'!AF32 )</f>
        <v>-</v>
      </c>
      <c r="AG32" s="10" t="str">
        <f>IF( AND(ISNUMBER('DET (training)'!AF32),ISNUMBER('DET (training)'!AG32)),  AVERAGE('DET (training)'!AF32:AG32), 'DET (training)'!AF32 )</f>
        <v>-</v>
      </c>
    </row>
    <row r="33" spans="1:33" x14ac:dyDescent="0.25">
      <c r="A33" s="11" t="str">
        <f>'DET (competition)'!A33</f>
        <v>MU-Akb-CZ</v>
      </c>
      <c r="B33" s="9" t="str">
        <f>IF( AND(ISNUMBER('SEG (training)'!B33),ISNUMBER('SEG (training)'!C33)),  AVERAGE('SEG (training)'!B33:C33), 'SEG (training)'!B33 )</f>
        <v>-</v>
      </c>
      <c r="C33" s="9" t="str">
        <f>IF( AND(ISNUMBER('DET (training)'!B33),ISNUMBER('DET (training)'!C33)),  AVERAGE('DET (training)'!B33:C33), 'DET (training)'!B33 )</f>
        <v>-</v>
      </c>
      <c r="D33" s="10" t="str">
        <f>IF( AND(ISNUMBER('SEG (training)'!D33),ISNUMBER('SEG (training)'!E33)),  AVERAGE('SEG (training)'!D33:E33), 'SEG (training)'!D33 )</f>
        <v>-</v>
      </c>
      <c r="E33" s="10" t="str">
        <f>IF( AND(ISNUMBER('DET (training)'!D33),ISNUMBER('DET (training)'!E33)),  AVERAGE('DET (training)'!D33:E33), 'DET (training)'!D33 )</f>
        <v>-</v>
      </c>
      <c r="F33" s="9" t="str">
        <f>IF( AND(ISNUMBER('SEG (training)'!F33),ISNUMBER('SEG (training)'!G33)),  AVERAGE('SEG (training)'!F33:G33), 'SEG (training)'!F33 )</f>
        <v>-</v>
      </c>
      <c r="G33" s="9" t="str">
        <f>IF( AND(ISNUMBER('DET (training)'!F33),ISNUMBER('DET (training)'!G33)),  AVERAGE('DET (training)'!F33:G33), 'DET (training)'!F33 )</f>
        <v>-</v>
      </c>
      <c r="H33" s="10">
        <f>IF( AND(ISNUMBER('SEG (training)'!H33),ISNUMBER('SEG (training)'!I33)),  AVERAGE('SEG (training)'!H33:I33), 'SEG (training)'!H33 )</f>
        <v>0.66555549999999997</v>
      </c>
      <c r="I33" s="10">
        <f>IF( AND(ISNUMBER('DET (training)'!H33),ISNUMBER('DET (training)'!I33)),  AVERAGE('DET (training)'!H33:I33), 'DET (training)'!H33 )</f>
        <v>0.91081750000000006</v>
      </c>
      <c r="J33" s="9" t="str">
        <f>IF( AND(ISNUMBER('SEG (training)'!J33),ISNUMBER('SEG (training)'!K33)),  AVERAGE('SEG (training)'!J33:K33), 'SEG (training)'!J33 )</f>
        <v>-</v>
      </c>
      <c r="K33" s="9" t="str">
        <f>IF( AND(ISNUMBER('DET (training)'!J33),ISNUMBER('DET (training)'!K33)),  AVERAGE('DET (training)'!J33:K33), 'DET (training)'!J33 )</f>
        <v>-</v>
      </c>
      <c r="L33" s="10" t="str">
        <f>IF( AND(ISNUMBER('SEG (training)'!L33),ISNUMBER('SEG (training)'!M33)),  AVERAGE('SEG (training)'!L33:M33), 'SEG (training)'!L33 )</f>
        <v>-</v>
      </c>
      <c r="M33" s="10" t="str">
        <f>IF( AND(ISNUMBER('DET (training)'!L33),ISNUMBER('DET (training)'!M33)),  AVERAGE('DET (training)'!L33:M33), 'DET (training)'!L33 )</f>
        <v>-</v>
      </c>
      <c r="N33" s="9" t="str">
        <f>IF( AND(ISNUMBER('SEG (training)'!N33),ISNUMBER('SEG (training)'!O33)),  AVERAGE('SEG (training)'!N33:O33), 'SEG (training)'!N33 )</f>
        <v>-</v>
      </c>
      <c r="O33" s="9" t="str">
        <f>IF( AND(ISNUMBER('DET (training)'!N33),ISNUMBER('DET (training)'!O33)),  AVERAGE('DET (training)'!N33:O33), 'DET (training)'!N33 )</f>
        <v>-</v>
      </c>
      <c r="P33" s="10">
        <f>IF( AND(ISNUMBER('SEG (training)'!P33),ISNUMBER('SEG (training)'!Q33)),  AVERAGE('SEG (training)'!P33:Q33), 'SEG (training)'!P33 )</f>
        <v>0.875023</v>
      </c>
      <c r="Q33" s="10">
        <f>IF( AND(ISNUMBER('DET (training)'!P33),ISNUMBER('DET (training)'!Q33)),  AVERAGE('DET (training)'!P33:Q33), 'DET (training)'!P33 )</f>
        <v>0.94190550000000006</v>
      </c>
      <c r="R33" s="9" t="str">
        <f>IF( AND(ISNUMBER('SEG (training)'!R33),ISNUMBER('SEG (training)'!S33)),  AVERAGE('SEG (training)'!R33:S33), 'SEG (training)'!R33 )</f>
        <v>-</v>
      </c>
      <c r="S33" s="9" t="str">
        <f>IF( AND(ISNUMBER('DET (training)'!R33),ISNUMBER('DET (training)'!S33)),  AVERAGE('DET (training)'!R33:S33), 'DET (training)'!R33 )</f>
        <v>-</v>
      </c>
      <c r="T33" s="10" t="str">
        <f>IF( AND(ISNUMBER('SEG (training)'!T33),ISNUMBER('SEG (training)'!U33)),  AVERAGE('SEG (training)'!T33:U33), 'SEG (training)'!T33 )</f>
        <v>-</v>
      </c>
      <c r="U33" s="10" t="str">
        <f>IF( AND(ISNUMBER('DET (training)'!T33),ISNUMBER('DET (training)'!U33)),  AVERAGE('DET (training)'!T33:U33), 'DET (training)'!T33 )</f>
        <v>-</v>
      </c>
      <c r="V33" s="9" t="str">
        <f>IF( AND(ISNUMBER('SEG (training)'!V33),ISNUMBER('SEG (training)'!W33)),  AVERAGE('SEG (training)'!V33:W33), 'SEG (training)'!V33 )</f>
        <v>-</v>
      </c>
      <c r="W33" s="9" t="str">
        <f>IF( AND(ISNUMBER('DET (training)'!V33),ISNUMBER('DET (training)'!W33)),  AVERAGE('DET (training)'!V33:W33), 'DET (training)'!V33 )</f>
        <v>-</v>
      </c>
      <c r="X33" s="10" t="str">
        <f>IF( AND(ISNUMBER('SEG (training)'!X33),ISNUMBER('SEG (training)'!Y33)),  AVERAGE('SEG (training)'!X33:Y33), 'SEG (training)'!X33 )</f>
        <v>-</v>
      </c>
      <c r="Y33" s="10" t="str">
        <f>IF( AND(ISNUMBER('DET (training)'!X33),ISNUMBER('DET (training)'!Y33)),  AVERAGE('DET (training)'!X33:Y33), 'DET (training)'!X33 )</f>
        <v>-</v>
      </c>
      <c r="Z33" s="9" t="str">
        <f>IF( AND(ISNUMBER('SEG (training)'!Z33),ISNUMBER('SEG (training)'!AA33)),  AVERAGE('SEG (training)'!Z33:AA33), 'SEG (training)'!Z33 )</f>
        <v>-</v>
      </c>
      <c r="AA33" s="9" t="str">
        <f>IF( AND(ISNUMBER('DET (training)'!Z33),ISNUMBER('DET (training)'!AA33)),  AVERAGE('DET (training)'!Z33:AA33), 'DET (training)'!Z33 )</f>
        <v>-</v>
      </c>
      <c r="AB33" s="10" t="str">
        <f>IF( AND(ISNUMBER('SEG (training)'!AB33),ISNUMBER('SEG (training)'!AC33)),  AVERAGE('SEG (training)'!AB33:AC33), 'SEG (training)'!AB33 )</f>
        <v>-</v>
      </c>
      <c r="AC33" s="10" t="str">
        <f>IF( AND(ISNUMBER('DET (training)'!AB33),ISNUMBER('DET (training)'!AC33)),  AVERAGE('DET (training)'!AB33:AC33), 'DET (training)'!AB33 )</f>
        <v>-</v>
      </c>
      <c r="AD33" s="9" t="str">
        <f>IF( AND(ISNUMBER('SEG (training)'!AD33),ISNUMBER('SEG (training)'!AE33)),  AVERAGE('SEG (training)'!AD33:AE33), 'SEG (training)'!AD33 )</f>
        <v>-</v>
      </c>
      <c r="AE33" s="9" t="str">
        <f>IF( AND(ISNUMBER('DET (training)'!AD33),ISNUMBER('DET (training)'!AE33)),  AVERAGE('DET (training)'!AD33:AE33), 'DET (training)'!AD33 )</f>
        <v>-</v>
      </c>
      <c r="AF33" s="10" t="str">
        <f>IF( AND(ISNUMBER('SEG (training)'!AF33),ISNUMBER('SEG (training)'!AG33)),  AVERAGE('SEG (training)'!AF33:AG33), 'SEG (training)'!AF33 )</f>
        <v>-</v>
      </c>
      <c r="AG33" s="10" t="str">
        <f>IF( AND(ISNUMBER('DET (training)'!AF33),ISNUMBER('DET (training)'!AG33)),  AVERAGE('DET (training)'!AF33:AG33), 'DET (training)'!AF33 )</f>
        <v>-</v>
      </c>
    </row>
    <row r="34" spans="1:33" x14ac:dyDescent="0.25">
      <c r="A34" s="11" t="str">
        <f>'DET (competition)'!A34</f>
        <v>MU-CZ</v>
      </c>
      <c r="B34" s="9" t="str">
        <f>IF( AND(ISNUMBER('SEG (training)'!B34),ISNUMBER('SEG (training)'!C34)),  AVERAGE('SEG (training)'!B34:C34), 'SEG (training)'!B34 )</f>
        <v>-</v>
      </c>
      <c r="C34" s="9" t="str">
        <f>IF( AND(ISNUMBER('DET (training)'!B34),ISNUMBER('DET (training)'!C34)),  AVERAGE('DET (training)'!B34:C34), 'DET (training)'!B34 )</f>
        <v>-</v>
      </c>
      <c r="D34" s="10" t="str">
        <f>IF( AND(ISNUMBER('SEG (training)'!D34),ISNUMBER('SEG (training)'!E34)),  AVERAGE('SEG (training)'!D34:E34), 'SEG (training)'!D34 )</f>
        <v>-</v>
      </c>
      <c r="E34" s="10" t="str">
        <f>IF( AND(ISNUMBER('DET (training)'!D34),ISNUMBER('DET (training)'!E34)),  AVERAGE('DET (training)'!D34:E34), 'DET (training)'!D34 )</f>
        <v>-</v>
      </c>
      <c r="F34" s="9" t="str">
        <f>IF( AND(ISNUMBER('SEG (training)'!F34),ISNUMBER('SEG (training)'!G34)),  AVERAGE('SEG (training)'!F34:G34), 'SEG (training)'!F34 )</f>
        <v>-</v>
      </c>
      <c r="G34" s="9" t="str">
        <f>IF( AND(ISNUMBER('DET (training)'!F34),ISNUMBER('DET (training)'!G34)),  AVERAGE('DET (training)'!F34:G34), 'DET (training)'!F34 )</f>
        <v>-</v>
      </c>
      <c r="H34" s="10" t="str">
        <f>IF( AND(ISNUMBER('SEG (training)'!H34),ISNUMBER('SEG (training)'!I34)),  AVERAGE('SEG (training)'!H34:I34), 'SEG (training)'!H34 )</f>
        <v>-</v>
      </c>
      <c r="I34" s="10" t="str">
        <f>IF( AND(ISNUMBER('DET (training)'!H34),ISNUMBER('DET (training)'!I34)),  AVERAGE('DET (training)'!H34:I34), 'DET (training)'!H34 )</f>
        <v>-</v>
      </c>
      <c r="J34" s="9" t="str">
        <f>IF( AND(ISNUMBER('SEG (training)'!J34),ISNUMBER('SEG (training)'!K34)),  AVERAGE('SEG (training)'!J34:K34), 'SEG (training)'!J34 )</f>
        <v>-</v>
      </c>
      <c r="K34" s="9" t="str">
        <f>IF( AND(ISNUMBER('DET (training)'!J34),ISNUMBER('DET (training)'!K34)),  AVERAGE('DET (training)'!J34:K34), 'DET (training)'!J34 )</f>
        <v>-</v>
      </c>
      <c r="L34" s="10" t="str">
        <f>IF( AND(ISNUMBER('SEG (training)'!L34),ISNUMBER('SEG (training)'!M34)),  AVERAGE('SEG (training)'!L34:M34), 'SEG (training)'!L34 )</f>
        <v>-</v>
      </c>
      <c r="M34" s="10" t="str">
        <f>IF( AND(ISNUMBER('DET (training)'!L34),ISNUMBER('DET (training)'!M34)),  AVERAGE('DET (training)'!L34:M34), 'DET (training)'!L34 )</f>
        <v>-</v>
      </c>
      <c r="N34" s="9" t="str">
        <f>IF( AND(ISNUMBER('SEG (training)'!N34),ISNUMBER('SEG (training)'!O34)),  AVERAGE('SEG (training)'!N34:O34), 'SEG (training)'!N34 )</f>
        <v>-</v>
      </c>
      <c r="O34" s="9" t="str">
        <f>IF( AND(ISNUMBER('DET (training)'!N34),ISNUMBER('DET (training)'!O34)),  AVERAGE('DET (training)'!N34:O34), 'DET (training)'!N34 )</f>
        <v>-</v>
      </c>
      <c r="P34" s="10">
        <f>IF( AND(ISNUMBER('SEG (training)'!P34),ISNUMBER('SEG (training)'!Q34)),  AVERAGE('SEG (training)'!P34:Q34), 'SEG (training)'!P34 )</f>
        <v>0.688415</v>
      </c>
      <c r="Q34" s="10">
        <f>IF( AND(ISNUMBER('DET (training)'!P34),ISNUMBER('DET (training)'!Q34)),  AVERAGE('DET (training)'!P34:Q34), 'DET (training)'!P34 )</f>
        <v>0.88228899999999999</v>
      </c>
      <c r="R34" s="9" t="str">
        <f>IF( AND(ISNUMBER('SEG (training)'!R34),ISNUMBER('SEG (training)'!S34)),  AVERAGE('SEG (training)'!R34:S34), 'SEG (training)'!R34 )</f>
        <v>-</v>
      </c>
      <c r="S34" s="9" t="str">
        <f>IF( AND(ISNUMBER('DET (training)'!R34),ISNUMBER('DET (training)'!S34)),  AVERAGE('DET (training)'!R34:S34), 'DET (training)'!R34 )</f>
        <v>-</v>
      </c>
      <c r="T34" s="10" t="str">
        <f>IF( AND(ISNUMBER('SEG (training)'!T34),ISNUMBER('SEG (training)'!U34)),  AVERAGE('SEG (training)'!T34:U34), 'SEG (training)'!T34 )</f>
        <v>-</v>
      </c>
      <c r="U34" s="10" t="str">
        <f>IF( AND(ISNUMBER('DET (training)'!T34),ISNUMBER('DET (training)'!U34)),  AVERAGE('DET (training)'!T34:U34), 'DET (training)'!T34 )</f>
        <v>-</v>
      </c>
      <c r="V34" s="9">
        <f>IF( AND(ISNUMBER('SEG (training)'!V34),ISNUMBER('SEG (training)'!W34)),  AVERAGE('SEG (training)'!V34:W34), 'SEG (training)'!V34 )</f>
        <v>0.88255649999999997</v>
      </c>
      <c r="W34" s="9">
        <f>IF( AND(ISNUMBER('DET (training)'!V34),ISNUMBER('DET (training)'!W34)),  AVERAGE('DET (training)'!V34:W34), 'DET (training)'!V34 )</f>
        <v>0.9863845</v>
      </c>
      <c r="X34" s="10" t="str">
        <f>IF( AND(ISNUMBER('SEG (training)'!X34),ISNUMBER('SEG (training)'!Y34)),  AVERAGE('SEG (training)'!X34:Y34), 'SEG (training)'!X34 )</f>
        <v>-</v>
      </c>
      <c r="Y34" s="10" t="str">
        <f>IF( AND(ISNUMBER('DET (training)'!X34),ISNUMBER('DET (training)'!Y34)),  AVERAGE('DET (training)'!X34:Y34), 'DET (training)'!X34 )</f>
        <v>-</v>
      </c>
      <c r="Z34" s="9" t="str">
        <f>IF( AND(ISNUMBER('SEG (training)'!Z34),ISNUMBER('SEG (training)'!AA34)),  AVERAGE('SEG (training)'!Z34:AA34), 'SEG (training)'!Z34 )</f>
        <v>-</v>
      </c>
      <c r="AA34" s="9" t="str">
        <f>IF( AND(ISNUMBER('DET (training)'!Z34),ISNUMBER('DET (training)'!AA34)),  AVERAGE('DET (training)'!Z34:AA34), 'DET (training)'!Z34 )</f>
        <v>-</v>
      </c>
      <c r="AB34" s="10" t="str">
        <f>IF( AND(ISNUMBER('SEG (training)'!AB34),ISNUMBER('SEG (training)'!AC34)),  AVERAGE('SEG (training)'!AB34:AC34), 'SEG (training)'!AB34 )</f>
        <v>-</v>
      </c>
      <c r="AC34" s="10" t="str">
        <f>IF( AND(ISNUMBER('DET (training)'!AB34),ISNUMBER('DET (training)'!AC34)),  AVERAGE('DET (training)'!AB34:AC34), 'DET (training)'!AB34 )</f>
        <v>-</v>
      </c>
      <c r="AD34" s="9">
        <f>IF( AND(ISNUMBER('SEG (training)'!AD34),ISNUMBER('SEG (training)'!AE34)),  AVERAGE('SEG (training)'!AD34:AE34), 'SEG (training)'!AD34 )</f>
        <v>0.59556199999999992</v>
      </c>
      <c r="AE34" s="9">
        <f>IF( AND(ISNUMBER('DET (training)'!AD34),ISNUMBER('DET (training)'!AE34)),  AVERAGE('DET (training)'!AD34:AE34), 'DET (training)'!AD34 )</f>
        <v>0.88679549999999996</v>
      </c>
      <c r="AF34" s="10" t="str">
        <f>IF( AND(ISNUMBER('SEG (training)'!AF34),ISNUMBER('SEG (training)'!AG34)),  AVERAGE('SEG (training)'!AF34:AG34), 'SEG (training)'!AF34 )</f>
        <v>-</v>
      </c>
      <c r="AG34" s="10" t="str">
        <f>IF( AND(ISNUMBER('DET (training)'!AF34),ISNUMBER('DET (training)'!AG34)),  AVERAGE('DET (training)'!AF34:AG34), 'DET (training)'!AF34 )</f>
        <v>-</v>
      </c>
    </row>
    <row r="35" spans="1:33" x14ac:dyDescent="0.25">
      <c r="A35" s="11" t="str">
        <f>'DET (competition)'!A35</f>
        <v>MU-Lux-CZ</v>
      </c>
      <c r="B35" s="9">
        <f>IF( AND(ISNUMBER('SEG (training)'!B35),ISNUMBER('SEG (training)'!C35)),  AVERAGE('SEG (training)'!B35:C35), 'SEG (training)'!B35 )</f>
        <v>0.83460050000000008</v>
      </c>
      <c r="C35" s="9">
        <f>IF( AND(ISNUMBER('DET (training)'!B35),ISNUMBER('DET (training)'!C35)),  AVERAGE('DET (training)'!B35:C35), 'DET (training)'!B35 )</f>
        <v>0.99728749999999999</v>
      </c>
      <c r="D35" s="10">
        <f>IF( AND(ISNUMBER('SEG (training)'!D35),ISNUMBER('SEG (training)'!E35)),  AVERAGE('SEG (training)'!D35:E35), 'SEG (training)'!D35 )</f>
        <v>0.76230149999999997</v>
      </c>
      <c r="E35" s="10">
        <f>IF( AND(ISNUMBER('DET (training)'!D35),ISNUMBER('DET (training)'!E35)),  AVERAGE('DET (training)'!D35:E35), 'DET (training)'!D35 )</f>
        <v>0.956704</v>
      </c>
      <c r="F35" s="9">
        <f>IF( AND(ISNUMBER('SEG (training)'!F35),ISNUMBER('SEG (training)'!G35)),  AVERAGE('SEG (training)'!F35:G35), 'SEG (training)'!F35 )</f>
        <v>0.8720215</v>
      </c>
      <c r="G35" s="9">
        <f>IF( AND(ISNUMBER('DET (training)'!F35),ISNUMBER('DET (training)'!G35)),  AVERAGE('DET (training)'!F35:G35), 'DET (training)'!F35 )</f>
        <v>0.96859050000000002</v>
      </c>
      <c r="H35" s="10" t="str">
        <f>IF( AND(ISNUMBER('SEG (training)'!H35),ISNUMBER('SEG (training)'!I35)),  AVERAGE('SEG (training)'!H35:I35), 'SEG (training)'!H35 )</f>
        <v>-</v>
      </c>
      <c r="I35" s="10" t="str">
        <f>IF( AND(ISNUMBER('DET (training)'!H35),ISNUMBER('DET (training)'!I35)),  AVERAGE('DET (training)'!H35:I35), 'DET (training)'!H35 )</f>
        <v>-</v>
      </c>
      <c r="J35" s="9" t="str">
        <f>IF( AND(ISNUMBER('SEG (training)'!J35),ISNUMBER('SEG (training)'!K35)),  AVERAGE('SEG (training)'!J35:K35), 'SEG (training)'!J35 )</f>
        <v>-</v>
      </c>
      <c r="K35" s="9" t="str">
        <f>IF( AND(ISNUMBER('DET (training)'!J35),ISNUMBER('DET (training)'!K35)),  AVERAGE('DET (training)'!J35:K35), 'DET (training)'!J35 )</f>
        <v>-</v>
      </c>
      <c r="L35" s="10" t="str">
        <f>IF( AND(ISNUMBER('SEG (training)'!L35),ISNUMBER('SEG (training)'!M35)),  AVERAGE('SEG (training)'!L35:M35), 'SEG (training)'!L35 )</f>
        <v>-</v>
      </c>
      <c r="M35" s="10" t="str">
        <f>IF( AND(ISNUMBER('DET (training)'!L35),ISNUMBER('DET (training)'!M35)),  AVERAGE('DET (training)'!L35:M35), 'DET (training)'!L35 )</f>
        <v>-</v>
      </c>
      <c r="N35" s="9" t="str">
        <f>IF( AND(ISNUMBER('SEG (training)'!N35),ISNUMBER('SEG (training)'!O35)),  AVERAGE('SEG (training)'!N35:O35), 'SEG (training)'!N35 )</f>
        <v>-</v>
      </c>
      <c r="O35" s="9" t="str">
        <f>IF( AND(ISNUMBER('DET (training)'!N35),ISNUMBER('DET (training)'!O35)),  AVERAGE('DET (training)'!N35:O35), 'DET (training)'!N35 )</f>
        <v>-</v>
      </c>
      <c r="P35" s="10" t="str">
        <f>IF( AND(ISNUMBER('SEG (training)'!P35),ISNUMBER('SEG (training)'!Q35)),  AVERAGE('SEG (training)'!P35:Q35), 'SEG (training)'!P35 )</f>
        <v>-</v>
      </c>
      <c r="Q35" s="10" t="str">
        <f>IF( AND(ISNUMBER('DET (training)'!P35),ISNUMBER('DET (training)'!Q35)),  AVERAGE('DET (training)'!P35:Q35), 'DET (training)'!P35 )</f>
        <v>-</v>
      </c>
      <c r="R35" s="9" t="str">
        <f>IF( AND(ISNUMBER('SEG (training)'!R35),ISNUMBER('SEG (training)'!S35)),  AVERAGE('SEG (training)'!R35:S35), 'SEG (training)'!R35 )</f>
        <v>-</v>
      </c>
      <c r="S35" s="9" t="str">
        <f>IF( AND(ISNUMBER('DET (training)'!R35),ISNUMBER('DET (training)'!S35)),  AVERAGE('DET (training)'!R35:S35), 'DET (training)'!R35 )</f>
        <v>-</v>
      </c>
      <c r="T35" s="10" t="str">
        <f>IF( AND(ISNUMBER('SEG (training)'!T35),ISNUMBER('SEG (training)'!U35)),  AVERAGE('SEG (training)'!T35:U35), 'SEG (training)'!T35 )</f>
        <v>-</v>
      </c>
      <c r="U35" s="10" t="str">
        <f>IF( AND(ISNUMBER('DET (training)'!T35),ISNUMBER('DET (training)'!U35)),  AVERAGE('DET (training)'!T35:U35), 'DET (training)'!T35 )</f>
        <v>-</v>
      </c>
      <c r="V35" s="9" t="str">
        <f>IF( AND(ISNUMBER('SEG (training)'!V35),ISNUMBER('SEG (training)'!W35)),  AVERAGE('SEG (training)'!V35:W35), 'SEG (training)'!V35 )</f>
        <v>-</v>
      </c>
      <c r="W35" s="9" t="str">
        <f>IF( AND(ISNUMBER('DET (training)'!V35),ISNUMBER('DET (training)'!W35)),  AVERAGE('DET (training)'!V35:W35), 'DET (training)'!V35 )</f>
        <v>-</v>
      </c>
      <c r="X35" s="10" t="str">
        <f>IF( AND(ISNUMBER('SEG (training)'!X35),ISNUMBER('SEG (training)'!Y35)),  AVERAGE('SEG (training)'!X35:Y35), 'SEG (training)'!X35 )</f>
        <v>-</v>
      </c>
      <c r="Y35" s="10" t="str">
        <f>IF( AND(ISNUMBER('DET (training)'!X35),ISNUMBER('DET (training)'!Y35)),  AVERAGE('DET (training)'!X35:Y35), 'DET (training)'!X35 )</f>
        <v>-</v>
      </c>
      <c r="Z35" s="9">
        <f>IF( AND(ISNUMBER('SEG (training)'!Z35),ISNUMBER('SEG (training)'!AA35)),  AVERAGE('SEG (training)'!Z35:AA35), 'SEG (training)'!Z35 )</f>
        <v>0.77035849999999995</v>
      </c>
      <c r="AA35" s="9">
        <f>IF( AND(ISNUMBER('DET (training)'!Z35),ISNUMBER('DET (training)'!AA35)),  AVERAGE('DET (training)'!Z35:AA35), 'DET (training)'!Z35 )</f>
        <v>0.97011099999999995</v>
      </c>
      <c r="AB35" s="10" t="str">
        <f>IF( AND(ISNUMBER('SEG (training)'!AB35),ISNUMBER('SEG (training)'!AC35)),  AVERAGE('SEG (training)'!AB35:AC35), 'SEG (training)'!AB35 )</f>
        <v>-</v>
      </c>
      <c r="AC35" s="10" t="str">
        <f>IF( AND(ISNUMBER('DET (training)'!AB35),ISNUMBER('DET (training)'!AC35)),  AVERAGE('DET (training)'!AB35:AC35), 'DET (training)'!AB35 )</f>
        <v>-</v>
      </c>
      <c r="AD35" s="9">
        <f>IF( AND(ISNUMBER('SEG (training)'!AD35),ISNUMBER('SEG (training)'!AE35)),  AVERAGE('SEG (training)'!AD35:AE35), 'SEG (training)'!AD35 )</f>
        <v>0.81304699999999996</v>
      </c>
      <c r="AE35" s="9">
        <f>IF( AND(ISNUMBER('DET (training)'!AD35),ISNUMBER('DET (training)'!AE35)),  AVERAGE('DET (training)'!AD35:AE35), 'DET (training)'!AD35 )</f>
        <v>0.9778985</v>
      </c>
      <c r="AF35" s="10" t="str">
        <f>IF( AND(ISNUMBER('SEG (training)'!AF35),ISNUMBER('SEG (training)'!AG35)),  AVERAGE('SEG (training)'!AF35:AG35), 'SEG (training)'!AF35 )</f>
        <v>-</v>
      </c>
      <c r="AG35" s="10" t="str">
        <f>IF( AND(ISNUMBER('DET (training)'!AF35),ISNUMBER('DET (training)'!AG35)),  AVERAGE('DET (training)'!AF35:AG35), 'DET (training)'!AF35 )</f>
        <v>-</v>
      </c>
    </row>
    <row r="36" spans="1:33" x14ac:dyDescent="0.25">
      <c r="A36" s="11" t="str">
        <f>'DET (competition)'!A36</f>
        <v>MU-US</v>
      </c>
      <c r="B36" s="9" t="str">
        <f>IF( AND(ISNUMBER('SEG (training)'!B36),ISNUMBER('SEG (training)'!C36)),  AVERAGE('SEG (training)'!B36:C36), 'SEG (training)'!B36 )</f>
        <v>-</v>
      </c>
      <c r="C36" s="9" t="str">
        <f>IF( AND(ISNUMBER('DET (training)'!B36),ISNUMBER('DET (training)'!C36)),  AVERAGE('DET (training)'!B36:C36), 'DET (training)'!B36 )</f>
        <v>-</v>
      </c>
      <c r="D36" s="10" t="str">
        <f>IF( AND(ISNUMBER('SEG (training)'!D36),ISNUMBER('SEG (training)'!E36)),  AVERAGE('SEG (training)'!D36:E36), 'SEG (training)'!D36 )</f>
        <v>-</v>
      </c>
      <c r="E36" s="10" t="str">
        <f>IF( AND(ISNUMBER('DET (training)'!D36),ISNUMBER('DET (training)'!E36)),  AVERAGE('DET (training)'!D36:E36), 'DET (training)'!D36 )</f>
        <v>-</v>
      </c>
      <c r="F36" s="9" t="str">
        <f>IF( AND(ISNUMBER('SEG (training)'!F36),ISNUMBER('SEG (training)'!G36)),  AVERAGE('SEG (training)'!F36:G36), 'SEG (training)'!F36 )</f>
        <v>-</v>
      </c>
      <c r="G36" s="9" t="str">
        <f>IF( AND(ISNUMBER('DET (training)'!F36),ISNUMBER('DET (training)'!G36)),  AVERAGE('DET (training)'!F36:G36), 'DET (training)'!F36 )</f>
        <v>-</v>
      </c>
      <c r="H36" s="10">
        <f>IF( AND(ISNUMBER('SEG (training)'!H36),ISNUMBER('SEG (training)'!I36)),  AVERAGE('SEG (training)'!H36:I36), 'SEG (training)'!H36 )</f>
        <v>0.53268249999999995</v>
      </c>
      <c r="I36" s="10">
        <f>IF( AND(ISNUMBER('DET (training)'!H36),ISNUMBER('DET (training)'!I36)),  AVERAGE('DET (training)'!H36:I36), 'DET (training)'!H36 )</f>
        <v>0.81488349999999998</v>
      </c>
      <c r="J36" s="9">
        <f>IF( AND(ISNUMBER('SEG (training)'!J36),ISNUMBER('SEG (training)'!K36)),  AVERAGE('SEG (training)'!J36:K36), 'SEG (training)'!J36 )</f>
        <v>0.72969400000000006</v>
      </c>
      <c r="K36" s="9">
        <f>IF( AND(ISNUMBER('DET (training)'!J36),ISNUMBER('DET (training)'!K36)),  AVERAGE('DET (training)'!J36:K36), 'DET (training)'!J36 )</f>
        <v>0.83499999999999996</v>
      </c>
      <c r="L36" s="10" t="str">
        <f>IF( AND(ISNUMBER('SEG (training)'!L36),ISNUMBER('SEG (training)'!M36)),  AVERAGE('SEG (training)'!L36:M36), 'SEG (training)'!L36 )</f>
        <v>-</v>
      </c>
      <c r="M36" s="10" t="str">
        <f>IF( AND(ISNUMBER('DET (training)'!L36),ISNUMBER('DET (training)'!M36)),  AVERAGE('DET (training)'!L36:M36), 'DET (training)'!L36 )</f>
        <v>-</v>
      </c>
      <c r="N36" s="9" t="str">
        <f>IF( AND(ISNUMBER('SEG (training)'!N36),ISNUMBER('SEG (training)'!O36)),  AVERAGE('SEG (training)'!N36:O36), 'SEG (training)'!N36 )</f>
        <v>-</v>
      </c>
      <c r="O36" s="9" t="str">
        <f>IF( AND(ISNUMBER('DET (training)'!N36),ISNUMBER('DET (training)'!O36)),  AVERAGE('DET (training)'!N36:O36), 'DET (training)'!N36 )</f>
        <v>-</v>
      </c>
      <c r="P36" s="10">
        <f>IF( AND(ISNUMBER('SEG (training)'!P36),ISNUMBER('SEG (training)'!Q36)),  AVERAGE('SEG (training)'!P36:Q36), 'SEG (training)'!P36 )</f>
        <v>0.72708050000000002</v>
      </c>
      <c r="Q36" s="10">
        <f>IF( AND(ISNUMBER('DET (training)'!P36),ISNUMBER('DET (training)'!Q36)),  AVERAGE('DET (training)'!P36:Q36), 'DET (training)'!P36 )</f>
        <v>0.92032950000000002</v>
      </c>
      <c r="R36" s="9">
        <f>IF( AND(ISNUMBER('SEG (training)'!R36),ISNUMBER('SEG (training)'!S36)),  AVERAGE('SEG (training)'!R36:S36), 'SEG (training)'!R36 )</f>
        <v>0.58564550000000004</v>
      </c>
      <c r="S36" s="9">
        <f>IF( AND(ISNUMBER('DET (training)'!R36),ISNUMBER('DET (training)'!S36)),  AVERAGE('DET (training)'!R36:S36), 'DET (training)'!R36 )</f>
        <v>0.91547999999999996</v>
      </c>
      <c r="T36" s="10" t="str">
        <f>IF( AND(ISNUMBER('SEG (training)'!T36),ISNUMBER('SEG (training)'!U36)),  AVERAGE('SEG (training)'!T36:U36), 'SEG (training)'!T36 )</f>
        <v>-</v>
      </c>
      <c r="U36" s="10" t="str">
        <f>IF( AND(ISNUMBER('DET (training)'!T36),ISNUMBER('DET (training)'!U36)),  AVERAGE('DET (training)'!T36:U36), 'DET (training)'!T36 )</f>
        <v>-</v>
      </c>
      <c r="V36" s="9" t="str">
        <f>IF( AND(ISNUMBER('SEG (training)'!V36),ISNUMBER('SEG (training)'!W36)),  AVERAGE('SEG (training)'!V36:W36), 'SEG (training)'!V36 )</f>
        <v>-</v>
      </c>
      <c r="W36" s="9" t="str">
        <f>IF( AND(ISNUMBER('DET (training)'!V36),ISNUMBER('DET (training)'!W36)),  AVERAGE('DET (training)'!V36:W36), 'DET (training)'!V36 )</f>
        <v>-</v>
      </c>
      <c r="X36" s="10" t="str">
        <f>IF( AND(ISNUMBER('SEG (training)'!X36),ISNUMBER('SEG (training)'!Y36)),  AVERAGE('SEG (training)'!X36:Y36), 'SEG (training)'!X36 )</f>
        <v>-</v>
      </c>
      <c r="Y36" s="10" t="str">
        <f>IF( AND(ISNUMBER('DET (training)'!X36),ISNUMBER('DET (training)'!Y36)),  AVERAGE('DET (training)'!X36:Y36), 'DET (training)'!X36 )</f>
        <v>-</v>
      </c>
      <c r="Z36" s="9">
        <f>IF( AND(ISNUMBER('SEG (training)'!Z36),ISNUMBER('SEG (training)'!AA36)),  AVERAGE('SEG (training)'!Z36:AA36), 'SEG (training)'!Z36 )</f>
        <v>0.59368750000000003</v>
      </c>
      <c r="AA36" s="9">
        <f>IF( AND(ISNUMBER('DET (training)'!Z36),ISNUMBER('DET (training)'!AA36)),  AVERAGE('DET (training)'!Z36:AA36), 'DET (training)'!Z36 )</f>
        <v>0.85297449999999997</v>
      </c>
      <c r="AB36" s="10">
        <f>IF( AND(ISNUMBER('SEG (training)'!AB36),ISNUMBER('SEG (training)'!AC36)),  AVERAGE('SEG (training)'!AB36:AC36), 'SEG (training)'!AB36 )</f>
        <v>0.70106899999999994</v>
      </c>
      <c r="AC36" s="10">
        <f>IF( AND(ISNUMBER('DET (training)'!AB36),ISNUMBER('DET (training)'!AC36)),  AVERAGE('DET (training)'!AB36:AC36), 'DET (training)'!AB36 )</f>
        <v>1</v>
      </c>
      <c r="AD36" s="9" t="str">
        <f>IF( AND(ISNUMBER('SEG (training)'!AD36),ISNUMBER('SEG (training)'!AE36)),  AVERAGE('SEG (training)'!AD36:AE36), 'SEG (training)'!AD36 )</f>
        <v>-</v>
      </c>
      <c r="AE36" s="9" t="str">
        <f>IF( AND(ISNUMBER('DET (training)'!AD36),ISNUMBER('DET (training)'!AE36)),  AVERAGE('DET (training)'!AD36:AE36), 'DET (training)'!AD36 )</f>
        <v>-</v>
      </c>
      <c r="AF36" s="10" t="str">
        <f>IF( AND(ISNUMBER('SEG (training)'!AF36),ISNUMBER('SEG (training)'!AG36)),  AVERAGE('SEG (training)'!AF36:AG36), 'SEG (training)'!AF36 )</f>
        <v>-</v>
      </c>
      <c r="AG36" s="10" t="str">
        <f>IF( AND(ISNUMBER('DET (training)'!AF36),ISNUMBER('DET (training)'!AG36)),  AVERAGE('DET (training)'!AF36:AG36), 'DET (training)'!AF36 )</f>
        <v>-</v>
      </c>
    </row>
    <row r="37" spans="1:33" x14ac:dyDescent="0.25">
      <c r="A37" s="11" t="str">
        <f>'DET (competition)'!A37</f>
        <v>ND-US</v>
      </c>
      <c r="B37" s="9" t="str">
        <f>IF( AND(ISNUMBER('SEG (training)'!B37),ISNUMBER('SEG (training)'!C37)),  AVERAGE('SEG (training)'!B37:C37), 'SEG (training)'!B37 )</f>
        <v>-</v>
      </c>
      <c r="C37" s="9" t="str">
        <f>IF( AND(ISNUMBER('DET (training)'!B37),ISNUMBER('DET (training)'!C37)),  AVERAGE('DET (training)'!B37:C37), 'DET (training)'!B37 )</f>
        <v>-</v>
      </c>
      <c r="D37" s="10" t="str">
        <f>IF( AND(ISNUMBER('SEG (training)'!D37),ISNUMBER('SEG (training)'!E37)),  AVERAGE('SEG (training)'!D37:E37), 'SEG (training)'!D37 )</f>
        <v>-</v>
      </c>
      <c r="E37" s="10" t="str">
        <f>IF( AND(ISNUMBER('DET (training)'!D37),ISNUMBER('DET (training)'!E37)),  AVERAGE('DET (training)'!D37:E37), 'DET (training)'!D37 )</f>
        <v>-</v>
      </c>
      <c r="F37" s="9" t="str">
        <f>IF( AND(ISNUMBER('SEG (training)'!F37),ISNUMBER('SEG (training)'!G37)),  AVERAGE('SEG (training)'!F37:G37), 'SEG (training)'!F37 )</f>
        <v>-</v>
      </c>
      <c r="G37" s="9" t="str">
        <f>IF( AND(ISNUMBER('DET (training)'!F37),ISNUMBER('DET (training)'!G37)),  AVERAGE('DET (training)'!F37:G37), 'DET (training)'!F37 )</f>
        <v>-</v>
      </c>
      <c r="H37" s="10" t="str">
        <f>IF( AND(ISNUMBER('SEG (training)'!H37),ISNUMBER('SEG (training)'!I37)),  AVERAGE('SEG (training)'!H37:I37), 'SEG (training)'!H37 )</f>
        <v>-</v>
      </c>
      <c r="I37" s="10" t="str">
        <f>IF( AND(ISNUMBER('DET (training)'!H37),ISNUMBER('DET (training)'!I37)),  AVERAGE('DET (training)'!H37:I37), 'DET (training)'!H37 )</f>
        <v>-</v>
      </c>
      <c r="J37" s="9" t="str">
        <f>IF( AND(ISNUMBER('SEG (training)'!J37),ISNUMBER('SEG (training)'!K37)),  AVERAGE('SEG (training)'!J37:K37), 'SEG (training)'!J37 )</f>
        <v>-</v>
      </c>
      <c r="K37" s="9" t="str">
        <f>IF( AND(ISNUMBER('DET (training)'!J37),ISNUMBER('DET (training)'!K37)),  AVERAGE('DET (training)'!J37:K37), 'DET (training)'!J37 )</f>
        <v>-</v>
      </c>
      <c r="L37" s="10" t="str">
        <f>IF( AND(ISNUMBER('SEG (training)'!L37),ISNUMBER('SEG (training)'!M37)),  AVERAGE('SEG (training)'!L37:M37), 'SEG (training)'!L37 )</f>
        <v>-</v>
      </c>
      <c r="M37" s="10" t="str">
        <f>IF( AND(ISNUMBER('DET (training)'!L37),ISNUMBER('DET (training)'!M37)),  AVERAGE('DET (training)'!L37:M37), 'DET (training)'!L37 )</f>
        <v>-</v>
      </c>
      <c r="N37" s="9" t="str">
        <f>IF( AND(ISNUMBER('SEG (training)'!N37),ISNUMBER('SEG (training)'!O37)),  AVERAGE('SEG (training)'!N37:O37), 'SEG (training)'!N37 )</f>
        <v>-</v>
      </c>
      <c r="O37" s="9" t="str">
        <f>IF( AND(ISNUMBER('DET (training)'!N37),ISNUMBER('DET (training)'!O37)),  AVERAGE('DET (training)'!N37:O37), 'DET (training)'!N37 )</f>
        <v>-</v>
      </c>
      <c r="P37" s="10" t="str">
        <f>IF( AND(ISNUMBER('SEG (training)'!P37),ISNUMBER('SEG (training)'!Q37)),  AVERAGE('SEG (training)'!P37:Q37), 'SEG (training)'!P37 )</f>
        <v>-</v>
      </c>
      <c r="Q37" s="10" t="str">
        <f>IF( AND(ISNUMBER('DET (training)'!P37),ISNUMBER('DET (training)'!Q37)),  AVERAGE('DET (training)'!P37:Q37), 'DET (training)'!P37 )</f>
        <v>-</v>
      </c>
      <c r="R37" s="9" t="str">
        <f>IF( AND(ISNUMBER('SEG (training)'!R37),ISNUMBER('SEG (training)'!S37)),  AVERAGE('SEG (training)'!R37:S37), 'SEG (training)'!R37 )</f>
        <v>-</v>
      </c>
      <c r="S37" s="9" t="str">
        <f>IF( AND(ISNUMBER('DET (training)'!R37),ISNUMBER('DET (training)'!S37)),  AVERAGE('DET (training)'!R37:S37), 'DET (training)'!R37 )</f>
        <v>-</v>
      </c>
      <c r="T37" s="10" t="str">
        <f>IF( AND(ISNUMBER('SEG (training)'!T37),ISNUMBER('SEG (training)'!U37)),  AVERAGE('SEG (training)'!T37:U37), 'SEG (training)'!T37 )</f>
        <v>-</v>
      </c>
      <c r="U37" s="10" t="str">
        <f>IF( AND(ISNUMBER('DET (training)'!T37),ISNUMBER('DET (training)'!U37)),  AVERAGE('DET (training)'!T37:U37), 'DET (training)'!T37 )</f>
        <v>-</v>
      </c>
      <c r="V37" s="9" t="str">
        <f>IF( AND(ISNUMBER('SEG (training)'!V37),ISNUMBER('SEG (training)'!W37)),  AVERAGE('SEG (training)'!V37:W37), 'SEG (training)'!V37 )</f>
        <v>-</v>
      </c>
      <c r="W37" s="9" t="str">
        <f>IF( AND(ISNUMBER('DET (training)'!V37),ISNUMBER('DET (training)'!W37)),  AVERAGE('DET (training)'!V37:W37), 'DET (training)'!V37 )</f>
        <v>-</v>
      </c>
      <c r="X37" s="10">
        <f>IF( AND(ISNUMBER('SEG (training)'!X37),ISNUMBER('SEG (training)'!Y37)),  AVERAGE('SEG (training)'!X37:Y37), 'SEG (training)'!X37 )</f>
        <v>0.89165800000000006</v>
      </c>
      <c r="Y37" s="10">
        <f>IF( AND(ISNUMBER('DET (training)'!X37),ISNUMBER('DET (training)'!Y37)),  AVERAGE('DET (training)'!X37:Y37), 'DET (training)'!X37 )</f>
        <v>0.9723965</v>
      </c>
      <c r="Z37" s="9" t="str">
        <f>IF( AND(ISNUMBER('SEG (training)'!Z37),ISNUMBER('SEG (training)'!AA37)),  AVERAGE('SEG (training)'!Z37:AA37), 'SEG (training)'!Z37 )</f>
        <v>-</v>
      </c>
      <c r="AA37" s="9" t="str">
        <f>IF( AND(ISNUMBER('DET (training)'!Z37),ISNUMBER('DET (training)'!AA37)),  AVERAGE('DET (training)'!Z37:AA37), 'DET (training)'!Z37 )</f>
        <v>-</v>
      </c>
      <c r="AB37" s="10" t="str">
        <f>IF( AND(ISNUMBER('SEG (training)'!AB37),ISNUMBER('SEG (training)'!AC37)),  AVERAGE('SEG (training)'!AB37:AC37), 'SEG (training)'!AB37 )</f>
        <v>-</v>
      </c>
      <c r="AC37" s="10" t="str">
        <f>IF( AND(ISNUMBER('DET (training)'!AB37),ISNUMBER('DET (training)'!AC37)),  AVERAGE('DET (training)'!AB37:AC37), 'DET (training)'!AB37 )</f>
        <v>-</v>
      </c>
      <c r="AD37" s="9" t="str">
        <f>IF( AND(ISNUMBER('SEG (training)'!AD37),ISNUMBER('SEG (training)'!AE37)),  AVERAGE('SEG (training)'!AD37:AE37), 'SEG (training)'!AD37 )</f>
        <v>-</v>
      </c>
      <c r="AE37" s="9" t="str">
        <f>IF( AND(ISNUMBER('DET (training)'!AD37),ISNUMBER('DET (training)'!AE37)),  AVERAGE('DET (training)'!AD37:AE37), 'DET (training)'!AD37 )</f>
        <v>-</v>
      </c>
      <c r="AF37" s="10" t="str">
        <f>IF( AND(ISNUMBER('SEG (training)'!AF37),ISNUMBER('SEG (training)'!AG37)),  AVERAGE('SEG (training)'!AF37:AG37), 'SEG (training)'!AF37 )</f>
        <v>-</v>
      </c>
      <c r="AG37" s="10" t="str">
        <f>IF( AND(ISNUMBER('DET (training)'!AF37),ISNUMBER('DET (training)'!AG37)),  AVERAGE('DET (training)'!AF37:AG37), 'DET (training)'!AF37 )</f>
        <v>-</v>
      </c>
    </row>
    <row r="38" spans="1:33" x14ac:dyDescent="0.25">
      <c r="A38" s="11" t="str">
        <f>'DET (competition)'!A38</f>
        <v>NOTT-UK</v>
      </c>
      <c r="B38" s="9" t="str">
        <f>IF( AND(ISNUMBER('SEG (training)'!B38),ISNUMBER('SEG (training)'!C38)),  AVERAGE('SEG (training)'!B38:C38), 'SEG (training)'!B38 )</f>
        <v>-</v>
      </c>
      <c r="C38" s="9" t="str">
        <f>IF( AND(ISNUMBER('DET (training)'!B38),ISNUMBER('DET (training)'!C38)),  AVERAGE('DET (training)'!B38:C38), 'DET (training)'!B38 )</f>
        <v>-</v>
      </c>
      <c r="D38" s="10" t="str">
        <f>IF( AND(ISNUMBER('SEG (training)'!D38),ISNUMBER('SEG (training)'!E38)),  AVERAGE('SEG (training)'!D38:E38), 'SEG (training)'!D38 )</f>
        <v>-</v>
      </c>
      <c r="E38" s="10" t="str">
        <f>IF( AND(ISNUMBER('DET (training)'!D38),ISNUMBER('DET (training)'!E38)),  AVERAGE('DET (training)'!D38:E38), 'DET (training)'!D38 )</f>
        <v>-</v>
      </c>
      <c r="F38" s="9" t="str">
        <f>IF( AND(ISNUMBER('SEG (training)'!F38),ISNUMBER('SEG (training)'!G38)),  AVERAGE('SEG (training)'!F38:G38), 'SEG (training)'!F38 )</f>
        <v>-</v>
      </c>
      <c r="G38" s="9" t="str">
        <f>IF( AND(ISNUMBER('DET (training)'!F38),ISNUMBER('DET (training)'!G38)),  AVERAGE('DET (training)'!F38:G38), 'DET (training)'!F38 )</f>
        <v>-</v>
      </c>
      <c r="H38" s="10">
        <f>IF( AND(ISNUMBER('SEG (training)'!H38),ISNUMBER('SEG (training)'!I38)),  AVERAGE('SEG (training)'!H38:I38), 'SEG (training)'!H38 )</f>
        <v>0.44732150000000004</v>
      </c>
      <c r="I38" s="10">
        <f>IF( AND(ISNUMBER('DET (training)'!H38),ISNUMBER('DET (training)'!I38)),  AVERAGE('DET (training)'!H38:I38), 'DET (training)'!H38 )</f>
        <v>0.77957849999999995</v>
      </c>
      <c r="J38" s="9" t="str">
        <f>IF( AND(ISNUMBER('SEG (training)'!J38),ISNUMBER('SEG (training)'!K38)),  AVERAGE('SEG (training)'!J38:K38), 'SEG (training)'!J38 )</f>
        <v>-</v>
      </c>
      <c r="K38" s="9" t="str">
        <f>IF( AND(ISNUMBER('DET (training)'!J38),ISNUMBER('DET (training)'!K38)),  AVERAGE('DET (training)'!J38:K38), 'DET (training)'!J38 )</f>
        <v>-</v>
      </c>
      <c r="L38" s="10" t="str">
        <f>IF( AND(ISNUMBER('SEG (training)'!L38),ISNUMBER('SEG (training)'!M38)),  AVERAGE('SEG (training)'!L38:M38), 'SEG (training)'!L38 )</f>
        <v>-</v>
      </c>
      <c r="M38" s="10" t="str">
        <f>IF( AND(ISNUMBER('DET (training)'!L38),ISNUMBER('DET (training)'!M38)),  AVERAGE('DET (training)'!L38:M38), 'DET (training)'!L38 )</f>
        <v>-</v>
      </c>
      <c r="N38" s="9" t="str">
        <f>IF( AND(ISNUMBER('SEG (training)'!N38),ISNUMBER('SEG (training)'!O38)),  AVERAGE('SEG (training)'!N38:O38), 'SEG (training)'!N38 )</f>
        <v>-</v>
      </c>
      <c r="O38" s="9" t="str">
        <f>IF( AND(ISNUMBER('DET (training)'!N38),ISNUMBER('DET (training)'!O38)),  AVERAGE('DET (training)'!N38:O38), 'DET (training)'!N38 )</f>
        <v>-</v>
      </c>
      <c r="P38" s="10">
        <f>IF( AND(ISNUMBER('SEG (training)'!P38),ISNUMBER('SEG (training)'!Q38)),  AVERAGE('SEG (training)'!P38:Q38), 'SEG (training)'!P38 )</f>
        <v>0.64862750000000002</v>
      </c>
      <c r="Q38" s="10">
        <f>IF( AND(ISNUMBER('DET (training)'!P38),ISNUMBER('DET (training)'!Q38)),  AVERAGE('DET (training)'!P38:Q38), 'DET (training)'!P38 )</f>
        <v>0.85910500000000001</v>
      </c>
      <c r="R38" s="9">
        <f>IF( AND(ISNUMBER('SEG (training)'!R38),ISNUMBER('SEG (training)'!S38)),  AVERAGE('SEG (training)'!R38:S38), 'SEG (training)'!R38 )</f>
        <v>0.48463499999999998</v>
      </c>
      <c r="S38" s="9">
        <f>IF( AND(ISNUMBER('DET (training)'!R38),ISNUMBER('DET (training)'!S38)),  AVERAGE('DET (training)'!R38:S38), 'DET (training)'!R38 )</f>
        <v>0.74659249999999999</v>
      </c>
      <c r="T38" s="10" t="str">
        <f>IF( AND(ISNUMBER('SEG (training)'!T38),ISNUMBER('SEG (training)'!U38)),  AVERAGE('SEG (training)'!T38:U38), 'SEG (training)'!T38 )</f>
        <v>-</v>
      </c>
      <c r="U38" s="10" t="str">
        <f>IF( AND(ISNUMBER('DET (training)'!T38),ISNUMBER('DET (training)'!U38)),  AVERAGE('DET (training)'!T38:U38), 'DET (training)'!T38 )</f>
        <v>-</v>
      </c>
      <c r="V38" s="9">
        <f>IF( AND(ISNUMBER('SEG (training)'!V38),ISNUMBER('SEG (training)'!W38)),  AVERAGE('SEG (training)'!V38:W38), 'SEG (training)'!V38 )</f>
        <v>0.74320300000000006</v>
      </c>
      <c r="W38" s="9">
        <f>IF( AND(ISNUMBER('DET (training)'!V38),ISNUMBER('DET (training)'!W38)),  AVERAGE('DET (training)'!V38:W38), 'DET (training)'!V38 )</f>
        <v>0.9380115</v>
      </c>
      <c r="X38" s="10" t="str">
        <f>IF( AND(ISNUMBER('SEG (training)'!X38),ISNUMBER('SEG (training)'!Y38)),  AVERAGE('SEG (training)'!X38:Y38), 'SEG (training)'!X38 )</f>
        <v>-</v>
      </c>
      <c r="Y38" s="10" t="str">
        <f>IF( AND(ISNUMBER('DET (training)'!X38),ISNUMBER('DET (training)'!Y38)),  AVERAGE('DET (training)'!X38:Y38), 'DET (training)'!X38 )</f>
        <v>-</v>
      </c>
      <c r="Z38" s="9" t="str">
        <f>IF( AND(ISNUMBER('SEG (training)'!Z38),ISNUMBER('SEG (training)'!AA38)),  AVERAGE('SEG (training)'!Z38:AA38), 'SEG (training)'!Z38 )</f>
        <v>-</v>
      </c>
      <c r="AA38" s="9" t="str">
        <f>IF( AND(ISNUMBER('DET (training)'!Z38),ISNUMBER('DET (training)'!AA38)),  AVERAGE('DET (training)'!Z38:AA38), 'DET (training)'!Z38 )</f>
        <v>-</v>
      </c>
      <c r="AB38" s="10" t="str">
        <f>IF( AND(ISNUMBER('SEG (training)'!AB38),ISNUMBER('SEG (training)'!AC38)),  AVERAGE('SEG (training)'!AB38:AC38), 'SEG (training)'!AB38 )</f>
        <v>-</v>
      </c>
      <c r="AC38" s="10" t="str">
        <f>IF( AND(ISNUMBER('DET (training)'!AB38),ISNUMBER('DET (training)'!AC38)),  AVERAGE('DET (training)'!AB38:AC38), 'DET (training)'!AB38 )</f>
        <v>-</v>
      </c>
      <c r="AD38" s="9" t="str">
        <f>IF( AND(ISNUMBER('SEG (training)'!AD38),ISNUMBER('SEG (training)'!AE38)),  AVERAGE('SEG (training)'!AD38:AE38), 'SEG (training)'!AD38 )</f>
        <v>-</v>
      </c>
      <c r="AE38" s="9" t="str">
        <f>IF( AND(ISNUMBER('DET (training)'!AD38),ISNUMBER('DET (training)'!AE38)),  AVERAGE('DET (training)'!AD38:AE38), 'DET (training)'!AD38 )</f>
        <v>-</v>
      </c>
      <c r="AF38" s="10" t="str">
        <f>IF( AND(ISNUMBER('SEG (training)'!AF38),ISNUMBER('SEG (training)'!AG38)),  AVERAGE('SEG (training)'!AF38:AG38), 'SEG (training)'!AF38 )</f>
        <v>-</v>
      </c>
      <c r="AG38" s="10" t="str">
        <f>IF( AND(ISNUMBER('DET (training)'!AF38),ISNUMBER('DET (training)'!AG38)),  AVERAGE('DET (training)'!AF38:AG38), 'DET (training)'!AF38 )</f>
        <v>-</v>
      </c>
    </row>
    <row r="39" spans="1:33" x14ac:dyDescent="0.25">
      <c r="A39" s="11" t="str">
        <f>'DET (competition)'!A39</f>
        <v>OX-UK</v>
      </c>
      <c r="B39" s="9" t="str">
        <f>IF( AND(ISNUMBER('SEG (training)'!B39),ISNUMBER('SEG (training)'!C39)),  AVERAGE('SEG (training)'!B39:C39), 'SEG (training)'!B39 )</f>
        <v>-</v>
      </c>
      <c r="C39" s="9" t="str">
        <f>IF( AND(ISNUMBER('DET (training)'!B39),ISNUMBER('DET (training)'!C39)),  AVERAGE('DET (training)'!B39:C39), 'DET (training)'!B39 )</f>
        <v>-</v>
      </c>
      <c r="D39" s="10" t="str">
        <f>IF( AND(ISNUMBER('SEG (training)'!D39),ISNUMBER('SEG (training)'!E39)),  AVERAGE('SEG (training)'!D39:E39), 'SEG (training)'!D39 )</f>
        <v>-</v>
      </c>
      <c r="E39" s="10" t="str">
        <f>IF( AND(ISNUMBER('DET (training)'!D39),ISNUMBER('DET (training)'!E39)),  AVERAGE('DET (training)'!D39:E39), 'DET (training)'!D39 )</f>
        <v>-</v>
      </c>
      <c r="F39" s="9" t="str">
        <f>IF( AND(ISNUMBER('SEG (training)'!F39),ISNUMBER('SEG (training)'!G39)),  AVERAGE('SEG (training)'!F39:G39), 'SEG (training)'!F39 )</f>
        <v>-</v>
      </c>
      <c r="G39" s="9" t="str">
        <f>IF( AND(ISNUMBER('DET (training)'!F39),ISNUMBER('DET (training)'!G39)),  AVERAGE('DET (training)'!F39:G39), 'DET (training)'!F39 )</f>
        <v>-</v>
      </c>
      <c r="H39" s="10" t="str">
        <f>IF( AND(ISNUMBER('SEG (training)'!H39),ISNUMBER('SEG (training)'!I39)),  AVERAGE('SEG (training)'!H39:I39), 'SEG (training)'!H39 )</f>
        <v>-</v>
      </c>
      <c r="I39" s="10" t="str">
        <f>IF( AND(ISNUMBER('DET (training)'!H39),ISNUMBER('DET (training)'!I39)),  AVERAGE('DET (training)'!H39:I39), 'DET (training)'!H39 )</f>
        <v>-</v>
      </c>
      <c r="J39" s="9" t="str">
        <f>IF( AND(ISNUMBER('SEG (training)'!J39),ISNUMBER('SEG (training)'!K39)),  AVERAGE('SEG (training)'!J39:K39), 'SEG (training)'!J39 )</f>
        <v>-</v>
      </c>
      <c r="K39" s="9" t="str">
        <f>IF( AND(ISNUMBER('DET (training)'!J39),ISNUMBER('DET (training)'!K39)),  AVERAGE('DET (training)'!J39:K39), 'DET (training)'!J39 )</f>
        <v>-</v>
      </c>
      <c r="L39" s="10">
        <f>IF( AND(ISNUMBER('SEG (training)'!L39),ISNUMBER('SEG (training)'!M39)),  AVERAGE('SEG (training)'!L39:M39), 'SEG (training)'!L39 )</f>
        <v>0.53896750000000004</v>
      </c>
      <c r="M39" s="10">
        <f>IF( AND(ISNUMBER('DET (training)'!L39),ISNUMBER('DET (training)'!M39)),  AVERAGE('DET (training)'!L39:M39), 'DET (training)'!L39 )</f>
        <v>0.94410349999999998</v>
      </c>
      <c r="N39" s="9" t="str">
        <f>IF( AND(ISNUMBER('SEG (training)'!N39),ISNUMBER('SEG (training)'!O39)),  AVERAGE('SEG (training)'!N39:O39), 'SEG (training)'!N39 )</f>
        <v>-</v>
      </c>
      <c r="O39" s="9" t="str">
        <f>IF( AND(ISNUMBER('DET (training)'!N39),ISNUMBER('DET (training)'!O39)),  AVERAGE('DET (training)'!N39:O39), 'DET (training)'!N39 )</f>
        <v>-</v>
      </c>
      <c r="P39" s="10" t="str">
        <f>IF( AND(ISNUMBER('SEG (training)'!P39),ISNUMBER('SEG (training)'!Q39)),  AVERAGE('SEG (training)'!P39:Q39), 'SEG (training)'!P39 )</f>
        <v>-</v>
      </c>
      <c r="Q39" s="10" t="str">
        <f>IF( AND(ISNUMBER('DET (training)'!P39),ISNUMBER('DET (training)'!Q39)),  AVERAGE('DET (training)'!P39:Q39), 'DET (training)'!P39 )</f>
        <v>-</v>
      </c>
      <c r="R39" s="9" t="str">
        <f>IF( AND(ISNUMBER('SEG (training)'!R39),ISNUMBER('SEG (training)'!S39)),  AVERAGE('SEG (training)'!R39:S39), 'SEG (training)'!R39 )</f>
        <v>-</v>
      </c>
      <c r="S39" s="9" t="str">
        <f>IF( AND(ISNUMBER('DET (training)'!R39),ISNUMBER('DET (training)'!S39)),  AVERAGE('DET (training)'!R39:S39), 'DET (training)'!R39 )</f>
        <v>-</v>
      </c>
      <c r="T39" s="10">
        <f>IF( AND(ISNUMBER('SEG (training)'!T39),ISNUMBER('SEG (training)'!U39)),  AVERAGE('SEG (training)'!T39:U39), 'SEG (training)'!T39 )</f>
        <v>0.5527955</v>
      </c>
      <c r="U39" s="10">
        <f>IF( AND(ISNUMBER('DET (training)'!T39),ISNUMBER('DET (training)'!U39)),  AVERAGE('DET (training)'!T39:U39), 'DET (training)'!T39 )</f>
        <v>0.84890549999999998</v>
      </c>
      <c r="V39" s="9">
        <f>IF( AND(ISNUMBER('SEG (training)'!V39),ISNUMBER('SEG (training)'!W39)),  AVERAGE('SEG (training)'!V39:W39), 'SEG (training)'!V39 )</f>
        <v>0.79306049999999995</v>
      </c>
      <c r="W39" s="9">
        <f>IF( AND(ISNUMBER('DET (training)'!V39),ISNUMBER('DET (training)'!W39)),  AVERAGE('DET (training)'!V39:W39), 'DET (training)'!V39 )</f>
        <v>0.97279749999999998</v>
      </c>
      <c r="X39" s="10" t="str">
        <f>IF( AND(ISNUMBER('SEG (training)'!X39),ISNUMBER('SEG (training)'!Y39)),  AVERAGE('SEG (training)'!X39:Y39), 'SEG (training)'!X39 )</f>
        <v>-</v>
      </c>
      <c r="Y39" s="10" t="str">
        <f>IF( AND(ISNUMBER('DET (training)'!X39),ISNUMBER('DET (training)'!Y39)),  AVERAGE('DET (training)'!X39:Y39), 'DET (training)'!X39 )</f>
        <v>-</v>
      </c>
      <c r="Z39" s="9" t="str">
        <f>IF( AND(ISNUMBER('SEG (training)'!Z39),ISNUMBER('SEG (training)'!AA39)),  AVERAGE('SEG (training)'!Z39:AA39), 'SEG (training)'!Z39 )</f>
        <v>-</v>
      </c>
      <c r="AA39" s="9" t="str">
        <f>IF( AND(ISNUMBER('DET (training)'!Z39),ISNUMBER('DET (training)'!AA39)),  AVERAGE('DET (training)'!Z39:AA39), 'DET (training)'!Z39 )</f>
        <v>-</v>
      </c>
      <c r="AB39" s="10" t="str">
        <f>IF( AND(ISNUMBER('SEG (training)'!AB39),ISNUMBER('SEG (training)'!AC39)),  AVERAGE('SEG (training)'!AB39:AC39), 'SEG (training)'!AB39 )</f>
        <v>-</v>
      </c>
      <c r="AC39" s="10" t="str">
        <f>IF( AND(ISNUMBER('DET (training)'!AB39),ISNUMBER('DET (training)'!AC39)),  AVERAGE('DET (training)'!AB39:AC39), 'DET (training)'!AB39 )</f>
        <v>-</v>
      </c>
      <c r="AD39" s="9" t="str">
        <f>IF( AND(ISNUMBER('SEG (training)'!AD39),ISNUMBER('SEG (training)'!AE39)),  AVERAGE('SEG (training)'!AD39:AE39), 'SEG (training)'!AD39 )</f>
        <v>-</v>
      </c>
      <c r="AE39" s="9" t="str">
        <f>IF( AND(ISNUMBER('DET (training)'!AD39),ISNUMBER('DET (training)'!AE39)),  AVERAGE('DET (training)'!AD39:AE39), 'DET (training)'!AD39 )</f>
        <v>-</v>
      </c>
      <c r="AF39" s="10" t="str">
        <f>IF( AND(ISNUMBER('SEG (training)'!AF39),ISNUMBER('SEG (training)'!AG39)),  AVERAGE('SEG (training)'!AF39:AG39), 'SEG (training)'!AF39 )</f>
        <v>-</v>
      </c>
      <c r="AG39" s="10" t="str">
        <f>IF( AND(ISNUMBER('DET (training)'!AF39),ISNUMBER('DET (training)'!AG39)),  AVERAGE('DET (training)'!AF39:AG39), 'DET (training)'!AF39 )</f>
        <v>-</v>
      </c>
    </row>
    <row r="40" spans="1:33" x14ac:dyDescent="0.25">
      <c r="A40" s="11" t="str">
        <f>'DET (competition)'!A40</f>
        <v>PAST-FR</v>
      </c>
      <c r="B40" s="9" t="str">
        <f>IF( AND(ISNUMBER('SEG (training)'!B40),ISNUMBER('SEG (training)'!C40)),  AVERAGE('SEG (training)'!B40:C40), 'SEG (training)'!B40 )</f>
        <v>-</v>
      </c>
      <c r="C40" s="9" t="str">
        <f>IF( AND(ISNUMBER('DET (training)'!B40),ISNUMBER('DET (training)'!C40)),  AVERAGE('DET (training)'!B40:C40), 'DET (training)'!B40 )</f>
        <v>-</v>
      </c>
      <c r="D40" s="10" t="str">
        <f>IF( AND(ISNUMBER('SEG (training)'!D40),ISNUMBER('SEG (training)'!E40)),  AVERAGE('SEG (training)'!D40:E40), 'SEG (training)'!D40 )</f>
        <v>-</v>
      </c>
      <c r="E40" s="10" t="str">
        <f>IF( AND(ISNUMBER('DET (training)'!D40),ISNUMBER('DET (training)'!E40)),  AVERAGE('DET (training)'!D40:E40), 'DET (training)'!D40 )</f>
        <v>-</v>
      </c>
      <c r="F40" s="9" t="str">
        <f>IF( AND(ISNUMBER('SEG (training)'!F40),ISNUMBER('SEG (training)'!G40)),  AVERAGE('SEG (training)'!F40:G40), 'SEG (training)'!F40 )</f>
        <v>-</v>
      </c>
      <c r="G40" s="9" t="str">
        <f>IF( AND(ISNUMBER('DET (training)'!F40),ISNUMBER('DET (training)'!G40)),  AVERAGE('DET (training)'!F40:G40), 'DET (training)'!F40 )</f>
        <v>-</v>
      </c>
      <c r="H40" s="10" t="str">
        <f>IF( AND(ISNUMBER('SEG (training)'!H40),ISNUMBER('SEG (training)'!I40)),  AVERAGE('SEG (training)'!H40:I40), 'SEG (training)'!H40 )</f>
        <v>-</v>
      </c>
      <c r="I40" s="10" t="str">
        <f>IF( AND(ISNUMBER('DET (training)'!H40),ISNUMBER('DET (training)'!I40)),  AVERAGE('DET (training)'!H40:I40), 'DET (training)'!H40 )</f>
        <v>-</v>
      </c>
      <c r="J40" s="9" t="str">
        <f>IF( AND(ISNUMBER('SEG (training)'!J40),ISNUMBER('SEG (training)'!K40)),  AVERAGE('SEG (training)'!J40:K40), 'SEG (training)'!J40 )</f>
        <v>-</v>
      </c>
      <c r="K40" s="9" t="str">
        <f>IF( AND(ISNUMBER('DET (training)'!J40),ISNUMBER('DET (training)'!K40)),  AVERAGE('DET (training)'!J40:K40), 'DET (training)'!J40 )</f>
        <v>-</v>
      </c>
      <c r="L40" s="10" t="str">
        <f>IF( AND(ISNUMBER('SEG (training)'!L40),ISNUMBER('SEG (training)'!M40)),  AVERAGE('SEG (training)'!L40:M40), 'SEG (training)'!L40 )</f>
        <v>-</v>
      </c>
      <c r="M40" s="10" t="str">
        <f>IF( AND(ISNUMBER('DET (training)'!L40),ISNUMBER('DET (training)'!M40)),  AVERAGE('DET (training)'!L40:M40), 'DET (training)'!L40 )</f>
        <v>-</v>
      </c>
      <c r="N40" s="9" t="str">
        <f>IF( AND(ISNUMBER('SEG (training)'!N40),ISNUMBER('SEG (training)'!O40)),  AVERAGE('SEG (training)'!N40:O40), 'SEG (training)'!N40 )</f>
        <v>-</v>
      </c>
      <c r="O40" s="9" t="str">
        <f>IF( AND(ISNUMBER('DET (training)'!N40),ISNUMBER('DET (training)'!O40)),  AVERAGE('DET (training)'!N40:O40), 'DET (training)'!N40 )</f>
        <v>-</v>
      </c>
      <c r="P40" s="10" t="str">
        <f>IF( AND(ISNUMBER('SEG (training)'!P40),ISNUMBER('SEG (training)'!Q40)),  AVERAGE('SEG (training)'!P40:Q40), 'SEG (training)'!P40 )</f>
        <v>-</v>
      </c>
      <c r="Q40" s="10" t="str">
        <f>IF( AND(ISNUMBER('DET (training)'!P40),ISNUMBER('DET (training)'!Q40)),  AVERAGE('DET (training)'!P40:Q40), 'DET (training)'!P40 )</f>
        <v>-</v>
      </c>
      <c r="R40" s="9" t="str">
        <f>IF( AND(ISNUMBER('SEG (training)'!R40),ISNUMBER('SEG (training)'!S40)),  AVERAGE('SEG (training)'!R40:S40), 'SEG (training)'!R40 )</f>
        <v>-</v>
      </c>
      <c r="S40" s="9" t="str">
        <f>IF( AND(ISNUMBER('DET (training)'!R40),ISNUMBER('DET (training)'!S40)),  AVERAGE('DET (training)'!R40:S40), 'DET (training)'!R40 )</f>
        <v>-</v>
      </c>
      <c r="T40" s="10" t="str">
        <f>IF( AND(ISNUMBER('SEG (training)'!T40),ISNUMBER('SEG (training)'!U40)),  AVERAGE('SEG (training)'!T40:U40), 'SEG (training)'!T40 )</f>
        <v>-</v>
      </c>
      <c r="U40" s="10" t="str">
        <f>IF( AND(ISNUMBER('DET (training)'!T40),ISNUMBER('DET (training)'!U40)),  AVERAGE('DET (training)'!T40:U40), 'DET (training)'!T40 )</f>
        <v>-</v>
      </c>
      <c r="V40" s="9" t="str">
        <f>IF( AND(ISNUMBER('SEG (training)'!V40),ISNUMBER('SEG (training)'!W40)),  AVERAGE('SEG (training)'!V40:W40), 'SEG (training)'!V40 )</f>
        <v>-</v>
      </c>
      <c r="W40" s="9" t="str">
        <f>IF( AND(ISNUMBER('DET (training)'!V40),ISNUMBER('DET (training)'!W40)),  AVERAGE('DET (training)'!V40:W40), 'DET (training)'!V40 )</f>
        <v>-</v>
      </c>
      <c r="X40" s="10" t="str">
        <f>IF( AND(ISNUMBER('SEG (training)'!X40),ISNUMBER('SEG (training)'!Y40)),  AVERAGE('SEG (training)'!X40:Y40), 'SEG (training)'!X40 )</f>
        <v>-</v>
      </c>
      <c r="Y40" s="10" t="str">
        <f>IF( AND(ISNUMBER('DET (training)'!X40),ISNUMBER('DET (training)'!Y40)),  AVERAGE('DET (training)'!X40:Y40), 'DET (training)'!X40 )</f>
        <v>-</v>
      </c>
      <c r="Z40" s="9" t="str">
        <f>IF( AND(ISNUMBER('SEG (training)'!Z40),ISNUMBER('SEG (training)'!AA40)),  AVERAGE('SEG (training)'!Z40:AA40), 'SEG (training)'!Z40 )</f>
        <v>-</v>
      </c>
      <c r="AA40" s="9" t="str">
        <f>IF( AND(ISNUMBER('DET (training)'!Z40),ISNUMBER('DET (training)'!AA40)),  AVERAGE('DET (training)'!Z40:AA40), 'DET (training)'!Z40 )</f>
        <v>-</v>
      </c>
      <c r="AB40" s="10" t="str">
        <f>IF( AND(ISNUMBER('SEG (training)'!AB40),ISNUMBER('SEG (training)'!AC40)),  AVERAGE('SEG (training)'!AB40:AC40), 'SEG (training)'!AB40 )</f>
        <v>-</v>
      </c>
      <c r="AC40" s="10" t="str">
        <f>IF( AND(ISNUMBER('DET (training)'!AB40),ISNUMBER('DET (training)'!AC40)),  AVERAGE('DET (training)'!AB40:AC40), 'DET (training)'!AB40 )</f>
        <v>-</v>
      </c>
      <c r="AD40" s="9">
        <f>IF( AND(ISNUMBER('SEG (training)'!AD40),ISNUMBER('SEG (training)'!AE40)),  AVERAGE('SEG (training)'!AD40:AE40), 'SEG (training)'!AD40 )</f>
        <v>0.73687049999999998</v>
      </c>
      <c r="AE40" s="9">
        <f>IF( AND(ISNUMBER('DET (training)'!AD40),ISNUMBER('DET (training)'!AE40)),  AVERAGE('DET (training)'!AD40:AE40), 'DET (training)'!AD40 )</f>
        <v>0.94764650000000006</v>
      </c>
      <c r="AF40" s="10" t="str">
        <f>IF( AND(ISNUMBER('SEG (training)'!AF40),ISNUMBER('SEG (training)'!AG40)),  AVERAGE('SEG (training)'!AF40:AG40), 'SEG (training)'!AF40 )</f>
        <v>-</v>
      </c>
      <c r="AG40" s="10" t="str">
        <f>IF( AND(ISNUMBER('DET (training)'!AF40),ISNUMBER('DET (training)'!AG40)),  AVERAGE('DET (training)'!AF40:AG40), 'DET (training)'!AF40 )</f>
        <v>-</v>
      </c>
    </row>
    <row r="41" spans="1:33" x14ac:dyDescent="0.25">
      <c r="A41" s="11" t="str">
        <f>'DET (competition)'!A41</f>
        <v>PURD-US</v>
      </c>
      <c r="B41" s="9" t="str">
        <f>IF( AND(ISNUMBER('SEG (training)'!B41),ISNUMBER('SEG (training)'!C41)),  AVERAGE('SEG (training)'!B41:C41), 'SEG (training)'!B41 )</f>
        <v>-</v>
      </c>
      <c r="C41" s="9" t="str">
        <f>IF( AND(ISNUMBER('DET (training)'!B41),ISNUMBER('DET (training)'!C41)),  AVERAGE('DET (training)'!B41:C41), 'DET (training)'!B41 )</f>
        <v>-</v>
      </c>
      <c r="D41" s="10" t="str">
        <f>IF( AND(ISNUMBER('SEG (training)'!D41),ISNUMBER('SEG (training)'!E41)),  AVERAGE('SEG (training)'!D41:E41), 'SEG (training)'!D41 )</f>
        <v>-</v>
      </c>
      <c r="E41" s="10" t="str">
        <f>IF( AND(ISNUMBER('DET (training)'!D41),ISNUMBER('DET (training)'!E41)),  AVERAGE('DET (training)'!D41:E41), 'DET (training)'!D41 )</f>
        <v>-</v>
      </c>
      <c r="F41" s="9" t="str">
        <f>IF( AND(ISNUMBER('SEG (training)'!F41),ISNUMBER('SEG (training)'!G41)),  AVERAGE('SEG (training)'!F41:G41), 'SEG (training)'!F41 )</f>
        <v>-</v>
      </c>
      <c r="G41" s="9" t="str">
        <f>IF( AND(ISNUMBER('DET (training)'!F41),ISNUMBER('DET (training)'!G41)),  AVERAGE('DET (training)'!F41:G41), 'DET (training)'!F41 )</f>
        <v>-</v>
      </c>
      <c r="H41" s="10" t="str">
        <f>IF( AND(ISNUMBER('SEG (training)'!H41),ISNUMBER('SEG (training)'!I41)),  AVERAGE('SEG (training)'!H41:I41), 'SEG (training)'!H41 )</f>
        <v>-</v>
      </c>
      <c r="I41" s="10" t="str">
        <f>IF( AND(ISNUMBER('DET (training)'!H41),ISNUMBER('DET (training)'!I41)),  AVERAGE('DET (training)'!H41:I41), 'DET (training)'!H41 )</f>
        <v>-</v>
      </c>
      <c r="J41" s="9" t="str">
        <f>IF( AND(ISNUMBER('SEG (training)'!J41),ISNUMBER('SEG (training)'!K41)),  AVERAGE('SEG (training)'!J41:K41), 'SEG (training)'!J41 )</f>
        <v>-</v>
      </c>
      <c r="K41" s="9" t="str">
        <f>IF( AND(ISNUMBER('DET (training)'!J41),ISNUMBER('DET (training)'!K41)),  AVERAGE('DET (training)'!J41:K41), 'DET (training)'!J41 )</f>
        <v>-</v>
      </c>
      <c r="L41" s="10" t="str">
        <f>IF( AND(ISNUMBER('SEG (training)'!L41),ISNUMBER('SEG (training)'!M41)),  AVERAGE('SEG (training)'!L41:M41), 'SEG (training)'!L41 )</f>
        <v>-</v>
      </c>
      <c r="M41" s="10" t="str">
        <f>IF( AND(ISNUMBER('DET (training)'!L41),ISNUMBER('DET (training)'!M41)),  AVERAGE('DET (training)'!L41:M41), 'DET (training)'!L41 )</f>
        <v>-</v>
      </c>
      <c r="N41" s="9" t="str">
        <f>IF( AND(ISNUMBER('SEG (training)'!N41),ISNUMBER('SEG (training)'!O41)),  AVERAGE('SEG (training)'!N41:O41), 'SEG (training)'!N41 )</f>
        <v>-</v>
      </c>
      <c r="O41" s="9" t="str">
        <f>IF( AND(ISNUMBER('DET (training)'!N41),ISNUMBER('DET (training)'!O41)),  AVERAGE('DET (training)'!N41:O41), 'DET (training)'!N41 )</f>
        <v>-</v>
      </c>
      <c r="P41" s="10" t="str">
        <f>IF( AND(ISNUMBER('SEG (training)'!P41),ISNUMBER('SEG (training)'!Q41)),  AVERAGE('SEG (training)'!P41:Q41), 'SEG (training)'!P41 )</f>
        <v>-</v>
      </c>
      <c r="Q41" s="10" t="str">
        <f>IF( AND(ISNUMBER('DET (training)'!P41),ISNUMBER('DET (training)'!Q41)),  AVERAGE('DET (training)'!P41:Q41), 'DET (training)'!P41 )</f>
        <v>-</v>
      </c>
      <c r="R41" s="9">
        <f>IF( AND(ISNUMBER('SEG (training)'!R41),ISNUMBER('SEG (training)'!S41)),  AVERAGE('SEG (training)'!R41:S41), 'SEG (training)'!R41 )</f>
        <v>0.85071249999999998</v>
      </c>
      <c r="S41" s="9">
        <f>IF( AND(ISNUMBER('DET (training)'!R41),ISNUMBER('DET (training)'!S41)),  AVERAGE('DET (training)'!R41:S41), 'DET (training)'!R41 )</f>
        <v>0.78514899999999999</v>
      </c>
      <c r="T41" s="10" t="str">
        <f>IF( AND(ISNUMBER('SEG (training)'!T41),ISNUMBER('SEG (training)'!U41)),  AVERAGE('SEG (training)'!T41:U41), 'SEG (training)'!T41 )</f>
        <v>-</v>
      </c>
      <c r="U41" s="10" t="str">
        <f>IF( AND(ISNUMBER('DET (training)'!T41),ISNUMBER('DET (training)'!U41)),  AVERAGE('DET (training)'!T41:U41), 'DET (training)'!T41 )</f>
        <v>-</v>
      </c>
      <c r="V41" s="9" t="str">
        <f>IF( AND(ISNUMBER('SEG (training)'!V41),ISNUMBER('SEG (training)'!W41)),  AVERAGE('SEG (training)'!V41:W41), 'SEG (training)'!V41 )</f>
        <v>-</v>
      </c>
      <c r="W41" s="9" t="str">
        <f>IF( AND(ISNUMBER('DET (training)'!V41),ISNUMBER('DET (training)'!W41)),  AVERAGE('DET (training)'!V41:W41), 'DET (training)'!V41 )</f>
        <v>-</v>
      </c>
      <c r="X41" s="10" t="str">
        <f>IF( AND(ISNUMBER('SEG (training)'!X41),ISNUMBER('SEG (training)'!Y41)),  AVERAGE('SEG (training)'!X41:Y41), 'SEG (training)'!X41 )</f>
        <v>-</v>
      </c>
      <c r="Y41" s="10" t="str">
        <f>IF( AND(ISNUMBER('DET (training)'!X41),ISNUMBER('DET (training)'!Y41)),  AVERAGE('DET (training)'!X41:Y41), 'DET (training)'!X41 )</f>
        <v>-</v>
      </c>
      <c r="Z41" s="9">
        <f>IF( AND(ISNUMBER('SEG (training)'!Z41),ISNUMBER('SEG (training)'!AA41)),  AVERAGE('SEG (training)'!Z41:AA41), 'SEG (training)'!Z41 )</f>
        <v>0.71269099999999996</v>
      </c>
      <c r="AA41" s="9">
        <f>IF( AND(ISNUMBER('DET (training)'!Z41),ISNUMBER('DET (training)'!AA41)),  AVERAGE('DET (training)'!Z41:AA41), 'DET (training)'!Z41 )</f>
        <v>0.93573200000000001</v>
      </c>
      <c r="AB41" s="10" t="str">
        <f>IF( AND(ISNUMBER('SEG (training)'!AB41),ISNUMBER('SEG (training)'!AC41)),  AVERAGE('SEG (training)'!AB41:AC41), 'SEG (training)'!AB41 )</f>
        <v>-</v>
      </c>
      <c r="AC41" s="10" t="str">
        <f>IF( AND(ISNUMBER('DET (training)'!AB41),ISNUMBER('DET (training)'!AC41)),  AVERAGE('DET (training)'!AB41:AC41), 'DET (training)'!AB41 )</f>
        <v>-</v>
      </c>
      <c r="AD41" s="9" t="str">
        <f>IF( AND(ISNUMBER('SEG (training)'!AD41),ISNUMBER('SEG (training)'!AE41)),  AVERAGE('SEG (training)'!AD41:AE41), 'SEG (training)'!AD41 )</f>
        <v>-</v>
      </c>
      <c r="AE41" s="9" t="str">
        <f>IF( AND(ISNUMBER('DET (training)'!AD41),ISNUMBER('DET (training)'!AE41)),  AVERAGE('DET (training)'!AD41:AE41), 'DET (training)'!AD41 )</f>
        <v>-</v>
      </c>
      <c r="AF41" s="10" t="str">
        <f>IF( AND(ISNUMBER('SEG (training)'!AF41),ISNUMBER('SEG (training)'!AG41)),  AVERAGE('SEG (training)'!AF41:AG41), 'SEG (training)'!AF41 )</f>
        <v>-</v>
      </c>
      <c r="AG41" s="10" t="str">
        <f>IF( AND(ISNUMBER('DET (training)'!AF41),ISNUMBER('DET (training)'!AG41)),  AVERAGE('DET (training)'!AF41:AG41), 'DET (training)'!AF41 )</f>
        <v>-</v>
      </c>
    </row>
    <row r="42" spans="1:33" x14ac:dyDescent="0.25">
      <c r="A42" s="11" t="str">
        <f>'DET (competition)'!A42</f>
        <v>RWTH-GE (1)</v>
      </c>
      <c r="B42" s="9" t="str">
        <f>IF( AND(ISNUMBER('SEG (training)'!B42),ISNUMBER('SEG (training)'!C42)),  AVERAGE('SEG (training)'!B42:C42), 'SEG (training)'!B42 )</f>
        <v>-</v>
      </c>
      <c r="C42" s="9" t="str">
        <f>IF( AND(ISNUMBER('DET (training)'!B42),ISNUMBER('DET (training)'!C42)),  AVERAGE('DET (training)'!B42:C42), 'DET (training)'!B42 )</f>
        <v>-</v>
      </c>
      <c r="D42" s="10" t="str">
        <f>IF( AND(ISNUMBER('SEG (training)'!D42),ISNUMBER('SEG (training)'!E42)),  AVERAGE('SEG (training)'!D42:E42), 'SEG (training)'!D42 )</f>
        <v>-</v>
      </c>
      <c r="E42" s="10" t="str">
        <f>IF( AND(ISNUMBER('DET (training)'!D42),ISNUMBER('DET (training)'!E42)),  AVERAGE('DET (training)'!D42:E42), 'DET (training)'!D42 )</f>
        <v>-</v>
      </c>
      <c r="F42" s="9" t="str">
        <f>IF( AND(ISNUMBER('SEG (training)'!F42),ISNUMBER('SEG (training)'!G42)),  AVERAGE('SEG (training)'!F42:G42), 'SEG (training)'!F42 )</f>
        <v>-</v>
      </c>
      <c r="G42" s="9" t="str">
        <f>IF( AND(ISNUMBER('DET (training)'!F42),ISNUMBER('DET (training)'!G42)),  AVERAGE('DET (training)'!F42:G42), 'DET (training)'!F42 )</f>
        <v>-</v>
      </c>
      <c r="H42" s="10" t="str">
        <f>IF( AND(ISNUMBER('SEG (training)'!H42),ISNUMBER('SEG (training)'!I42)),  AVERAGE('SEG (training)'!H42:I42), 'SEG (training)'!H42 )</f>
        <v>-</v>
      </c>
      <c r="I42" s="10" t="str">
        <f>IF( AND(ISNUMBER('DET (training)'!H42),ISNUMBER('DET (training)'!I42)),  AVERAGE('DET (training)'!H42:I42), 'DET (training)'!H42 )</f>
        <v>-</v>
      </c>
      <c r="J42" s="9" t="str">
        <f>IF( AND(ISNUMBER('SEG (training)'!J42),ISNUMBER('SEG (training)'!K42)),  AVERAGE('SEG (training)'!J42:K42), 'SEG (training)'!J42 )</f>
        <v>-</v>
      </c>
      <c r="K42" s="9" t="str">
        <f>IF( AND(ISNUMBER('DET (training)'!J42),ISNUMBER('DET (training)'!K42)),  AVERAGE('DET (training)'!J42:K42), 'DET (training)'!J42 )</f>
        <v>-</v>
      </c>
      <c r="L42" s="10" t="str">
        <f>IF( AND(ISNUMBER('SEG (training)'!L42),ISNUMBER('SEG (training)'!M42)),  AVERAGE('SEG (training)'!L42:M42), 'SEG (training)'!L42 )</f>
        <v>-</v>
      </c>
      <c r="M42" s="10" t="str">
        <f>IF( AND(ISNUMBER('DET (training)'!L42),ISNUMBER('DET (training)'!M42)),  AVERAGE('DET (training)'!L42:M42), 'DET (training)'!L42 )</f>
        <v>-</v>
      </c>
      <c r="N42" s="9" t="str">
        <f>IF( AND(ISNUMBER('SEG (training)'!N42),ISNUMBER('SEG (training)'!O42)),  AVERAGE('SEG (training)'!N42:O42), 'SEG (training)'!N42 )</f>
        <v>-</v>
      </c>
      <c r="O42" s="9" t="str">
        <f>IF( AND(ISNUMBER('DET (training)'!N42),ISNUMBER('DET (training)'!O42)),  AVERAGE('DET (training)'!N42:O42), 'DET (training)'!N42 )</f>
        <v>-</v>
      </c>
      <c r="P42" s="10">
        <f>IF( AND(ISNUMBER('SEG (training)'!P42),ISNUMBER('SEG (training)'!Q42)),  AVERAGE('SEG (training)'!P42:Q42), 'SEG (training)'!P42 )</f>
        <v>0.90368150000000003</v>
      </c>
      <c r="Q42" s="10">
        <f>IF( AND(ISNUMBER('DET (training)'!P42),ISNUMBER('DET (training)'!Q42)),  AVERAGE('DET (training)'!P42:Q42), 'DET (training)'!P42 )</f>
        <v>0.99190200000000006</v>
      </c>
      <c r="R42" s="9">
        <f>IF( AND(ISNUMBER('SEG (training)'!R42),ISNUMBER('SEG (training)'!S42)),  AVERAGE('SEG (training)'!R42:S42), 'SEG (training)'!R42 )</f>
        <v>0.82923600000000008</v>
      </c>
      <c r="S42" s="9">
        <f>IF( AND(ISNUMBER('DET (training)'!R42),ISNUMBER('DET (training)'!S42)),  AVERAGE('DET (training)'!R42:S42), 'DET (training)'!R42 )</f>
        <v>0.9906355</v>
      </c>
      <c r="T42" s="10" t="str">
        <f>IF( AND(ISNUMBER('SEG (training)'!T42),ISNUMBER('SEG (training)'!U42)),  AVERAGE('SEG (training)'!T42:U42), 'SEG (training)'!T42 )</f>
        <v>-</v>
      </c>
      <c r="U42" s="10" t="str">
        <f>IF( AND(ISNUMBER('DET (training)'!T42),ISNUMBER('DET (training)'!U42)),  AVERAGE('DET (training)'!T42:U42), 'DET (training)'!T42 )</f>
        <v>-</v>
      </c>
      <c r="V42" s="9" t="str">
        <f>IF( AND(ISNUMBER('SEG (training)'!V42),ISNUMBER('SEG (training)'!W42)),  AVERAGE('SEG (training)'!V42:W42), 'SEG (training)'!V42 )</f>
        <v>-</v>
      </c>
      <c r="W42" s="9" t="str">
        <f>IF( AND(ISNUMBER('DET (training)'!V42),ISNUMBER('DET (training)'!W42)),  AVERAGE('DET (training)'!V42:W42), 'DET (training)'!V42 )</f>
        <v>-</v>
      </c>
      <c r="X42" s="10" t="str">
        <f>IF( AND(ISNUMBER('SEG (training)'!X42),ISNUMBER('SEG (training)'!Y42)),  AVERAGE('SEG (training)'!X42:Y42), 'SEG (training)'!X42 )</f>
        <v>-</v>
      </c>
      <c r="Y42" s="10" t="str">
        <f>IF( AND(ISNUMBER('DET (training)'!X42),ISNUMBER('DET (training)'!Y42)),  AVERAGE('DET (training)'!X42:Y42), 'DET (training)'!X42 )</f>
        <v>-</v>
      </c>
      <c r="Z42" s="9" t="str">
        <f>IF( AND(ISNUMBER('SEG (training)'!Z42),ISNUMBER('SEG (training)'!AA42)),  AVERAGE('SEG (training)'!Z42:AA42), 'SEG (training)'!Z42 )</f>
        <v>-</v>
      </c>
      <c r="AA42" s="9" t="str">
        <f>IF( AND(ISNUMBER('DET (training)'!Z42),ISNUMBER('DET (training)'!AA42)),  AVERAGE('DET (training)'!Z42:AA42), 'DET (training)'!Z42 )</f>
        <v>-</v>
      </c>
      <c r="AB42" s="10" t="str">
        <f>IF( AND(ISNUMBER('SEG (training)'!AB42),ISNUMBER('SEG (training)'!AC42)),  AVERAGE('SEG (training)'!AB42:AC42), 'SEG (training)'!AB42 )</f>
        <v>-</v>
      </c>
      <c r="AC42" s="10" t="str">
        <f>IF( AND(ISNUMBER('DET (training)'!AB42),ISNUMBER('DET (training)'!AC42)),  AVERAGE('DET (training)'!AB42:AC42), 'DET (training)'!AB42 )</f>
        <v>-</v>
      </c>
      <c r="AD42" s="9" t="str">
        <f>IF( AND(ISNUMBER('SEG (training)'!AD42),ISNUMBER('SEG (training)'!AE42)),  AVERAGE('SEG (training)'!AD42:AE42), 'SEG (training)'!AD42 )</f>
        <v>-</v>
      </c>
      <c r="AE42" s="9" t="str">
        <f>IF( AND(ISNUMBER('DET (training)'!AD42),ISNUMBER('DET (training)'!AE42)),  AVERAGE('DET (training)'!AD42:AE42), 'DET (training)'!AD42 )</f>
        <v>-</v>
      </c>
      <c r="AF42" s="10" t="str">
        <f>IF( AND(ISNUMBER('SEG (training)'!AF42),ISNUMBER('SEG (training)'!AG42)),  AVERAGE('SEG (training)'!AF42:AG42), 'SEG (training)'!AF42 )</f>
        <v>-</v>
      </c>
      <c r="AG42" s="10" t="str">
        <f>IF( AND(ISNUMBER('DET (training)'!AF42),ISNUMBER('DET (training)'!AG42)),  AVERAGE('DET (training)'!AF42:AG42), 'DET (training)'!AF42 )</f>
        <v>-</v>
      </c>
    </row>
    <row r="43" spans="1:33" x14ac:dyDescent="0.25">
      <c r="A43" s="11" t="str">
        <f>'DET (competition)'!A43</f>
        <v>RWTH-GE (2)</v>
      </c>
      <c r="B43" s="9" t="str">
        <f>IF( AND(ISNUMBER('SEG (training)'!B43),ISNUMBER('SEG (training)'!C43)),  AVERAGE('SEG (training)'!B43:C43), 'SEG (training)'!B43 )</f>
        <v>-</v>
      </c>
      <c r="C43" s="9" t="str">
        <f>IF( AND(ISNUMBER('DET (training)'!B43),ISNUMBER('DET (training)'!C43)),  AVERAGE('DET (training)'!B43:C43), 'DET (training)'!B43 )</f>
        <v>-</v>
      </c>
      <c r="D43" s="10" t="str">
        <f>IF( AND(ISNUMBER('SEG (training)'!D43),ISNUMBER('SEG (training)'!E43)),  AVERAGE('SEG (training)'!D43:E43), 'SEG (training)'!D43 )</f>
        <v>-</v>
      </c>
      <c r="E43" s="10" t="str">
        <f>IF( AND(ISNUMBER('DET (training)'!D43),ISNUMBER('DET (training)'!E43)),  AVERAGE('DET (training)'!D43:E43), 'DET (training)'!D43 )</f>
        <v>-</v>
      </c>
      <c r="F43" s="9" t="str">
        <f>IF( AND(ISNUMBER('SEG (training)'!F43),ISNUMBER('SEG (training)'!G43)),  AVERAGE('SEG (training)'!F43:G43), 'SEG (training)'!F43 )</f>
        <v>-</v>
      </c>
      <c r="G43" s="9" t="str">
        <f>IF( AND(ISNUMBER('DET (training)'!F43),ISNUMBER('DET (training)'!G43)),  AVERAGE('DET (training)'!F43:G43), 'DET (training)'!F43 )</f>
        <v>-</v>
      </c>
      <c r="H43" s="10" t="str">
        <f>IF( AND(ISNUMBER('SEG (training)'!H43),ISNUMBER('SEG (training)'!I43)),  AVERAGE('SEG (training)'!H43:I43), 'SEG (training)'!H43 )</f>
        <v>-</v>
      </c>
      <c r="I43" s="10" t="str">
        <f>IF( AND(ISNUMBER('DET (training)'!H43),ISNUMBER('DET (training)'!I43)),  AVERAGE('DET (training)'!H43:I43), 'DET (training)'!H43 )</f>
        <v>-</v>
      </c>
      <c r="J43" s="9" t="str">
        <f>IF( AND(ISNUMBER('SEG (training)'!J43),ISNUMBER('SEG (training)'!K43)),  AVERAGE('SEG (training)'!J43:K43), 'SEG (training)'!J43 )</f>
        <v>-</v>
      </c>
      <c r="K43" s="9" t="str">
        <f>IF( AND(ISNUMBER('DET (training)'!J43),ISNUMBER('DET (training)'!K43)),  AVERAGE('DET (training)'!J43:K43), 'DET (training)'!J43 )</f>
        <v>-</v>
      </c>
      <c r="L43" s="10" t="str">
        <f>IF( AND(ISNUMBER('SEG (training)'!L43),ISNUMBER('SEG (training)'!M43)),  AVERAGE('SEG (training)'!L43:M43), 'SEG (training)'!L43 )</f>
        <v>-</v>
      </c>
      <c r="M43" s="10" t="str">
        <f>IF( AND(ISNUMBER('DET (training)'!L43),ISNUMBER('DET (training)'!M43)),  AVERAGE('DET (training)'!L43:M43), 'DET (training)'!L43 )</f>
        <v>-</v>
      </c>
      <c r="N43" s="9" t="str">
        <f>IF( AND(ISNUMBER('SEG (training)'!N43),ISNUMBER('SEG (training)'!O43)),  AVERAGE('SEG (training)'!N43:O43), 'SEG (training)'!N43 )</f>
        <v>-</v>
      </c>
      <c r="O43" s="9" t="str">
        <f>IF( AND(ISNUMBER('DET (training)'!N43),ISNUMBER('DET (training)'!O43)),  AVERAGE('DET (training)'!N43:O43), 'DET (training)'!N43 )</f>
        <v>-</v>
      </c>
      <c r="P43" s="10" t="str">
        <f>IF( AND(ISNUMBER('SEG (training)'!P43),ISNUMBER('SEG (training)'!Q43)),  AVERAGE('SEG (training)'!P43:Q43), 'SEG (training)'!P43 )</f>
        <v>-</v>
      </c>
      <c r="Q43" s="10" t="str">
        <f>IF( AND(ISNUMBER('DET (training)'!P43),ISNUMBER('DET (training)'!Q43)),  AVERAGE('DET (training)'!P43:Q43), 'DET (training)'!P43 )</f>
        <v>-</v>
      </c>
      <c r="R43" s="9" t="str">
        <f>IF( AND(ISNUMBER('SEG (training)'!R43),ISNUMBER('SEG (training)'!S43)),  AVERAGE('SEG (training)'!R43:S43), 'SEG (training)'!R43 )</f>
        <v>-</v>
      </c>
      <c r="S43" s="9" t="str">
        <f>IF( AND(ISNUMBER('DET (training)'!R43),ISNUMBER('DET (training)'!S43)),  AVERAGE('DET (training)'!R43:S43), 'DET (training)'!R43 )</f>
        <v>-</v>
      </c>
      <c r="T43" s="10">
        <f>IF( AND(ISNUMBER('SEG (training)'!T43),ISNUMBER('SEG (training)'!U43)),  AVERAGE('SEG (training)'!T43:U43), 'SEG (training)'!T43 )</f>
        <v>0.52953550000000005</v>
      </c>
      <c r="U43" s="10">
        <f>IF( AND(ISNUMBER('DET (training)'!T43),ISNUMBER('DET (training)'!U43)),  AVERAGE('DET (training)'!T43:U43), 'DET (training)'!T43 )</f>
        <v>0.92548649999999999</v>
      </c>
      <c r="V43" s="9" t="str">
        <f>IF( AND(ISNUMBER('SEG (training)'!V43),ISNUMBER('SEG (training)'!W43)),  AVERAGE('SEG (training)'!V43:W43), 'SEG (training)'!V43 )</f>
        <v>-</v>
      </c>
      <c r="W43" s="9" t="str">
        <f>IF( AND(ISNUMBER('DET (training)'!V43),ISNUMBER('DET (training)'!W43)),  AVERAGE('DET (training)'!V43:W43), 'DET (training)'!V43 )</f>
        <v>-</v>
      </c>
      <c r="X43" s="10" t="str">
        <f>IF( AND(ISNUMBER('SEG (training)'!X43),ISNUMBER('SEG (training)'!Y43)),  AVERAGE('SEG (training)'!X43:Y43), 'SEG (training)'!X43 )</f>
        <v>-</v>
      </c>
      <c r="Y43" s="10" t="str">
        <f>IF( AND(ISNUMBER('DET (training)'!X43),ISNUMBER('DET (training)'!Y43)),  AVERAGE('DET (training)'!X43:Y43), 'DET (training)'!X43 )</f>
        <v>-</v>
      </c>
      <c r="Z43" s="9" t="str">
        <f>IF( AND(ISNUMBER('SEG (training)'!Z43),ISNUMBER('SEG (training)'!AA43)),  AVERAGE('SEG (training)'!Z43:AA43), 'SEG (training)'!Z43 )</f>
        <v>-</v>
      </c>
      <c r="AA43" s="9" t="str">
        <f>IF( AND(ISNUMBER('DET (training)'!Z43),ISNUMBER('DET (training)'!AA43)),  AVERAGE('DET (training)'!Z43:AA43), 'DET (training)'!Z43 )</f>
        <v>-</v>
      </c>
      <c r="AB43" s="10" t="str">
        <f>IF( AND(ISNUMBER('SEG (training)'!AB43),ISNUMBER('SEG (training)'!AC43)),  AVERAGE('SEG (training)'!AB43:AC43), 'SEG (training)'!AB43 )</f>
        <v>-</v>
      </c>
      <c r="AC43" s="10" t="str">
        <f>IF( AND(ISNUMBER('DET (training)'!AB43),ISNUMBER('DET (training)'!AC43)),  AVERAGE('DET (training)'!AB43:AC43), 'DET (training)'!AB43 )</f>
        <v>-</v>
      </c>
      <c r="AD43" s="9" t="str">
        <f>IF( AND(ISNUMBER('SEG (training)'!AD43),ISNUMBER('SEG (training)'!AE43)),  AVERAGE('SEG (training)'!AD43:AE43), 'SEG (training)'!AD43 )</f>
        <v>-</v>
      </c>
      <c r="AE43" s="9" t="str">
        <f>IF( AND(ISNUMBER('DET (training)'!AD43),ISNUMBER('DET (training)'!AE43)),  AVERAGE('DET (training)'!AD43:AE43), 'DET (training)'!AD43 )</f>
        <v>-</v>
      </c>
      <c r="AF43" s="10" t="str">
        <f>IF( AND(ISNUMBER('SEG (training)'!AF43),ISNUMBER('SEG (training)'!AG43)),  AVERAGE('SEG (training)'!AF43:AG43), 'SEG (training)'!AF43 )</f>
        <v>-</v>
      </c>
      <c r="AG43" s="10" t="str">
        <f>IF( AND(ISNUMBER('DET (training)'!AF43),ISNUMBER('DET (training)'!AG43)),  AVERAGE('DET (training)'!AF43:AG43), 'DET (training)'!AF43 )</f>
        <v>-</v>
      </c>
    </row>
    <row r="44" spans="1:33" x14ac:dyDescent="0.25">
      <c r="A44" s="11" t="str">
        <f>'DET (competition)'!A44</f>
        <v>SZU-CN</v>
      </c>
      <c r="B44" s="9" t="str">
        <f>IF( AND(ISNUMBER('SEG (training)'!B44),ISNUMBER('SEG (training)'!C44)),  AVERAGE('SEG (training)'!B44:C44), 'SEG (training)'!B44 )</f>
        <v>-</v>
      </c>
      <c r="C44" s="9" t="str">
        <f>IF( AND(ISNUMBER('DET (training)'!B44),ISNUMBER('DET (training)'!C44)),  AVERAGE('DET (training)'!B44:C44), 'DET (training)'!B44 )</f>
        <v>-</v>
      </c>
      <c r="D44" s="10" t="str">
        <f>IF( AND(ISNUMBER('SEG (training)'!D44),ISNUMBER('SEG (training)'!E44)),  AVERAGE('SEG (training)'!D44:E44), 'SEG (training)'!E44 )</f>
        <v>ERR</v>
      </c>
      <c r="E44" s="10" t="str">
        <f>IF( AND(ISNUMBER('DET (training)'!D44),ISNUMBER('DET (training)'!E44)),  AVERAGE('DET (training)'!D44:E44), 'DET (training)'!E44 )</f>
        <v>ERR</v>
      </c>
      <c r="F44" s="9" t="str">
        <f>IF( AND(ISNUMBER('SEG (training)'!F44),ISNUMBER('SEG (training)'!G44)),  AVERAGE('SEG (training)'!F44:G44), 'SEG (training)'!F44 )</f>
        <v>-</v>
      </c>
      <c r="G44" s="9" t="str">
        <f>IF( AND(ISNUMBER('DET (training)'!F44),ISNUMBER('DET (training)'!G44)),  AVERAGE('DET (training)'!F44:G44), 'DET (training)'!F44 )</f>
        <v>-</v>
      </c>
      <c r="H44" s="10">
        <f>IF( AND(ISNUMBER('SEG (training)'!H44),ISNUMBER('SEG (training)'!I44)),  AVERAGE('SEG (training)'!H44:I44), 'SEG (training)'!H44 )</f>
        <v>0.64117299999999999</v>
      </c>
      <c r="I44" s="10">
        <f>IF( AND(ISNUMBER('DET (training)'!H44),ISNUMBER('DET (training)'!I44)),  AVERAGE('DET (training)'!H44:I44), 'DET (training)'!H44 )</f>
        <v>0.89526749999999999</v>
      </c>
      <c r="J44" s="9" t="str">
        <f>IF( AND(ISNUMBER('SEG (training)'!J44),ISNUMBER('SEG (training)'!K44)),  AVERAGE('SEG (training)'!J44:K44), 'SEG (training)'!J44 )</f>
        <v>-</v>
      </c>
      <c r="K44" s="9" t="str">
        <f>IF( AND(ISNUMBER('DET (training)'!J44),ISNUMBER('DET (training)'!K44)),  AVERAGE('DET (training)'!J44:K44), 'DET (training)'!J44 )</f>
        <v>-</v>
      </c>
      <c r="L44" s="10" t="str">
        <f>IF( AND(ISNUMBER('SEG (training)'!L44),ISNUMBER('SEG (training)'!M44)),  AVERAGE('SEG (training)'!L44:M44), 'SEG (training)'!L44 )</f>
        <v>-</v>
      </c>
      <c r="M44" s="10" t="str">
        <f>IF( AND(ISNUMBER('DET (training)'!L44),ISNUMBER('DET (training)'!M44)),  AVERAGE('DET (training)'!L44:M44), 'DET (training)'!L44 )</f>
        <v>-</v>
      </c>
      <c r="N44" s="9" t="str">
        <f>IF( AND(ISNUMBER('SEG (training)'!N44),ISNUMBER('SEG (training)'!O44)),  AVERAGE('SEG (training)'!N44:O44), 'SEG (training)'!N44 )</f>
        <v>-</v>
      </c>
      <c r="O44" s="9" t="str">
        <f>IF( AND(ISNUMBER('DET (training)'!N44),ISNUMBER('DET (training)'!O44)),  AVERAGE('DET (training)'!N44:O44), 'DET (training)'!N44 )</f>
        <v>-</v>
      </c>
      <c r="P44" s="10">
        <f>IF( AND(ISNUMBER('SEG (training)'!P44),ISNUMBER('SEG (training)'!Q44)),  AVERAGE('SEG (training)'!P44:Q44), 'SEG (training)'!P44 )</f>
        <v>0.86004550000000002</v>
      </c>
      <c r="Q44" s="10">
        <f>IF( AND(ISNUMBER('DET (training)'!P44),ISNUMBER('DET (training)'!Q44)),  AVERAGE('DET (training)'!P44:Q44), 'DET (training)'!P44 )</f>
        <v>0.98531900000000006</v>
      </c>
      <c r="R44" s="9">
        <f>IF( AND(ISNUMBER('SEG (training)'!R44),ISNUMBER('SEG (training)'!S44)),  AVERAGE('SEG (training)'!R44:S44), 'SEG (training)'!R44 )</f>
        <v>0.70775150000000009</v>
      </c>
      <c r="S44" s="9">
        <f>IF( AND(ISNUMBER('DET (training)'!R44),ISNUMBER('DET (training)'!S44)),  AVERAGE('DET (training)'!R44:S44), 'DET (training)'!R44 )</f>
        <v>0.94413849999999999</v>
      </c>
      <c r="T44" s="10" t="str">
        <f>IF( AND(ISNUMBER('SEG (training)'!T44),ISNUMBER('SEG (training)'!U44)),  AVERAGE('SEG (training)'!T44:U44), 'SEG (training)'!T44 )</f>
        <v>-</v>
      </c>
      <c r="U44" s="10" t="str">
        <f>IF( AND(ISNUMBER('DET (training)'!T44),ISNUMBER('DET (training)'!U44)),  AVERAGE('DET (training)'!T44:U44), 'DET (training)'!T44 )</f>
        <v>-</v>
      </c>
      <c r="V44" s="9" t="str">
        <f>IF( AND(ISNUMBER('SEG (training)'!V44),ISNUMBER('SEG (training)'!W44)),  AVERAGE('SEG (training)'!V44:W44), 'SEG (training)'!V44 )</f>
        <v>-</v>
      </c>
      <c r="W44" s="9" t="str">
        <f>IF( AND(ISNUMBER('DET (training)'!V44),ISNUMBER('DET (training)'!W44)),  AVERAGE('DET (training)'!V44:W44), 'DET (training)'!V44 )</f>
        <v>-</v>
      </c>
      <c r="X44" s="10">
        <f>IF( AND(ISNUMBER('SEG (training)'!X44),ISNUMBER('SEG (training)'!Y44)),  AVERAGE('SEG (training)'!X44:Y44), 'SEG (training)'!X44 )</f>
        <v>0.87643300000000002</v>
      </c>
      <c r="Y44" s="10">
        <f>IF( AND(ISNUMBER('DET (training)'!X44),ISNUMBER('DET (training)'!Y44)),  AVERAGE('DET (training)'!X44:Y44), 'DET (training)'!X44 )</f>
        <v>0.92510350000000008</v>
      </c>
      <c r="Z44" s="9">
        <f>IF( AND(ISNUMBER('SEG (training)'!Z44),ISNUMBER('SEG (training)'!AA44)),  AVERAGE('SEG (training)'!Z44:AA44), 'SEG (training)'!Z44 )</f>
        <v>0.61888799999999999</v>
      </c>
      <c r="AA44" s="9">
        <f>IF( AND(ISNUMBER('DET (training)'!Z44),ISNUMBER('DET (training)'!AA44)),  AVERAGE('DET (training)'!Z44:AA44), 'DET (training)'!Z44 )</f>
        <v>0.85367100000000007</v>
      </c>
      <c r="AB44" s="10" t="str">
        <f>IF( AND(ISNUMBER('SEG (training)'!AB44),ISNUMBER('SEG (training)'!AC44)),  AVERAGE('SEG (training)'!AB44:AC44), 'SEG (training)'!AB44 )</f>
        <v>-</v>
      </c>
      <c r="AC44" s="10" t="str">
        <f>IF( AND(ISNUMBER('DET (training)'!AB44),ISNUMBER('DET (training)'!AC44)),  AVERAGE('DET (training)'!AB44:AC44), 'DET (training)'!AB44 )</f>
        <v>-</v>
      </c>
      <c r="AD44" s="9">
        <f>IF( AND(ISNUMBER('SEG (training)'!AD44),ISNUMBER('SEG (training)'!AE44)),  AVERAGE('SEG (training)'!AD44:AE44), 'SEG (training)'!AD44 )</f>
        <v>0.82918350000000007</v>
      </c>
      <c r="AE44" s="9">
        <f>IF( AND(ISNUMBER('DET (training)'!AD44),ISNUMBER('DET (training)'!AE44)),  AVERAGE('DET (training)'!AD44:AE44), 'DET (training)'!AD44 )</f>
        <v>0.95540449999999999</v>
      </c>
      <c r="AF44" s="10" t="str">
        <f>IF( AND(ISNUMBER('SEG (training)'!AF44),ISNUMBER('SEG (training)'!AG44)),  AVERAGE('SEG (training)'!AF44:AG44), 'SEG (training)'!AF44 )</f>
        <v>-</v>
      </c>
      <c r="AG44" s="10" t="str">
        <f>IF( AND(ISNUMBER('DET (training)'!AF44),ISNUMBER('DET (training)'!AG44)),  AVERAGE('DET (training)'!AF44:AG44), 'DET (training)'!AF44 )</f>
        <v>-</v>
      </c>
    </row>
    <row r="45" spans="1:33" x14ac:dyDescent="0.25">
      <c r="A45" s="11" t="str">
        <f>'DET (competition)'!A45</f>
        <v>TUG-AT</v>
      </c>
      <c r="B45" s="9" t="str">
        <f>IF( AND(ISNUMBER('SEG (training)'!B45),ISNUMBER('SEG (training)'!C45)),  AVERAGE('SEG (training)'!B45:C45), 'SEG (training)'!B45 )</f>
        <v>-</v>
      </c>
      <c r="C45" s="9" t="str">
        <f>IF( AND(ISNUMBER('DET (training)'!B45),ISNUMBER('DET (training)'!C45)),  AVERAGE('DET (training)'!B45:C45), 'DET (training)'!B45 )</f>
        <v>-</v>
      </c>
      <c r="D45" s="10" t="str">
        <f>IF( AND(ISNUMBER('SEG (training)'!D45),ISNUMBER('SEG (training)'!E45)),  AVERAGE('SEG (training)'!D45:E45), 'SEG (training)'!D45 )</f>
        <v>-</v>
      </c>
      <c r="E45" s="10" t="str">
        <f>IF( AND(ISNUMBER('DET (training)'!D45),ISNUMBER('DET (training)'!E45)),  AVERAGE('DET (training)'!D45:E45), 'DET (training)'!D45 )</f>
        <v>-</v>
      </c>
      <c r="F45" s="9">
        <f>IF( AND(ISNUMBER('SEG (training)'!F45),ISNUMBER('SEG (training)'!G45)),  AVERAGE('SEG (training)'!F45:G45), 'SEG (training)'!F45 )</f>
        <v>0.86312650000000002</v>
      </c>
      <c r="G45" s="9">
        <f>IF( AND(ISNUMBER('DET (training)'!F45),ISNUMBER('DET (training)'!G45)),  AVERAGE('DET (training)'!F45:G45), 'DET (training)'!F45 )</f>
        <v>0.94195249999999997</v>
      </c>
      <c r="H45" s="10">
        <f>IF( AND(ISNUMBER('SEG (training)'!H45),ISNUMBER('SEG (training)'!I45)),  AVERAGE('SEG (training)'!H45:I45), 'SEG (training)'!H45 )</f>
        <v>0.48797699999999999</v>
      </c>
      <c r="I45" s="10">
        <f>IF( AND(ISNUMBER('DET (training)'!H45),ISNUMBER('DET (training)'!I45)),  AVERAGE('DET (training)'!H45:I45), 'DET (training)'!H45 )</f>
        <v>0.93286950000000002</v>
      </c>
      <c r="J45" s="9" t="str">
        <f>IF( AND(ISNUMBER('SEG (training)'!J45),ISNUMBER('SEG (training)'!K45)),  AVERAGE('SEG (training)'!J45:K45), 'SEG (training)'!J45 )</f>
        <v>-</v>
      </c>
      <c r="K45" s="9" t="str">
        <f>IF( AND(ISNUMBER('DET (training)'!J45),ISNUMBER('DET (training)'!K45)),  AVERAGE('DET (training)'!J45:K45), 'DET (training)'!J45 )</f>
        <v>-</v>
      </c>
      <c r="L45" s="10" t="str">
        <f>IF( AND(ISNUMBER('SEG (training)'!L45),ISNUMBER('SEG (training)'!M45)),  AVERAGE('SEG (training)'!L45:M45), 'SEG (training)'!L45 )</f>
        <v>-</v>
      </c>
      <c r="M45" s="10" t="str">
        <f>IF( AND(ISNUMBER('DET (training)'!L45),ISNUMBER('DET (training)'!M45)),  AVERAGE('DET (training)'!L45:M45), 'DET (training)'!L45 )</f>
        <v>-</v>
      </c>
      <c r="N45" s="9" t="str">
        <f>IF( AND(ISNUMBER('SEG (training)'!N45),ISNUMBER('SEG (training)'!O45)),  AVERAGE('SEG (training)'!N45:O45), 'SEG (training)'!N45 )</f>
        <v>-</v>
      </c>
      <c r="O45" s="9" t="str">
        <f>IF( AND(ISNUMBER('DET (training)'!N45),ISNUMBER('DET (training)'!O45)),  AVERAGE('DET (training)'!N45:O45), 'DET (training)'!N45 )</f>
        <v>-</v>
      </c>
      <c r="P45" s="10">
        <f>IF( AND(ISNUMBER('SEG (training)'!P45),ISNUMBER('SEG (training)'!Q45)),  AVERAGE('SEG (training)'!P45:Q45), 'SEG (training)'!P45 )</f>
        <v>0.87430800000000009</v>
      </c>
      <c r="Q45" s="10">
        <f>IF( AND(ISNUMBER('DET (training)'!P45),ISNUMBER('DET (training)'!Q45)),  AVERAGE('DET (training)'!P45:Q45), 'DET (training)'!P45 )</f>
        <v>0.98733499999999996</v>
      </c>
      <c r="R45" s="9">
        <f>IF( AND(ISNUMBER('SEG (training)'!R45),ISNUMBER('SEG (training)'!S45)),  AVERAGE('SEG (training)'!R45:S45), 'SEG (training)'!R45 )</f>
        <v>0.79959400000000003</v>
      </c>
      <c r="S45" s="9">
        <f>IF( AND(ISNUMBER('DET (training)'!R45),ISNUMBER('DET (training)'!S45)),  AVERAGE('DET (training)'!R45:S45), 'DET (training)'!R45 )</f>
        <v>0.9839485</v>
      </c>
      <c r="T45" s="10" t="str">
        <f>IF( AND(ISNUMBER('SEG (training)'!T45),ISNUMBER('SEG (training)'!U45)),  AVERAGE('SEG (training)'!T45:U45), 'SEG (training)'!T45 )</f>
        <v>-</v>
      </c>
      <c r="U45" s="10" t="str">
        <f>IF( AND(ISNUMBER('DET (training)'!T45),ISNUMBER('DET (training)'!U45)),  AVERAGE('DET (training)'!T45:U45), 'DET (training)'!T45 )</f>
        <v>-</v>
      </c>
      <c r="V45" s="9" t="str">
        <f>IF( AND(ISNUMBER('SEG (training)'!V45),ISNUMBER('SEG (training)'!W45)),  AVERAGE('SEG (training)'!V45:W45), 'SEG (training)'!V45 )</f>
        <v>-</v>
      </c>
      <c r="W45" s="9" t="str">
        <f>IF( AND(ISNUMBER('DET (training)'!V45),ISNUMBER('DET (training)'!W45)),  AVERAGE('DET (training)'!V45:W45), 'DET (training)'!V45 )</f>
        <v>-</v>
      </c>
      <c r="X45" s="10">
        <f>IF( AND(ISNUMBER('SEG (training)'!X45),ISNUMBER('SEG (training)'!Y45)),  AVERAGE('SEG (training)'!X45:Y45), 'SEG (training)'!X45 )</f>
        <v>0.8043285</v>
      </c>
      <c r="Y45" s="10">
        <f>IF( AND(ISNUMBER('DET (training)'!X45),ISNUMBER('DET (training)'!Y45)),  AVERAGE('DET (training)'!X45:Y45), 'DET (training)'!X45 )</f>
        <v>0.9775339999999999</v>
      </c>
      <c r="Z45" s="9" t="str">
        <f>IF( AND(ISNUMBER('SEG (training)'!Z45),ISNUMBER('SEG (training)'!AA45)),  AVERAGE('SEG (training)'!Z45:AA45), 'SEG (training)'!Z45 )</f>
        <v>-</v>
      </c>
      <c r="AA45" s="9" t="str">
        <f>IF( AND(ISNUMBER('DET (training)'!Z45),ISNUMBER('DET (training)'!AA45)),  AVERAGE('DET (training)'!Z45:AA45), 'DET (training)'!Z45 )</f>
        <v>-</v>
      </c>
      <c r="AB45" s="10" t="str">
        <f>IF( AND(ISNUMBER('SEG (training)'!AB45),ISNUMBER('SEG (training)'!AC45)),  AVERAGE('SEG (training)'!AB45:AC45), 'SEG (training)'!AB45 )</f>
        <v>-</v>
      </c>
      <c r="AC45" s="10" t="str">
        <f>IF( AND(ISNUMBER('DET (training)'!AB45),ISNUMBER('DET (training)'!AC45)),  AVERAGE('DET (training)'!AB45:AC45), 'DET (training)'!AB45 )</f>
        <v>-</v>
      </c>
      <c r="AD45" s="9">
        <f>IF( AND(ISNUMBER('SEG (training)'!AD45),ISNUMBER('SEG (training)'!AE45)),  AVERAGE('SEG (training)'!AD45:AE45), 'SEG (training)'!AD45 )</f>
        <v>0.6881235</v>
      </c>
      <c r="AE45" s="9">
        <f>IF( AND(ISNUMBER('DET (training)'!AD45),ISNUMBER('DET (training)'!AE45)),  AVERAGE('DET (training)'!AD45:AE45), 'DET (training)'!AD45 )</f>
        <v>0.97896000000000005</v>
      </c>
      <c r="AF45" s="10" t="str">
        <f>IF( AND(ISNUMBER('SEG (training)'!AF45),ISNUMBER('SEG (training)'!AG45)),  AVERAGE('SEG (training)'!AF45:AG45), 'SEG (training)'!AF45 )</f>
        <v>-</v>
      </c>
      <c r="AG45" s="10" t="str">
        <f>IF( AND(ISNUMBER('DET (training)'!AF45),ISNUMBER('DET (training)'!AG45)),  AVERAGE('DET (training)'!AF45:AG45), 'DET (training)'!AF45 )</f>
        <v>-</v>
      </c>
    </row>
    <row r="46" spans="1:33" x14ac:dyDescent="0.25">
      <c r="A46" s="11" t="str">
        <f>'DET (competition)'!A46</f>
        <v>UCSB-US</v>
      </c>
      <c r="B46" s="9" t="str">
        <f>IF( AND(ISNUMBER('SEG (training)'!B46),ISNUMBER('SEG (training)'!C46)),  AVERAGE('SEG (training)'!B46:C46), 'SEG (training)'!B46 )</f>
        <v>-</v>
      </c>
      <c r="C46" s="9" t="str">
        <f>IF( AND(ISNUMBER('DET (training)'!B46),ISNUMBER('DET (training)'!C46)),  AVERAGE('DET (training)'!B46:C46), 'DET (training)'!B46 )</f>
        <v>-</v>
      </c>
      <c r="D46" s="10" t="str">
        <f>IF( AND(ISNUMBER('SEG (training)'!D46),ISNUMBER('SEG (training)'!E46)),  AVERAGE('SEG (training)'!D46:E46), 'SEG (training)'!D46 )</f>
        <v>-</v>
      </c>
      <c r="E46" s="10" t="str">
        <f>IF( AND(ISNUMBER('DET (training)'!D46),ISNUMBER('DET (training)'!E46)),  AVERAGE('DET (training)'!D46:E46), 'DET (training)'!D46 )</f>
        <v>-</v>
      </c>
      <c r="F46" s="9" t="str">
        <f>IF( AND(ISNUMBER('SEG (training)'!F46),ISNUMBER('SEG (training)'!G46)),  AVERAGE('SEG (training)'!F46:G46), 'SEG (training)'!F46 )</f>
        <v>-</v>
      </c>
      <c r="G46" s="9" t="str">
        <f>IF( AND(ISNUMBER('DET (training)'!F46),ISNUMBER('DET (training)'!G46)),  AVERAGE('DET (training)'!F46:G46), 'DET (training)'!F46 )</f>
        <v>-</v>
      </c>
      <c r="H46" s="10" t="str">
        <f>IF( AND(ISNUMBER('SEG (training)'!H46),ISNUMBER('SEG (training)'!I46)),  AVERAGE('SEG (training)'!H46:I46), 'SEG (training)'!H46 )</f>
        <v>-</v>
      </c>
      <c r="I46" s="10" t="str">
        <f>IF( AND(ISNUMBER('DET (training)'!H46),ISNUMBER('DET (training)'!I46)),  AVERAGE('DET (training)'!H46:I46), 'DET (training)'!H46 )</f>
        <v>-</v>
      </c>
      <c r="J46" s="9" t="str">
        <f>IF( AND(ISNUMBER('SEG (training)'!J46),ISNUMBER('SEG (training)'!K46)),  AVERAGE('SEG (training)'!J46:K46), 'SEG (training)'!J46 )</f>
        <v>-</v>
      </c>
      <c r="K46" s="9" t="str">
        <f>IF( AND(ISNUMBER('DET (training)'!J46),ISNUMBER('DET (training)'!K46)),  AVERAGE('DET (training)'!J46:K46), 'DET (training)'!J46 )</f>
        <v>-</v>
      </c>
      <c r="L46" s="10" t="str">
        <f>IF( AND(ISNUMBER('SEG (training)'!L46),ISNUMBER('SEG (training)'!M46)),  AVERAGE('SEG (training)'!L46:M46), 'SEG (training)'!L46 )</f>
        <v>-</v>
      </c>
      <c r="M46" s="10" t="str">
        <f>IF( AND(ISNUMBER('DET (training)'!L46),ISNUMBER('DET (training)'!M46)),  AVERAGE('DET (training)'!L46:M46), 'DET (training)'!L46 )</f>
        <v>-</v>
      </c>
      <c r="N46" s="9" t="str">
        <f>IF( AND(ISNUMBER('SEG (training)'!N46),ISNUMBER('SEG (training)'!O46)),  AVERAGE('SEG (training)'!N46:O46), 'SEG (training)'!N46 )</f>
        <v>-</v>
      </c>
      <c r="O46" s="9" t="str">
        <f>IF( AND(ISNUMBER('DET (training)'!N46),ISNUMBER('DET (training)'!O46)),  AVERAGE('DET (training)'!N46:O46), 'DET (training)'!N46 )</f>
        <v>-</v>
      </c>
      <c r="P46" s="10" t="str">
        <f>IF( AND(ISNUMBER('SEG (training)'!P46),ISNUMBER('SEG (training)'!Q46)),  AVERAGE('SEG (training)'!P46:Q46), 'SEG (training)'!P46 )</f>
        <v>-</v>
      </c>
      <c r="Q46" s="10" t="str">
        <f>IF( AND(ISNUMBER('DET (training)'!P46),ISNUMBER('DET (training)'!Q46)),  AVERAGE('DET (training)'!P46:Q46), 'DET (training)'!P46 )</f>
        <v>-</v>
      </c>
      <c r="R46" s="9" t="str">
        <f>IF( AND(ISNUMBER('SEG (training)'!R46),ISNUMBER('SEG (training)'!S46)),  AVERAGE('SEG (training)'!R46:S46), 'SEG (training)'!R46 )</f>
        <v>-</v>
      </c>
      <c r="S46" s="9" t="str">
        <f>IF( AND(ISNUMBER('DET (training)'!R46),ISNUMBER('DET (training)'!S46)),  AVERAGE('DET (training)'!R46:S46), 'DET (training)'!R46 )</f>
        <v>-</v>
      </c>
      <c r="T46" s="10">
        <f>IF( AND(ISNUMBER('SEG (training)'!T46),ISNUMBER('SEG (training)'!U46)),  AVERAGE('SEG (training)'!T46:U46), 'SEG (training)'!T46 )</f>
        <v>0.67254599999999998</v>
      </c>
      <c r="U46" s="10">
        <f>IF( AND(ISNUMBER('DET (training)'!T46),ISNUMBER('DET (training)'!U46)),  AVERAGE('DET (training)'!T46:U46), 'DET (training)'!T46 )</f>
        <v>0.94348049999999994</v>
      </c>
      <c r="V46" s="9" t="str">
        <f>IF( AND(ISNUMBER('SEG (training)'!V46),ISNUMBER('SEG (training)'!W46)),  AVERAGE('SEG (training)'!V46:W46), 'SEG (training)'!V46 )</f>
        <v>-</v>
      </c>
      <c r="W46" s="9" t="str">
        <f>IF( AND(ISNUMBER('DET (training)'!V46),ISNUMBER('DET (training)'!W46)),  AVERAGE('DET (training)'!V46:W46), 'DET (training)'!V46 )</f>
        <v>-</v>
      </c>
      <c r="X46" s="10" t="str">
        <f>IF( AND(ISNUMBER('SEG (training)'!X46),ISNUMBER('SEG (training)'!Y46)),  AVERAGE('SEG (training)'!X46:Y46), 'SEG (training)'!X46 )</f>
        <v>-</v>
      </c>
      <c r="Y46" s="10" t="str">
        <f>IF( AND(ISNUMBER('DET (training)'!X46),ISNUMBER('DET (training)'!Y46)),  AVERAGE('DET (training)'!X46:Y46), 'DET (training)'!X46 )</f>
        <v>-</v>
      </c>
      <c r="Z46" s="9" t="str">
        <f>IF( AND(ISNUMBER('SEG (training)'!Z46),ISNUMBER('SEG (training)'!AA46)),  AVERAGE('SEG (training)'!Z46:AA46), 'SEG (training)'!Z46 )</f>
        <v>-</v>
      </c>
      <c r="AA46" s="9" t="str">
        <f>IF( AND(ISNUMBER('DET (training)'!Z46),ISNUMBER('DET (training)'!AA46)),  AVERAGE('DET (training)'!Z46:AA46), 'DET (training)'!Z46 )</f>
        <v>-</v>
      </c>
      <c r="AB46" s="10" t="str">
        <f>IF( AND(ISNUMBER('SEG (training)'!AB46),ISNUMBER('SEG (training)'!AC46)),  AVERAGE('SEG (training)'!AB46:AC46), 'SEG (training)'!AB46 )</f>
        <v>-</v>
      </c>
      <c r="AC46" s="10" t="str">
        <f>IF( AND(ISNUMBER('DET (training)'!AB46),ISNUMBER('DET (training)'!AC46)),  AVERAGE('DET (training)'!AB46:AC46), 'DET (training)'!AB46 )</f>
        <v>-</v>
      </c>
      <c r="AD46" s="9" t="str">
        <f>IF( AND(ISNUMBER('SEG (training)'!AD46),ISNUMBER('SEG (training)'!AE46)),  AVERAGE('SEG (training)'!AD46:AE46), 'SEG (training)'!AD46 )</f>
        <v>-</v>
      </c>
      <c r="AE46" s="9" t="str">
        <f>IF( AND(ISNUMBER('DET (training)'!AD46),ISNUMBER('DET (training)'!AE46)),  AVERAGE('DET (training)'!AD46:AE46), 'DET (training)'!AD46 )</f>
        <v>-</v>
      </c>
      <c r="AF46" s="10" t="str">
        <f>IF( AND(ISNUMBER('SEG (training)'!AF46),ISNUMBER('SEG (training)'!AG46)),  AVERAGE('SEG (training)'!AF46:AG46), 'SEG (training)'!AF46 )</f>
        <v>-</v>
      </c>
      <c r="AG46" s="10" t="str">
        <f>IF( AND(ISNUMBER('DET (training)'!AF46),ISNUMBER('DET (training)'!AG46)),  AVERAGE('DET (training)'!AF46:AG46), 'DET (training)'!AF46 )</f>
        <v>-</v>
      </c>
    </row>
    <row r="47" spans="1:33" x14ac:dyDescent="0.25">
      <c r="A47" s="11" t="str">
        <f>'DET (competition)'!A47</f>
        <v>UP-PT</v>
      </c>
      <c r="B47" s="9" t="str">
        <f>IF( AND(ISNUMBER('SEG (training)'!B47),ISNUMBER('SEG (training)'!C47)),  AVERAGE('SEG (training)'!B47:C47), 'SEG (training)'!B47 )</f>
        <v>-</v>
      </c>
      <c r="C47" s="9" t="str">
        <f>IF( AND(ISNUMBER('DET (training)'!B47),ISNUMBER('DET (training)'!C47)),  AVERAGE('DET (training)'!B47:C47), 'DET (training)'!B47 )</f>
        <v>-</v>
      </c>
      <c r="D47" s="10" t="str">
        <f>IF( AND(ISNUMBER('SEG (training)'!D47),ISNUMBER('SEG (training)'!E47)),  AVERAGE('SEG (training)'!D47:E47), 'SEG (training)'!D47 )</f>
        <v>-</v>
      </c>
      <c r="E47" s="10" t="str">
        <f>IF( AND(ISNUMBER('DET (training)'!D47),ISNUMBER('DET (training)'!E47)),  AVERAGE('DET (training)'!D47:E47), 'DET (training)'!D47 )</f>
        <v>-</v>
      </c>
      <c r="F47" s="9" t="str">
        <f>IF( AND(ISNUMBER('SEG (training)'!F47),ISNUMBER('SEG (training)'!G47)),  AVERAGE('SEG (training)'!F47:G47), 'SEG (training)'!F47 )</f>
        <v>-</v>
      </c>
      <c r="G47" s="9" t="str">
        <f>IF( AND(ISNUMBER('DET (training)'!F47),ISNUMBER('DET (training)'!G47)),  AVERAGE('DET (training)'!F47:G47), 'DET (training)'!F47 )</f>
        <v>-</v>
      </c>
      <c r="H47" s="10" t="str">
        <f>IF( AND(ISNUMBER('SEG (training)'!H47),ISNUMBER('SEG (training)'!I47)),  AVERAGE('SEG (training)'!H47:I47), 'SEG (training)'!H47 )</f>
        <v>-</v>
      </c>
      <c r="I47" s="10" t="str">
        <f>IF( AND(ISNUMBER('DET (training)'!H47),ISNUMBER('DET (training)'!I47)),  AVERAGE('DET (training)'!H47:I47), 'DET (training)'!H47 )</f>
        <v>-</v>
      </c>
      <c r="J47" s="9" t="str">
        <f>IF( AND(ISNUMBER('SEG (training)'!J47),ISNUMBER('SEG (training)'!K47)),  AVERAGE('SEG (training)'!J47:K47), 'SEG (training)'!J47 )</f>
        <v>-</v>
      </c>
      <c r="K47" s="9" t="str">
        <f>IF( AND(ISNUMBER('DET (training)'!J47),ISNUMBER('DET (training)'!K47)),  AVERAGE('DET (training)'!J47:K47), 'DET (training)'!J47 )</f>
        <v>-</v>
      </c>
      <c r="L47" s="10">
        <f>IF( AND(ISNUMBER('SEG (training)'!L47),ISNUMBER('SEG (training)'!M47)),  AVERAGE('SEG (training)'!L47:M47), 'SEG (training)'!L47 )</f>
        <v>0.50756650000000003</v>
      </c>
      <c r="M47" s="10">
        <f>IF( AND(ISNUMBER('DET (training)'!L47),ISNUMBER('DET (training)'!M47)),  AVERAGE('DET (training)'!L47:M47), 'DET (training)'!L47 )</f>
        <v>0.84646599999999994</v>
      </c>
      <c r="N47" s="9">
        <f>IF( AND(ISNUMBER('SEG (training)'!N47),ISNUMBER('SEG (training)'!O47)),  AVERAGE('SEG (training)'!N47:O47), 'SEG (training)'!N47 )</f>
        <v>0.38850800000000002</v>
      </c>
      <c r="O47" s="9">
        <f>IF( AND(ISNUMBER('DET (training)'!N47),ISNUMBER('DET (training)'!O47)),  AVERAGE('DET (training)'!N47:O47), 'DET (training)'!N47 )</f>
        <v>0.72632200000000002</v>
      </c>
      <c r="P47" s="10">
        <f>IF( AND(ISNUMBER('SEG (training)'!P47),ISNUMBER('SEG (training)'!Q47)),  AVERAGE('SEG (training)'!P47:Q47), 'SEG (training)'!P47 )</f>
        <v>0.75057649999999998</v>
      </c>
      <c r="Q47" s="10">
        <f>IF( AND(ISNUMBER('DET (training)'!P47),ISNUMBER('DET (training)'!Q47)),  AVERAGE('DET (training)'!P47:Q47), 'DET (training)'!P47 )</f>
        <v>0.91111600000000004</v>
      </c>
      <c r="R47" s="9">
        <f>IF( AND(ISNUMBER('SEG (training)'!R47),ISNUMBER('SEG (training)'!S47)),  AVERAGE('SEG (training)'!R47:S47), 'SEG (training)'!R47 )</f>
        <v>0.66761150000000002</v>
      </c>
      <c r="S47" s="9">
        <f>IF( AND(ISNUMBER('DET (training)'!R47),ISNUMBER('DET (training)'!S47)),  AVERAGE('DET (training)'!R47:S47), 'DET (training)'!R47 )</f>
        <v>0.9349289999999999</v>
      </c>
      <c r="T47" s="10" t="str">
        <f>IF( AND(ISNUMBER('SEG (training)'!T47),ISNUMBER('SEG (training)'!U47)),  AVERAGE('SEG (training)'!T47:U47), 'SEG (training)'!T47 )</f>
        <v>-</v>
      </c>
      <c r="U47" s="10" t="str">
        <f>IF( AND(ISNUMBER('DET (training)'!T47),ISNUMBER('DET (training)'!U47)),  AVERAGE('DET (training)'!T47:U47), 'DET (training)'!T47 )</f>
        <v>-</v>
      </c>
      <c r="V47" s="9">
        <f>IF( AND(ISNUMBER('SEG (training)'!V47),ISNUMBER('SEG (training)'!W47)),  AVERAGE('SEG (training)'!V47:W47), 'SEG (training)'!V47 )</f>
        <v>0.65336250000000007</v>
      </c>
      <c r="W47" s="9">
        <f>IF( AND(ISNUMBER('DET (training)'!V47),ISNUMBER('DET (training)'!W47)),  AVERAGE('DET (training)'!V47:W47), 'DET (training)'!V47 )</f>
        <v>0.87815949999999998</v>
      </c>
      <c r="X47" s="10" t="str">
        <f>IF( AND(ISNUMBER('SEG (training)'!X47),ISNUMBER('SEG (training)'!Y47)),  AVERAGE('SEG (training)'!X47:Y47), 'SEG (training)'!X47 )</f>
        <v>-</v>
      </c>
      <c r="Y47" s="10" t="str">
        <f>IF( AND(ISNUMBER('DET (training)'!X47),ISNUMBER('DET (training)'!Y47)),  AVERAGE('DET (training)'!X47:Y47), 'DET (training)'!X47 )</f>
        <v>-</v>
      </c>
      <c r="Z47" s="9">
        <f>IF( AND(ISNUMBER('SEG (training)'!Z47),ISNUMBER('SEG (training)'!AA47)),  AVERAGE('SEG (training)'!Z47:AA47), 'SEG (training)'!Z47 )</f>
        <v>0.52031500000000008</v>
      </c>
      <c r="AA47" s="9">
        <f>IF( AND(ISNUMBER('DET (training)'!Z47),ISNUMBER('DET (training)'!AA47)),  AVERAGE('DET (training)'!Z47:AA47), 'DET (training)'!Z47 )</f>
        <v>0.912721</v>
      </c>
      <c r="AB47" s="10" t="str">
        <f>IF( AND(ISNUMBER('SEG (training)'!AB47),ISNUMBER('SEG (training)'!AC47)),  AVERAGE('SEG (training)'!AB47:AC47), 'SEG (training)'!AB47 )</f>
        <v>-</v>
      </c>
      <c r="AC47" s="10" t="str">
        <f>IF( AND(ISNUMBER('DET (training)'!AB47),ISNUMBER('DET (training)'!AC47)),  AVERAGE('DET (training)'!AB47:AC47), 'DET (training)'!AB47 )</f>
        <v>-</v>
      </c>
      <c r="AD47" s="9" t="str">
        <f>IF( AND(ISNUMBER('SEG (training)'!AD47),ISNUMBER('SEG (training)'!AE47)),  AVERAGE('SEG (training)'!AD47:AE47), 'SEG (training)'!AD47 )</f>
        <v>-</v>
      </c>
      <c r="AE47" s="9" t="str">
        <f>IF( AND(ISNUMBER('DET (training)'!AD47),ISNUMBER('DET (training)'!AE47)),  AVERAGE('DET (training)'!AD47:AE47), 'DET (training)'!AD47 )</f>
        <v>-</v>
      </c>
      <c r="AF47" s="10" t="str">
        <f>IF( AND(ISNUMBER('SEG (training)'!AF47),ISNUMBER('SEG (training)'!AG47)),  AVERAGE('SEG (training)'!AF47:AG47), 'SEG (training)'!AF47 )</f>
        <v>-</v>
      </c>
      <c r="AG47" s="10" t="str">
        <f>IF( AND(ISNUMBER('DET (training)'!AF47),ISNUMBER('DET (training)'!AG47)),  AVERAGE('DET (training)'!AF47:AG47), 'DET (training)'!AF47 )</f>
        <v>-</v>
      </c>
    </row>
    <row r="48" spans="1:33" x14ac:dyDescent="0.25">
      <c r="A48" s="11" t="str">
        <f>'DET (competition)'!A48</f>
        <v>UPM-ES</v>
      </c>
      <c r="B48" s="9" t="str">
        <f>IF( AND(ISNUMBER('SEG (training)'!B48),ISNUMBER('SEG (training)'!C48)),  AVERAGE('SEG (training)'!B48:C48), 'SEG (training)'!B48 )</f>
        <v>-</v>
      </c>
      <c r="C48" s="9" t="str">
        <f>IF( AND(ISNUMBER('DET (training)'!B48),ISNUMBER('DET (training)'!C48)),  AVERAGE('DET (training)'!B48:C48), 'DET (training)'!B48 )</f>
        <v>-</v>
      </c>
      <c r="D48" s="10" t="str">
        <f>IF( AND(ISNUMBER('SEG (training)'!D48),ISNUMBER('SEG (training)'!E48)),  AVERAGE('SEG (training)'!D48:E48), 'SEG (training)'!D48 )</f>
        <v>-</v>
      </c>
      <c r="E48" s="10" t="str">
        <f>IF( AND(ISNUMBER('DET (training)'!D48),ISNUMBER('DET (training)'!E48)),  AVERAGE('DET (training)'!D48:E48), 'DET (training)'!D48 )</f>
        <v>-</v>
      </c>
      <c r="F48" s="9" t="str">
        <f>IF( AND(ISNUMBER('SEG (training)'!F48),ISNUMBER('SEG (training)'!G48)),  AVERAGE('SEG (training)'!F48:G48), 'SEG (training)'!F48 )</f>
        <v>-</v>
      </c>
      <c r="G48" s="9" t="str">
        <f>IF( AND(ISNUMBER('DET (training)'!F48),ISNUMBER('DET (training)'!G48)),  AVERAGE('DET (training)'!F48:G48), 'DET (training)'!F48 )</f>
        <v>-</v>
      </c>
      <c r="H48" s="10" t="str">
        <f>IF( AND(ISNUMBER('SEG (training)'!H48),ISNUMBER('SEG (training)'!I48)),  AVERAGE('SEG (training)'!H48:I48), 'SEG (training)'!H48 )</f>
        <v>-</v>
      </c>
      <c r="I48" s="10" t="str">
        <f>IF( AND(ISNUMBER('DET (training)'!H48),ISNUMBER('DET (training)'!I48)),  AVERAGE('DET (training)'!H48:I48), 'DET (training)'!H48 )</f>
        <v>-</v>
      </c>
      <c r="J48" s="9" t="str">
        <f>IF( AND(ISNUMBER('SEG (training)'!J48),ISNUMBER('SEG (training)'!K48)),  AVERAGE('SEG (training)'!J48:K48), 'SEG (training)'!J48 )</f>
        <v>-</v>
      </c>
      <c r="K48" s="9" t="str">
        <f>IF( AND(ISNUMBER('DET (training)'!J48),ISNUMBER('DET (training)'!K48)),  AVERAGE('DET (training)'!J48:K48), 'DET (training)'!J48 )</f>
        <v>-</v>
      </c>
      <c r="L48" s="10" t="str">
        <f>IF( AND(ISNUMBER('SEG (training)'!L48),ISNUMBER('SEG (training)'!M48)),  AVERAGE('SEG (training)'!L48:M48), 'SEG (training)'!L48 )</f>
        <v>-</v>
      </c>
      <c r="M48" s="10" t="str">
        <f>IF( AND(ISNUMBER('DET (training)'!L48),ISNUMBER('DET (training)'!M48)),  AVERAGE('DET (training)'!L48:M48), 'DET (training)'!L48 )</f>
        <v>-</v>
      </c>
      <c r="N48" s="9" t="str">
        <f>IF( AND(ISNUMBER('SEG (training)'!N48),ISNUMBER('SEG (training)'!O48)),  AVERAGE('SEG (training)'!N48:O48), 'SEG (training)'!N48 )</f>
        <v>-</v>
      </c>
      <c r="O48" s="9" t="str">
        <f>IF( AND(ISNUMBER('DET (training)'!N48),ISNUMBER('DET (training)'!O48)),  AVERAGE('DET (training)'!N48:O48), 'DET (training)'!N48 )</f>
        <v>-</v>
      </c>
      <c r="P48" s="10">
        <f>IF( AND(ISNUMBER('SEG (training)'!P48),ISNUMBER('SEG (training)'!Q48)),  AVERAGE('SEG (training)'!P48:Q48), 'SEG (training)'!P48 )</f>
        <v>0.5278735</v>
      </c>
      <c r="Q48" s="10">
        <f>IF( AND(ISNUMBER('DET (training)'!P48),ISNUMBER('DET (training)'!Q48)),  AVERAGE('DET (training)'!P48:Q48), 'DET (training)'!P48 )</f>
        <v>0.84480899999999992</v>
      </c>
      <c r="R48" s="9">
        <f>IF( AND(ISNUMBER('SEG (training)'!R48),ISNUMBER('SEG (training)'!S48)),  AVERAGE('SEG (training)'!R48:S48), 'SEG (training)'!R48 )</f>
        <v>0.46301700000000001</v>
      </c>
      <c r="S48" s="9">
        <f>IF( AND(ISNUMBER('DET (training)'!R48),ISNUMBER('DET (training)'!S48)),  AVERAGE('DET (training)'!R48:S48), 'DET (training)'!R48 )</f>
        <v>0.79547800000000002</v>
      </c>
      <c r="T48" s="10" t="str">
        <f>IF( AND(ISNUMBER('SEG (training)'!T48),ISNUMBER('SEG (training)'!U48)),  AVERAGE('SEG (training)'!T48:U48), 'SEG (training)'!T48 )</f>
        <v>-</v>
      </c>
      <c r="U48" s="10" t="str">
        <f>IF( AND(ISNUMBER('DET (training)'!T48),ISNUMBER('DET (training)'!U48)),  AVERAGE('DET (training)'!T48:U48), 'DET (training)'!T48 )</f>
        <v>-</v>
      </c>
      <c r="V48" s="9" t="str">
        <f>IF( AND(ISNUMBER('SEG (training)'!V48),ISNUMBER('SEG (training)'!W48)),  AVERAGE('SEG (training)'!V48:W48), 'SEG (training)'!V48 )</f>
        <v>-</v>
      </c>
      <c r="W48" s="9" t="str">
        <f>IF( AND(ISNUMBER('DET (training)'!V48),ISNUMBER('DET (training)'!W48)),  AVERAGE('DET (training)'!V48:W48), 'DET (training)'!V48 )</f>
        <v>-</v>
      </c>
      <c r="X48" s="10" t="str">
        <f>IF( AND(ISNUMBER('SEG (training)'!X48),ISNUMBER('SEG (training)'!Y48)),  AVERAGE('SEG (training)'!X48:Y48), 'SEG (training)'!X48 )</f>
        <v>-</v>
      </c>
      <c r="Y48" s="10" t="str">
        <f>IF( AND(ISNUMBER('DET (training)'!X48),ISNUMBER('DET (training)'!Y48)),  AVERAGE('DET (training)'!X48:Y48), 'DET (training)'!X48 )</f>
        <v>-</v>
      </c>
      <c r="Z48" s="9" t="str">
        <f>IF( AND(ISNUMBER('SEG (training)'!Z48),ISNUMBER('SEG (training)'!AA48)),  AVERAGE('SEG (training)'!Z48:AA48), 'SEG (training)'!Z48 )</f>
        <v>-</v>
      </c>
      <c r="AA48" s="9" t="str">
        <f>IF( AND(ISNUMBER('DET (training)'!Z48),ISNUMBER('DET (training)'!AA48)),  AVERAGE('DET (training)'!Z48:AA48), 'DET (training)'!Z48 )</f>
        <v>-</v>
      </c>
      <c r="AB48" s="10" t="str">
        <f>IF( AND(ISNUMBER('SEG (training)'!AB48),ISNUMBER('SEG (training)'!AC48)),  AVERAGE('SEG (training)'!AB48:AC48), 'SEG (training)'!AB48 )</f>
        <v>-</v>
      </c>
      <c r="AC48" s="10" t="str">
        <f>IF( AND(ISNUMBER('DET (training)'!AB48),ISNUMBER('DET (training)'!AC48)),  AVERAGE('DET (training)'!AB48:AC48), 'DET (training)'!AB48 )</f>
        <v>-</v>
      </c>
      <c r="AD48" s="9" t="str">
        <f>IF( AND(ISNUMBER('SEG (training)'!AD48),ISNUMBER('SEG (training)'!AE48)),  AVERAGE('SEG (training)'!AD48:AE48), 'SEG (training)'!AD48 )</f>
        <v>-</v>
      </c>
      <c r="AE48" s="9" t="str">
        <f>IF( AND(ISNUMBER('DET (training)'!AD48),ISNUMBER('DET (training)'!AE48)),  AVERAGE('DET (training)'!AD48:AE48), 'DET (training)'!AD48 )</f>
        <v>-</v>
      </c>
      <c r="AF48" s="10" t="str">
        <f>IF( AND(ISNUMBER('SEG (training)'!AF48),ISNUMBER('SEG (training)'!AG48)),  AVERAGE('SEG (training)'!AF48:AG48), 'SEG (training)'!AF48 )</f>
        <v>-</v>
      </c>
      <c r="AG48" s="10" t="str">
        <f>IF( AND(ISNUMBER('DET (training)'!AF48),ISNUMBER('DET (training)'!AG48)),  AVERAGE('DET (training)'!AF48:AG48), 'DET (training)'!AF48 )</f>
        <v>-</v>
      </c>
    </row>
    <row r="49" spans="1:33" x14ac:dyDescent="0.25">
      <c r="A49" s="11" t="str">
        <f>'DET (competition)'!A49</f>
        <v>UVA-NL</v>
      </c>
      <c r="B49" s="9" t="str">
        <f>IF( AND(ISNUMBER('SEG (training)'!B49),ISNUMBER('SEG (training)'!C49)),  AVERAGE('SEG (training)'!B49:C49), 'SEG (training)'!B49 )</f>
        <v>-</v>
      </c>
      <c r="C49" s="9" t="str">
        <f>IF( AND(ISNUMBER('DET (training)'!B49),ISNUMBER('DET (training)'!C49)),  AVERAGE('DET (training)'!B49:C49), 'DET (training)'!B49 )</f>
        <v>-</v>
      </c>
      <c r="D49" s="10" t="str">
        <f>IF( AND(ISNUMBER('SEG (training)'!D49),ISNUMBER('SEG (training)'!E49)),  AVERAGE('SEG (training)'!D49:E49), 'SEG (training)'!D49 )</f>
        <v>-</v>
      </c>
      <c r="E49" s="10" t="str">
        <f>IF( AND(ISNUMBER('DET (training)'!D49),ISNUMBER('DET (training)'!E49)),  AVERAGE('DET (training)'!D49:E49), 'DET (training)'!D49 )</f>
        <v>-</v>
      </c>
      <c r="F49" s="9">
        <f>IF( AND(ISNUMBER('SEG (training)'!F49),ISNUMBER('SEG (training)'!G49)),  AVERAGE('SEG (training)'!F49:G49), 'SEG (training)'!F49 )</f>
        <v>0.86565800000000004</v>
      </c>
      <c r="G49" s="9">
        <f>IF( AND(ISNUMBER('DET (training)'!F49),ISNUMBER('DET (training)'!G49)),  AVERAGE('DET (training)'!F49:G49), 'DET (training)'!F49 )</f>
        <v>0.96536350000000004</v>
      </c>
      <c r="H49" s="10" t="str">
        <f>IF( AND(ISNUMBER('SEG (training)'!H49),ISNUMBER('SEG (training)'!I49)),  AVERAGE('SEG (training)'!H49:I49), 'SEG (training)'!H49 )</f>
        <v>-</v>
      </c>
      <c r="I49" s="10" t="str">
        <f>IF( AND(ISNUMBER('DET (training)'!H49),ISNUMBER('DET (training)'!I49)),  AVERAGE('DET (training)'!H49:I49), 'DET (training)'!H49 )</f>
        <v>-</v>
      </c>
      <c r="J49" s="9" t="str">
        <f>IF( AND(ISNUMBER('SEG (training)'!J49),ISNUMBER('SEG (training)'!K49)),  AVERAGE('SEG (training)'!J49:K49), 'SEG (training)'!J49 )</f>
        <v>-</v>
      </c>
      <c r="K49" s="9" t="str">
        <f>IF( AND(ISNUMBER('DET (training)'!J49),ISNUMBER('DET (training)'!K49)),  AVERAGE('DET (training)'!J49:K49), 'DET (training)'!J49 )</f>
        <v>-</v>
      </c>
      <c r="L49" s="10" t="str">
        <f>IF( AND(ISNUMBER('SEG (training)'!L49),ISNUMBER('SEG (training)'!M49)),  AVERAGE('SEG (training)'!L49:M49), 'SEG (training)'!L49 )</f>
        <v>-</v>
      </c>
      <c r="M49" s="10" t="str">
        <f>IF( AND(ISNUMBER('DET (training)'!L49),ISNUMBER('DET (training)'!M49)),  AVERAGE('DET (training)'!L49:M49), 'DET (training)'!L49 )</f>
        <v>-</v>
      </c>
      <c r="N49" s="9" t="str">
        <f>IF( AND(ISNUMBER('SEG (training)'!N49),ISNUMBER('SEG (training)'!O49)),  AVERAGE('SEG (training)'!N49:O49), 'SEG (training)'!N49 )</f>
        <v>-</v>
      </c>
      <c r="O49" s="9" t="str">
        <f>IF( AND(ISNUMBER('DET (training)'!N49),ISNUMBER('DET (training)'!O49)),  AVERAGE('DET (training)'!N49:O49), 'DET (training)'!N49 )</f>
        <v>-</v>
      </c>
      <c r="P49" s="10" t="str">
        <f>IF( AND(ISNUMBER('SEG (training)'!P49),ISNUMBER('SEG (training)'!Q49)),  AVERAGE('SEG (training)'!P49:Q49), 'SEG (training)'!P49 )</f>
        <v>-</v>
      </c>
      <c r="Q49" s="10" t="str">
        <f>IF( AND(ISNUMBER('DET (training)'!P49),ISNUMBER('DET (training)'!Q49)),  AVERAGE('DET (training)'!P49:Q49), 'DET (training)'!P49 )</f>
        <v>-</v>
      </c>
      <c r="R49" s="9" t="str">
        <f>IF( AND(ISNUMBER('SEG (training)'!R49),ISNUMBER('SEG (training)'!S49)),  AVERAGE('SEG (training)'!R49:S49), 'SEG (training)'!R49 )</f>
        <v>-</v>
      </c>
      <c r="S49" s="9" t="str">
        <f>IF( AND(ISNUMBER('DET (training)'!R49),ISNUMBER('DET (training)'!S49)),  AVERAGE('DET (training)'!R49:S49), 'DET (training)'!R49 )</f>
        <v>-</v>
      </c>
      <c r="T49" s="10" t="str">
        <f>IF( AND(ISNUMBER('SEG (training)'!T49),ISNUMBER('SEG (training)'!U49)),  AVERAGE('SEG (training)'!T49:U49), 'SEG (training)'!T49 )</f>
        <v>-</v>
      </c>
      <c r="U49" s="10" t="str">
        <f>IF( AND(ISNUMBER('DET (training)'!T49),ISNUMBER('DET (training)'!U49)),  AVERAGE('DET (training)'!T49:U49), 'DET (training)'!T49 )</f>
        <v>-</v>
      </c>
      <c r="V49" s="9" t="str">
        <f>IF( AND(ISNUMBER('SEG (training)'!V49),ISNUMBER('SEG (training)'!W49)),  AVERAGE('SEG (training)'!V49:W49), 'SEG (training)'!V49 )</f>
        <v>-</v>
      </c>
      <c r="W49" s="9" t="str">
        <f>IF( AND(ISNUMBER('DET (training)'!V49),ISNUMBER('DET (training)'!W49)),  AVERAGE('DET (training)'!V49:W49), 'DET (training)'!V49 )</f>
        <v>-</v>
      </c>
      <c r="X49" s="10" t="str">
        <f>IF( AND(ISNUMBER('SEG (training)'!X49),ISNUMBER('SEG (training)'!Y49)),  AVERAGE('SEG (training)'!X49:Y49), 'SEG (training)'!X49 )</f>
        <v>-</v>
      </c>
      <c r="Y49" s="10" t="str">
        <f>IF( AND(ISNUMBER('DET (training)'!X49),ISNUMBER('DET (training)'!Y49)),  AVERAGE('DET (training)'!X49:Y49), 'DET (training)'!X49 )</f>
        <v>-</v>
      </c>
      <c r="Z49" s="9">
        <f>IF( AND(ISNUMBER('SEG (training)'!Z49),ISNUMBER('SEG (training)'!AA49)),  AVERAGE('SEG (training)'!Z49:AA49), 'SEG (training)'!Z49 )</f>
        <v>0.76675950000000004</v>
      </c>
      <c r="AA49" s="9">
        <f>IF( AND(ISNUMBER('DET (training)'!Z49),ISNUMBER('DET (training)'!AA49)),  AVERAGE('DET (training)'!Z49:AA49), 'DET (training)'!Z49 )</f>
        <v>0.97052899999999998</v>
      </c>
      <c r="AB49" s="10" t="str">
        <f>IF( AND(ISNUMBER('SEG (training)'!AB49),ISNUMBER('SEG (training)'!AC49)),  AVERAGE('SEG (training)'!AB49:AC49), 'SEG (training)'!AB49 )</f>
        <v>-</v>
      </c>
      <c r="AC49" s="10" t="str">
        <f>IF( AND(ISNUMBER('DET (training)'!AB49),ISNUMBER('DET (training)'!AC49)),  AVERAGE('DET (training)'!AB49:AC49), 'DET (training)'!AB49 )</f>
        <v>-</v>
      </c>
      <c r="AD49" s="9">
        <f>IF( AND(ISNUMBER('SEG (training)'!AD49),ISNUMBER('SEG (training)'!AE49)),  AVERAGE('SEG (training)'!AD49:AE49), 'SEG (training)'!AD49 )</f>
        <v>0.82587150000000009</v>
      </c>
      <c r="AE49" s="9">
        <f>IF( AND(ISNUMBER('DET (training)'!AD49),ISNUMBER('DET (training)'!AE49)),  AVERAGE('DET (training)'!AD49:AE49), 'DET (training)'!AD49 )</f>
        <v>0.97829999999999995</v>
      </c>
      <c r="AF49" s="10" t="str">
        <f>IF( AND(ISNUMBER('SEG (training)'!AF49),ISNUMBER('SEG (training)'!AG49)),  AVERAGE('SEG (training)'!AF49:AG49), 'SEG (training)'!AF49 )</f>
        <v>-</v>
      </c>
      <c r="AG49" s="10" t="str">
        <f>IF( AND(ISNUMBER('DET (training)'!AF49),ISNUMBER('DET (training)'!AG49)),  AVERAGE('DET (training)'!AF49:AG49), 'DET (training)'!AF49 )</f>
        <v>-</v>
      </c>
    </row>
    <row r="50" spans="1:33" x14ac:dyDescent="0.25">
      <c r="A50" s="11" t="str">
        <f>'DET (competition)'!A50</f>
        <v>UZH-CH</v>
      </c>
      <c r="B50" s="9" t="str">
        <f>IF( AND(ISNUMBER('SEG (training)'!B50),ISNUMBER('SEG (training)'!C50)),  AVERAGE('SEG (training)'!B50:C50), 'SEG (training)'!B50 )</f>
        <v>-</v>
      </c>
      <c r="C50" s="9" t="str">
        <f>IF( AND(ISNUMBER('DET (training)'!B50),ISNUMBER('DET (training)'!C50)),  AVERAGE('DET (training)'!B50:C50), 'DET (training)'!B50 )</f>
        <v>-</v>
      </c>
      <c r="D50" s="10" t="str">
        <f>IF( AND(ISNUMBER('SEG (training)'!D50),ISNUMBER('SEG (training)'!E50)),  AVERAGE('SEG (training)'!D50:E50), 'SEG (training)'!D50 )</f>
        <v>-</v>
      </c>
      <c r="E50" s="10" t="str">
        <f>IF( AND(ISNUMBER('DET (training)'!D50),ISNUMBER('DET (training)'!E50)),  AVERAGE('DET (training)'!D50:E50), 'DET (training)'!D50 )</f>
        <v>-</v>
      </c>
      <c r="F50" s="9" t="str">
        <f>IF( AND(ISNUMBER('SEG (training)'!F50),ISNUMBER('SEG (training)'!G50)),  AVERAGE('SEG (training)'!F50:G50), 'SEG (training)'!F50 )</f>
        <v>-</v>
      </c>
      <c r="G50" s="9" t="str">
        <f>IF( AND(ISNUMBER('DET (training)'!F50),ISNUMBER('DET (training)'!G50)),  AVERAGE('DET (training)'!F50:G50), 'DET (training)'!F50 )</f>
        <v>-</v>
      </c>
      <c r="H50" s="10">
        <f>IF( AND(ISNUMBER('SEG (training)'!H50),ISNUMBER('SEG (training)'!I50)),  AVERAGE('SEG (training)'!H50:I50), 'SEG (training)'!H50 )</f>
        <v>0.47539999999999999</v>
      </c>
      <c r="I50" s="10">
        <f>IF( AND(ISNUMBER('DET (training)'!H50),ISNUMBER('DET (training)'!I50)),  AVERAGE('DET (training)'!H50:I50), 'DET (training)'!H50 )</f>
        <v>0.714009</v>
      </c>
      <c r="J50" s="9" t="str">
        <f>IF( AND(ISNUMBER('SEG (training)'!J50),ISNUMBER('SEG (training)'!K50)),  AVERAGE('SEG (training)'!J50:K50), 'SEG (training)'!J50 )</f>
        <v>-</v>
      </c>
      <c r="K50" s="9" t="str">
        <f>IF( AND(ISNUMBER('DET (training)'!J50),ISNUMBER('DET (training)'!K50)),  AVERAGE('DET (training)'!J50:K50), 'DET (training)'!J50 )</f>
        <v>-</v>
      </c>
      <c r="L50" s="10" t="str">
        <f>IF( AND(ISNUMBER('SEG (training)'!L50),ISNUMBER('SEG (training)'!M50)),  AVERAGE('SEG (training)'!L50:M50), 'SEG (training)'!L50 )</f>
        <v>-</v>
      </c>
      <c r="M50" s="10" t="str">
        <f>IF( AND(ISNUMBER('DET (training)'!L50),ISNUMBER('DET (training)'!M50)),  AVERAGE('DET (training)'!L50:M50), 'DET (training)'!L50 )</f>
        <v>-</v>
      </c>
      <c r="N50" s="9" t="str">
        <f>IF( AND(ISNUMBER('SEG (training)'!N50),ISNUMBER('SEG (training)'!O50)),  AVERAGE('SEG (training)'!N50:O50), 'SEG (training)'!N50 )</f>
        <v>-</v>
      </c>
      <c r="O50" s="9" t="str">
        <f>IF( AND(ISNUMBER('DET (training)'!N50),ISNUMBER('DET (training)'!O50)),  AVERAGE('DET (training)'!N50:O50), 'DET (training)'!N50 )</f>
        <v>-</v>
      </c>
      <c r="P50" s="10">
        <f>IF( AND(ISNUMBER('SEG (training)'!P50),ISNUMBER('SEG (training)'!Q50)),  AVERAGE('SEG (training)'!P50:Q50), 'SEG (training)'!P50 )</f>
        <v>0.66921450000000005</v>
      </c>
      <c r="Q50" s="10">
        <f>IF( AND(ISNUMBER('DET (training)'!P50),ISNUMBER('DET (training)'!Q50)),  AVERAGE('DET (training)'!P50:Q50), 'DET (training)'!P50 )</f>
        <v>0.8580605</v>
      </c>
      <c r="R50" s="9">
        <f>IF( AND(ISNUMBER('SEG (training)'!R50),ISNUMBER('SEG (training)'!S50)),  AVERAGE('SEG (training)'!R50:S50), 'SEG (training)'!R50 )</f>
        <v>0.73378399999999999</v>
      </c>
      <c r="S50" s="9">
        <f>IF( AND(ISNUMBER('DET (training)'!R50),ISNUMBER('DET (training)'!S50)),  AVERAGE('DET (training)'!R50:S50), 'DET (training)'!R50 )</f>
        <v>0.91491450000000007</v>
      </c>
      <c r="T50" s="10" t="str">
        <f>IF( AND(ISNUMBER('SEG (training)'!T50),ISNUMBER('SEG (training)'!U50)),  AVERAGE('SEG (training)'!T50:U50), 'SEG (training)'!T50 )</f>
        <v>-</v>
      </c>
      <c r="U50" s="10" t="str">
        <f>IF( AND(ISNUMBER('DET (training)'!T50),ISNUMBER('DET (training)'!U50)),  AVERAGE('DET (training)'!T50:U50), 'DET (training)'!T50 )</f>
        <v>-</v>
      </c>
      <c r="V50" s="9" t="str">
        <f>IF( AND(ISNUMBER('SEG (training)'!V50),ISNUMBER('SEG (training)'!W50)),  AVERAGE('SEG (training)'!V50:W50), 'SEG (training)'!V50 )</f>
        <v>-</v>
      </c>
      <c r="W50" s="9" t="str">
        <f>IF( AND(ISNUMBER('DET (training)'!V50),ISNUMBER('DET (training)'!W50)),  AVERAGE('DET (training)'!V50:W50), 'DET (training)'!V50 )</f>
        <v>-</v>
      </c>
      <c r="X50" s="10" t="str">
        <f>IF( AND(ISNUMBER('SEG (training)'!X50),ISNUMBER('SEG (training)'!Y50)),  AVERAGE('SEG (training)'!X50:Y50), 'SEG (training)'!X50 )</f>
        <v>-</v>
      </c>
      <c r="Y50" s="10" t="str">
        <f>IF( AND(ISNUMBER('DET (training)'!X50),ISNUMBER('DET (training)'!Y50)),  AVERAGE('DET (training)'!X50:Y50), 'DET (training)'!X50 )</f>
        <v>-</v>
      </c>
      <c r="Z50" s="9" t="str">
        <f>IF( AND(ISNUMBER('SEG (training)'!Z50),ISNUMBER('SEG (training)'!AA50)),  AVERAGE('SEG (training)'!Z50:AA50), 'SEG (training)'!Z50 )</f>
        <v>-</v>
      </c>
      <c r="AA50" s="9" t="str">
        <f>IF( AND(ISNUMBER('DET (training)'!Z50),ISNUMBER('DET (training)'!AA50)),  AVERAGE('DET (training)'!Z50:AA50), 'DET (training)'!Z50 )</f>
        <v>-</v>
      </c>
      <c r="AB50" s="10" t="str">
        <f>IF( AND(ISNUMBER('SEG (training)'!AB50),ISNUMBER('SEG (training)'!AC50)),  AVERAGE('SEG (training)'!AB50:AC50), 'SEG (training)'!AB50 )</f>
        <v>-</v>
      </c>
      <c r="AC50" s="10" t="str">
        <f>IF( AND(ISNUMBER('DET (training)'!AB50),ISNUMBER('DET (training)'!AC50)),  AVERAGE('DET (training)'!AB50:AC50), 'DET (training)'!AB50 )</f>
        <v>-</v>
      </c>
      <c r="AD50" s="9">
        <f>IF( AND(ISNUMBER('SEG (training)'!AD50),ISNUMBER('SEG (training)'!AE50)),  AVERAGE('SEG (training)'!AD50:AE50), 'SEG (training)'!AD50 )</f>
        <v>0.69056899999999999</v>
      </c>
      <c r="AE50" s="9">
        <f>IF( AND(ISNUMBER('DET (training)'!AD50),ISNUMBER('DET (training)'!AE50)),  AVERAGE('DET (training)'!AD50:AE50), 'DET (training)'!AD50 )</f>
        <v>0.92421400000000009</v>
      </c>
      <c r="AF50" s="10" t="str">
        <f>IF( AND(ISNUMBER('SEG (training)'!AF50),ISNUMBER('SEG (training)'!AG50)),  AVERAGE('SEG (training)'!AF50:AG50), 'SEG (training)'!AF50 )</f>
        <v>-</v>
      </c>
      <c r="AG50" s="10" t="str">
        <f>IF( AND(ISNUMBER('DET (training)'!AF50),ISNUMBER('DET (training)'!AG50)),  AVERAGE('DET (training)'!AF50:AG50), 'DET (training)'!AF50 )</f>
        <v>-</v>
      </c>
    </row>
    <row r="51" spans="1:33" x14ac:dyDescent="0.25">
      <c r="A51" s="11" t="str">
        <f>'DET (competition)'!A51</f>
        <v>WARW-UK</v>
      </c>
      <c r="B51" s="9" t="str">
        <f>IF( AND(ISNUMBER('SEG (training)'!B51),ISNUMBER('SEG (training)'!C51)),  AVERAGE('SEG (training)'!B51:C51), 'SEG (training)'!B51 )</f>
        <v>-</v>
      </c>
      <c r="C51" s="9" t="str">
        <f>IF( AND(ISNUMBER('DET (training)'!B51),ISNUMBER('DET (training)'!C51)),  AVERAGE('DET (training)'!B51:C51), 'DET (training)'!B51 )</f>
        <v>-</v>
      </c>
      <c r="D51" s="10" t="str">
        <f>IF( AND(ISNUMBER('SEG (training)'!D51),ISNUMBER('SEG (training)'!E51)),  AVERAGE('SEG (training)'!D51:E51), 'SEG (training)'!D51 )</f>
        <v>-</v>
      </c>
      <c r="E51" s="10" t="str">
        <f>IF( AND(ISNUMBER('DET (training)'!D51),ISNUMBER('DET (training)'!E51)),  AVERAGE('DET (training)'!D51:E51), 'DET (training)'!D51 )</f>
        <v>-</v>
      </c>
      <c r="F51" s="9" t="str">
        <f>IF( AND(ISNUMBER('SEG (training)'!F51),ISNUMBER('SEG (training)'!G51)),  AVERAGE('SEG (training)'!F51:G51), 'SEG (training)'!F51 )</f>
        <v>-</v>
      </c>
      <c r="G51" s="9" t="str">
        <f>IF( AND(ISNUMBER('DET (training)'!F51),ISNUMBER('DET (training)'!G51)),  AVERAGE('DET (training)'!F51:G51), 'DET (training)'!F51 )</f>
        <v>-</v>
      </c>
      <c r="H51" s="10" t="str">
        <f>IF( AND(ISNUMBER('SEG (training)'!H51),ISNUMBER('SEG (training)'!I51)),  AVERAGE('SEG (training)'!H51:I51), 'SEG (training)'!H51 )</f>
        <v>-</v>
      </c>
      <c r="I51" s="10" t="str">
        <f>IF( AND(ISNUMBER('DET (training)'!H51),ISNUMBER('DET (training)'!I51)),  AVERAGE('DET (training)'!H51:I51), 'DET (training)'!H51 )</f>
        <v>-</v>
      </c>
      <c r="J51" s="9">
        <f>IF( AND(ISNUMBER('SEG (training)'!J51),ISNUMBER('SEG (training)'!K51)),  AVERAGE('SEG (training)'!J51:K51), 'SEG (training)'!J51 )</f>
        <v>0.89476650000000002</v>
      </c>
      <c r="K51" s="9">
        <f>IF( AND(ISNUMBER('DET (training)'!J51),ISNUMBER('DET (training)'!K51)),  AVERAGE('DET (training)'!J51:K51), 'DET (training)'!J51 )</f>
        <v>1</v>
      </c>
      <c r="L51" s="10" t="str">
        <f>IF( AND(ISNUMBER('SEG (training)'!L51),ISNUMBER('SEG (training)'!M51)),  AVERAGE('SEG (training)'!L51:M51), 'SEG (training)'!L51 )</f>
        <v>-</v>
      </c>
      <c r="M51" s="10" t="str">
        <f>IF( AND(ISNUMBER('DET (training)'!L51),ISNUMBER('DET (training)'!M51)),  AVERAGE('DET (training)'!L51:M51), 'DET (training)'!L51 )</f>
        <v>-</v>
      </c>
      <c r="N51" s="9" t="str">
        <f>IF( AND(ISNUMBER('SEG (training)'!N51),ISNUMBER('SEG (training)'!O51)),  AVERAGE('SEG (training)'!N51:O51), 'SEG (training)'!N51 )</f>
        <v>-</v>
      </c>
      <c r="O51" s="9" t="str">
        <f>IF( AND(ISNUMBER('DET (training)'!N51),ISNUMBER('DET (training)'!O51)),  AVERAGE('DET (training)'!N51:O51), 'DET (training)'!N51 )</f>
        <v>-</v>
      </c>
      <c r="P51" s="10" t="str">
        <f>IF( AND(ISNUMBER('SEG (training)'!P51),ISNUMBER('SEG (training)'!Q51)),  AVERAGE('SEG (training)'!P51:Q51), 'SEG (training)'!P51 )</f>
        <v>-</v>
      </c>
      <c r="Q51" s="10" t="str">
        <f>IF( AND(ISNUMBER('DET (training)'!P51),ISNUMBER('DET (training)'!Q51)),  AVERAGE('DET (training)'!P51:Q51), 'DET (training)'!P51 )</f>
        <v>-</v>
      </c>
      <c r="R51" s="9" t="str">
        <f>IF( AND(ISNUMBER('SEG (training)'!R51),ISNUMBER('SEG (training)'!S51)),  AVERAGE('SEG (training)'!R51:S51), 'SEG (training)'!R51 )</f>
        <v>-</v>
      </c>
      <c r="S51" s="9" t="str">
        <f>IF( AND(ISNUMBER('DET (training)'!R51),ISNUMBER('DET (training)'!S51)),  AVERAGE('DET (training)'!R51:S51), 'DET (training)'!R51 )</f>
        <v>-</v>
      </c>
      <c r="T51" s="10" t="str">
        <f>IF( AND(ISNUMBER('SEG (training)'!T51),ISNUMBER('SEG (training)'!U51)),  AVERAGE('SEG (training)'!T51:U51), 'SEG (training)'!T51 )</f>
        <v>-</v>
      </c>
      <c r="U51" s="10" t="str">
        <f>IF( AND(ISNUMBER('DET (training)'!T51),ISNUMBER('DET (training)'!U51)),  AVERAGE('DET (training)'!T51:U51), 'DET (training)'!T51 )</f>
        <v>-</v>
      </c>
      <c r="V51" s="9" t="str">
        <f>IF( AND(ISNUMBER('SEG (training)'!V51),ISNUMBER('SEG (training)'!W51)),  AVERAGE('SEG (training)'!V51:W51), 'SEG (training)'!V51 )</f>
        <v>-</v>
      </c>
      <c r="W51" s="9" t="str">
        <f>IF( AND(ISNUMBER('DET (training)'!V51),ISNUMBER('DET (training)'!W51)),  AVERAGE('DET (training)'!V51:W51), 'DET (training)'!V51 )</f>
        <v>-</v>
      </c>
      <c r="X51" s="10" t="str">
        <f>IF( AND(ISNUMBER('SEG (training)'!X51),ISNUMBER('SEG (training)'!Y51)),  AVERAGE('SEG (training)'!X51:Y51), 'SEG (training)'!X51 )</f>
        <v>-</v>
      </c>
      <c r="Y51" s="10" t="str">
        <f>IF( AND(ISNUMBER('DET (training)'!X51),ISNUMBER('DET (training)'!Y51)),  AVERAGE('DET (training)'!X51:Y51), 'DET (training)'!X51 )</f>
        <v>-</v>
      </c>
      <c r="Z51" s="9" t="str">
        <f>IF( AND(ISNUMBER('SEG (training)'!Z51),ISNUMBER('SEG (training)'!AA51)),  AVERAGE('SEG (training)'!Z51:AA51), 'SEG (training)'!Z51 )</f>
        <v>-</v>
      </c>
      <c r="AA51" s="9" t="str">
        <f>IF( AND(ISNUMBER('DET (training)'!Z51),ISNUMBER('DET (training)'!AA51)),  AVERAGE('DET (training)'!Z51:AA51), 'DET (training)'!Z51 )</f>
        <v>-</v>
      </c>
      <c r="AB51" s="10">
        <f>IF( AND(ISNUMBER('SEG (training)'!AB51),ISNUMBER('SEG (training)'!AC51)),  AVERAGE('SEG (training)'!AB51:AC51), 'SEG (training)'!AB51 )</f>
        <v>0.84885149999999998</v>
      </c>
      <c r="AC51" s="10">
        <f>IF( AND(ISNUMBER('DET (training)'!AB51),ISNUMBER('DET (training)'!AC51)),  AVERAGE('DET (training)'!AB51:AC51), 'DET (training)'!AB51 )</f>
        <v>1</v>
      </c>
      <c r="AD51" s="9" t="str">
        <f>IF( AND(ISNUMBER('SEG (training)'!AD51),ISNUMBER('SEG (training)'!AE51)),  AVERAGE('SEG (training)'!AD51:AE51), 'SEG (training)'!AD51 )</f>
        <v>-</v>
      </c>
      <c r="AE51" s="9" t="str">
        <f>IF( AND(ISNUMBER('DET (training)'!AD51),ISNUMBER('DET (training)'!AE51)),  AVERAGE('DET (training)'!AD51:AE51), 'DET (training)'!AD51 )</f>
        <v>-</v>
      </c>
      <c r="AF51" s="10" t="str">
        <f>IF( AND(ISNUMBER('SEG (training)'!AF51),ISNUMBER('SEG (training)'!AG51)),  AVERAGE('SEG (training)'!AF51:AG51), 'SEG (training)'!AF51 )</f>
        <v>-</v>
      </c>
      <c r="AG51" s="10" t="str">
        <f>IF( AND(ISNUMBER('DET (training)'!AF51),ISNUMBER('DET (training)'!AG51)),  AVERAGE('DET (training)'!AF51:AG51), 'DET (training)'!AF51 )</f>
        <v>-</v>
      </c>
    </row>
    <row r="53" spans="1:33" x14ac:dyDescent="0.25">
      <c r="A53" s="1" t="s">
        <v>1</v>
      </c>
      <c r="B53" s="28" t="s">
        <v>57</v>
      </c>
      <c r="C53" s="28"/>
      <c r="D53" s="29" t="s">
        <v>82</v>
      </c>
      <c r="E53" s="29"/>
      <c r="F53" s="28" t="s">
        <v>2</v>
      </c>
      <c r="G53" s="28"/>
      <c r="H53" s="29" t="s">
        <v>3</v>
      </c>
      <c r="I53" s="29"/>
      <c r="J53" s="28" t="s">
        <v>58</v>
      </c>
      <c r="K53" s="28"/>
      <c r="L53" s="29" t="s">
        <v>4</v>
      </c>
      <c r="M53" s="29"/>
      <c r="N53" s="28" t="s">
        <v>5</v>
      </c>
      <c r="O53" s="28"/>
      <c r="P53" s="29" t="s">
        <v>6</v>
      </c>
      <c r="Q53" s="29"/>
      <c r="R53" s="28" t="s">
        <v>7</v>
      </c>
      <c r="S53" s="28"/>
      <c r="T53" s="29" t="s">
        <v>59</v>
      </c>
      <c r="U53" s="29"/>
      <c r="V53" s="28" t="s">
        <v>8</v>
      </c>
      <c r="W53" s="28"/>
      <c r="X53" s="29" t="s">
        <v>9</v>
      </c>
      <c r="Y53" s="29"/>
      <c r="Z53" s="28" t="s">
        <v>10</v>
      </c>
      <c r="AA53" s="28"/>
      <c r="AB53" s="29" t="s">
        <v>55</v>
      </c>
      <c r="AC53" s="29"/>
      <c r="AD53" s="28" t="s">
        <v>54</v>
      </c>
      <c r="AE53" s="28"/>
      <c r="AF53" s="29" t="s">
        <v>60</v>
      </c>
      <c r="AG53" s="29"/>
    </row>
    <row r="54" spans="1:33" x14ac:dyDescent="0.25">
      <c r="A54" s="1"/>
      <c r="B54" s="2" t="s">
        <v>52</v>
      </c>
      <c r="C54" s="2" t="s">
        <v>53</v>
      </c>
      <c r="D54" s="3" t="s">
        <v>52</v>
      </c>
      <c r="E54" s="3" t="s">
        <v>53</v>
      </c>
      <c r="F54" s="2" t="s">
        <v>52</v>
      </c>
      <c r="G54" s="2" t="s">
        <v>53</v>
      </c>
      <c r="H54" s="3" t="s">
        <v>52</v>
      </c>
      <c r="I54" s="3" t="s">
        <v>53</v>
      </c>
      <c r="J54" s="2" t="s">
        <v>52</v>
      </c>
      <c r="K54" s="2" t="s">
        <v>53</v>
      </c>
      <c r="L54" s="3" t="s">
        <v>52</v>
      </c>
      <c r="M54" s="3" t="s">
        <v>53</v>
      </c>
      <c r="N54" s="2" t="s">
        <v>52</v>
      </c>
      <c r="O54" s="2" t="s">
        <v>53</v>
      </c>
      <c r="P54" s="3" t="s">
        <v>52</v>
      </c>
      <c r="Q54" s="3" t="s">
        <v>53</v>
      </c>
      <c r="R54" s="2" t="s">
        <v>52</v>
      </c>
      <c r="S54" s="2" t="s">
        <v>53</v>
      </c>
      <c r="T54" s="3" t="s">
        <v>52</v>
      </c>
      <c r="U54" s="3" t="s">
        <v>53</v>
      </c>
      <c r="V54" s="2" t="s">
        <v>52</v>
      </c>
      <c r="W54" s="2" t="s">
        <v>53</v>
      </c>
      <c r="X54" s="3" t="s">
        <v>52</v>
      </c>
      <c r="Y54" s="3" t="s">
        <v>53</v>
      </c>
      <c r="Z54" s="2" t="s">
        <v>52</v>
      </c>
      <c r="AA54" s="2" t="s">
        <v>53</v>
      </c>
      <c r="AB54" s="3" t="s">
        <v>52</v>
      </c>
      <c r="AC54" s="3" t="s">
        <v>53</v>
      </c>
      <c r="AD54" s="2" t="s">
        <v>52</v>
      </c>
      <c r="AE54" s="2" t="s">
        <v>53</v>
      </c>
      <c r="AF54" s="3" t="s">
        <v>52</v>
      </c>
      <c r="AG54" s="3" t="s">
        <v>53</v>
      </c>
    </row>
    <row r="55" spans="1:33" x14ac:dyDescent="0.25">
      <c r="A55" s="30" t="s">
        <v>77</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row>
    <row r="56" spans="1:33" x14ac:dyDescent="0.25">
      <c r="A56" s="11" t="str">
        <f>'DET (competition)'!A4</f>
        <v>BGU-IL (1)</v>
      </c>
      <c r="B56" s="4" t="str">
        <f t="shared" ref="B56:B103" si="0">IF( AND(ISNUMBER(B4),ISNUMBER(C4)),  AVERAGE(B4:C4), B4 )</f>
        <v>-</v>
      </c>
      <c r="C56" s="13" t="str">
        <f t="shared" ref="C56:C103" si="1">IF(ISNUMBER(B56),RANK(B56,B$56:B$103,0),B56)</f>
        <v>-</v>
      </c>
      <c r="D56" s="5" t="str">
        <f t="shared" ref="D56:D103" si="2">IF( AND(ISNUMBER(D4),ISNUMBER(E4)),  AVERAGE(D4:E4), D4 )</f>
        <v>-</v>
      </c>
      <c r="E56" s="14" t="str">
        <f t="shared" ref="E56:E103" si="3">IF(ISNUMBER(D56),RANK(D56,D$56:D$103,0),D56)</f>
        <v>-</v>
      </c>
      <c r="F56" s="4" t="str">
        <f t="shared" ref="F56:F103" si="4">IF( AND(ISNUMBER(F4),ISNUMBER(G4)),  AVERAGE(F4:G4), F4 )</f>
        <v>-</v>
      </c>
      <c r="G56" s="13" t="str">
        <f t="shared" ref="G56:G103" si="5">IF(ISNUMBER(F56),RANK(F56,F$56:F$103,0),F56)</f>
        <v>-</v>
      </c>
      <c r="H56" s="5" t="str">
        <f t="shared" ref="H56:H103" si="6">IF( AND(ISNUMBER(H4),ISNUMBER(I4)),  AVERAGE(H4:I4), H4 )</f>
        <v>ERR</v>
      </c>
      <c r="I56" s="14" t="str">
        <f t="shared" ref="I56:I103" si="7">IF(ISNUMBER(H56),RANK(H56,H$56:H$103,0),H56)</f>
        <v>ERR</v>
      </c>
      <c r="J56" s="4" t="str">
        <f t="shared" ref="J56:J103" si="8">IF( AND(ISNUMBER(J4),ISNUMBER(K4)),  AVERAGE(J4:K4), J4 )</f>
        <v>-</v>
      </c>
      <c r="K56" s="13" t="str">
        <f t="shared" ref="K56:K103" si="9">IF(ISNUMBER(J56),RANK(J56,J$56:J$103,0),J56)</f>
        <v>-</v>
      </c>
      <c r="L56" s="5" t="str">
        <f t="shared" ref="L56:L103" si="10">IF( AND(ISNUMBER(L4),ISNUMBER(M4)),  AVERAGE(L4:M4), L4 )</f>
        <v>-</v>
      </c>
      <c r="M56" s="14" t="str">
        <f t="shared" ref="M56:M103" si="11">IF(ISNUMBER(L56),RANK(L56,L$56:L$103,0),L56)</f>
        <v>-</v>
      </c>
      <c r="N56" s="4" t="str">
        <f t="shared" ref="N56:N103" si="12">IF( AND(ISNUMBER(N4),ISNUMBER(O4)),  AVERAGE(N4:O4), N4 )</f>
        <v>-</v>
      </c>
      <c r="O56" s="13" t="str">
        <f t="shared" ref="O56:O103" si="13">IF(ISNUMBER(N56),RANK(N56,N$56:N$103,0),N56)</f>
        <v>-</v>
      </c>
      <c r="P56" s="5">
        <f t="shared" ref="P56:P103" si="14">IF( AND(ISNUMBER(P4),ISNUMBER(Q4)),  AVERAGE(P4:Q4), P4 )</f>
        <v>0.42377600000000004</v>
      </c>
      <c r="Q56" s="14">
        <f t="shared" ref="Q56:Q103" si="15">IF(ISNUMBER(P56),RANK(P56,P$56:P$103,0),P56)</f>
        <v>25</v>
      </c>
      <c r="R56" s="4" t="str">
        <f t="shared" ref="R56:R103" si="16">IF( AND(ISNUMBER(R4),ISNUMBER(S4)),  AVERAGE(R4:S4), R4 )</f>
        <v>-</v>
      </c>
      <c r="S56" s="13" t="str">
        <f t="shared" ref="S56:S103" si="17">IF(ISNUMBER(R56),RANK(R56,R$56:R$103,0),R56)</f>
        <v>-</v>
      </c>
      <c r="T56" s="5" t="str">
        <f t="shared" ref="T56:T103" si="18">IF( AND(ISNUMBER(T4),ISNUMBER(U4)),  AVERAGE(T4:U4), T4 )</f>
        <v>-</v>
      </c>
      <c r="U56" s="14" t="str">
        <f t="shared" ref="U56:U103" si="19">IF(ISNUMBER(T56),RANK(T56,T$56:T$103,0),T56)</f>
        <v>-</v>
      </c>
      <c r="V56" s="4" t="str">
        <f t="shared" ref="V56:V103" si="20">IF( AND(ISNUMBER(V4),ISNUMBER(W4)),  AVERAGE(V4:W4), V4 )</f>
        <v>-</v>
      </c>
      <c r="W56" s="13" t="str">
        <f t="shared" ref="W56:W103" si="21">IF(ISNUMBER(V56),RANK(V56,V$56:V$103,0),V56)</f>
        <v>-</v>
      </c>
      <c r="X56" s="5" t="str">
        <f t="shared" ref="X56:X103" si="22">IF( AND(ISNUMBER(X4),ISNUMBER(Y4)),  AVERAGE(X4:Y4), X4 )</f>
        <v>-</v>
      </c>
      <c r="Y56" s="14" t="str">
        <f t="shared" ref="Y56:Y103" si="23">IF(ISNUMBER(X56),RANK(X56,X$56:X$103,0),X56)</f>
        <v>-</v>
      </c>
      <c r="Z56" s="4" t="str">
        <f t="shared" ref="Z56:Z103" si="24">IF( AND(ISNUMBER(Z4),ISNUMBER(AA4)),  AVERAGE(Z4:AA4), Z4 )</f>
        <v>-</v>
      </c>
      <c r="AA56" s="13" t="str">
        <f t="shared" ref="AA56:AA103" si="25">IF(ISNUMBER(Z56),RANK(Z56,Z$56:Z$103,0),Z56)</f>
        <v>-</v>
      </c>
      <c r="AB56" s="5" t="str">
        <f t="shared" ref="AB56:AB103" si="26">IF( AND(ISNUMBER(AB4),ISNUMBER(AC4)),  AVERAGE(AB4:AC4), AB4 )</f>
        <v>-</v>
      </c>
      <c r="AC56" s="14" t="str">
        <f t="shared" ref="AC56:AC103" si="27">IF(ISNUMBER(AB56),RANK(AB56,AB$56:AB$103,0),AB56)</f>
        <v>-</v>
      </c>
      <c r="AD56" s="4" t="str">
        <f t="shared" ref="AD56:AD103" si="28">IF( AND(ISNUMBER(AD4),ISNUMBER(AE4)),  AVERAGE(AD4:AE4), AD4 )</f>
        <v>ERR</v>
      </c>
      <c r="AE56" s="13" t="str">
        <f t="shared" ref="AE56:AE103" si="29">IF(ISNUMBER(AD56),RANK(AD56,AD$56:AD$103,0),AD56)</f>
        <v>ERR</v>
      </c>
      <c r="AF56" s="5" t="str">
        <f t="shared" ref="AF56:AF103" si="30">IF( AND(ISNUMBER(AF4),ISNUMBER(AG4)),  AVERAGE(AF4:AG4), AF4 )</f>
        <v>-</v>
      </c>
      <c r="AG56" s="14" t="str">
        <f t="shared" ref="AG56:AG103" si="31">IF(ISNUMBER(AF56),RANK(AF56,AF$56:AF$103,0),AF56)</f>
        <v>-</v>
      </c>
    </row>
    <row r="57" spans="1:33" x14ac:dyDescent="0.25">
      <c r="A57" s="11" t="str">
        <f>'DET (competition)'!A5</f>
        <v>BGU-IL (2)</v>
      </c>
      <c r="B57" s="4" t="str">
        <f t="shared" si="0"/>
        <v>-</v>
      </c>
      <c r="C57" s="13" t="str">
        <f t="shared" si="1"/>
        <v>-</v>
      </c>
      <c r="D57" s="5" t="str">
        <f t="shared" si="2"/>
        <v>-</v>
      </c>
      <c r="E57" s="14" t="str">
        <f t="shared" si="3"/>
        <v>-</v>
      </c>
      <c r="F57" s="4">
        <f t="shared" si="4"/>
        <v>0.81725449999999999</v>
      </c>
      <c r="G57" s="13">
        <f t="shared" si="5"/>
        <v>9</v>
      </c>
      <c r="H57" s="5" t="str">
        <f t="shared" si="6"/>
        <v>-</v>
      </c>
      <c r="I57" s="14" t="str">
        <f t="shared" si="7"/>
        <v>-</v>
      </c>
      <c r="J57" s="4" t="str">
        <f t="shared" si="8"/>
        <v>-</v>
      </c>
      <c r="K57" s="13" t="str">
        <f t="shared" si="9"/>
        <v>-</v>
      </c>
      <c r="L57" s="5" t="str">
        <f t="shared" si="10"/>
        <v>-</v>
      </c>
      <c r="M57" s="14" t="str">
        <f t="shared" si="11"/>
        <v>-</v>
      </c>
      <c r="N57" s="4" t="str">
        <f t="shared" si="12"/>
        <v>-</v>
      </c>
      <c r="O57" s="13" t="str">
        <f t="shared" si="13"/>
        <v>-</v>
      </c>
      <c r="P57" s="5">
        <f t="shared" si="14"/>
        <v>0.91679200000000005</v>
      </c>
      <c r="Q57" s="14">
        <f t="shared" si="15"/>
        <v>5</v>
      </c>
      <c r="R57" s="4">
        <f t="shared" si="16"/>
        <v>0.86758000000000002</v>
      </c>
      <c r="S57" s="13">
        <f t="shared" si="17"/>
        <v>10</v>
      </c>
      <c r="T57" s="5" t="str">
        <f t="shared" si="18"/>
        <v>-</v>
      </c>
      <c r="U57" s="14" t="str">
        <f t="shared" si="19"/>
        <v>-</v>
      </c>
      <c r="V57" s="4" t="str">
        <f t="shared" si="20"/>
        <v>-</v>
      </c>
      <c r="W57" s="13" t="str">
        <f t="shared" si="21"/>
        <v>-</v>
      </c>
      <c r="X57" s="5" t="str">
        <f t="shared" si="22"/>
        <v>-</v>
      </c>
      <c r="Y57" s="14" t="str">
        <f t="shared" si="23"/>
        <v>-</v>
      </c>
      <c r="Z57" s="4">
        <f t="shared" si="24"/>
        <v>0.79353150000000006</v>
      </c>
      <c r="AA57" s="13">
        <f t="shared" si="25"/>
        <v>8</v>
      </c>
      <c r="AB57" s="5" t="str">
        <f t="shared" si="26"/>
        <v>-</v>
      </c>
      <c r="AC57" s="14" t="str">
        <f t="shared" si="27"/>
        <v>-</v>
      </c>
      <c r="AD57" s="4">
        <f t="shared" si="28"/>
        <v>0.89907724999999994</v>
      </c>
      <c r="AE57" s="13">
        <f t="shared" si="29"/>
        <v>3</v>
      </c>
      <c r="AF57" s="5" t="str">
        <f t="shared" si="30"/>
        <v>-</v>
      </c>
      <c r="AG57" s="14" t="str">
        <f t="shared" si="31"/>
        <v>-</v>
      </c>
    </row>
    <row r="58" spans="1:33" x14ac:dyDescent="0.25">
      <c r="A58" s="11" t="str">
        <f>'DET (competition)'!A6</f>
        <v>BGU-IL (3)</v>
      </c>
      <c r="B58" s="4" t="str">
        <f t="shared" si="0"/>
        <v>-</v>
      </c>
      <c r="C58" s="13" t="str">
        <f t="shared" si="1"/>
        <v>-</v>
      </c>
      <c r="D58" s="5" t="str">
        <f t="shared" si="2"/>
        <v>-</v>
      </c>
      <c r="E58" s="14" t="str">
        <f t="shared" si="3"/>
        <v>-</v>
      </c>
      <c r="F58" s="4" t="str">
        <f t="shared" si="4"/>
        <v>-</v>
      </c>
      <c r="G58" s="13" t="str">
        <f t="shared" si="5"/>
        <v>-</v>
      </c>
      <c r="H58" s="5" t="str">
        <f t="shared" si="6"/>
        <v>-</v>
      </c>
      <c r="I58" s="14" t="str">
        <f t="shared" si="7"/>
        <v>-</v>
      </c>
      <c r="J58" s="4" t="str">
        <f t="shared" si="8"/>
        <v>-</v>
      </c>
      <c r="K58" s="13" t="str">
        <f t="shared" si="9"/>
        <v>-</v>
      </c>
      <c r="L58" s="5" t="str">
        <f t="shared" si="10"/>
        <v>-</v>
      </c>
      <c r="M58" s="14" t="str">
        <f t="shared" si="11"/>
        <v>-</v>
      </c>
      <c r="N58" s="4" t="str">
        <f t="shared" si="12"/>
        <v>-</v>
      </c>
      <c r="O58" s="13" t="str">
        <f t="shared" si="13"/>
        <v>-</v>
      </c>
      <c r="P58" s="5">
        <f t="shared" si="14"/>
        <v>0.79681449999999998</v>
      </c>
      <c r="Q58" s="14">
        <f t="shared" si="15"/>
        <v>18</v>
      </c>
      <c r="R58" s="4">
        <f t="shared" si="16"/>
        <v>0.83391950000000004</v>
      </c>
      <c r="S58" s="13">
        <f t="shared" si="17"/>
        <v>14</v>
      </c>
      <c r="T58" s="5" t="str">
        <f t="shared" si="18"/>
        <v>-</v>
      </c>
      <c r="U58" s="14" t="str">
        <f t="shared" si="19"/>
        <v>-</v>
      </c>
      <c r="V58" s="4" t="str">
        <f t="shared" si="20"/>
        <v>-</v>
      </c>
      <c r="W58" s="13" t="str">
        <f t="shared" si="21"/>
        <v>-</v>
      </c>
      <c r="X58" s="5">
        <f t="shared" si="22"/>
        <v>0.89771175000000003</v>
      </c>
      <c r="Y58" s="14">
        <f t="shared" si="23"/>
        <v>8</v>
      </c>
      <c r="Z58" s="4">
        <f t="shared" si="24"/>
        <v>0.76891025000000002</v>
      </c>
      <c r="AA58" s="13">
        <f t="shared" si="25"/>
        <v>10</v>
      </c>
      <c r="AB58" s="5" t="str">
        <f t="shared" si="26"/>
        <v>-</v>
      </c>
      <c r="AC58" s="14" t="str">
        <f t="shared" si="27"/>
        <v>-</v>
      </c>
      <c r="AD58" s="4">
        <f t="shared" si="28"/>
        <v>0.8876965</v>
      </c>
      <c r="AE58" s="13">
        <f t="shared" si="29"/>
        <v>7</v>
      </c>
      <c r="AF58" s="5" t="str">
        <f t="shared" si="30"/>
        <v>-</v>
      </c>
      <c r="AG58" s="14" t="str">
        <f t="shared" si="31"/>
        <v>-</v>
      </c>
    </row>
    <row r="59" spans="1:33" x14ac:dyDescent="0.25">
      <c r="A59" s="11" t="str">
        <f>'DET (competition)'!A7</f>
        <v>BGU-IL (4)</v>
      </c>
      <c r="B59" s="4" t="str">
        <f t="shared" si="0"/>
        <v>-</v>
      </c>
      <c r="C59" s="13" t="str">
        <f t="shared" si="1"/>
        <v>-</v>
      </c>
      <c r="D59" s="5" t="str">
        <f t="shared" si="2"/>
        <v>-</v>
      </c>
      <c r="E59" s="14" t="str">
        <f t="shared" si="3"/>
        <v>-</v>
      </c>
      <c r="F59" s="4">
        <f t="shared" si="4"/>
        <v>0.80309724999999998</v>
      </c>
      <c r="G59" s="13">
        <f t="shared" si="5"/>
        <v>10</v>
      </c>
      <c r="H59" s="5" t="str">
        <f t="shared" si="6"/>
        <v>-</v>
      </c>
      <c r="I59" s="14" t="str">
        <f t="shared" si="7"/>
        <v>-</v>
      </c>
      <c r="J59" s="4" t="str">
        <f t="shared" si="8"/>
        <v>-</v>
      </c>
      <c r="K59" s="13" t="str">
        <f t="shared" si="9"/>
        <v>-</v>
      </c>
      <c r="L59" s="5" t="str">
        <f t="shared" si="10"/>
        <v>-</v>
      </c>
      <c r="M59" s="14" t="str">
        <f t="shared" si="11"/>
        <v>-</v>
      </c>
      <c r="N59" s="4" t="str">
        <f t="shared" si="12"/>
        <v>-</v>
      </c>
      <c r="O59" s="13" t="str">
        <f t="shared" si="13"/>
        <v>-</v>
      </c>
      <c r="P59" s="5">
        <f t="shared" si="14"/>
        <v>0.88597375</v>
      </c>
      <c r="Q59" s="14">
        <f t="shared" si="15"/>
        <v>12</v>
      </c>
      <c r="R59" s="4">
        <f t="shared" si="16"/>
        <v>0.85081450000000003</v>
      </c>
      <c r="S59" s="13">
        <f t="shared" si="17"/>
        <v>12</v>
      </c>
      <c r="T59" s="5" t="str">
        <f t="shared" si="18"/>
        <v>-</v>
      </c>
      <c r="U59" s="14" t="str">
        <f t="shared" si="19"/>
        <v>-</v>
      </c>
      <c r="V59" s="4">
        <f t="shared" si="20"/>
        <v>0.43058275000000001</v>
      </c>
      <c r="W59" s="13">
        <f t="shared" si="21"/>
        <v>16</v>
      </c>
      <c r="X59" s="5">
        <f t="shared" si="22"/>
        <v>0.88943075000000005</v>
      </c>
      <c r="Y59" s="14">
        <f t="shared" si="23"/>
        <v>10</v>
      </c>
      <c r="Z59" s="4" t="str">
        <f t="shared" si="24"/>
        <v>-</v>
      </c>
      <c r="AA59" s="13" t="str">
        <f t="shared" si="25"/>
        <v>-</v>
      </c>
      <c r="AB59" s="5">
        <f t="shared" si="26"/>
        <v>0</v>
      </c>
      <c r="AC59" s="14">
        <f t="shared" si="27"/>
        <v>8</v>
      </c>
      <c r="AD59" s="4">
        <f t="shared" si="28"/>
        <v>0.83626075</v>
      </c>
      <c r="AE59" s="13">
        <f t="shared" si="29"/>
        <v>15</v>
      </c>
      <c r="AF59" s="5" t="str">
        <f t="shared" si="30"/>
        <v>-</v>
      </c>
      <c r="AG59" s="14" t="str">
        <f t="shared" si="31"/>
        <v>-</v>
      </c>
    </row>
    <row r="60" spans="1:33" x14ac:dyDescent="0.25">
      <c r="A60" s="11" t="str">
        <f>'DET (competition)'!A8</f>
        <v>BGU-IL (5)</v>
      </c>
      <c r="B60" s="4" t="str">
        <f t="shared" si="0"/>
        <v>-</v>
      </c>
      <c r="C60" s="13" t="str">
        <f t="shared" si="1"/>
        <v>-</v>
      </c>
      <c r="D60" s="5" t="str">
        <f t="shared" si="2"/>
        <v>-</v>
      </c>
      <c r="E60" s="14" t="str">
        <f t="shared" si="3"/>
        <v>-</v>
      </c>
      <c r="F60" s="4">
        <f t="shared" si="4"/>
        <v>0.91917574999999996</v>
      </c>
      <c r="G60" s="13">
        <f t="shared" si="5"/>
        <v>3</v>
      </c>
      <c r="H60" s="5">
        <f t="shared" si="6"/>
        <v>0.82041974999999989</v>
      </c>
      <c r="I60" s="14">
        <f t="shared" si="7"/>
        <v>1</v>
      </c>
      <c r="J60" s="4">
        <f t="shared" si="8"/>
        <v>0.94837974999999997</v>
      </c>
      <c r="K60" s="13">
        <f t="shared" si="9"/>
        <v>4</v>
      </c>
      <c r="L60" s="5">
        <f t="shared" si="10"/>
        <v>0.80324525000000002</v>
      </c>
      <c r="M60" s="14">
        <f t="shared" si="11"/>
        <v>4</v>
      </c>
      <c r="N60" s="4">
        <f t="shared" si="12"/>
        <v>0.77520649999999991</v>
      </c>
      <c r="O60" s="13">
        <f t="shared" si="13"/>
        <v>3</v>
      </c>
      <c r="P60" s="5">
        <f t="shared" si="14"/>
        <v>0.91438774999999994</v>
      </c>
      <c r="Q60" s="14">
        <f t="shared" si="15"/>
        <v>6</v>
      </c>
      <c r="R60" s="4">
        <f t="shared" si="16"/>
        <v>0.85544550000000008</v>
      </c>
      <c r="S60" s="13">
        <f t="shared" si="17"/>
        <v>11</v>
      </c>
      <c r="T60" s="5">
        <f t="shared" si="18"/>
        <v>0.68727874999999994</v>
      </c>
      <c r="U60" s="14">
        <f t="shared" si="19"/>
        <v>8</v>
      </c>
      <c r="V60" s="4">
        <f t="shared" si="20"/>
        <v>0.83962199999999998</v>
      </c>
      <c r="W60" s="13">
        <f t="shared" si="21"/>
        <v>11</v>
      </c>
      <c r="X60" s="5">
        <f t="shared" si="22"/>
        <v>0.88049949999999999</v>
      </c>
      <c r="Y60" s="14">
        <f t="shared" si="23"/>
        <v>12</v>
      </c>
      <c r="Z60" s="4">
        <f t="shared" si="24"/>
        <v>0.76464524999999994</v>
      </c>
      <c r="AA60" s="13">
        <f t="shared" si="25"/>
        <v>11</v>
      </c>
      <c r="AB60" s="5">
        <f t="shared" si="26"/>
        <v>0.93860750000000004</v>
      </c>
      <c r="AC60" s="14">
        <f t="shared" si="27"/>
        <v>2</v>
      </c>
      <c r="AD60" s="4">
        <f t="shared" si="28"/>
        <v>0.87443724999999994</v>
      </c>
      <c r="AE60" s="13">
        <f t="shared" si="29"/>
        <v>8</v>
      </c>
      <c r="AF60" s="5">
        <f t="shared" si="30"/>
        <v>0.87889024999999998</v>
      </c>
      <c r="AG60" s="14">
        <f t="shared" si="31"/>
        <v>2</v>
      </c>
    </row>
    <row r="61" spans="1:33" x14ac:dyDescent="0.25">
      <c r="A61" s="11" t="str">
        <f>'DET (competition)'!A9</f>
        <v>CALT-US</v>
      </c>
      <c r="B61" s="4">
        <f t="shared" si="0"/>
        <v>0.93430299999999999</v>
      </c>
      <c r="C61" s="13">
        <f t="shared" si="1"/>
        <v>1</v>
      </c>
      <c r="D61" s="5">
        <f t="shared" si="2"/>
        <v>0.87834024999999993</v>
      </c>
      <c r="E61" s="14">
        <f t="shared" si="3"/>
        <v>1</v>
      </c>
      <c r="F61" s="4">
        <f t="shared" si="4"/>
        <v>0.9171125</v>
      </c>
      <c r="G61" s="13">
        <f t="shared" si="5"/>
        <v>4</v>
      </c>
      <c r="H61" s="5" t="str">
        <f t="shared" si="6"/>
        <v>-</v>
      </c>
      <c r="I61" s="14" t="str">
        <f t="shared" si="7"/>
        <v>-</v>
      </c>
      <c r="J61" s="4" t="str">
        <f t="shared" si="8"/>
        <v>-</v>
      </c>
      <c r="K61" s="13" t="str">
        <f t="shared" si="9"/>
        <v>-</v>
      </c>
      <c r="L61" s="5" t="str">
        <f t="shared" si="10"/>
        <v>-</v>
      </c>
      <c r="M61" s="14" t="str">
        <f t="shared" si="11"/>
        <v>-</v>
      </c>
      <c r="N61" s="4" t="str">
        <f t="shared" si="12"/>
        <v>-</v>
      </c>
      <c r="O61" s="13" t="str">
        <f t="shared" si="13"/>
        <v>-</v>
      </c>
      <c r="P61" s="5" t="str">
        <f t="shared" si="14"/>
        <v>-</v>
      </c>
      <c r="Q61" s="14" t="str">
        <f t="shared" si="15"/>
        <v>-</v>
      </c>
      <c r="R61" s="4" t="str">
        <f t="shared" si="16"/>
        <v>-</v>
      </c>
      <c r="S61" s="13" t="str">
        <f t="shared" si="17"/>
        <v>-</v>
      </c>
      <c r="T61" s="5" t="str">
        <f t="shared" si="18"/>
        <v>-</v>
      </c>
      <c r="U61" s="14" t="str">
        <f t="shared" si="19"/>
        <v>-</v>
      </c>
      <c r="V61" s="4" t="str">
        <f t="shared" si="20"/>
        <v>-</v>
      </c>
      <c r="W61" s="13" t="str">
        <f t="shared" si="21"/>
        <v>-</v>
      </c>
      <c r="X61" s="5">
        <f t="shared" si="22"/>
        <v>0.94306624999999999</v>
      </c>
      <c r="Y61" s="14">
        <f t="shared" si="23"/>
        <v>1</v>
      </c>
      <c r="Z61" s="4" t="str">
        <f t="shared" si="24"/>
        <v>-</v>
      </c>
      <c r="AA61" s="13" t="str">
        <f t="shared" si="25"/>
        <v>-</v>
      </c>
      <c r="AB61" s="5" t="str">
        <f t="shared" si="26"/>
        <v>-</v>
      </c>
      <c r="AC61" s="14" t="str">
        <f t="shared" si="27"/>
        <v>-</v>
      </c>
      <c r="AD61" s="4" t="str">
        <f t="shared" si="28"/>
        <v>-</v>
      </c>
      <c r="AE61" s="13" t="str">
        <f t="shared" si="29"/>
        <v>-</v>
      </c>
      <c r="AF61" s="5" t="str">
        <f t="shared" si="30"/>
        <v>-</v>
      </c>
      <c r="AG61" s="14" t="str">
        <f t="shared" si="31"/>
        <v>-</v>
      </c>
    </row>
    <row r="62" spans="1:33" x14ac:dyDescent="0.25">
      <c r="A62" s="11" t="str">
        <f>'DET (competition)'!A10</f>
        <v>COM-US</v>
      </c>
      <c r="B62" s="4" t="str">
        <f t="shared" si="0"/>
        <v>-</v>
      </c>
      <c r="C62" s="13" t="str">
        <f t="shared" si="1"/>
        <v>-</v>
      </c>
      <c r="D62" s="5" t="str">
        <f t="shared" si="2"/>
        <v>-</v>
      </c>
      <c r="E62" s="14" t="str">
        <f t="shared" si="3"/>
        <v>-</v>
      </c>
      <c r="F62" s="4" t="str">
        <f t="shared" si="4"/>
        <v>-</v>
      </c>
      <c r="G62" s="13" t="str">
        <f t="shared" si="5"/>
        <v>-</v>
      </c>
      <c r="H62" s="5" t="str">
        <f t="shared" si="6"/>
        <v>-</v>
      </c>
      <c r="I62" s="14" t="str">
        <f t="shared" si="7"/>
        <v>-</v>
      </c>
      <c r="J62" s="4" t="str">
        <f t="shared" si="8"/>
        <v>-</v>
      </c>
      <c r="K62" s="13" t="str">
        <f t="shared" si="9"/>
        <v>-</v>
      </c>
      <c r="L62" s="5">
        <f t="shared" si="10"/>
        <v>0.51983575000000004</v>
      </c>
      <c r="M62" s="14">
        <f t="shared" si="11"/>
        <v>10</v>
      </c>
      <c r="N62" s="4">
        <f t="shared" si="12"/>
        <v>0.69900325000000008</v>
      </c>
      <c r="O62" s="13">
        <f t="shared" si="13"/>
        <v>5</v>
      </c>
      <c r="P62" s="5" t="str">
        <f t="shared" si="14"/>
        <v>-</v>
      </c>
      <c r="Q62" s="14" t="str">
        <f t="shared" si="15"/>
        <v>-</v>
      </c>
      <c r="R62" s="4" t="str">
        <f t="shared" si="16"/>
        <v>-</v>
      </c>
      <c r="S62" s="13" t="str">
        <f t="shared" si="17"/>
        <v>-</v>
      </c>
      <c r="T62" s="5" t="str">
        <f t="shared" si="18"/>
        <v>-</v>
      </c>
      <c r="U62" s="14" t="str">
        <f t="shared" si="19"/>
        <v>-</v>
      </c>
      <c r="V62" s="4">
        <f t="shared" si="20"/>
        <v>0.873892</v>
      </c>
      <c r="W62" s="13">
        <f t="shared" si="21"/>
        <v>8</v>
      </c>
      <c r="X62" s="5" t="str">
        <f t="shared" si="22"/>
        <v>-</v>
      </c>
      <c r="Y62" s="14" t="str">
        <f t="shared" si="23"/>
        <v>-</v>
      </c>
      <c r="Z62" s="4" t="str">
        <f t="shared" si="24"/>
        <v>-</v>
      </c>
      <c r="AA62" s="13" t="str">
        <f t="shared" si="25"/>
        <v>-</v>
      </c>
      <c r="AB62" s="5" t="str">
        <f t="shared" si="26"/>
        <v>-</v>
      </c>
      <c r="AC62" s="14" t="str">
        <f t="shared" si="27"/>
        <v>-</v>
      </c>
      <c r="AD62" s="4" t="str">
        <f t="shared" si="28"/>
        <v>-</v>
      </c>
      <c r="AE62" s="13" t="str">
        <f t="shared" si="29"/>
        <v>-</v>
      </c>
      <c r="AF62" s="5" t="str">
        <f t="shared" si="30"/>
        <v>-</v>
      </c>
      <c r="AG62" s="14" t="str">
        <f t="shared" si="31"/>
        <v>-</v>
      </c>
    </row>
    <row r="63" spans="1:33" x14ac:dyDescent="0.25">
      <c r="A63" s="11" t="str">
        <f>'DET (competition)'!A11</f>
        <v>CUL-UK</v>
      </c>
      <c r="B63" s="4" t="str">
        <f t="shared" si="0"/>
        <v>-</v>
      </c>
      <c r="C63" s="13" t="str">
        <f t="shared" si="1"/>
        <v>-</v>
      </c>
      <c r="D63" s="5" t="str">
        <f t="shared" si="2"/>
        <v>-</v>
      </c>
      <c r="E63" s="14" t="str">
        <f t="shared" si="3"/>
        <v>-</v>
      </c>
      <c r="F63" s="4" t="str">
        <f t="shared" si="4"/>
        <v>-</v>
      </c>
      <c r="G63" s="13" t="str">
        <f t="shared" si="5"/>
        <v>-</v>
      </c>
      <c r="H63" s="5" t="str">
        <f t="shared" si="6"/>
        <v>-</v>
      </c>
      <c r="I63" s="14" t="str">
        <f t="shared" si="7"/>
        <v>-</v>
      </c>
      <c r="J63" s="4" t="str">
        <f t="shared" si="8"/>
        <v>-</v>
      </c>
      <c r="K63" s="13" t="str">
        <f t="shared" si="9"/>
        <v>-</v>
      </c>
      <c r="L63" s="5">
        <f t="shared" si="10"/>
        <v>0.32854749999999999</v>
      </c>
      <c r="M63" s="14">
        <f t="shared" si="11"/>
        <v>11</v>
      </c>
      <c r="N63" s="4" t="str">
        <f t="shared" si="12"/>
        <v>-</v>
      </c>
      <c r="O63" s="13" t="str">
        <f t="shared" si="13"/>
        <v>-</v>
      </c>
      <c r="P63" s="5" t="str">
        <f t="shared" si="14"/>
        <v>-</v>
      </c>
      <c r="Q63" s="14" t="str">
        <f t="shared" si="15"/>
        <v>-</v>
      </c>
      <c r="R63" s="4">
        <f t="shared" si="16"/>
        <v>0.64687175000000008</v>
      </c>
      <c r="S63" s="13">
        <f t="shared" si="17"/>
        <v>24</v>
      </c>
      <c r="T63" s="5" t="str">
        <f t="shared" si="18"/>
        <v>-</v>
      </c>
      <c r="U63" s="14" t="str">
        <f t="shared" si="19"/>
        <v>-</v>
      </c>
      <c r="V63" s="4">
        <f t="shared" si="20"/>
        <v>0.87512524999999997</v>
      </c>
      <c r="W63" s="13">
        <f t="shared" si="21"/>
        <v>7</v>
      </c>
      <c r="X63" s="5" t="str">
        <f t="shared" si="22"/>
        <v>-</v>
      </c>
      <c r="Y63" s="14" t="str">
        <f t="shared" si="23"/>
        <v>-</v>
      </c>
      <c r="Z63" s="4" t="str">
        <f t="shared" si="24"/>
        <v>-</v>
      </c>
      <c r="AA63" s="13" t="str">
        <f t="shared" si="25"/>
        <v>-</v>
      </c>
      <c r="AB63" s="5" t="str">
        <f t="shared" si="26"/>
        <v>-</v>
      </c>
      <c r="AC63" s="14" t="str">
        <f t="shared" si="27"/>
        <v>-</v>
      </c>
      <c r="AD63" s="4" t="str">
        <f t="shared" si="28"/>
        <v>-</v>
      </c>
      <c r="AE63" s="13" t="str">
        <f t="shared" si="29"/>
        <v>-</v>
      </c>
      <c r="AF63" s="5" t="str">
        <f t="shared" si="30"/>
        <v>-</v>
      </c>
      <c r="AG63" s="14" t="str">
        <f t="shared" si="31"/>
        <v>-</v>
      </c>
    </row>
    <row r="64" spans="1:33" x14ac:dyDescent="0.25">
      <c r="A64" s="11" t="str">
        <f>'DET (competition)'!A12</f>
        <v>CUNI-CZ</v>
      </c>
      <c r="B64" s="4" t="str">
        <f t="shared" si="0"/>
        <v>-</v>
      </c>
      <c r="C64" s="13" t="str">
        <f t="shared" si="1"/>
        <v>-</v>
      </c>
      <c r="D64" s="5" t="str">
        <f t="shared" si="2"/>
        <v>-</v>
      </c>
      <c r="E64" s="14" t="str">
        <f t="shared" si="3"/>
        <v>-</v>
      </c>
      <c r="F64" s="4" t="str">
        <f t="shared" si="4"/>
        <v>-</v>
      </c>
      <c r="G64" s="13" t="str">
        <f t="shared" si="5"/>
        <v>-</v>
      </c>
      <c r="H64" s="5" t="str">
        <f t="shared" si="6"/>
        <v>-</v>
      </c>
      <c r="I64" s="14" t="str">
        <f t="shared" si="7"/>
        <v>-</v>
      </c>
      <c r="J64" s="4" t="str">
        <f t="shared" si="8"/>
        <v>-</v>
      </c>
      <c r="K64" s="13" t="str">
        <f t="shared" si="9"/>
        <v>-</v>
      </c>
      <c r="L64" s="5">
        <f t="shared" si="10"/>
        <v>0.70835199999999998</v>
      </c>
      <c r="M64" s="14">
        <f t="shared" si="11"/>
        <v>7</v>
      </c>
      <c r="N64" s="4" t="str">
        <f t="shared" si="12"/>
        <v>-</v>
      </c>
      <c r="O64" s="13" t="str">
        <f t="shared" si="13"/>
        <v>-</v>
      </c>
      <c r="P64" s="5">
        <f t="shared" si="14"/>
        <v>0.86811624999999992</v>
      </c>
      <c r="Q64" s="14">
        <f t="shared" si="15"/>
        <v>13</v>
      </c>
      <c r="R64" s="4">
        <f t="shared" si="16"/>
        <v>0.81257124999999997</v>
      </c>
      <c r="S64" s="13">
        <f t="shared" si="17"/>
        <v>20</v>
      </c>
      <c r="T64" s="5" t="str">
        <f t="shared" si="18"/>
        <v>-</v>
      </c>
      <c r="U64" s="14" t="str">
        <f t="shared" si="19"/>
        <v>-</v>
      </c>
      <c r="V64" s="4">
        <f t="shared" si="20"/>
        <v>0.81635800000000003</v>
      </c>
      <c r="W64" s="13">
        <f t="shared" si="21"/>
        <v>12</v>
      </c>
      <c r="X64" s="5" t="str">
        <f t="shared" si="22"/>
        <v>-</v>
      </c>
      <c r="Y64" s="14" t="str">
        <f t="shared" si="23"/>
        <v>-</v>
      </c>
      <c r="Z64" s="4" t="str">
        <f t="shared" si="24"/>
        <v>-</v>
      </c>
      <c r="AA64" s="13" t="str">
        <f t="shared" si="25"/>
        <v>-</v>
      </c>
      <c r="AB64" s="5" t="str">
        <f t="shared" si="26"/>
        <v>-</v>
      </c>
      <c r="AC64" s="14" t="str">
        <f t="shared" si="27"/>
        <v>-</v>
      </c>
      <c r="AD64" s="4" t="str">
        <f t="shared" si="28"/>
        <v>-</v>
      </c>
      <c r="AE64" s="13" t="str">
        <f t="shared" si="29"/>
        <v>-</v>
      </c>
      <c r="AF64" s="5" t="str">
        <f t="shared" si="30"/>
        <v>-</v>
      </c>
      <c r="AG64" s="14" t="str">
        <f t="shared" si="31"/>
        <v>-</v>
      </c>
    </row>
    <row r="65" spans="1:33" x14ac:dyDescent="0.25">
      <c r="A65" s="11" t="str">
        <f>'DET (competition)'!A13</f>
        <v>CVUT-CZ</v>
      </c>
      <c r="B65" s="4" t="str">
        <f t="shared" si="0"/>
        <v>-</v>
      </c>
      <c r="C65" s="13" t="str">
        <f t="shared" si="1"/>
        <v>-</v>
      </c>
      <c r="D65" s="5" t="str">
        <f t="shared" si="2"/>
        <v>-</v>
      </c>
      <c r="E65" s="14" t="str">
        <f t="shared" si="3"/>
        <v>-</v>
      </c>
      <c r="F65" s="4">
        <f t="shared" si="4"/>
        <v>0.94531275000000003</v>
      </c>
      <c r="G65" s="13">
        <f t="shared" si="5"/>
        <v>1</v>
      </c>
      <c r="H65" s="5">
        <f t="shared" si="6"/>
        <v>0.79096199999999994</v>
      </c>
      <c r="I65" s="14">
        <f t="shared" si="7"/>
        <v>3</v>
      </c>
      <c r="J65" s="4" t="str">
        <f t="shared" si="8"/>
        <v>-</v>
      </c>
      <c r="K65" s="13" t="str">
        <f t="shared" si="9"/>
        <v>-</v>
      </c>
      <c r="L65" s="5" t="str">
        <f t="shared" si="10"/>
        <v>-</v>
      </c>
      <c r="M65" s="14" t="str">
        <f t="shared" si="11"/>
        <v>-</v>
      </c>
      <c r="N65" s="4" t="str">
        <f t="shared" si="12"/>
        <v>-</v>
      </c>
      <c r="O65" s="13" t="str">
        <f t="shared" si="13"/>
        <v>-</v>
      </c>
      <c r="P65" s="5">
        <f t="shared" si="14"/>
        <v>0.93597724999999998</v>
      </c>
      <c r="Q65" s="14">
        <f t="shared" si="15"/>
        <v>2</v>
      </c>
      <c r="R65" s="4">
        <f t="shared" si="16"/>
        <v>0.92404850000000005</v>
      </c>
      <c r="S65" s="13">
        <f t="shared" si="17"/>
        <v>1</v>
      </c>
      <c r="T65" s="5" t="str">
        <f t="shared" si="18"/>
        <v>-</v>
      </c>
      <c r="U65" s="14" t="str">
        <f t="shared" si="19"/>
        <v>-</v>
      </c>
      <c r="V65" s="4" t="str">
        <f t="shared" si="20"/>
        <v>-</v>
      </c>
      <c r="W65" s="13" t="str">
        <f t="shared" si="21"/>
        <v>-</v>
      </c>
      <c r="X65" s="5">
        <f t="shared" si="22"/>
        <v>0.93837024999999996</v>
      </c>
      <c r="Y65" s="14">
        <f t="shared" si="23"/>
        <v>2</v>
      </c>
      <c r="Z65" s="4">
        <f t="shared" si="24"/>
        <v>0.83837249999999996</v>
      </c>
      <c r="AA65" s="13">
        <f t="shared" si="25"/>
        <v>4</v>
      </c>
      <c r="AB65" s="5" t="str">
        <f t="shared" si="26"/>
        <v>-</v>
      </c>
      <c r="AC65" s="14" t="str">
        <f t="shared" si="27"/>
        <v>-</v>
      </c>
      <c r="AD65" s="4">
        <f t="shared" si="28"/>
        <v>0.89225774999999996</v>
      </c>
      <c r="AE65" s="13">
        <f t="shared" si="29"/>
        <v>6</v>
      </c>
      <c r="AF65" s="5" t="str">
        <f t="shared" si="30"/>
        <v>-</v>
      </c>
      <c r="AG65" s="14" t="str">
        <f t="shared" si="31"/>
        <v>-</v>
      </c>
    </row>
    <row r="66" spans="1:33" x14ac:dyDescent="0.25">
      <c r="A66" s="11" t="str">
        <f>'DET (competition)'!A14</f>
        <v>DKFZ-GE</v>
      </c>
      <c r="B66" s="4" t="str">
        <f t="shared" si="0"/>
        <v>-</v>
      </c>
      <c r="C66" s="13" t="str">
        <f t="shared" si="1"/>
        <v>-</v>
      </c>
      <c r="D66" s="5" t="str">
        <f t="shared" si="2"/>
        <v>-</v>
      </c>
      <c r="E66" s="14" t="str">
        <f t="shared" si="3"/>
        <v>-</v>
      </c>
      <c r="F66" s="4" t="str">
        <f t="shared" si="4"/>
        <v>-</v>
      </c>
      <c r="G66" s="13" t="str">
        <f t="shared" si="5"/>
        <v>-</v>
      </c>
      <c r="H66" s="5" t="str">
        <f t="shared" si="6"/>
        <v>-</v>
      </c>
      <c r="I66" s="14" t="str">
        <f t="shared" si="7"/>
        <v>-</v>
      </c>
      <c r="J66" s="4">
        <f t="shared" si="8"/>
        <v>0.99549299999999996</v>
      </c>
      <c r="K66" s="13">
        <f t="shared" si="9"/>
        <v>1</v>
      </c>
      <c r="L66" s="5" t="str">
        <f t="shared" si="10"/>
        <v>-</v>
      </c>
      <c r="M66" s="14" t="str">
        <f t="shared" si="11"/>
        <v>-</v>
      </c>
      <c r="N66" s="4" t="str">
        <f t="shared" si="12"/>
        <v>-</v>
      </c>
      <c r="O66" s="13" t="str">
        <f t="shared" si="13"/>
        <v>-</v>
      </c>
      <c r="P66" s="5" t="str">
        <f t="shared" si="14"/>
        <v>-</v>
      </c>
      <c r="Q66" s="14" t="str">
        <f t="shared" si="15"/>
        <v>-</v>
      </c>
      <c r="R66" s="4" t="str">
        <f t="shared" si="16"/>
        <v>-</v>
      </c>
      <c r="S66" s="13" t="str">
        <f t="shared" si="17"/>
        <v>-</v>
      </c>
      <c r="T66" s="5" t="str">
        <f t="shared" si="18"/>
        <v>-</v>
      </c>
      <c r="U66" s="14" t="str">
        <f t="shared" si="19"/>
        <v>-</v>
      </c>
      <c r="V66" s="4" t="str">
        <f t="shared" si="20"/>
        <v>-</v>
      </c>
      <c r="W66" s="13" t="str">
        <f t="shared" si="21"/>
        <v>-</v>
      </c>
      <c r="X66" s="5" t="str">
        <f t="shared" si="22"/>
        <v>-</v>
      </c>
      <c r="Y66" s="14" t="str">
        <f t="shared" si="23"/>
        <v>-</v>
      </c>
      <c r="Z66" s="4" t="str">
        <f t="shared" si="24"/>
        <v>-</v>
      </c>
      <c r="AA66" s="13" t="str">
        <f t="shared" si="25"/>
        <v>-</v>
      </c>
      <c r="AB66" s="5">
        <f t="shared" si="26"/>
        <v>0.99675325000000004</v>
      </c>
      <c r="AC66" s="14">
        <f t="shared" si="27"/>
        <v>1</v>
      </c>
      <c r="AD66" s="4">
        <f t="shared" si="28"/>
        <v>0.99422725000000001</v>
      </c>
      <c r="AE66" s="13">
        <f t="shared" si="29"/>
        <v>1</v>
      </c>
      <c r="AF66" s="5">
        <f t="shared" si="30"/>
        <v>0.96192</v>
      </c>
      <c r="AG66" s="14">
        <f t="shared" si="31"/>
        <v>1</v>
      </c>
    </row>
    <row r="67" spans="1:33" x14ac:dyDescent="0.25">
      <c r="A67" s="11" t="str">
        <f>'DET (competition)'!A15</f>
        <v>DREX-US</v>
      </c>
      <c r="B67" s="4">
        <f t="shared" si="0"/>
        <v>0.75981650000000001</v>
      </c>
      <c r="C67" s="13">
        <f t="shared" si="1"/>
        <v>5</v>
      </c>
      <c r="D67" s="5" t="str">
        <f t="shared" si="2"/>
        <v>-</v>
      </c>
      <c r="E67" s="14" t="str">
        <f t="shared" si="3"/>
        <v>-</v>
      </c>
      <c r="F67" s="4" t="str">
        <f t="shared" si="4"/>
        <v>-</v>
      </c>
      <c r="G67" s="13" t="str">
        <f t="shared" si="5"/>
        <v>-</v>
      </c>
      <c r="H67" s="5">
        <f t="shared" si="6"/>
        <v>0.66330525000000007</v>
      </c>
      <c r="I67" s="14">
        <f t="shared" si="7"/>
        <v>9</v>
      </c>
      <c r="J67" s="4" t="str">
        <f t="shared" si="8"/>
        <v>-</v>
      </c>
      <c r="K67" s="13" t="str">
        <f t="shared" si="9"/>
        <v>-</v>
      </c>
      <c r="L67" s="5" t="str">
        <f t="shared" si="10"/>
        <v>-</v>
      </c>
      <c r="M67" s="14" t="str">
        <f t="shared" si="11"/>
        <v>-</v>
      </c>
      <c r="N67" s="4" t="str">
        <f t="shared" si="12"/>
        <v>-</v>
      </c>
      <c r="O67" s="13" t="str">
        <f t="shared" si="13"/>
        <v>-</v>
      </c>
      <c r="P67" s="5">
        <f t="shared" si="14"/>
        <v>0.90263549999999992</v>
      </c>
      <c r="Q67" s="14">
        <f t="shared" si="15"/>
        <v>10</v>
      </c>
      <c r="R67" s="4">
        <f t="shared" si="16"/>
        <v>0.81492699999999996</v>
      </c>
      <c r="S67" s="13">
        <f t="shared" si="17"/>
        <v>18</v>
      </c>
      <c r="T67" s="5" t="str">
        <f t="shared" si="18"/>
        <v>-</v>
      </c>
      <c r="U67" s="14" t="str">
        <f t="shared" si="19"/>
        <v>-</v>
      </c>
      <c r="V67" s="4">
        <f t="shared" si="20"/>
        <v>0.66906774999999996</v>
      </c>
      <c r="W67" s="13">
        <f t="shared" si="21"/>
        <v>15</v>
      </c>
      <c r="X67" s="5">
        <f t="shared" si="22"/>
        <v>0.65982224999999994</v>
      </c>
      <c r="Y67" s="14">
        <f t="shared" si="23"/>
        <v>15</v>
      </c>
      <c r="Z67" s="4">
        <f t="shared" si="24"/>
        <v>0.74165700000000001</v>
      </c>
      <c r="AA67" s="13">
        <f t="shared" si="25"/>
        <v>13</v>
      </c>
      <c r="AB67" s="5" t="str">
        <f t="shared" si="26"/>
        <v>-</v>
      </c>
      <c r="AC67" s="14" t="str">
        <f t="shared" si="27"/>
        <v>-</v>
      </c>
      <c r="AD67" s="4">
        <f t="shared" si="28"/>
        <v>0.73433300000000012</v>
      </c>
      <c r="AE67" s="13">
        <f t="shared" si="29"/>
        <v>21</v>
      </c>
      <c r="AF67" s="5" t="str">
        <f t="shared" si="30"/>
        <v>-</v>
      </c>
      <c r="AG67" s="14" t="str">
        <f t="shared" si="31"/>
        <v>-</v>
      </c>
    </row>
    <row r="68" spans="1:33" x14ac:dyDescent="0.25">
      <c r="A68" s="11" t="str">
        <f>'DET (competition)'!A16</f>
        <v>FR-Be-GE</v>
      </c>
      <c r="B68" s="4" t="str">
        <f t="shared" si="0"/>
        <v>-</v>
      </c>
      <c r="C68" s="13" t="str">
        <f t="shared" si="1"/>
        <v>-</v>
      </c>
      <c r="D68" s="5" t="str">
        <f t="shared" si="2"/>
        <v>-</v>
      </c>
      <c r="E68" s="14" t="str">
        <f t="shared" si="3"/>
        <v>-</v>
      </c>
      <c r="F68" s="4" t="str">
        <f t="shared" si="4"/>
        <v>-</v>
      </c>
      <c r="G68" s="13" t="str">
        <f t="shared" si="5"/>
        <v>-</v>
      </c>
      <c r="H68" s="5" t="str">
        <f t="shared" si="6"/>
        <v>-</v>
      </c>
      <c r="I68" s="14" t="str">
        <f t="shared" si="7"/>
        <v>-</v>
      </c>
      <c r="J68" s="4" t="str">
        <f t="shared" si="8"/>
        <v>-</v>
      </c>
      <c r="K68" s="13" t="str">
        <f t="shared" si="9"/>
        <v>-</v>
      </c>
      <c r="L68" s="5" t="str">
        <f t="shared" si="10"/>
        <v>-</v>
      </c>
      <c r="M68" s="14" t="str">
        <f t="shared" si="11"/>
        <v>-</v>
      </c>
      <c r="N68" s="4" t="str">
        <f t="shared" si="12"/>
        <v>-</v>
      </c>
      <c r="O68" s="13" t="str">
        <f t="shared" si="13"/>
        <v>-</v>
      </c>
      <c r="P68" s="5" t="str">
        <f t="shared" si="14"/>
        <v>-</v>
      </c>
      <c r="Q68" s="14" t="str">
        <f t="shared" si="15"/>
        <v>-</v>
      </c>
      <c r="R68" s="4" t="str">
        <f t="shared" si="16"/>
        <v>-</v>
      </c>
      <c r="S68" s="13" t="str">
        <f t="shared" si="17"/>
        <v>-</v>
      </c>
      <c r="T68" s="5" t="str">
        <f t="shared" si="18"/>
        <v>-</v>
      </c>
      <c r="U68" s="14" t="str">
        <f t="shared" si="19"/>
        <v>-</v>
      </c>
      <c r="V68" s="4" t="str">
        <f t="shared" si="20"/>
        <v>-</v>
      </c>
      <c r="W68" s="13" t="str">
        <f t="shared" si="21"/>
        <v>-</v>
      </c>
      <c r="X68" s="5">
        <f t="shared" si="22"/>
        <v>0.88315500000000002</v>
      </c>
      <c r="Y68" s="14">
        <f t="shared" si="23"/>
        <v>11</v>
      </c>
      <c r="Z68" s="4">
        <f t="shared" si="24"/>
        <v>0.73699025000000007</v>
      </c>
      <c r="AA68" s="13">
        <f t="shared" si="25"/>
        <v>14</v>
      </c>
      <c r="AB68" s="5" t="str">
        <f t="shared" si="26"/>
        <v>-</v>
      </c>
      <c r="AC68" s="14" t="str">
        <f t="shared" si="27"/>
        <v>-</v>
      </c>
      <c r="AD68" s="4" t="str">
        <f t="shared" si="28"/>
        <v>-</v>
      </c>
      <c r="AE68" s="13" t="str">
        <f t="shared" si="29"/>
        <v>-</v>
      </c>
      <c r="AF68" s="5" t="str">
        <f t="shared" si="30"/>
        <v>-</v>
      </c>
      <c r="AG68" s="14" t="str">
        <f t="shared" si="31"/>
        <v>-</v>
      </c>
    </row>
    <row r="69" spans="1:33" x14ac:dyDescent="0.25">
      <c r="A69" s="11" t="str">
        <f>'DET (competition)'!A17</f>
        <v>FR-Fa-GE</v>
      </c>
      <c r="B69" s="4" t="str">
        <f t="shared" si="0"/>
        <v>-</v>
      </c>
      <c r="C69" s="13" t="str">
        <f t="shared" si="1"/>
        <v>-</v>
      </c>
      <c r="D69" s="5" t="str">
        <f t="shared" si="2"/>
        <v>-</v>
      </c>
      <c r="E69" s="14" t="str">
        <f t="shared" si="3"/>
        <v>-</v>
      </c>
      <c r="F69" s="4">
        <f t="shared" si="4"/>
        <v>0.84156850000000005</v>
      </c>
      <c r="G69" s="13">
        <f t="shared" si="5"/>
        <v>8</v>
      </c>
      <c r="H69" s="5" t="str">
        <f t="shared" si="6"/>
        <v>-</v>
      </c>
      <c r="I69" s="14" t="str">
        <f t="shared" si="7"/>
        <v>-</v>
      </c>
      <c r="J69" s="4" t="str">
        <f t="shared" si="8"/>
        <v>-</v>
      </c>
      <c r="K69" s="13" t="str">
        <f t="shared" si="9"/>
        <v>-</v>
      </c>
      <c r="L69" s="5" t="str">
        <f t="shared" si="10"/>
        <v>-</v>
      </c>
      <c r="M69" s="14" t="str">
        <f t="shared" si="11"/>
        <v>-</v>
      </c>
      <c r="N69" s="4" t="str">
        <f t="shared" si="12"/>
        <v>-</v>
      </c>
      <c r="O69" s="13" t="str">
        <f t="shared" si="13"/>
        <v>-</v>
      </c>
      <c r="P69" s="5" t="str">
        <f t="shared" si="14"/>
        <v>-</v>
      </c>
      <c r="Q69" s="14" t="str">
        <f t="shared" si="15"/>
        <v>-</v>
      </c>
      <c r="R69" s="4">
        <f t="shared" si="16"/>
        <v>0.91733050000000005</v>
      </c>
      <c r="S69" s="13">
        <f t="shared" si="17"/>
        <v>3</v>
      </c>
      <c r="T69" s="5" t="str">
        <f t="shared" si="18"/>
        <v>-</v>
      </c>
      <c r="U69" s="14" t="str">
        <f t="shared" si="19"/>
        <v>-</v>
      </c>
      <c r="V69" s="4" t="str">
        <f t="shared" si="20"/>
        <v>-</v>
      </c>
      <c r="W69" s="13" t="str">
        <f t="shared" si="21"/>
        <v>-</v>
      </c>
      <c r="X69" s="5">
        <f t="shared" si="22"/>
        <v>0.91279050000000006</v>
      </c>
      <c r="Y69" s="14">
        <f t="shared" si="23"/>
        <v>5</v>
      </c>
      <c r="Z69" s="4">
        <f t="shared" si="24"/>
        <v>0.81515550000000003</v>
      </c>
      <c r="AA69" s="13">
        <f t="shared" si="25"/>
        <v>7</v>
      </c>
      <c r="AB69" s="5" t="str">
        <f t="shared" si="26"/>
        <v>-</v>
      </c>
      <c r="AC69" s="14" t="str">
        <f t="shared" si="27"/>
        <v>-</v>
      </c>
      <c r="AD69" s="4" t="str">
        <f t="shared" si="28"/>
        <v>-</v>
      </c>
      <c r="AE69" s="13" t="str">
        <f t="shared" si="29"/>
        <v>-</v>
      </c>
      <c r="AF69" s="5" t="str">
        <f t="shared" si="30"/>
        <v>-</v>
      </c>
      <c r="AG69" s="14" t="str">
        <f t="shared" si="31"/>
        <v>-</v>
      </c>
    </row>
    <row r="70" spans="1:33" x14ac:dyDescent="0.25">
      <c r="A70" s="11" t="str">
        <f>'DET (competition)'!A18</f>
        <v>FR-Ro-GE</v>
      </c>
      <c r="B70" s="4" t="str">
        <f t="shared" si="0"/>
        <v>-</v>
      </c>
      <c r="C70" s="13" t="str">
        <f t="shared" si="1"/>
        <v>-</v>
      </c>
      <c r="D70" s="5" t="str">
        <f t="shared" si="2"/>
        <v>-</v>
      </c>
      <c r="E70" s="14" t="str">
        <f t="shared" si="3"/>
        <v>-</v>
      </c>
      <c r="F70" s="4">
        <f t="shared" si="4"/>
        <v>0.90269624999999998</v>
      </c>
      <c r="G70" s="13">
        <f t="shared" si="5"/>
        <v>6</v>
      </c>
      <c r="H70" s="5">
        <f t="shared" si="6"/>
        <v>0.74385824999999994</v>
      </c>
      <c r="I70" s="14">
        <f t="shared" si="7"/>
        <v>6</v>
      </c>
      <c r="J70" s="4" t="str">
        <f t="shared" si="8"/>
        <v>-</v>
      </c>
      <c r="K70" s="13" t="str">
        <f t="shared" si="9"/>
        <v>-</v>
      </c>
      <c r="L70" s="5" t="str">
        <f t="shared" si="10"/>
        <v>-</v>
      </c>
      <c r="M70" s="14" t="str">
        <f t="shared" si="11"/>
        <v>-</v>
      </c>
      <c r="N70" s="4" t="str">
        <f t="shared" si="12"/>
        <v>-</v>
      </c>
      <c r="O70" s="13" t="str">
        <f t="shared" si="13"/>
        <v>-</v>
      </c>
      <c r="P70" s="5" t="str">
        <f t="shared" si="14"/>
        <v>-</v>
      </c>
      <c r="Q70" s="14" t="str">
        <f t="shared" si="15"/>
        <v>-</v>
      </c>
      <c r="R70" s="4">
        <f t="shared" si="16"/>
        <v>0.90363875000000005</v>
      </c>
      <c r="S70" s="13">
        <f t="shared" si="17"/>
        <v>7</v>
      </c>
      <c r="T70" s="5" t="str">
        <f t="shared" si="18"/>
        <v>-</v>
      </c>
      <c r="U70" s="14" t="str">
        <f t="shared" si="19"/>
        <v>-</v>
      </c>
      <c r="V70" s="4" t="str">
        <f t="shared" si="20"/>
        <v>-</v>
      </c>
      <c r="W70" s="13" t="str">
        <f t="shared" si="21"/>
        <v>-</v>
      </c>
      <c r="X70" s="5">
        <f t="shared" si="22"/>
        <v>0.92971025000000007</v>
      </c>
      <c r="Y70" s="14">
        <f t="shared" si="23"/>
        <v>4</v>
      </c>
      <c r="Z70" s="4">
        <f t="shared" si="24"/>
        <v>0.75394150000000004</v>
      </c>
      <c r="AA70" s="13">
        <f t="shared" si="25"/>
        <v>12</v>
      </c>
      <c r="AB70" s="5" t="str">
        <f t="shared" si="26"/>
        <v>-</v>
      </c>
      <c r="AC70" s="14" t="str">
        <f t="shared" si="27"/>
        <v>-</v>
      </c>
      <c r="AD70" s="4">
        <f t="shared" si="28"/>
        <v>0.86172974999999996</v>
      </c>
      <c r="AE70" s="13">
        <f t="shared" si="29"/>
        <v>9</v>
      </c>
      <c r="AF70" s="5" t="str">
        <f t="shared" si="30"/>
        <v>-</v>
      </c>
      <c r="AG70" s="14" t="str">
        <f t="shared" si="31"/>
        <v>-</v>
      </c>
    </row>
    <row r="71" spans="1:33" x14ac:dyDescent="0.25">
      <c r="A71" s="11" t="str">
        <f>'DET (competition)'!A19</f>
        <v>HD-Har-GE</v>
      </c>
      <c r="B71" s="4" t="str">
        <f t="shared" si="0"/>
        <v>-</v>
      </c>
      <c r="C71" s="13" t="str">
        <f t="shared" si="1"/>
        <v>-</v>
      </c>
      <c r="D71" s="5" t="str">
        <f t="shared" si="2"/>
        <v>-</v>
      </c>
      <c r="E71" s="14" t="str">
        <f t="shared" si="3"/>
        <v>-</v>
      </c>
      <c r="F71" s="4" t="str">
        <f t="shared" si="4"/>
        <v>-</v>
      </c>
      <c r="G71" s="13" t="str">
        <f t="shared" si="5"/>
        <v>-</v>
      </c>
      <c r="H71" s="5" t="str">
        <f t="shared" si="6"/>
        <v>-</v>
      </c>
      <c r="I71" s="14" t="str">
        <f t="shared" si="7"/>
        <v>-</v>
      </c>
      <c r="J71" s="4" t="str">
        <f t="shared" si="8"/>
        <v>-</v>
      </c>
      <c r="K71" s="13" t="str">
        <f t="shared" si="9"/>
        <v>-</v>
      </c>
      <c r="L71" s="5">
        <f t="shared" si="10"/>
        <v>0.76753574999999996</v>
      </c>
      <c r="M71" s="14">
        <f t="shared" si="11"/>
        <v>5</v>
      </c>
      <c r="N71" s="4" t="str">
        <f t="shared" si="12"/>
        <v>-</v>
      </c>
      <c r="O71" s="13" t="str">
        <f t="shared" si="13"/>
        <v>-</v>
      </c>
      <c r="P71" s="5">
        <f t="shared" si="14"/>
        <v>0.80125150000000001</v>
      </c>
      <c r="Q71" s="14">
        <f t="shared" si="15"/>
        <v>17</v>
      </c>
      <c r="R71" s="4">
        <f t="shared" si="16"/>
        <v>0.87433549999999993</v>
      </c>
      <c r="S71" s="13">
        <f t="shared" si="17"/>
        <v>9</v>
      </c>
      <c r="T71" s="5">
        <f t="shared" si="18"/>
        <v>0.7139390000000001</v>
      </c>
      <c r="U71" s="14">
        <f t="shared" si="19"/>
        <v>6</v>
      </c>
      <c r="V71" s="4">
        <f t="shared" si="20"/>
        <v>0.92012950000000004</v>
      </c>
      <c r="W71" s="13">
        <f t="shared" si="21"/>
        <v>3</v>
      </c>
      <c r="X71" s="5" t="str">
        <f t="shared" si="22"/>
        <v>-</v>
      </c>
      <c r="Y71" s="14" t="str">
        <f t="shared" si="23"/>
        <v>-</v>
      </c>
      <c r="Z71" s="4">
        <f t="shared" si="24"/>
        <v>0.68350599999999995</v>
      </c>
      <c r="AA71" s="13">
        <f t="shared" si="25"/>
        <v>18</v>
      </c>
      <c r="AB71" s="5" t="str">
        <f t="shared" si="26"/>
        <v>-</v>
      </c>
      <c r="AC71" s="14" t="str">
        <f t="shared" si="27"/>
        <v>-</v>
      </c>
      <c r="AD71" s="4" t="str">
        <f t="shared" si="28"/>
        <v>-</v>
      </c>
      <c r="AE71" s="13" t="str">
        <f t="shared" si="29"/>
        <v>-</v>
      </c>
      <c r="AF71" s="5" t="str">
        <f t="shared" si="30"/>
        <v>-</v>
      </c>
      <c r="AG71" s="14" t="str">
        <f t="shared" si="31"/>
        <v>-</v>
      </c>
    </row>
    <row r="72" spans="1:33" x14ac:dyDescent="0.25">
      <c r="A72" s="11" t="str">
        <f>'DET (competition)'!A20</f>
        <v>HD-Hau-GE</v>
      </c>
      <c r="B72" s="4" t="str">
        <f t="shared" si="0"/>
        <v>-</v>
      </c>
      <c r="C72" s="13" t="str">
        <f t="shared" si="1"/>
        <v>-</v>
      </c>
      <c r="D72" s="5" t="str">
        <f t="shared" si="2"/>
        <v>-</v>
      </c>
      <c r="E72" s="14" t="str">
        <f t="shared" si="3"/>
        <v>-</v>
      </c>
      <c r="F72" s="4" t="str">
        <f t="shared" si="4"/>
        <v>-</v>
      </c>
      <c r="G72" s="13" t="str">
        <f t="shared" si="5"/>
        <v>-</v>
      </c>
      <c r="H72" s="5" t="str">
        <f t="shared" si="6"/>
        <v>-</v>
      </c>
      <c r="I72" s="14" t="str">
        <f t="shared" si="7"/>
        <v>-</v>
      </c>
      <c r="J72" s="4" t="str">
        <f t="shared" si="8"/>
        <v>-</v>
      </c>
      <c r="K72" s="13" t="str">
        <f t="shared" si="9"/>
        <v>-</v>
      </c>
      <c r="L72" s="5" t="str">
        <f t="shared" si="10"/>
        <v>-</v>
      </c>
      <c r="M72" s="14" t="str">
        <f t="shared" si="11"/>
        <v>-</v>
      </c>
      <c r="N72" s="4" t="str">
        <f t="shared" si="12"/>
        <v>-</v>
      </c>
      <c r="O72" s="13" t="str">
        <f t="shared" si="13"/>
        <v>-</v>
      </c>
      <c r="P72" s="5" t="str">
        <f t="shared" si="14"/>
        <v>-</v>
      </c>
      <c r="Q72" s="14" t="str">
        <f t="shared" si="15"/>
        <v>-</v>
      </c>
      <c r="R72" s="4">
        <f t="shared" si="16"/>
        <v>0.84279899999999996</v>
      </c>
      <c r="S72" s="13">
        <f t="shared" si="17"/>
        <v>13</v>
      </c>
      <c r="T72" s="5" t="str">
        <f t="shared" si="18"/>
        <v>-</v>
      </c>
      <c r="U72" s="14" t="str">
        <f t="shared" si="19"/>
        <v>-</v>
      </c>
      <c r="V72" s="4" t="str">
        <f t="shared" si="20"/>
        <v>-</v>
      </c>
      <c r="W72" s="13" t="str">
        <f t="shared" si="21"/>
        <v>-</v>
      </c>
      <c r="X72" s="5" t="str">
        <f t="shared" si="22"/>
        <v>-</v>
      </c>
      <c r="Y72" s="14" t="str">
        <f t="shared" si="23"/>
        <v>-</v>
      </c>
      <c r="Z72" s="4">
        <f t="shared" si="24"/>
        <v>0.79302050000000002</v>
      </c>
      <c r="AA72" s="13">
        <f t="shared" si="25"/>
        <v>9</v>
      </c>
      <c r="AB72" s="5" t="str">
        <f t="shared" si="26"/>
        <v>-</v>
      </c>
      <c r="AC72" s="14" t="str">
        <f t="shared" si="27"/>
        <v>-</v>
      </c>
      <c r="AD72" s="4">
        <f t="shared" si="28"/>
        <v>0.80642124999999998</v>
      </c>
      <c r="AE72" s="13">
        <f t="shared" si="29"/>
        <v>18</v>
      </c>
      <c r="AF72" s="5" t="str">
        <f t="shared" si="30"/>
        <v>-</v>
      </c>
      <c r="AG72" s="14" t="str">
        <f t="shared" si="31"/>
        <v>-</v>
      </c>
    </row>
    <row r="73" spans="1:33" x14ac:dyDescent="0.25">
      <c r="A73" s="11" t="str">
        <f>'DET (competition)'!A21</f>
        <v>HD-Wol-GE</v>
      </c>
      <c r="B73" s="4" t="str">
        <f t="shared" si="0"/>
        <v>-</v>
      </c>
      <c r="C73" s="13" t="str">
        <f t="shared" si="1"/>
        <v>-</v>
      </c>
      <c r="D73" s="5" t="str">
        <f t="shared" si="2"/>
        <v>-</v>
      </c>
      <c r="E73" s="14" t="str">
        <f t="shared" si="3"/>
        <v>-</v>
      </c>
      <c r="F73" s="4" t="str">
        <f t="shared" si="4"/>
        <v>-</v>
      </c>
      <c r="G73" s="13" t="str">
        <f t="shared" si="5"/>
        <v>-</v>
      </c>
      <c r="H73" s="5" t="str">
        <f t="shared" si="6"/>
        <v>-</v>
      </c>
      <c r="I73" s="14" t="str">
        <f t="shared" si="7"/>
        <v>-</v>
      </c>
      <c r="J73" s="4">
        <f t="shared" si="8"/>
        <v>0.80362675000000006</v>
      </c>
      <c r="K73" s="13">
        <f t="shared" si="9"/>
        <v>6</v>
      </c>
      <c r="L73" s="5">
        <f t="shared" si="10"/>
        <v>0.83185550000000008</v>
      </c>
      <c r="M73" s="14">
        <f t="shared" si="11"/>
        <v>2</v>
      </c>
      <c r="N73" s="4">
        <f t="shared" si="12"/>
        <v>0.68631975000000001</v>
      </c>
      <c r="O73" s="13">
        <f t="shared" si="13"/>
        <v>6</v>
      </c>
      <c r="P73" s="5" t="str">
        <f t="shared" si="14"/>
        <v>-</v>
      </c>
      <c r="Q73" s="14" t="str">
        <f t="shared" si="15"/>
        <v>-</v>
      </c>
      <c r="R73" s="4" t="str">
        <f t="shared" si="16"/>
        <v>-</v>
      </c>
      <c r="S73" s="13" t="str">
        <f t="shared" si="17"/>
        <v>-</v>
      </c>
      <c r="T73" s="5" t="str">
        <f t="shared" si="18"/>
        <v>-</v>
      </c>
      <c r="U73" s="14" t="str">
        <f t="shared" si="19"/>
        <v>-</v>
      </c>
      <c r="V73" s="4" t="str">
        <f t="shared" si="20"/>
        <v>-</v>
      </c>
      <c r="W73" s="13" t="str">
        <f t="shared" si="21"/>
        <v>-</v>
      </c>
      <c r="X73" s="5">
        <f t="shared" si="22"/>
        <v>0.8987575000000001</v>
      </c>
      <c r="Y73" s="14">
        <f t="shared" si="23"/>
        <v>7</v>
      </c>
      <c r="Z73" s="4" t="str">
        <f t="shared" si="24"/>
        <v>-</v>
      </c>
      <c r="AA73" s="13" t="str">
        <f t="shared" si="25"/>
        <v>-</v>
      </c>
      <c r="AB73" s="5">
        <f t="shared" si="26"/>
        <v>0.88317524999999997</v>
      </c>
      <c r="AC73" s="14">
        <f t="shared" si="27"/>
        <v>6</v>
      </c>
      <c r="AD73" s="4">
        <f t="shared" si="28"/>
        <v>0.79719700000000004</v>
      </c>
      <c r="AE73" s="13">
        <f t="shared" si="29"/>
        <v>19</v>
      </c>
      <c r="AF73" s="5" t="str">
        <f t="shared" si="30"/>
        <v>-</v>
      </c>
      <c r="AG73" s="14" t="str">
        <f t="shared" si="31"/>
        <v>-</v>
      </c>
    </row>
    <row r="74" spans="1:33" x14ac:dyDescent="0.25">
      <c r="A74" s="11" t="str">
        <f>'DET (competition)'!A22</f>
        <v>HIT-CN</v>
      </c>
      <c r="B74" s="4" t="str">
        <f t="shared" si="0"/>
        <v>-</v>
      </c>
      <c r="C74" s="13" t="str">
        <f t="shared" si="1"/>
        <v>-</v>
      </c>
      <c r="D74" s="5" t="str">
        <f t="shared" si="2"/>
        <v>-</v>
      </c>
      <c r="E74" s="14" t="str">
        <f t="shared" si="3"/>
        <v>-</v>
      </c>
      <c r="F74" s="4" t="str">
        <f t="shared" si="4"/>
        <v>-</v>
      </c>
      <c r="G74" s="13" t="str">
        <f t="shared" si="5"/>
        <v>-</v>
      </c>
      <c r="H74" s="5" t="str">
        <f t="shared" si="6"/>
        <v>-</v>
      </c>
      <c r="I74" s="14" t="str">
        <f t="shared" si="7"/>
        <v>-</v>
      </c>
      <c r="J74" s="4" t="str">
        <f t="shared" si="8"/>
        <v>-</v>
      </c>
      <c r="K74" s="13" t="str">
        <f t="shared" si="9"/>
        <v>-</v>
      </c>
      <c r="L74" s="5" t="str">
        <f t="shared" si="10"/>
        <v>-</v>
      </c>
      <c r="M74" s="14" t="str">
        <f t="shared" si="11"/>
        <v>-</v>
      </c>
      <c r="N74" s="4" t="str">
        <f t="shared" si="12"/>
        <v>-</v>
      </c>
      <c r="O74" s="13" t="str">
        <f t="shared" si="13"/>
        <v>-</v>
      </c>
      <c r="P74" s="5">
        <f t="shared" si="14"/>
        <v>0.79491875000000012</v>
      </c>
      <c r="Q74" s="14">
        <f t="shared" si="15"/>
        <v>19</v>
      </c>
      <c r="R74" s="4">
        <f t="shared" si="16"/>
        <v>0.90946125</v>
      </c>
      <c r="S74" s="13">
        <f t="shared" si="17"/>
        <v>6</v>
      </c>
      <c r="T74" s="5" t="str">
        <f t="shared" si="18"/>
        <v>-</v>
      </c>
      <c r="U74" s="14" t="str">
        <f t="shared" si="19"/>
        <v>-</v>
      </c>
      <c r="V74" s="4" t="str">
        <f t="shared" si="20"/>
        <v>-</v>
      </c>
      <c r="W74" s="13" t="str">
        <f t="shared" si="21"/>
        <v>-</v>
      </c>
      <c r="X74" s="5">
        <f t="shared" si="22"/>
        <v>0.77086349999999992</v>
      </c>
      <c r="Y74" s="14">
        <f t="shared" si="23"/>
        <v>14</v>
      </c>
      <c r="Z74" s="4">
        <f t="shared" si="24"/>
        <v>0.84767425000000007</v>
      </c>
      <c r="AA74" s="13">
        <f t="shared" si="25"/>
        <v>3</v>
      </c>
      <c r="AB74" s="5" t="str">
        <f t="shared" si="26"/>
        <v>-</v>
      </c>
      <c r="AC74" s="14" t="str">
        <f t="shared" si="27"/>
        <v>-</v>
      </c>
      <c r="AD74" s="4">
        <f t="shared" si="28"/>
        <v>0.84476725000000008</v>
      </c>
      <c r="AE74" s="13">
        <f t="shared" si="29"/>
        <v>12</v>
      </c>
      <c r="AF74" s="5" t="str">
        <f t="shared" si="30"/>
        <v>-</v>
      </c>
      <c r="AG74" s="14" t="str">
        <f t="shared" si="31"/>
        <v>-</v>
      </c>
    </row>
    <row r="75" spans="1:33" x14ac:dyDescent="0.25">
      <c r="A75" s="11" t="str">
        <f>'DET (competition)'!A23</f>
        <v>IMCB-SG (1)</v>
      </c>
      <c r="B75" s="4" t="str">
        <f t="shared" si="0"/>
        <v>-</v>
      </c>
      <c r="C75" s="13" t="str">
        <f t="shared" si="1"/>
        <v>-</v>
      </c>
      <c r="D75" s="5" t="str">
        <f t="shared" si="2"/>
        <v>-</v>
      </c>
      <c r="E75" s="14" t="str">
        <f t="shared" si="3"/>
        <v>-</v>
      </c>
      <c r="F75" s="4" t="str">
        <f t="shared" si="4"/>
        <v>-</v>
      </c>
      <c r="G75" s="13" t="str">
        <f t="shared" si="5"/>
        <v>-</v>
      </c>
      <c r="H75" s="5" t="str">
        <f t="shared" si="6"/>
        <v>-</v>
      </c>
      <c r="I75" s="14" t="str">
        <f t="shared" si="7"/>
        <v>-</v>
      </c>
      <c r="J75" s="4" t="str">
        <f t="shared" si="8"/>
        <v>-</v>
      </c>
      <c r="K75" s="13" t="str">
        <f t="shared" si="9"/>
        <v>-</v>
      </c>
      <c r="L75" s="5" t="str">
        <f t="shared" si="10"/>
        <v>-</v>
      </c>
      <c r="M75" s="14" t="str">
        <f t="shared" si="11"/>
        <v>-</v>
      </c>
      <c r="N75" s="4" t="str">
        <f t="shared" si="12"/>
        <v>-</v>
      </c>
      <c r="O75" s="13" t="str">
        <f t="shared" si="13"/>
        <v>-</v>
      </c>
      <c r="P75" s="5">
        <f t="shared" si="14"/>
        <v>0.62454649999999989</v>
      </c>
      <c r="Q75" s="14">
        <f t="shared" si="15"/>
        <v>24</v>
      </c>
      <c r="R75" s="4" t="str">
        <f t="shared" si="16"/>
        <v>-</v>
      </c>
      <c r="S75" s="13" t="str">
        <f t="shared" si="17"/>
        <v>-</v>
      </c>
      <c r="T75" s="5" t="str">
        <f t="shared" si="18"/>
        <v>-</v>
      </c>
      <c r="U75" s="14" t="str">
        <f t="shared" si="19"/>
        <v>-</v>
      </c>
      <c r="V75" s="4" t="str">
        <f t="shared" si="20"/>
        <v>-</v>
      </c>
      <c r="W75" s="13" t="str">
        <f t="shared" si="21"/>
        <v>-</v>
      </c>
      <c r="X75" s="5" t="str">
        <f t="shared" si="22"/>
        <v>-</v>
      </c>
      <c r="Y75" s="14" t="str">
        <f t="shared" si="23"/>
        <v>-</v>
      </c>
      <c r="Z75" s="4" t="str">
        <f t="shared" si="24"/>
        <v>-</v>
      </c>
      <c r="AA75" s="13" t="str">
        <f t="shared" si="25"/>
        <v>-</v>
      </c>
      <c r="AB75" s="5" t="str">
        <f t="shared" si="26"/>
        <v>-</v>
      </c>
      <c r="AC75" s="14" t="str">
        <f t="shared" si="27"/>
        <v>-</v>
      </c>
      <c r="AD75" s="4" t="str">
        <f t="shared" si="28"/>
        <v>-</v>
      </c>
      <c r="AE75" s="13" t="str">
        <f t="shared" si="29"/>
        <v>-</v>
      </c>
      <c r="AF75" s="5" t="str">
        <f t="shared" si="30"/>
        <v>-</v>
      </c>
      <c r="AG75" s="14" t="str">
        <f t="shared" si="31"/>
        <v>-</v>
      </c>
    </row>
    <row r="76" spans="1:33" x14ac:dyDescent="0.25">
      <c r="A76" s="11" t="str">
        <f>'DET (competition)'!A24</f>
        <v>IMCB-SG (2)</v>
      </c>
      <c r="B76" s="4" t="str">
        <f t="shared" si="0"/>
        <v>-</v>
      </c>
      <c r="C76" s="13" t="str">
        <f t="shared" si="1"/>
        <v>-</v>
      </c>
      <c r="D76" s="5" t="str">
        <f t="shared" si="2"/>
        <v>-</v>
      </c>
      <c r="E76" s="14" t="str">
        <f t="shared" si="3"/>
        <v>-</v>
      </c>
      <c r="F76" s="4" t="str">
        <f t="shared" si="4"/>
        <v>-</v>
      </c>
      <c r="G76" s="13" t="str">
        <f t="shared" si="5"/>
        <v>-</v>
      </c>
      <c r="H76" s="5" t="str">
        <f t="shared" si="6"/>
        <v>-</v>
      </c>
      <c r="I76" s="14" t="str">
        <f t="shared" si="7"/>
        <v>-</v>
      </c>
      <c r="J76" s="4" t="str">
        <f t="shared" si="8"/>
        <v>-</v>
      </c>
      <c r="K76" s="13" t="str">
        <f t="shared" si="9"/>
        <v>-</v>
      </c>
      <c r="L76" s="5" t="str">
        <f t="shared" si="10"/>
        <v>-</v>
      </c>
      <c r="M76" s="14" t="str">
        <f t="shared" si="11"/>
        <v>-</v>
      </c>
      <c r="N76" s="4">
        <f t="shared" si="12"/>
        <v>0.67847274999999996</v>
      </c>
      <c r="O76" s="13">
        <f t="shared" si="13"/>
        <v>7</v>
      </c>
      <c r="P76" s="5" t="str">
        <f t="shared" si="14"/>
        <v>-</v>
      </c>
      <c r="Q76" s="14" t="str">
        <f t="shared" si="15"/>
        <v>-</v>
      </c>
      <c r="R76" s="4" t="str">
        <f t="shared" si="16"/>
        <v>-</v>
      </c>
      <c r="S76" s="13" t="str">
        <f t="shared" si="17"/>
        <v>-</v>
      </c>
      <c r="T76" s="5" t="str">
        <f t="shared" si="18"/>
        <v>-</v>
      </c>
      <c r="U76" s="14" t="str">
        <f t="shared" si="19"/>
        <v>-</v>
      </c>
      <c r="V76" s="4">
        <f t="shared" si="20"/>
        <v>0.84031999999999996</v>
      </c>
      <c r="W76" s="13">
        <f t="shared" si="21"/>
        <v>10</v>
      </c>
      <c r="X76" s="5" t="str">
        <f t="shared" si="22"/>
        <v>-</v>
      </c>
      <c r="Y76" s="14" t="str">
        <f t="shared" si="23"/>
        <v>-</v>
      </c>
      <c r="Z76" s="4" t="str">
        <f t="shared" si="24"/>
        <v>-</v>
      </c>
      <c r="AA76" s="13" t="str">
        <f t="shared" si="25"/>
        <v>-</v>
      </c>
      <c r="AB76" s="5" t="str">
        <f t="shared" si="26"/>
        <v>-</v>
      </c>
      <c r="AC76" s="14" t="str">
        <f t="shared" si="27"/>
        <v>-</v>
      </c>
      <c r="AD76" s="4" t="str">
        <f t="shared" si="28"/>
        <v>-</v>
      </c>
      <c r="AE76" s="13" t="str">
        <f t="shared" si="29"/>
        <v>-</v>
      </c>
      <c r="AF76" s="5" t="str">
        <f t="shared" si="30"/>
        <v>-</v>
      </c>
      <c r="AG76" s="14" t="str">
        <f t="shared" si="31"/>
        <v>-</v>
      </c>
    </row>
    <row r="77" spans="1:33" x14ac:dyDescent="0.25">
      <c r="A77" s="11" t="str">
        <f>'DET (competition)'!A25</f>
        <v>KIT-GE</v>
      </c>
      <c r="B77" s="4" t="str">
        <f t="shared" si="0"/>
        <v>-</v>
      </c>
      <c r="C77" s="13" t="str">
        <f t="shared" si="1"/>
        <v>-</v>
      </c>
      <c r="D77" s="5" t="str">
        <f t="shared" si="2"/>
        <v>-</v>
      </c>
      <c r="E77" s="14" t="str">
        <f t="shared" si="3"/>
        <v>-</v>
      </c>
      <c r="F77" s="4" t="str">
        <f t="shared" si="4"/>
        <v>-</v>
      </c>
      <c r="G77" s="13" t="str">
        <f t="shared" si="5"/>
        <v>-</v>
      </c>
      <c r="H77" s="5" t="str">
        <f t="shared" si="6"/>
        <v>-</v>
      </c>
      <c r="I77" s="14" t="str">
        <f t="shared" si="7"/>
        <v>-</v>
      </c>
      <c r="J77" s="4" t="str">
        <f t="shared" si="8"/>
        <v>-</v>
      </c>
      <c r="K77" s="13" t="str">
        <f t="shared" si="9"/>
        <v>-</v>
      </c>
      <c r="L77" s="5" t="str">
        <f t="shared" si="10"/>
        <v>-</v>
      </c>
      <c r="M77" s="14" t="str">
        <f t="shared" si="11"/>
        <v>-</v>
      </c>
      <c r="N77" s="4" t="str">
        <f t="shared" si="12"/>
        <v>-</v>
      </c>
      <c r="O77" s="13" t="str">
        <f t="shared" si="13"/>
        <v>-</v>
      </c>
      <c r="P77" s="5">
        <f t="shared" si="14"/>
        <v>0.8315395000000001</v>
      </c>
      <c r="Q77" s="14">
        <f t="shared" si="15"/>
        <v>14</v>
      </c>
      <c r="R77" s="4">
        <f t="shared" si="16"/>
        <v>0.81444775000000003</v>
      </c>
      <c r="S77" s="13">
        <f t="shared" si="17"/>
        <v>19</v>
      </c>
      <c r="T77" s="5" t="str">
        <f t="shared" si="18"/>
        <v>-</v>
      </c>
      <c r="U77" s="14" t="str">
        <f t="shared" si="19"/>
        <v>-</v>
      </c>
      <c r="V77" s="4">
        <f t="shared" si="20"/>
        <v>0.72893275000000002</v>
      </c>
      <c r="W77" s="13">
        <f t="shared" si="21"/>
        <v>14</v>
      </c>
      <c r="X77" s="5" t="str">
        <f t="shared" si="22"/>
        <v>-</v>
      </c>
      <c r="Y77" s="14" t="str">
        <f t="shared" si="23"/>
        <v>-</v>
      </c>
      <c r="Z77" s="4" t="str">
        <f t="shared" si="24"/>
        <v>-</v>
      </c>
      <c r="AA77" s="13" t="str">
        <f t="shared" si="25"/>
        <v>-</v>
      </c>
      <c r="AB77" s="5" t="str">
        <f t="shared" si="26"/>
        <v>-</v>
      </c>
      <c r="AC77" s="14" t="str">
        <f t="shared" si="27"/>
        <v>-</v>
      </c>
      <c r="AD77" s="4" t="str">
        <f t="shared" si="28"/>
        <v>-</v>
      </c>
      <c r="AE77" s="13" t="str">
        <f t="shared" si="29"/>
        <v>-</v>
      </c>
      <c r="AF77" s="5" t="str">
        <f t="shared" si="30"/>
        <v>-</v>
      </c>
      <c r="AG77" s="14" t="str">
        <f t="shared" si="31"/>
        <v>-</v>
      </c>
    </row>
    <row r="78" spans="1:33" x14ac:dyDescent="0.25">
      <c r="A78" s="11" t="str">
        <f>'DET (competition)'!A26</f>
        <v>KIT-Sch-GE</v>
      </c>
      <c r="B78" s="4">
        <f t="shared" si="0"/>
        <v>0.90987225000000005</v>
      </c>
      <c r="C78" s="13">
        <f t="shared" si="1"/>
        <v>3</v>
      </c>
      <c r="D78" s="5">
        <f t="shared" si="2"/>
        <v>0.76019799999999993</v>
      </c>
      <c r="E78" s="14">
        <f t="shared" si="3"/>
        <v>4</v>
      </c>
      <c r="F78" s="4" t="str">
        <f t="shared" si="4"/>
        <v>-</v>
      </c>
      <c r="G78" s="13" t="str">
        <f t="shared" si="5"/>
        <v>-</v>
      </c>
      <c r="H78" s="5" t="str">
        <f t="shared" si="6"/>
        <v>-</v>
      </c>
      <c r="I78" s="14" t="str">
        <f t="shared" si="7"/>
        <v>-</v>
      </c>
      <c r="J78" s="4" t="str">
        <f t="shared" si="8"/>
        <v>-</v>
      </c>
      <c r="K78" s="13" t="str">
        <f t="shared" si="9"/>
        <v>-</v>
      </c>
      <c r="L78" s="5">
        <f t="shared" si="10"/>
        <v>0.66195950000000003</v>
      </c>
      <c r="M78" s="14">
        <f t="shared" si="11"/>
        <v>9</v>
      </c>
      <c r="N78" s="4">
        <f t="shared" si="12"/>
        <v>0.76573050000000009</v>
      </c>
      <c r="O78" s="13">
        <f t="shared" si="13"/>
        <v>4</v>
      </c>
      <c r="P78" s="5">
        <f t="shared" si="14"/>
        <v>0.91055149999999996</v>
      </c>
      <c r="Q78" s="14">
        <f t="shared" si="15"/>
        <v>8</v>
      </c>
      <c r="R78" s="4">
        <f t="shared" si="16"/>
        <v>0.91850274999999992</v>
      </c>
      <c r="S78" s="13">
        <f t="shared" si="17"/>
        <v>2</v>
      </c>
      <c r="T78" s="5">
        <f t="shared" si="18"/>
        <v>0.83142150000000004</v>
      </c>
      <c r="U78" s="14">
        <f t="shared" si="19"/>
        <v>1</v>
      </c>
      <c r="V78" s="4">
        <f t="shared" si="20"/>
        <v>0.89726525000000001</v>
      </c>
      <c r="W78" s="13">
        <f t="shared" si="21"/>
        <v>5</v>
      </c>
      <c r="X78" s="5" t="str">
        <f t="shared" si="22"/>
        <v>-</v>
      </c>
      <c r="Y78" s="14" t="str">
        <f t="shared" si="23"/>
        <v>-</v>
      </c>
      <c r="Z78" s="4" t="str">
        <f t="shared" si="24"/>
        <v>-</v>
      </c>
      <c r="AA78" s="13" t="str">
        <f t="shared" si="25"/>
        <v>-</v>
      </c>
      <c r="AB78" s="5" t="str">
        <f t="shared" si="26"/>
        <v>-</v>
      </c>
      <c r="AC78" s="14" t="str">
        <f t="shared" si="27"/>
        <v>-</v>
      </c>
      <c r="AD78" s="4">
        <f t="shared" si="28"/>
        <v>0.8588365</v>
      </c>
      <c r="AE78" s="13">
        <f t="shared" si="29"/>
        <v>11</v>
      </c>
      <c r="AF78" s="5">
        <f t="shared" si="30"/>
        <v>0.79048475000000007</v>
      </c>
      <c r="AG78" s="14">
        <f t="shared" si="31"/>
        <v>5</v>
      </c>
    </row>
    <row r="79" spans="1:33" x14ac:dyDescent="0.25">
      <c r="A79" s="11" t="str">
        <f>'DET (competition)'!A27</f>
        <v>KTH-SE (1)</v>
      </c>
      <c r="B79" s="4" t="str">
        <f t="shared" si="0"/>
        <v>-</v>
      </c>
      <c r="C79" s="13" t="str">
        <f t="shared" si="1"/>
        <v>-</v>
      </c>
      <c r="D79" s="5" t="str">
        <f t="shared" si="2"/>
        <v>-</v>
      </c>
      <c r="E79" s="14" t="str">
        <f t="shared" si="3"/>
        <v>-</v>
      </c>
      <c r="F79" s="4" t="str">
        <f t="shared" si="4"/>
        <v>-</v>
      </c>
      <c r="G79" s="13" t="str">
        <f t="shared" si="5"/>
        <v>-</v>
      </c>
      <c r="H79" s="5">
        <f t="shared" si="6"/>
        <v>0.79600975000000007</v>
      </c>
      <c r="I79" s="14">
        <f t="shared" si="7"/>
        <v>2</v>
      </c>
      <c r="J79" s="4">
        <f t="shared" si="8"/>
        <v>0.95184924999999998</v>
      </c>
      <c r="K79" s="13">
        <f t="shared" si="9"/>
        <v>2</v>
      </c>
      <c r="L79" s="5">
        <f t="shared" si="10"/>
        <v>0.91617900000000008</v>
      </c>
      <c r="M79" s="14">
        <f t="shared" si="11"/>
        <v>1</v>
      </c>
      <c r="N79" s="4">
        <f t="shared" si="12"/>
        <v>0.81284500000000004</v>
      </c>
      <c r="O79" s="13">
        <f t="shared" si="13"/>
        <v>1</v>
      </c>
      <c r="P79" s="5">
        <f t="shared" si="14"/>
        <v>0.91101625000000008</v>
      </c>
      <c r="Q79" s="14">
        <f t="shared" si="15"/>
        <v>7</v>
      </c>
      <c r="R79" s="4">
        <f t="shared" si="16"/>
        <v>0.91059875000000001</v>
      </c>
      <c r="S79" s="13">
        <f t="shared" si="17"/>
        <v>4</v>
      </c>
      <c r="T79" s="5">
        <f t="shared" si="18"/>
        <v>0.78671675000000008</v>
      </c>
      <c r="U79" s="14">
        <f t="shared" si="19"/>
        <v>3</v>
      </c>
      <c r="V79" s="4">
        <f t="shared" si="20"/>
        <v>0.93538250000000001</v>
      </c>
      <c r="W79" s="13">
        <f t="shared" si="21"/>
        <v>1</v>
      </c>
      <c r="X79" s="5" t="str">
        <f t="shared" si="22"/>
        <v>-</v>
      </c>
      <c r="Y79" s="14" t="str">
        <f t="shared" si="23"/>
        <v>-</v>
      </c>
      <c r="Z79" s="4">
        <f t="shared" si="24"/>
        <v>0.82203800000000005</v>
      </c>
      <c r="AA79" s="13">
        <f t="shared" si="25"/>
        <v>6</v>
      </c>
      <c r="AB79" s="5">
        <f t="shared" si="26"/>
        <v>0.91902550000000005</v>
      </c>
      <c r="AC79" s="14">
        <f t="shared" si="27"/>
        <v>4</v>
      </c>
      <c r="AD79" s="4">
        <f t="shared" si="28"/>
        <v>0.85970175000000004</v>
      </c>
      <c r="AE79" s="13">
        <f t="shared" si="29"/>
        <v>10</v>
      </c>
      <c r="AF79" s="5">
        <f t="shared" si="30"/>
        <v>0.83655999999999997</v>
      </c>
      <c r="AG79" s="14">
        <f t="shared" si="31"/>
        <v>3</v>
      </c>
    </row>
    <row r="80" spans="1:33" x14ac:dyDescent="0.25">
      <c r="A80" s="11" t="str">
        <f>'DET (competition)'!A28</f>
        <v>KTH-SE (3)</v>
      </c>
      <c r="B80" s="4" t="str">
        <f t="shared" si="0"/>
        <v>-</v>
      </c>
      <c r="C80" s="13" t="str">
        <f t="shared" si="1"/>
        <v>-</v>
      </c>
      <c r="D80" s="5">
        <f t="shared" si="2"/>
        <v>0.77510275000000006</v>
      </c>
      <c r="E80" s="14">
        <f t="shared" si="3"/>
        <v>3</v>
      </c>
      <c r="F80" s="4" t="str">
        <f t="shared" si="4"/>
        <v>-</v>
      </c>
      <c r="G80" s="13" t="str">
        <f t="shared" si="5"/>
        <v>-</v>
      </c>
      <c r="H80" s="5" t="str">
        <f t="shared" si="6"/>
        <v>-</v>
      </c>
      <c r="I80" s="14" t="str">
        <f t="shared" si="7"/>
        <v>-</v>
      </c>
      <c r="J80" s="4" t="str">
        <f t="shared" si="8"/>
        <v>-</v>
      </c>
      <c r="K80" s="13" t="str">
        <f t="shared" si="9"/>
        <v>-</v>
      </c>
      <c r="L80" s="5" t="str">
        <f t="shared" si="10"/>
        <v>-</v>
      </c>
      <c r="M80" s="14" t="str">
        <f t="shared" si="11"/>
        <v>-</v>
      </c>
      <c r="N80" s="4" t="str">
        <f t="shared" si="12"/>
        <v>-</v>
      </c>
      <c r="O80" s="13" t="str">
        <f t="shared" si="13"/>
        <v>-</v>
      </c>
      <c r="P80" s="5" t="str">
        <f t="shared" si="14"/>
        <v>-</v>
      </c>
      <c r="Q80" s="14" t="str">
        <f t="shared" si="15"/>
        <v>-</v>
      </c>
      <c r="R80" s="4" t="str">
        <f t="shared" si="16"/>
        <v>-</v>
      </c>
      <c r="S80" s="13" t="str">
        <f t="shared" si="17"/>
        <v>-</v>
      </c>
      <c r="T80" s="5" t="str">
        <f t="shared" si="18"/>
        <v>-</v>
      </c>
      <c r="U80" s="14" t="str">
        <f t="shared" si="19"/>
        <v>-</v>
      </c>
      <c r="V80" s="4" t="str">
        <f t="shared" si="20"/>
        <v>-</v>
      </c>
      <c r="W80" s="13" t="str">
        <f t="shared" si="21"/>
        <v>-</v>
      </c>
      <c r="X80" s="5">
        <f t="shared" si="22"/>
        <v>0.86219900000000005</v>
      </c>
      <c r="Y80" s="14">
        <f t="shared" si="23"/>
        <v>13</v>
      </c>
      <c r="Z80" s="4" t="str">
        <f t="shared" si="24"/>
        <v>-</v>
      </c>
      <c r="AA80" s="13" t="str">
        <f t="shared" si="25"/>
        <v>-</v>
      </c>
      <c r="AB80" s="5" t="str">
        <f t="shared" si="26"/>
        <v>-</v>
      </c>
      <c r="AC80" s="14" t="str">
        <f t="shared" si="27"/>
        <v>-</v>
      </c>
      <c r="AD80" s="4" t="str">
        <f t="shared" si="28"/>
        <v>-</v>
      </c>
      <c r="AE80" s="13" t="str">
        <f t="shared" si="29"/>
        <v>-</v>
      </c>
      <c r="AF80" s="5" t="str">
        <f t="shared" si="30"/>
        <v>-</v>
      </c>
      <c r="AG80" s="14" t="str">
        <f t="shared" si="31"/>
        <v>-</v>
      </c>
    </row>
    <row r="81" spans="1:33" x14ac:dyDescent="0.25">
      <c r="A81" s="11" t="str">
        <f>'DET (competition)'!A29</f>
        <v>KTH-SE (4)</v>
      </c>
      <c r="B81" s="4" t="str">
        <f t="shared" si="0"/>
        <v>-</v>
      </c>
      <c r="C81" s="13" t="str">
        <f t="shared" si="1"/>
        <v>-</v>
      </c>
      <c r="D81" s="5" t="str">
        <f t="shared" si="2"/>
        <v>-</v>
      </c>
      <c r="E81" s="14" t="str">
        <f t="shared" si="3"/>
        <v>-</v>
      </c>
      <c r="F81" s="4">
        <f t="shared" si="4"/>
        <v>0.69399425000000003</v>
      </c>
      <c r="G81" s="13">
        <f t="shared" si="5"/>
        <v>11</v>
      </c>
      <c r="H81" s="5" t="str">
        <f t="shared" si="6"/>
        <v>-</v>
      </c>
      <c r="I81" s="14" t="str">
        <f t="shared" si="7"/>
        <v>-</v>
      </c>
      <c r="J81" s="4" t="str">
        <f t="shared" si="8"/>
        <v>-</v>
      </c>
      <c r="K81" s="13" t="str">
        <f t="shared" si="9"/>
        <v>-</v>
      </c>
      <c r="L81" s="5" t="str">
        <f t="shared" si="10"/>
        <v>-</v>
      </c>
      <c r="M81" s="14" t="str">
        <f t="shared" si="11"/>
        <v>-</v>
      </c>
      <c r="N81" s="4" t="str">
        <f t="shared" si="12"/>
        <v>-</v>
      </c>
      <c r="O81" s="13" t="str">
        <f t="shared" si="13"/>
        <v>-</v>
      </c>
      <c r="P81" s="5" t="str">
        <f t="shared" si="14"/>
        <v>-</v>
      </c>
      <c r="Q81" s="14" t="str">
        <f t="shared" si="15"/>
        <v>-</v>
      </c>
      <c r="R81" s="4" t="str">
        <f t="shared" si="16"/>
        <v>-</v>
      </c>
      <c r="S81" s="13" t="str">
        <f t="shared" si="17"/>
        <v>-</v>
      </c>
      <c r="T81" s="5" t="str">
        <f t="shared" si="18"/>
        <v>-</v>
      </c>
      <c r="U81" s="14" t="str">
        <f t="shared" si="19"/>
        <v>-</v>
      </c>
      <c r="V81" s="4" t="str">
        <f t="shared" si="20"/>
        <v>-</v>
      </c>
      <c r="W81" s="13" t="str">
        <f t="shared" si="21"/>
        <v>-</v>
      </c>
      <c r="X81" s="5" t="str">
        <f t="shared" si="22"/>
        <v>-</v>
      </c>
      <c r="Y81" s="14" t="str">
        <f t="shared" si="23"/>
        <v>-</v>
      </c>
      <c r="Z81" s="4" t="str">
        <f t="shared" si="24"/>
        <v>-</v>
      </c>
      <c r="AA81" s="13" t="str">
        <f t="shared" si="25"/>
        <v>-</v>
      </c>
      <c r="AB81" s="5" t="str">
        <f t="shared" si="26"/>
        <v>-</v>
      </c>
      <c r="AC81" s="14" t="str">
        <f t="shared" si="27"/>
        <v>-</v>
      </c>
      <c r="AD81" s="4" t="str">
        <f t="shared" si="28"/>
        <v>-</v>
      </c>
      <c r="AE81" s="13" t="str">
        <f t="shared" si="29"/>
        <v>-</v>
      </c>
      <c r="AF81" s="5" t="str">
        <f t="shared" si="30"/>
        <v>-</v>
      </c>
      <c r="AG81" s="14" t="str">
        <f t="shared" si="31"/>
        <v>-</v>
      </c>
    </row>
    <row r="82" spans="1:33" x14ac:dyDescent="0.25">
      <c r="A82" s="11" t="str">
        <f>'DET (competition)'!A30</f>
        <v>KTH-SE (5)</v>
      </c>
      <c r="B82" s="4">
        <f t="shared" si="0"/>
        <v>0.84005925000000004</v>
      </c>
      <c r="C82" s="13">
        <f t="shared" si="1"/>
        <v>4</v>
      </c>
      <c r="D82" s="5" t="str">
        <f t="shared" si="2"/>
        <v>-</v>
      </c>
      <c r="E82" s="14" t="str">
        <f t="shared" si="3"/>
        <v>-</v>
      </c>
      <c r="F82" s="4" t="str">
        <f t="shared" si="4"/>
        <v>-</v>
      </c>
      <c r="G82" s="13" t="str">
        <f t="shared" si="5"/>
        <v>-</v>
      </c>
      <c r="H82" s="5" t="str">
        <f t="shared" si="6"/>
        <v>-</v>
      </c>
      <c r="I82" s="14" t="str">
        <f t="shared" si="7"/>
        <v>-</v>
      </c>
      <c r="J82" s="4" t="str">
        <f t="shared" si="8"/>
        <v>-</v>
      </c>
      <c r="K82" s="13" t="str">
        <f t="shared" si="9"/>
        <v>-</v>
      </c>
      <c r="L82" s="5" t="str">
        <f t="shared" si="10"/>
        <v>-</v>
      </c>
      <c r="M82" s="14" t="str">
        <f t="shared" si="11"/>
        <v>-</v>
      </c>
      <c r="N82" s="4" t="str">
        <f t="shared" si="12"/>
        <v>-</v>
      </c>
      <c r="O82" s="13" t="str">
        <f t="shared" si="13"/>
        <v>-</v>
      </c>
      <c r="P82" s="5" t="str">
        <f t="shared" si="14"/>
        <v>-</v>
      </c>
      <c r="Q82" s="14" t="str">
        <f t="shared" si="15"/>
        <v>-</v>
      </c>
      <c r="R82" s="4" t="str">
        <f t="shared" si="16"/>
        <v>-</v>
      </c>
      <c r="S82" s="13" t="str">
        <f t="shared" si="17"/>
        <v>-</v>
      </c>
      <c r="T82" s="5" t="str">
        <f t="shared" si="18"/>
        <v>-</v>
      </c>
      <c r="U82" s="14" t="str">
        <f t="shared" si="19"/>
        <v>-</v>
      </c>
      <c r="V82" s="4" t="str">
        <f t="shared" si="20"/>
        <v>-</v>
      </c>
      <c r="W82" s="13" t="str">
        <f t="shared" si="21"/>
        <v>-</v>
      </c>
      <c r="X82" s="5" t="str">
        <f t="shared" si="22"/>
        <v>-</v>
      </c>
      <c r="Y82" s="14" t="str">
        <f t="shared" si="23"/>
        <v>-</v>
      </c>
      <c r="Z82" s="4" t="str">
        <f t="shared" si="24"/>
        <v>-</v>
      </c>
      <c r="AA82" s="13" t="str">
        <f t="shared" si="25"/>
        <v>-</v>
      </c>
      <c r="AB82" s="5" t="str">
        <f t="shared" si="26"/>
        <v>-</v>
      </c>
      <c r="AC82" s="14" t="str">
        <f t="shared" si="27"/>
        <v>-</v>
      </c>
      <c r="AD82" s="4" t="str">
        <f t="shared" si="28"/>
        <v>-</v>
      </c>
      <c r="AE82" s="13" t="str">
        <f t="shared" si="29"/>
        <v>-</v>
      </c>
      <c r="AF82" s="5" t="str">
        <f t="shared" si="30"/>
        <v>-</v>
      </c>
      <c r="AG82" s="14" t="str">
        <f t="shared" si="31"/>
        <v>-</v>
      </c>
    </row>
    <row r="83" spans="1:33" x14ac:dyDescent="0.25">
      <c r="A83" s="11" t="str">
        <f>'DET (competition)'!A31</f>
        <v>LEID-NL</v>
      </c>
      <c r="B83" s="4" t="str">
        <f t="shared" si="0"/>
        <v>-</v>
      </c>
      <c r="C83" s="13" t="str">
        <f t="shared" si="1"/>
        <v>-</v>
      </c>
      <c r="D83" s="5" t="str">
        <f t="shared" si="2"/>
        <v>-</v>
      </c>
      <c r="E83" s="14" t="str">
        <f t="shared" si="3"/>
        <v>-</v>
      </c>
      <c r="F83" s="4" t="str">
        <f t="shared" si="4"/>
        <v>-</v>
      </c>
      <c r="G83" s="13" t="str">
        <f t="shared" si="5"/>
        <v>-</v>
      </c>
      <c r="H83" s="5" t="str">
        <f t="shared" si="6"/>
        <v>-</v>
      </c>
      <c r="I83" s="14" t="str">
        <f t="shared" si="7"/>
        <v>-</v>
      </c>
      <c r="J83" s="4">
        <f t="shared" si="8"/>
        <v>0.94899549999999999</v>
      </c>
      <c r="K83" s="13">
        <f t="shared" si="9"/>
        <v>3</v>
      </c>
      <c r="L83" s="5">
        <f t="shared" si="10"/>
        <v>0.81120174999999994</v>
      </c>
      <c r="M83" s="14">
        <f t="shared" si="11"/>
        <v>3</v>
      </c>
      <c r="N83" s="4">
        <f t="shared" si="12"/>
        <v>0.79865925000000004</v>
      </c>
      <c r="O83" s="13">
        <f t="shared" si="13"/>
        <v>2</v>
      </c>
      <c r="P83" s="5">
        <f t="shared" si="14"/>
        <v>0.88631949999999993</v>
      </c>
      <c r="Q83" s="14">
        <f t="shared" si="15"/>
        <v>11</v>
      </c>
      <c r="R83" s="4">
        <f t="shared" si="16"/>
        <v>0.77897099999999997</v>
      </c>
      <c r="S83" s="13">
        <f t="shared" si="17"/>
        <v>22</v>
      </c>
      <c r="T83" s="5" t="str">
        <f t="shared" si="18"/>
        <v>-</v>
      </c>
      <c r="U83" s="14" t="str">
        <f t="shared" si="19"/>
        <v>-</v>
      </c>
      <c r="V83" s="4">
        <f t="shared" si="20"/>
        <v>0.91444499999999995</v>
      </c>
      <c r="W83" s="13">
        <f t="shared" si="21"/>
        <v>4</v>
      </c>
      <c r="X83" s="5" t="str">
        <f t="shared" si="22"/>
        <v>-</v>
      </c>
      <c r="Y83" s="14" t="str">
        <f t="shared" si="23"/>
        <v>-</v>
      </c>
      <c r="Z83" s="4" t="str">
        <f t="shared" si="24"/>
        <v>-</v>
      </c>
      <c r="AA83" s="13" t="str">
        <f t="shared" si="25"/>
        <v>-</v>
      </c>
      <c r="AB83" s="5">
        <f t="shared" si="26"/>
        <v>0.90094374999999993</v>
      </c>
      <c r="AC83" s="14">
        <f t="shared" si="27"/>
        <v>5</v>
      </c>
      <c r="AD83" s="4">
        <f t="shared" si="28"/>
        <v>0.8388722500000001</v>
      </c>
      <c r="AE83" s="13">
        <f t="shared" si="29"/>
        <v>14</v>
      </c>
      <c r="AF83" s="5">
        <f t="shared" si="30"/>
        <v>0.80945899999999993</v>
      </c>
      <c r="AG83" s="14">
        <f t="shared" si="31"/>
        <v>4</v>
      </c>
    </row>
    <row r="84" spans="1:33" x14ac:dyDescent="0.25">
      <c r="A84" s="11" t="str">
        <f>'DET (competition)'!A32</f>
        <v>MPI-GE</v>
      </c>
      <c r="B84" s="4" t="str">
        <f t="shared" si="0"/>
        <v>-</v>
      </c>
      <c r="C84" s="13" t="str">
        <f t="shared" si="1"/>
        <v>-</v>
      </c>
      <c r="D84" s="5" t="str">
        <f t="shared" si="2"/>
        <v>-</v>
      </c>
      <c r="E84" s="14" t="str">
        <f t="shared" si="3"/>
        <v>-</v>
      </c>
      <c r="F84" s="4" t="str">
        <f t="shared" si="4"/>
        <v>-</v>
      </c>
      <c r="G84" s="13" t="str">
        <f t="shared" si="5"/>
        <v>-</v>
      </c>
      <c r="H84" s="5" t="str">
        <f t="shared" si="6"/>
        <v>-</v>
      </c>
      <c r="I84" s="14" t="str">
        <f t="shared" si="7"/>
        <v>-</v>
      </c>
      <c r="J84" s="4" t="str">
        <f t="shared" si="8"/>
        <v>-</v>
      </c>
      <c r="K84" s="13" t="str">
        <f t="shared" si="9"/>
        <v>-</v>
      </c>
      <c r="L84" s="5" t="str">
        <f t="shared" si="10"/>
        <v>-</v>
      </c>
      <c r="M84" s="14" t="str">
        <f t="shared" si="11"/>
        <v>-</v>
      </c>
      <c r="N84" s="4" t="str">
        <f t="shared" si="12"/>
        <v>-</v>
      </c>
      <c r="O84" s="13" t="str">
        <f t="shared" si="13"/>
        <v>-</v>
      </c>
      <c r="P84" s="5" t="str">
        <f t="shared" si="14"/>
        <v>-</v>
      </c>
      <c r="Q84" s="14" t="str">
        <f t="shared" si="15"/>
        <v>-</v>
      </c>
      <c r="R84" s="4" t="str">
        <f t="shared" si="16"/>
        <v>-</v>
      </c>
      <c r="S84" s="13" t="str">
        <f t="shared" si="17"/>
        <v>-</v>
      </c>
      <c r="T84" s="5">
        <f t="shared" si="18"/>
        <v>0.78284750000000003</v>
      </c>
      <c r="U84" s="14">
        <f t="shared" si="19"/>
        <v>4</v>
      </c>
      <c r="V84" s="4" t="str">
        <f t="shared" si="20"/>
        <v>-</v>
      </c>
      <c r="W84" s="13" t="str">
        <f t="shared" si="21"/>
        <v>-</v>
      </c>
      <c r="X84" s="5" t="str">
        <f t="shared" si="22"/>
        <v>-</v>
      </c>
      <c r="Y84" s="14" t="str">
        <f t="shared" si="23"/>
        <v>-</v>
      </c>
      <c r="Z84" s="4" t="str">
        <f t="shared" si="24"/>
        <v>-</v>
      </c>
      <c r="AA84" s="13" t="str">
        <f t="shared" si="25"/>
        <v>-</v>
      </c>
      <c r="AB84" s="5" t="str">
        <f t="shared" si="26"/>
        <v>-</v>
      </c>
      <c r="AC84" s="14" t="str">
        <f t="shared" si="27"/>
        <v>-</v>
      </c>
      <c r="AD84" s="4" t="str">
        <f t="shared" si="28"/>
        <v>-</v>
      </c>
      <c r="AE84" s="13" t="str">
        <f t="shared" si="29"/>
        <v>-</v>
      </c>
      <c r="AF84" s="5" t="str">
        <f t="shared" si="30"/>
        <v>-</v>
      </c>
      <c r="AG84" s="14" t="str">
        <f t="shared" si="31"/>
        <v>-</v>
      </c>
    </row>
    <row r="85" spans="1:33" x14ac:dyDescent="0.25">
      <c r="A85" s="11" t="str">
        <f>'DET (competition)'!A33</f>
        <v>MU-Akb-CZ</v>
      </c>
      <c r="B85" s="4" t="str">
        <f t="shared" si="0"/>
        <v>-</v>
      </c>
      <c r="C85" s="13" t="str">
        <f t="shared" si="1"/>
        <v>-</v>
      </c>
      <c r="D85" s="5" t="str">
        <f t="shared" si="2"/>
        <v>-</v>
      </c>
      <c r="E85" s="14" t="str">
        <f t="shared" si="3"/>
        <v>-</v>
      </c>
      <c r="F85" s="4" t="str">
        <f t="shared" si="4"/>
        <v>-</v>
      </c>
      <c r="G85" s="13" t="str">
        <f t="shared" si="5"/>
        <v>-</v>
      </c>
      <c r="H85" s="5">
        <f t="shared" si="6"/>
        <v>0.78818650000000001</v>
      </c>
      <c r="I85" s="14">
        <f t="shared" si="7"/>
        <v>4</v>
      </c>
      <c r="J85" s="4" t="str">
        <f t="shared" si="8"/>
        <v>-</v>
      </c>
      <c r="K85" s="13" t="str">
        <f t="shared" si="9"/>
        <v>-</v>
      </c>
      <c r="L85" s="5" t="str">
        <f t="shared" si="10"/>
        <v>-</v>
      </c>
      <c r="M85" s="14" t="str">
        <f t="shared" si="11"/>
        <v>-</v>
      </c>
      <c r="N85" s="4" t="str">
        <f t="shared" si="12"/>
        <v>-</v>
      </c>
      <c r="O85" s="13" t="str">
        <f t="shared" si="13"/>
        <v>-</v>
      </c>
      <c r="P85" s="5">
        <f t="shared" si="14"/>
        <v>0.90846424999999997</v>
      </c>
      <c r="Q85" s="14">
        <f t="shared" si="15"/>
        <v>9</v>
      </c>
      <c r="R85" s="4" t="str">
        <f t="shared" si="16"/>
        <v>-</v>
      </c>
      <c r="S85" s="13" t="str">
        <f t="shared" si="17"/>
        <v>-</v>
      </c>
      <c r="T85" s="5" t="str">
        <f t="shared" si="18"/>
        <v>-</v>
      </c>
      <c r="U85" s="14" t="str">
        <f t="shared" si="19"/>
        <v>-</v>
      </c>
      <c r="V85" s="4" t="str">
        <f t="shared" si="20"/>
        <v>-</v>
      </c>
      <c r="W85" s="13" t="str">
        <f t="shared" si="21"/>
        <v>-</v>
      </c>
      <c r="X85" s="5" t="str">
        <f t="shared" si="22"/>
        <v>-</v>
      </c>
      <c r="Y85" s="14" t="str">
        <f t="shared" si="23"/>
        <v>-</v>
      </c>
      <c r="Z85" s="4" t="str">
        <f t="shared" si="24"/>
        <v>-</v>
      </c>
      <c r="AA85" s="13" t="str">
        <f t="shared" si="25"/>
        <v>-</v>
      </c>
      <c r="AB85" s="5" t="str">
        <f t="shared" si="26"/>
        <v>-</v>
      </c>
      <c r="AC85" s="14" t="str">
        <f t="shared" si="27"/>
        <v>-</v>
      </c>
      <c r="AD85" s="4" t="str">
        <f t="shared" si="28"/>
        <v>-</v>
      </c>
      <c r="AE85" s="13" t="str">
        <f t="shared" si="29"/>
        <v>-</v>
      </c>
      <c r="AF85" s="5" t="str">
        <f t="shared" si="30"/>
        <v>-</v>
      </c>
      <c r="AG85" s="14" t="str">
        <f t="shared" si="31"/>
        <v>-</v>
      </c>
    </row>
    <row r="86" spans="1:33" x14ac:dyDescent="0.25">
      <c r="A86" s="11" t="str">
        <f>'DET (competition)'!A34</f>
        <v>MU-CZ</v>
      </c>
      <c r="B86" s="4" t="str">
        <f t="shared" si="0"/>
        <v>-</v>
      </c>
      <c r="C86" s="13" t="str">
        <f t="shared" si="1"/>
        <v>-</v>
      </c>
      <c r="D86" s="5" t="str">
        <f t="shared" si="2"/>
        <v>-</v>
      </c>
      <c r="E86" s="14" t="str">
        <f t="shared" si="3"/>
        <v>-</v>
      </c>
      <c r="F86" s="4" t="str">
        <f t="shared" si="4"/>
        <v>-</v>
      </c>
      <c r="G86" s="13" t="str">
        <f t="shared" si="5"/>
        <v>-</v>
      </c>
      <c r="H86" s="5" t="str">
        <f t="shared" si="6"/>
        <v>-</v>
      </c>
      <c r="I86" s="14" t="str">
        <f t="shared" si="7"/>
        <v>-</v>
      </c>
      <c r="J86" s="4" t="str">
        <f t="shared" si="8"/>
        <v>-</v>
      </c>
      <c r="K86" s="13" t="str">
        <f t="shared" si="9"/>
        <v>-</v>
      </c>
      <c r="L86" s="5" t="str">
        <f t="shared" si="10"/>
        <v>-</v>
      </c>
      <c r="M86" s="14" t="str">
        <f t="shared" si="11"/>
        <v>-</v>
      </c>
      <c r="N86" s="4" t="str">
        <f t="shared" si="12"/>
        <v>-</v>
      </c>
      <c r="O86" s="13" t="str">
        <f t="shared" si="13"/>
        <v>-</v>
      </c>
      <c r="P86" s="5">
        <f t="shared" si="14"/>
        <v>0.78535200000000005</v>
      </c>
      <c r="Q86" s="14">
        <f t="shared" si="15"/>
        <v>20</v>
      </c>
      <c r="R86" s="4" t="str">
        <f t="shared" si="16"/>
        <v>-</v>
      </c>
      <c r="S86" s="13" t="str">
        <f t="shared" si="17"/>
        <v>-</v>
      </c>
      <c r="T86" s="5" t="str">
        <f t="shared" si="18"/>
        <v>-</v>
      </c>
      <c r="U86" s="14" t="str">
        <f t="shared" si="19"/>
        <v>-</v>
      </c>
      <c r="V86" s="4">
        <f t="shared" si="20"/>
        <v>0.93447049999999998</v>
      </c>
      <c r="W86" s="13">
        <f t="shared" si="21"/>
        <v>2</v>
      </c>
      <c r="X86" s="5" t="str">
        <f t="shared" si="22"/>
        <v>-</v>
      </c>
      <c r="Y86" s="14" t="str">
        <f t="shared" si="23"/>
        <v>-</v>
      </c>
      <c r="Z86" s="4" t="str">
        <f t="shared" si="24"/>
        <v>-</v>
      </c>
      <c r="AA86" s="13" t="str">
        <f t="shared" si="25"/>
        <v>-</v>
      </c>
      <c r="AB86" s="5" t="str">
        <f t="shared" si="26"/>
        <v>-</v>
      </c>
      <c r="AC86" s="14" t="str">
        <f t="shared" si="27"/>
        <v>-</v>
      </c>
      <c r="AD86" s="4">
        <f t="shared" si="28"/>
        <v>0.74117875</v>
      </c>
      <c r="AE86" s="13">
        <f t="shared" si="29"/>
        <v>20</v>
      </c>
      <c r="AF86" s="5" t="str">
        <f t="shared" si="30"/>
        <v>-</v>
      </c>
      <c r="AG86" s="14" t="str">
        <f t="shared" si="31"/>
        <v>-</v>
      </c>
    </row>
    <row r="87" spans="1:33" x14ac:dyDescent="0.25">
      <c r="A87" s="11" t="str">
        <f>'DET (competition)'!A35</f>
        <v>MU-Lux-CZ</v>
      </c>
      <c r="B87" s="4">
        <f t="shared" si="0"/>
        <v>0.91594400000000009</v>
      </c>
      <c r="C87" s="13">
        <f t="shared" si="1"/>
        <v>2</v>
      </c>
      <c r="D87" s="5">
        <f t="shared" si="2"/>
        <v>0.85950274999999998</v>
      </c>
      <c r="E87" s="14">
        <f t="shared" si="3"/>
        <v>2</v>
      </c>
      <c r="F87" s="4">
        <f t="shared" si="4"/>
        <v>0.92030600000000007</v>
      </c>
      <c r="G87" s="13">
        <f t="shared" si="5"/>
        <v>2</v>
      </c>
      <c r="H87" s="5" t="str">
        <f t="shared" si="6"/>
        <v>-</v>
      </c>
      <c r="I87" s="14" t="str">
        <f t="shared" si="7"/>
        <v>-</v>
      </c>
      <c r="J87" s="4" t="str">
        <f t="shared" si="8"/>
        <v>-</v>
      </c>
      <c r="K87" s="13" t="str">
        <f t="shared" si="9"/>
        <v>-</v>
      </c>
      <c r="L87" s="5" t="str">
        <f t="shared" si="10"/>
        <v>-</v>
      </c>
      <c r="M87" s="14" t="str">
        <f t="shared" si="11"/>
        <v>-</v>
      </c>
      <c r="N87" s="4" t="str">
        <f t="shared" si="12"/>
        <v>-</v>
      </c>
      <c r="O87" s="13" t="str">
        <f t="shared" si="13"/>
        <v>-</v>
      </c>
      <c r="P87" s="5" t="str">
        <f t="shared" si="14"/>
        <v>-</v>
      </c>
      <c r="Q87" s="14" t="str">
        <f t="shared" si="15"/>
        <v>-</v>
      </c>
      <c r="R87" s="4" t="str">
        <f t="shared" si="16"/>
        <v>-</v>
      </c>
      <c r="S87" s="13" t="str">
        <f t="shared" si="17"/>
        <v>-</v>
      </c>
      <c r="T87" s="5" t="str">
        <f t="shared" si="18"/>
        <v>-</v>
      </c>
      <c r="U87" s="14" t="str">
        <f t="shared" si="19"/>
        <v>-</v>
      </c>
      <c r="V87" s="4" t="str">
        <f t="shared" si="20"/>
        <v>-</v>
      </c>
      <c r="W87" s="13" t="str">
        <f t="shared" si="21"/>
        <v>-</v>
      </c>
      <c r="X87" s="5" t="str">
        <f t="shared" si="22"/>
        <v>-</v>
      </c>
      <c r="Y87" s="14" t="str">
        <f t="shared" si="23"/>
        <v>-</v>
      </c>
      <c r="Z87" s="4">
        <f t="shared" si="24"/>
        <v>0.87023474999999995</v>
      </c>
      <c r="AA87" s="13">
        <f t="shared" si="25"/>
        <v>1</v>
      </c>
      <c r="AB87" s="5" t="str">
        <f t="shared" si="26"/>
        <v>-</v>
      </c>
      <c r="AC87" s="14" t="str">
        <f t="shared" si="27"/>
        <v>-</v>
      </c>
      <c r="AD87" s="4">
        <f t="shared" si="28"/>
        <v>0.89547274999999993</v>
      </c>
      <c r="AE87" s="13">
        <f t="shared" si="29"/>
        <v>4</v>
      </c>
      <c r="AF87" s="5" t="str">
        <f t="shared" si="30"/>
        <v>-</v>
      </c>
      <c r="AG87" s="14" t="str">
        <f t="shared" si="31"/>
        <v>-</v>
      </c>
    </row>
    <row r="88" spans="1:33" x14ac:dyDescent="0.25">
      <c r="A88" s="11" t="str">
        <f>'DET (competition)'!A36</f>
        <v>MU-US</v>
      </c>
      <c r="B88" s="4" t="str">
        <f t="shared" si="0"/>
        <v>-</v>
      </c>
      <c r="C88" s="13" t="str">
        <f t="shared" si="1"/>
        <v>-</v>
      </c>
      <c r="D88" s="5" t="str">
        <f t="shared" si="2"/>
        <v>-</v>
      </c>
      <c r="E88" s="14" t="str">
        <f t="shared" si="3"/>
        <v>-</v>
      </c>
      <c r="F88" s="4" t="str">
        <f t="shared" si="4"/>
        <v>-</v>
      </c>
      <c r="G88" s="13" t="str">
        <f t="shared" si="5"/>
        <v>-</v>
      </c>
      <c r="H88" s="5">
        <f t="shared" si="6"/>
        <v>0.67378300000000002</v>
      </c>
      <c r="I88" s="14">
        <f t="shared" si="7"/>
        <v>8</v>
      </c>
      <c r="J88" s="4">
        <f t="shared" si="8"/>
        <v>0.78234700000000001</v>
      </c>
      <c r="K88" s="13">
        <f t="shared" si="9"/>
        <v>7</v>
      </c>
      <c r="L88" s="5" t="str">
        <f t="shared" si="10"/>
        <v>-</v>
      </c>
      <c r="M88" s="14" t="str">
        <f t="shared" si="11"/>
        <v>-</v>
      </c>
      <c r="N88" s="4" t="str">
        <f t="shared" si="12"/>
        <v>-</v>
      </c>
      <c r="O88" s="13" t="str">
        <f t="shared" si="13"/>
        <v>-</v>
      </c>
      <c r="P88" s="5">
        <f t="shared" si="14"/>
        <v>0.82370500000000002</v>
      </c>
      <c r="Q88" s="14">
        <f t="shared" si="15"/>
        <v>16</v>
      </c>
      <c r="R88" s="4">
        <f t="shared" si="16"/>
        <v>0.75056275000000006</v>
      </c>
      <c r="S88" s="13">
        <f t="shared" si="17"/>
        <v>23</v>
      </c>
      <c r="T88" s="5" t="str">
        <f t="shared" si="18"/>
        <v>-</v>
      </c>
      <c r="U88" s="14" t="str">
        <f t="shared" si="19"/>
        <v>-</v>
      </c>
      <c r="V88" s="4" t="str">
        <f t="shared" si="20"/>
        <v>-</v>
      </c>
      <c r="W88" s="13" t="str">
        <f t="shared" si="21"/>
        <v>-</v>
      </c>
      <c r="X88" s="5" t="str">
        <f t="shared" si="22"/>
        <v>-</v>
      </c>
      <c r="Y88" s="14" t="str">
        <f t="shared" si="23"/>
        <v>-</v>
      </c>
      <c r="Z88" s="4">
        <f t="shared" si="24"/>
        <v>0.72333099999999995</v>
      </c>
      <c r="AA88" s="13">
        <f t="shared" si="25"/>
        <v>16</v>
      </c>
      <c r="AB88" s="5">
        <f t="shared" si="26"/>
        <v>0.85053449999999997</v>
      </c>
      <c r="AC88" s="14">
        <f t="shared" si="27"/>
        <v>7</v>
      </c>
      <c r="AD88" s="4" t="str">
        <f t="shared" si="28"/>
        <v>-</v>
      </c>
      <c r="AE88" s="13" t="str">
        <f t="shared" si="29"/>
        <v>-</v>
      </c>
      <c r="AF88" s="5" t="str">
        <f t="shared" si="30"/>
        <v>-</v>
      </c>
      <c r="AG88" s="14" t="str">
        <f t="shared" si="31"/>
        <v>-</v>
      </c>
    </row>
    <row r="89" spans="1:33" x14ac:dyDescent="0.25">
      <c r="A89" s="11" t="str">
        <f>'DET (competition)'!A37</f>
        <v>ND-US</v>
      </c>
      <c r="B89" s="4" t="str">
        <f t="shared" si="0"/>
        <v>-</v>
      </c>
      <c r="C89" s="13" t="str">
        <f t="shared" si="1"/>
        <v>-</v>
      </c>
      <c r="D89" s="5" t="str">
        <f t="shared" si="2"/>
        <v>-</v>
      </c>
      <c r="E89" s="14" t="str">
        <f t="shared" si="3"/>
        <v>-</v>
      </c>
      <c r="F89" s="4" t="str">
        <f t="shared" si="4"/>
        <v>-</v>
      </c>
      <c r="G89" s="13" t="str">
        <f t="shared" si="5"/>
        <v>-</v>
      </c>
      <c r="H89" s="5" t="str">
        <f t="shared" si="6"/>
        <v>-</v>
      </c>
      <c r="I89" s="14" t="str">
        <f t="shared" si="7"/>
        <v>-</v>
      </c>
      <c r="J89" s="4" t="str">
        <f t="shared" si="8"/>
        <v>-</v>
      </c>
      <c r="K89" s="13" t="str">
        <f t="shared" si="9"/>
        <v>-</v>
      </c>
      <c r="L89" s="5" t="str">
        <f t="shared" si="10"/>
        <v>-</v>
      </c>
      <c r="M89" s="14" t="str">
        <f t="shared" si="11"/>
        <v>-</v>
      </c>
      <c r="N89" s="4" t="str">
        <f t="shared" si="12"/>
        <v>-</v>
      </c>
      <c r="O89" s="13" t="str">
        <f t="shared" si="13"/>
        <v>-</v>
      </c>
      <c r="P89" s="5" t="str">
        <f t="shared" si="14"/>
        <v>-</v>
      </c>
      <c r="Q89" s="14" t="str">
        <f t="shared" si="15"/>
        <v>-</v>
      </c>
      <c r="R89" s="4" t="str">
        <f t="shared" si="16"/>
        <v>-</v>
      </c>
      <c r="S89" s="13" t="str">
        <f t="shared" si="17"/>
        <v>-</v>
      </c>
      <c r="T89" s="5" t="str">
        <f t="shared" si="18"/>
        <v>-</v>
      </c>
      <c r="U89" s="14" t="str">
        <f t="shared" si="19"/>
        <v>-</v>
      </c>
      <c r="V89" s="4" t="str">
        <f t="shared" si="20"/>
        <v>-</v>
      </c>
      <c r="W89" s="13" t="str">
        <f t="shared" si="21"/>
        <v>-</v>
      </c>
      <c r="X89" s="5">
        <f t="shared" si="22"/>
        <v>0.93202724999999997</v>
      </c>
      <c r="Y89" s="14">
        <f t="shared" si="23"/>
        <v>3</v>
      </c>
      <c r="Z89" s="4" t="str">
        <f t="shared" si="24"/>
        <v>-</v>
      </c>
      <c r="AA89" s="13" t="str">
        <f t="shared" si="25"/>
        <v>-</v>
      </c>
      <c r="AB89" s="5" t="str">
        <f t="shared" si="26"/>
        <v>-</v>
      </c>
      <c r="AC89" s="14" t="str">
        <f t="shared" si="27"/>
        <v>-</v>
      </c>
      <c r="AD89" s="4" t="str">
        <f t="shared" si="28"/>
        <v>-</v>
      </c>
      <c r="AE89" s="13" t="str">
        <f t="shared" si="29"/>
        <v>-</v>
      </c>
      <c r="AF89" s="5" t="str">
        <f t="shared" si="30"/>
        <v>-</v>
      </c>
      <c r="AG89" s="14" t="str">
        <f t="shared" si="31"/>
        <v>-</v>
      </c>
    </row>
    <row r="90" spans="1:33" x14ac:dyDescent="0.25">
      <c r="A90" s="11" t="str">
        <f>'DET (competition)'!A38</f>
        <v>NOTT-UK</v>
      </c>
      <c r="B90" s="4" t="str">
        <f t="shared" si="0"/>
        <v>-</v>
      </c>
      <c r="C90" s="13" t="str">
        <f t="shared" si="1"/>
        <v>-</v>
      </c>
      <c r="D90" s="5" t="str">
        <f t="shared" si="2"/>
        <v>-</v>
      </c>
      <c r="E90" s="14" t="str">
        <f t="shared" si="3"/>
        <v>-</v>
      </c>
      <c r="F90" s="4" t="str">
        <f t="shared" si="4"/>
        <v>-</v>
      </c>
      <c r="G90" s="13" t="str">
        <f t="shared" si="5"/>
        <v>-</v>
      </c>
      <c r="H90" s="5">
        <f t="shared" si="6"/>
        <v>0.61345000000000005</v>
      </c>
      <c r="I90" s="14">
        <f t="shared" si="7"/>
        <v>10</v>
      </c>
      <c r="J90" s="4" t="str">
        <f t="shared" si="8"/>
        <v>-</v>
      </c>
      <c r="K90" s="13" t="str">
        <f t="shared" si="9"/>
        <v>-</v>
      </c>
      <c r="L90" s="5" t="str">
        <f t="shared" si="10"/>
        <v>-</v>
      </c>
      <c r="M90" s="14" t="str">
        <f t="shared" si="11"/>
        <v>-</v>
      </c>
      <c r="N90" s="4" t="str">
        <f t="shared" si="12"/>
        <v>-</v>
      </c>
      <c r="O90" s="13" t="str">
        <f t="shared" si="13"/>
        <v>-</v>
      </c>
      <c r="P90" s="5">
        <f t="shared" si="14"/>
        <v>0.75386624999999996</v>
      </c>
      <c r="Q90" s="14">
        <f t="shared" si="15"/>
        <v>22</v>
      </c>
      <c r="R90" s="4">
        <f t="shared" si="16"/>
        <v>0.61561374999999996</v>
      </c>
      <c r="S90" s="13">
        <f t="shared" si="17"/>
        <v>26</v>
      </c>
      <c r="T90" s="5" t="str">
        <f t="shared" si="18"/>
        <v>-</v>
      </c>
      <c r="U90" s="14" t="str">
        <f t="shared" si="19"/>
        <v>-</v>
      </c>
      <c r="V90" s="4">
        <f t="shared" si="20"/>
        <v>0.84060725000000003</v>
      </c>
      <c r="W90" s="13">
        <f t="shared" si="21"/>
        <v>9</v>
      </c>
      <c r="X90" s="5" t="str">
        <f t="shared" si="22"/>
        <v>-</v>
      </c>
      <c r="Y90" s="14" t="str">
        <f t="shared" si="23"/>
        <v>-</v>
      </c>
      <c r="Z90" s="4" t="str">
        <f t="shared" si="24"/>
        <v>-</v>
      </c>
      <c r="AA90" s="13" t="str">
        <f t="shared" si="25"/>
        <v>-</v>
      </c>
      <c r="AB90" s="5" t="str">
        <f t="shared" si="26"/>
        <v>-</v>
      </c>
      <c r="AC90" s="14" t="str">
        <f t="shared" si="27"/>
        <v>-</v>
      </c>
      <c r="AD90" s="4" t="str">
        <f t="shared" si="28"/>
        <v>-</v>
      </c>
      <c r="AE90" s="13" t="str">
        <f t="shared" si="29"/>
        <v>-</v>
      </c>
      <c r="AF90" s="5" t="str">
        <f t="shared" si="30"/>
        <v>-</v>
      </c>
      <c r="AG90" s="14" t="str">
        <f t="shared" si="31"/>
        <v>-</v>
      </c>
    </row>
    <row r="91" spans="1:33" x14ac:dyDescent="0.25">
      <c r="A91" s="11" t="str">
        <f>'DET (competition)'!A39</f>
        <v>OX-UK</v>
      </c>
      <c r="B91" s="4" t="str">
        <f t="shared" si="0"/>
        <v>-</v>
      </c>
      <c r="C91" s="13" t="str">
        <f t="shared" si="1"/>
        <v>-</v>
      </c>
      <c r="D91" s="5" t="str">
        <f t="shared" si="2"/>
        <v>-</v>
      </c>
      <c r="E91" s="14" t="str">
        <f t="shared" si="3"/>
        <v>-</v>
      </c>
      <c r="F91" s="4" t="str">
        <f t="shared" si="4"/>
        <v>-</v>
      </c>
      <c r="G91" s="13" t="str">
        <f t="shared" si="5"/>
        <v>-</v>
      </c>
      <c r="H91" s="5" t="str">
        <f t="shared" si="6"/>
        <v>-</v>
      </c>
      <c r="I91" s="14" t="str">
        <f t="shared" si="7"/>
        <v>-</v>
      </c>
      <c r="J91" s="4" t="str">
        <f t="shared" si="8"/>
        <v>-</v>
      </c>
      <c r="K91" s="13" t="str">
        <f t="shared" si="9"/>
        <v>-</v>
      </c>
      <c r="L91" s="5">
        <f t="shared" si="10"/>
        <v>0.74153550000000001</v>
      </c>
      <c r="M91" s="14">
        <f t="shared" si="11"/>
        <v>6</v>
      </c>
      <c r="N91" s="4" t="str">
        <f t="shared" si="12"/>
        <v>-</v>
      </c>
      <c r="O91" s="13" t="str">
        <f t="shared" si="13"/>
        <v>-</v>
      </c>
      <c r="P91" s="5" t="str">
        <f t="shared" si="14"/>
        <v>-</v>
      </c>
      <c r="Q91" s="14" t="str">
        <f t="shared" si="15"/>
        <v>-</v>
      </c>
      <c r="R91" s="4" t="str">
        <f t="shared" si="16"/>
        <v>-</v>
      </c>
      <c r="S91" s="13" t="str">
        <f t="shared" si="17"/>
        <v>-</v>
      </c>
      <c r="T91" s="5">
        <f t="shared" si="18"/>
        <v>0.70085050000000004</v>
      </c>
      <c r="U91" s="14">
        <f t="shared" si="19"/>
        <v>7</v>
      </c>
      <c r="V91" s="4">
        <f t="shared" si="20"/>
        <v>0.88292899999999996</v>
      </c>
      <c r="W91" s="13">
        <f t="shared" si="21"/>
        <v>6</v>
      </c>
      <c r="X91" s="5" t="str">
        <f t="shared" si="22"/>
        <v>-</v>
      </c>
      <c r="Y91" s="14" t="str">
        <f t="shared" si="23"/>
        <v>-</v>
      </c>
      <c r="Z91" s="4" t="str">
        <f t="shared" si="24"/>
        <v>-</v>
      </c>
      <c r="AA91" s="13" t="str">
        <f t="shared" si="25"/>
        <v>-</v>
      </c>
      <c r="AB91" s="5" t="str">
        <f t="shared" si="26"/>
        <v>-</v>
      </c>
      <c r="AC91" s="14" t="str">
        <f t="shared" si="27"/>
        <v>-</v>
      </c>
      <c r="AD91" s="4" t="str">
        <f t="shared" si="28"/>
        <v>-</v>
      </c>
      <c r="AE91" s="13" t="str">
        <f t="shared" si="29"/>
        <v>-</v>
      </c>
      <c r="AF91" s="5" t="str">
        <f t="shared" si="30"/>
        <v>-</v>
      </c>
      <c r="AG91" s="14" t="str">
        <f t="shared" si="31"/>
        <v>-</v>
      </c>
    </row>
    <row r="92" spans="1:33" x14ac:dyDescent="0.25">
      <c r="A92" s="11" t="str">
        <f>'DET (competition)'!A40</f>
        <v>PAST-FR</v>
      </c>
      <c r="B92" s="4" t="str">
        <f t="shared" si="0"/>
        <v>-</v>
      </c>
      <c r="C92" s="13" t="str">
        <f t="shared" si="1"/>
        <v>-</v>
      </c>
      <c r="D92" s="5" t="str">
        <f t="shared" si="2"/>
        <v>-</v>
      </c>
      <c r="E92" s="14" t="str">
        <f t="shared" si="3"/>
        <v>-</v>
      </c>
      <c r="F92" s="4" t="str">
        <f t="shared" si="4"/>
        <v>-</v>
      </c>
      <c r="G92" s="13" t="str">
        <f t="shared" si="5"/>
        <v>-</v>
      </c>
      <c r="H92" s="5" t="str">
        <f t="shared" si="6"/>
        <v>-</v>
      </c>
      <c r="I92" s="14" t="str">
        <f t="shared" si="7"/>
        <v>-</v>
      </c>
      <c r="J92" s="4" t="str">
        <f t="shared" si="8"/>
        <v>-</v>
      </c>
      <c r="K92" s="13" t="str">
        <f t="shared" si="9"/>
        <v>-</v>
      </c>
      <c r="L92" s="5" t="str">
        <f t="shared" si="10"/>
        <v>-</v>
      </c>
      <c r="M92" s="14" t="str">
        <f t="shared" si="11"/>
        <v>-</v>
      </c>
      <c r="N92" s="4" t="str">
        <f t="shared" si="12"/>
        <v>-</v>
      </c>
      <c r="O92" s="13" t="str">
        <f t="shared" si="13"/>
        <v>-</v>
      </c>
      <c r="P92" s="5" t="str">
        <f t="shared" si="14"/>
        <v>-</v>
      </c>
      <c r="Q92" s="14" t="str">
        <f t="shared" si="15"/>
        <v>-</v>
      </c>
      <c r="R92" s="4" t="str">
        <f t="shared" si="16"/>
        <v>-</v>
      </c>
      <c r="S92" s="13" t="str">
        <f t="shared" si="17"/>
        <v>-</v>
      </c>
      <c r="T92" s="5" t="str">
        <f t="shared" si="18"/>
        <v>-</v>
      </c>
      <c r="U92" s="14" t="str">
        <f t="shared" si="19"/>
        <v>-</v>
      </c>
      <c r="V92" s="4" t="str">
        <f t="shared" si="20"/>
        <v>-</v>
      </c>
      <c r="W92" s="13" t="str">
        <f t="shared" si="21"/>
        <v>-</v>
      </c>
      <c r="X92" s="5" t="str">
        <f t="shared" si="22"/>
        <v>-</v>
      </c>
      <c r="Y92" s="14" t="str">
        <f t="shared" si="23"/>
        <v>-</v>
      </c>
      <c r="Z92" s="4" t="str">
        <f t="shared" si="24"/>
        <v>-</v>
      </c>
      <c r="AA92" s="13" t="str">
        <f t="shared" si="25"/>
        <v>-</v>
      </c>
      <c r="AB92" s="5" t="str">
        <f t="shared" si="26"/>
        <v>-</v>
      </c>
      <c r="AC92" s="14" t="str">
        <f t="shared" si="27"/>
        <v>-</v>
      </c>
      <c r="AD92" s="4">
        <f t="shared" si="28"/>
        <v>0.84225850000000002</v>
      </c>
      <c r="AE92" s="13">
        <f t="shared" si="29"/>
        <v>13</v>
      </c>
      <c r="AF92" s="5" t="str">
        <f t="shared" si="30"/>
        <v>-</v>
      </c>
      <c r="AG92" s="14" t="str">
        <f t="shared" si="31"/>
        <v>-</v>
      </c>
    </row>
    <row r="93" spans="1:33" x14ac:dyDescent="0.25">
      <c r="A93" s="11" t="str">
        <f>'DET (competition)'!A41</f>
        <v>PURD-US</v>
      </c>
      <c r="B93" s="4" t="str">
        <f t="shared" si="0"/>
        <v>-</v>
      </c>
      <c r="C93" s="13" t="str">
        <f t="shared" si="1"/>
        <v>-</v>
      </c>
      <c r="D93" s="5" t="str">
        <f t="shared" si="2"/>
        <v>-</v>
      </c>
      <c r="E93" s="14" t="str">
        <f t="shared" si="3"/>
        <v>-</v>
      </c>
      <c r="F93" s="4" t="str">
        <f t="shared" si="4"/>
        <v>-</v>
      </c>
      <c r="G93" s="13" t="str">
        <f t="shared" si="5"/>
        <v>-</v>
      </c>
      <c r="H93" s="5" t="str">
        <f t="shared" si="6"/>
        <v>-</v>
      </c>
      <c r="I93" s="14" t="str">
        <f t="shared" si="7"/>
        <v>-</v>
      </c>
      <c r="J93" s="4" t="str">
        <f t="shared" si="8"/>
        <v>-</v>
      </c>
      <c r="K93" s="13" t="str">
        <f t="shared" si="9"/>
        <v>-</v>
      </c>
      <c r="L93" s="5" t="str">
        <f t="shared" si="10"/>
        <v>-</v>
      </c>
      <c r="M93" s="14" t="str">
        <f t="shared" si="11"/>
        <v>-</v>
      </c>
      <c r="N93" s="4" t="str">
        <f t="shared" si="12"/>
        <v>-</v>
      </c>
      <c r="O93" s="13" t="str">
        <f t="shared" si="13"/>
        <v>-</v>
      </c>
      <c r="P93" s="5" t="str">
        <f t="shared" si="14"/>
        <v>-</v>
      </c>
      <c r="Q93" s="14" t="str">
        <f t="shared" si="15"/>
        <v>-</v>
      </c>
      <c r="R93" s="4">
        <f t="shared" si="16"/>
        <v>0.81793074999999993</v>
      </c>
      <c r="S93" s="13">
        <f t="shared" si="17"/>
        <v>17</v>
      </c>
      <c r="T93" s="5" t="str">
        <f t="shared" si="18"/>
        <v>-</v>
      </c>
      <c r="U93" s="14" t="str">
        <f t="shared" si="19"/>
        <v>-</v>
      </c>
      <c r="V93" s="4" t="str">
        <f t="shared" si="20"/>
        <v>-</v>
      </c>
      <c r="W93" s="13" t="str">
        <f t="shared" si="21"/>
        <v>-</v>
      </c>
      <c r="X93" s="5" t="str">
        <f t="shared" si="22"/>
        <v>-</v>
      </c>
      <c r="Y93" s="14" t="str">
        <f t="shared" si="23"/>
        <v>-</v>
      </c>
      <c r="Z93" s="4">
        <f t="shared" si="24"/>
        <v>0.82421149999999999</v>
      </c>
      <c r="AA93" s="13">
        <f t="shared" si="25"/>
        <v>5</v>
      </c>
      <c r="AB93" s="5" t="str">
        <f t="shared" si="26"/>
        <v>-</v>
      </c>
      <c r="AC93" s="14" t="str">
        <f t="shared" si="27"/>
        <v>-</v>
      </c>
      <c r="AD93" s="4" t="str">
        <f t="shared" si="28"/>
        <v>-</v>
      </c>
      <c r="AE93" s="13" t="str">
        <f t="shared" si="29"/>
        <v>-</v>
      </c>
      <c r="AF93" s="5" t="str">
        <f t="shared" si="30"/>
        <v>-</v>
      </c>
      <c r="AG93" s="14" t="str">
        <f t="shared" si="31"/>
        <v>-</v>
      </c>
    </row>
    <row r="94" spans="1:33" x14ac:dyDescent="0.25">
      <c r="A94" s="11" t="str">
        <f>'DET (competition)'!A42</f>
        <v>RWTH-GE (1)</v>
      </c>
      <c r="B94" s="4" t="str">
        <f t="shared" si="0"/>
        <v>-</v>
      </c>
      <c r="C94" s="13" t="str">
        <f t="shared" si="1"/>
        <v>-</v>
      </c>
      <c r="D94" s="5" t="str">
        <f t="shared" si="2"/>
        <v>-</v>
      </c>
      <c r="E94" s="14" t="str">
        <f t="shared" si="3"/>
        <v>-</v>
      </c>
      <c r="F94" s="4" t="str">
        <f t="shared" si="4"/>
        <v>-</v>
      </c>
      <c r="G94" s="13" t="str">
        <f t="shared" si="5"/>
        <v>-</v>
      </c>
      <c r="H94" s="5" t="str">
        <f t="shared" si="6"/>
        <v>-</v>
      </c>
      <c r="I94" s="14" t="str">
        <f t="shared" si="7"/>
        <v>-</v>
      </c>
      <c r="J94" s="4" t="str">
        <f t="shared" si="8"/>
        <v>-</v>
      </c>
      <c r="K94" s="13" t="str">
        <f t="shared" si="9"/>
        <v>-</v>
      </c>
      <c r="L94" s="5" t="str">
        <f t="shared" si="10"/>
        <v>-</v>
      </c>
      <c r="M94" s="14" t="str">
        <f t="shared" si="11"/>
        <v>-</v>
      </c>
      <c r="N94" s="4" t="str">
        <f t="shared" si="12"/>
        <v>-</v>
      </c>
      <c r="O94" s="13" t="str">
        <f t="shared" si="13"/>
        <v>-</v>
      </c>
      <c r="P94" s="5">
        <f t="shared" si="14"/>
        <v>0.94779175000000004</v>
      </c>
      <c r="Q94" s="14">
        <f t="shared" si="15"/>
        <v>1</v>
      </c>
      <c r="R94" s="4">
        <f t="shared" si="16"/>
        <v>0.90993575000000004</v>
      </c>
      <c r="S94" s="13">
        <f t="shared" si="17"/>
        <v>5</v>
      </c>
      <c r="T94" s="5" t="str">
        <f t="shared" si="18"/>
        <v>-</v>
      </c>
      <c r="U94" s="14" t="str">
        <f t="shared" si="19"/>
        <v>-</v>
      </c>
      <c r="V94" s="4" t="str">
        <f t="shared" si="20"/>
        <v>-</v>
      </c>
      <c r="W94" s="13" t="str">
        <f t="shared" si="21"/>
        <v>-</v>
      </c>
      <c r="X94" s="5" t="str">
        <f t="shared" si="22"/>
        <v>-</v>
      </c>
      <c r="Y94" s="14" t="str">
        <f t="shared" si="23"/>
        <v>-</v>
      </c>
      <c r="Z94" s="4" t="str">
        <f t="shared" si="24"/>
        <v>-</v>
      </c>
      <c r="AA94" s="13" t="str">
        <f t="shared" si="25"/>
        <v>-</v>
      </c>
      <c r="AB94" s="5" t="str">
        <f t="shared" si="26"/>
        <v>-</v>
      </c>
      <c r="AC94" s="14" t="str">
        <f t="shared" si="27"/>
        <v>-</v>
      </c>
      <c r="AD94" s="4" t="str">
        <f t="shared" si="28"/>
        <v>-</v>
      </c>
      <c r="AE94" s="13" t="str">
        <f t="shared" si="29"/>
        <v>-</v>
      </c>
      <c r="AF94" s="5" t="str">
        <f t="shared" si="30"/>
        <v>-</v>
      </c>
      <c r="AG94" s="14" t="str">
        <f t="shared" si="31"/>
        <v>-</v>
      </c>
    </row>
    <row r="95" spans="1:33" x14ac:dyDescent="0.25">
      <c r="A95" s="11" t="str">
        <f>'DET (competition)'!A43</f>
        <v>RWTH-GE (2)</v>
      </c>
      <c r="B95" s="4" t="str">
        <f t="shared" si="0"/>
        <v>-</v>
      </c>
      <c r="C95" s="13" t="str">
        <f t="shared" si="1"/>
        <v>-</v>
      </c>
      <c r="D95" s="5" t="str">
        <f t="shared" si="2"/>
        <v>-</v>
      </c>
      <c r="E95" s="14" t="str">
        <f t="shared" si="3"/>
        <v>-</v>
      </c>
      <c r="F95" s="4" t="str">
        <f t="shared" si="4"/>
        <v>-</v>
      </c>
      <c r="G95" s="13" t="str">
        <f t="shared" si="5"/>
        <v>-</v>
      </c>
      <c r="H95" s="5" t="str">
        <f t="shared" si="6"/>
        <v>-</v>
      </c>
      <c r="I95" s="14" t="str">
        <f t="shared" si="7"/>
        <v>-</v>
      </c>
      <c r="J95" s="4" t="str">
        <f t="shared" si="8"/>
        <v>-</v>
      </c>
      <c r="K95" s="13" t="str">
        <f t="shared" si="9"/>
        <v>-</v>
      </c>
      <c r="L95" s="5" t="str">
        <f t="shared" si="10"/>
        <v>-</v>
      </c>
      <c r="M95" s="14" t="str">
        <f t="shared" si="11"/>
        <v>-</v>
      </c>
      <c r="N95" s="4" t="str">
        <f t="shared" si="12"/>
        <v>-</v>
      </c>
      <c r="O95" s="13" t="str">
        <f t="shared" si="13"/>
        <v>-</v>
      </c>
      <c r="P95" s="5" t="str">
        <f t="shared" si="14"/>
        <v>-</v>
      </c>
      <c r="Q95" s="14" t="str">
        <f t="shared" si="15"/>
        <v>-</v>
      </c>
      <c r="R95" s="4" t="str">
        <f t="shared" si="16"/>
        <v>-</v>
      </c>
      <c r="S95" s="13" t="str">
        <f t="shared" si="17"/>
        <v>-</v>
      </c>
      <c r="T95" s="5">
        <f t="shared" si="18"/>
        <v>0.72751100000000002</v>
      </c>
      <c r="U95" s="14">
        <f t="shared" si="19"/>
        <v>5</v>
      </c>
      <c r="V95" s="4" t="str">
        <f t="shared" si="20"/>
        <v>-</v>
      </c>
      <c r="W95" s="13" t="str">
        <f t="shared" si="21"/>
        <v>-</v>
      </c>
      <c r="X95" s="5" t="str">
        <f t="shared" si="22"/>
        <v>-</v>
      </c>
      <c r="Y95" s="14" t="str">
        <f t="shared" si="23"/>
        <v>-</v>
      </c>
      <c r="Z95" s="4" t="str">
        <f t="shared" si="24"/>
        <v>-</v>
      </c>
      <c r="AA95" s="13" t="str">
        <f t="shared" si="25"/>
        <v>-</v>
      </c>
      <c r="AB95" s="5" t="str">
        <f t="shared" si="26"/>
        <v>-</v>
      </c>
      <c r="AC95" s="14" t="str">
        <f t="shared" si="27"/>
        <v>-</v>
      </c>
      <c r="AD95" s="4" t="str">
        <f t="shared" si="28"/>
        <v>-</v>
      </c>
      <c r="AE95" s="13" t="str">
        <f t="shared" si="29"/>
        <v>-</v>
      </c>
      <c r="AF95" s="5" t="str">
        <f t="shared" si="30"/>
        <v>-</v>
      </c>
      <c r="AG95" s="14" t="str">
        <f t="shared" si="31"/>
        <v>-</v>
      </c>
    </row>
    <row r="96" spans="1:33" x14ac:dyDescent="0.25">
      <c r="A96" s="11" t="str">
        <f>'DET (competition)'!A44</f>
        <v>SZU-CN</v>
      </c>
      <c r="B96" s="4" t="str">
        <f t="shared" si="0"/>
        <v>-</v>
      </c>
      <c r="C96" s="13" t="str">
        <f t="shared" si="1"/>
        <v>-</v>
      </c>
      <c r="D96" s="5" t="str">
        <f t="shared" si="2"/>
        <v>ERR</v>
      </c>
      <c r="E96" s="14" t="str">
        <f t="shared" si="3"/>
        <v>ERR</v>
      </c>
      <c r="F96" s="4" t="str">
        <f t="shared" si="4"/>
        <v>-</v>
      </c>
      <c r="G96" s="13" t="str">
        <f t="shared" si="5"/>
        <v>-</v>
      </c>
      <c r="H96" s="5">
        <f t="shared" si="6"/>
        <v>0.76822024999999994</v>
      </c>
      <c r="I96" s="14">
        <f t="shared" si="7"/>
        <v>5</v>
      </c>
      <c r="J96" s="4" t="str">
        <f t="shared" si="8"/>
        <v>-</v>
      </c>
      <c r="K96" s="13" t="str">
        <f t="shared" si="9"/>
        <v>-</v>
      </c>
      <c r="L96" s="5" t="str">
        <f t="shared" si="10"/>
        <v>-</v>
      </c>
      <c r="M96" s="14" t="str">
        <f t="shared" si="11"/>
        <v>-</v>
      </c>
      <c r="N96" s="4" t="str">
        <f t="shared" si="12"/>
        <v>-</v>
      </c>
      <c r="O96" s="13" t="str">
        <f t="shared" si="13"/>
        <v>-</v>
      </c>
      <c r="P96" s="5">
        <f t="shared" si="14"/>
        <v>0.92268225000000004</v>
      </c>
      <c r="Q96" s="14">
        <f t="shared" si="15"/>
        <v>4</v>
      </c>
      <c r="R96" s="4">
        <f t="shared" si="16"/>
        <v>0.82594500000000004</v>
      </c>
      <c r="S96" s="13">
        <f t="shared" si="17"/>
        <v>15</v>
      </c>
      <c r="T96" s="5" t="str">
        <f t="shared" si="18"/>
        <v>-</v>
      </c>
      <c r="U96" s="14" t="str">
        <f t="shared" si="19"/>
        <v>-</v>
      </c>
      <c r="V96" s="4" t="str">
        <f t="shared" si="20"/>
        <v>-</v>
      </c>
      <c r="W96" s="13" t="str">
        <f t="shared" si="21"/>
        <v>-</v>
      </c>
      <c r="X96" s="5">
        <f t="shared" si="22"/>
        <v>0.90076825000000005</v>
      </c>
      <c r="Y96" s="14">
        <f t="shared" si="23"/>
        <v>6</v>
      </c>
      <c r="Z96" s="4">
        <f t="shared" si="24"/>
        <v>0.73627949999999998</v>
      </c>
      <c r="AA96" s="13">
        <f t="shared" si="25"/>
        <v>15</v>
      </c>
      <c r="AB96" s="5" t="str">
        <f t="shared" si="26"/>
        <v>-</v>
      </c>
      <c r="AC96" s="14" t="str">
        <f t="shared" si="27"/>
        <v>-</v>
      </c>
      <c r="AD96" s="4">
        <f t="shared" si="28"/>
        <v>0.89229400000000003</v>
      </c>
      <c r="AE96" s="13">
        <f t="shared" si="29"/>
        <v>5</v>
      </c>
      <c r="AF96" s="5" t="str">
        <f t="shared" si="30"/>
        <v>-</v>
      </c>
      <c r="AG96" s="14" t="str">
        <f t="shared" si="31"/>
        <v>-</v>
      </c>
    </row>
    <row r="97" spans="1:33" x14ac:dyDescent="0.25">
      <c r="A97" s="11" t="str">
        <f>'DET (competition)'!A45</f>
        <v>TUG-AT</v>
      </c>
      <c r="B97" s="4" t="str">
        <f t="shared" si="0"/>
        <v>-</v>
      </c>
      <c r="C97" s="13" t="str">
        <f t="shared" si="1"/>
        <v>-</v>
      </c>
      <c r="D97" s="5" t="str">
        <f t="shared" si="2"/>
        <v>-</v>
      </c>
      <c r="E97" s="14" t="str">
        <f t="shared" si="3"/>
        <v>-</v>
      </c>
      <c r="F97" s="4">
        <f t="shared" si="4"/>
        <v>0.90253950000000005</v>
      </c>
      <c r="G97" s="13">
        <f t="shared" si="5"/>
        <v>7</v>
      </c>
      <c r="H97" s="5">
        <f t="shared" si="6"/>
        <v>0.71042325000000006</v>
      </c>
      <c r="I97" s="14">
        <f t="shared" si="7"/>
        <v>7</v>
      </c>
      <c r="J97" s="4" t="str">
        <f t="shared" si="8"/>
        <v>-</v>
      </c>
      <c r="K97" s="13" t="str">
        <f t="shared" si="9"/>
        <v>-</v>
      </c>
      <c r="L97" s="5" t="str">
        <f t="shared" si="10"/>
        <v>-</v>
      </c>
      <c r="M97" s="14" t="str">
        <f t="shared" si="11"/>
        <v>-</v>
      </c>
      <c r="N97" s="4" t="str">
        <f t="shared" si="12"/>
        <v>-</v>
      </c>
      <c r="O97" s="13" t="str">
        <f t="shared" si="13"/>
        <v>-</v>
      </c>
      <c r="P97" s="5">
        <f t="shared" si="14"/>
        <v>0.93082149999999997</v>
      </c>
      <c r="Q97" s="14">
        <f t="shared" si="15"/>
        <v>3</v>
      </c>
      <c r="R97" s="4">
        <f t="shared" si="16"/>
        <v>0.89177125000000002</v>
      </c>
      <c r="S97" s="13">
        <f t="shared" si="17"/>
        <v>8</v>
      </c>
      <c r="T97" s="5" t="str">
        <f t="shared" si="18"/>
        <v>-</v>
      </c>
      <c r="U97" s="14" t="str">
        <f t="shared" si="19"/>
        <v>-</v>
      </c>
      <c r="V97" s="4" t="str">
        <f t="shared" si="20"/>
        <v>-</v>
      </c>
      <c r="W97" s="13" t="str">
        <f t="shared" si="21"/>
        <v>-</v>
      </c>
      <c r="X97" s="5">
        <f t="shared" si="22"/>
        <v>0.89093124999999995</v>
      </c>
      <c r="Y97" s="14">
        <f t="shared" si="23"/>
        <v>9</v>
      </c>
      <c r="Z97" s="4" t="str">
        <f t="shared" si="24"/>
        <v>-</v>
      </c>
      <c r="AA97" s="13" t="str">
        <f t="shared" si="25"/>
        <v>-</v>
      </c>
      <c r="AB97" s="5" t="str">
        <f t="shared" si="26"/>
        <v>-</v>
      </c>
      <c r="AC97" s="14" t="str">
        <f t="shared" si="27"/>
        <v>-</v>
      </c>
      <c r="AD97" s="4">
        <f t="shared" si="28"/>
        <v>0.83354174999999997</v>
      </c>
      <c r="AE97" s="13">
        <f t="shared" si="29"/>
        <v>16</v>
      </c>
      <c r="AF97" s="5" t="str">
        <f t="shared" si="30"/>
        <v>-</v>
      </c>
      <c r="AG97" s="14" t="str">
        <f t="shared" si="31"/>
        <v>-</v>
      </c>
    </row>
    <row r="98" spans="1:33" x14ac:dyDescent="0.25">
      <c r="A98" s="11" t="str">
        <f>'DET (competition)'!A46</f>
        <v>UCSB-US</v>
      </c>
      <c r="B98" s="4" t="str">
        <f t="shared" si="0"/>
        <v>-</v>
      </c>
      <c r="C98" s="13" t="str">
        <f t="shared" si="1"/>
        <v>-</v>
      </c>
      <c r="D98" s="5" t="str">
        <f t="shared" si="2"/>
        <v>-</v>
      </c>
      <c r="E98" s="14" t="str">
        <f t="shared" si="3"/>
        <v>-</v>
      </c>
      <c r="F98" s="4" t="str">
        <f t="shared" si="4"/>
        <v>-</v>
      </c>
      <c r="G98" s="13" t="str">
        <f t="shared" si="5"/>
        <v>-</v>
      </c>
      <c r="H98" s="5" t="str">
        <f t="shared" si="6"/>
        <v>-</v>
      </c>
      <c r="I98" s="14" t="str">
        <f t="shared" si="7"/>
        <v>-</v>
      </c>
      <c r="J98" s="4" t="str">
        <f t="shared" si="8"/>
        <v>-</v>
      </c>
      <c r="K98" s="13" t="str">
        <f t="shared" si="9"/>
        <v>-</v>
      </c>
      <c r="L98" s="5" t="str">
        <f t="shared" si="10"/>
        <v>-</v>
      </c>
      <c r="M98" s="14" t="str">
        <f t="shared" si="11"/>
        <v>-</v>
      </c>
      <c r="N98" s="4" t="str">
        <f t="shared" si="12"/>
        <v>-</v>
      </c>
      <c r="O98" s="13" t="str">
        <f t="shared" si="13"/>
        <v>-</v>
      </c>
      <c r="P98" s="5" t="str">
        <f t="shared" si="14"/>
        <v>-</v>
      </c>
      <c r="Q98" s="14" t="str">
        <f t="shared" si="15"/>
        <v>-</v>
      </c>
      <c r="R98" s="4" t="str">
        <f t="shared" si="16"/>
        <v>-</v>
      </c>
      <c r="S98" s="13" t="str">
        <f t="shared" si="17"/>
        <v>-</v>
      </c>
      <c r="T98" s="5">
        <f t="shared" si="18"/>
        <v>0.80801324999999991</v>
      </c>
      <c r="U98" s="14">
        <f t="shared" si="19"/>
        <v>2</v>
      </c>
      <c r="V98" s="4" t="str">
        <f t="shared" si="20"/>
        <v>-</v>
      </c>
      <c r="W98" s="13" t="str">
        <f t="shared" si="21"/>
        <v>-</v>
      </c>
      <c r="X98" s="5" t="str">
        <f t="shared" si="22"/>
        <v>-</v>
      </c>
      <c r="Y98" s="14" t="str">
        <f t="shared" si="23"/>
        <v>-</v>
      </c>
      <c r="Z98" s="4" t="str">
        <f t="shared" si="24"/>
        <v>-</v>
      </c>
      <c r="AA98" s="13" t="str">
        <f t="shared" si="25"/>
        <v>-</v>
      </c>
      <c r="AB98" s="5" t="str">
        <f t="shared" si="26"/>
        <v>-</v>
      </c>
      <c r="AC98" s="14" t="str">
        <f t="shared" si="27"/>
        <v>-</v>
      </c>
      <c r="AD98" s="4" t="str">
        <f t="shared" si="28"/>
        <v>-</v>
      </c>
      <c r="AE98" s="13" t="str">
        <f t="shared" si="29"/>
        <v>-</v>
      </c>
      <c r="AF98" s="5" t="str">
        <f t="shared" si="30"/>
        <v>-</v>
      </c>
      <c r="AG98" s="14" t="str">
        <f t="shared" si="31"/>
        <v>-</v>
      </c>
    </row>
    <row r="99" spans="1:33" x14ac:dyDescent="0.25">
      <c r="A99" s="11" t="str">
        <f>'DET (competition)'!A47</f>
        <v>UP-PT</v>
      </c>
      <c r="B99" s="4" t="str">
        <f t="shared" si="0"/>
        <v>-</v>
      </c>
      <c r="C99" s="13" t="str">
        <f t="shared" si="1"/>
        <v>-</v>
      </c>
      <c r="D99" s="5" t="str">
        <f t="shared" si="2"/>
        <v>-</v>
      </c>
      <c r="E99" s="14" t="str">
        <f t="shared" si="3"/>
        <v>-</v>
      </c>
      <c r="F99" s="4" t="str">
        <f t="shared" si="4"/>
        <v>-</v>
      </c>
      <c r="G99" s="13" t="str">
        <f t="shared" si="5"/>
        <v>-</v>
      </c>
      <c r="H99" s="5" t="str">
        <f t="shared" si="6"/>
        <v>-</v>
      </c>
      <c r="I99" s="14" t="str">
        <f t="shared" si="7"/>
        <v>-</v>
      </c>
      <c r="J99" s="4" t="str">
        <f t="shared" si="8"/>
        <v>-</v>
      </c>
      <c r="K99" s="13" t="str">
        <f t="shared" si="9"/>
        <v>-</v>
      </c>
      <c r="L99" s="5">
        <f t="shared" si="10"/>
        <v>0.67701624999999999</v>
      </c>
      <c r="M99" s="14">
        <f t="shared" si="11"/>
        <v>8</v>
      </c>
      <c r="N99" s="4">
        <f t="shared" si="12"/>
        <v>0.55741499999999999</v>
      </c>
      <c r="O99" s="13">
        <f t="shared" si="13"/>
        <v>8</v>
      </c>
      <c r="P99" s="5">
        <f t="shared" si="14"/>
        <v>0.83084625000000001</v>
      </c>
      <c r="Q99" s="14">
        <f t="shared" si="15"/>
        <v>15</v>
      </c>
      <c r="R99" s="4">
        <f t="shared" si="16"/>
        <v>0.80127024999999996</v>
      </c>
      <c r="S99" s="13">
        <f t="shared" si="17"/>
        <v>21</v>
      </c>
      <c r="T99" s="5" t="str">
        <f t="shared" si="18"/>
        <v>-</v>
      </c>
      <c r="U99" s="14" t="str">
        <f t="shared" si="19"/>
        <v>-</v>
      </c>
      <c r="V99" s="4">
        <f t="shared" si="20"/>
        <v>0.76576100000000002</v>
      </c>
      <c r="W99" s="13">
        <f t="shared" si="21"/>
        <v>13</v>
      </c>
      <c r="X99" s="5" t="str">
        <f t="shared" si="22"/>
        <v>-</v>
      </c>
      <c r="Y99" s="14" t="str">
        <f t="shared" si="23"/>
        <v>-</v>
      </c>
      <c r="Z99" s="4">
        <f t="shared" si="24"/>
        <v>0.71651799999999999</v>
      </c>
      <c r="AA99" s="13">
        <f t="shared" si="25"/>
        <v>17</v>
      </c>
      <c r="AB99" s="5" t="str">
        <f t="shared" si="26"/>
        <v>-</v>
      </c>
      <c r="AC99" s="14" t="str">
        <f t="shared" si="27"/>
        <v>-</v>
      </c>
      <c r="AD99" s="4" t="str">
        <f t="shared" si="28"/>
        <v>-</v>
      </c>
      <c r="AE99" s="13" t="str">
        <f t="shared" si="29"/>
        <v>-</v>
      </c>
      <c r="AF99" s="5" t="str">
        <f t="shared" si="30"/>
        <v>-</v>
      </c>
      <c r="AG99" s="14" t="str">
        <f t="shared" si="31"/>
        <v>-</v>
      </c>
    </row>
    <row r="100" spans="1:33" x14ac:dyDescent="0.25">
      <c r="A100" s="11" t="str">
        <f>'DET (competition)'!A48</f>
        <v>UPM-ES</v>
      </c>
      <c r="B100" s="4" t="str">
        <f t="shared" si="0"/>
        <v>-</v>
      </c>
      <c r="C100" s="13" t="str">
        <f t="shared" si="1"/>
        <v>-</v>
      </c>
      <c r="D100" s="5" t="str">
        <f t="shared" si="2"/>
        <v>-</v>
      </c>
      <c r="E100" s="14" t="str">
        <f t="shared" si="3"/>
        <v>-</v>
      </c>
      <c r="F100" s="4" t="str">
        <f t="shared" si="4"/>
        <v>-</v>
      </c>
      <c r="G100" s="13" t="str">
        <f t="shared" si="5"/>
        <v>-</v>
      </c>
      <c r="H100" s="5" t="str">
        <f t="shared" si="6"/>
        <v>-</v>
      </c>
      <c r="I100" s="14" t="str">
        <f t="shared" si="7"/>
        <v>-</v>
      </c>
      <c r="J100" s="4" t="str">
        <f t="shared" si="8"/>
        <v>-</v>
      </c>
      <c r="K100" s="13" t="str">
        <f t="shared" si="9"/>
        <v>-</v>
      </c>
      <c r="L100" s="5" t="str">
        <f t="shared" si="10"/>
        <v>-</v>
      </c>
      <c r="M100" s="14" t="str">
        <f t="shared" si="11"/>
        <v>-</v>
      </c>
      <c r="N100" s="4" t="str">
        <f t="shared" si="12"/>
        <v>-</v>
      </c>
      <c r="O100" s="13" t="str">
        <f t="shared" si="13"/>
        <v>-</v>
      </c>
      <c r="P100" s="5">
        <f t="shared" si="14"/>
        <v>0.6863412499999999</v>
      </c>
      <c r="Q100" s="14">
        <f t="shared" si="15"/>
        <v>23</v>
      </c>
      <c r="R100" s="4">
        <f t="shared" si="16"/>
        <v>0.62924749999999996</v>
      </c>
      <c r="S100" s="13">
        <f t="shared" si="17"/>
        <v>25</v>
      </c>
      <c r="T100" s="5" t="str">
        <f t="shared" si="18"/>
        <v>-</v>
      </c>
      <c r="U100" s="14" t="str">
        <f t="shared" si="19"/>
        <v>-</v>
      </c>
      <c r="V100" s="4" t="str">
        <f t="shared" si="20"/>
        <v>-</v>
      </c>
      <c r="W100" s="13" t="str">
        <f t="shared" si="21"/>
        <v>-</v>
      </c>
      <c r="X100" s="5" t="str">
        <f t="shared" si="22"/>
        <v>-</v>
      </c>
      <c r="Y100" s="14" t="str">
        <f t="shared" si="23"/>
        <v>-</v>
      </c>
      <c r="Z100" s="4" t="str">
        <f t="shared" si="24"/>
        <v>-</v>
      </c>
      <c r="AA100" s="13" t="str">
        <f t="shared" si="25"/>
        <v>-</v>
      </c>
      <c r="AB100" s="5" t="str">
        <f t="shared" si="26"/>
        <v>-</v>
      </c>
      <c r="AC100" s="14" t="str">
        <f t="shared" si="27"/>
        <v>-</v>
      </c>
      <c r="AD100" s="4" t="str">
        <f t="shared" si="28"/>
        <v>-</v>
      </c>
      <c r="AE100" s="13" t="str">
        <f t="shared" si="29"/>
        <v>-</v>
      </c>
      <c r="AF100" s="5" t="str">
        <f t="shared" si="30"/>
        <v>-</v>
      </c>
      <c r="AG100" s="14" t="str">
        <f t="shared" si="31"/>
        <v>-</v>
      </c>
    </row>
    <row r="101" spans="1:33" x14ac:dyDescent="0.25">
      <c r="A101" s="11" t="str">
        <f>'DET (competition)'!A49</f>
        <v>UVA-NL</v>
      </c>
      <c r="B101" s="4" t="str">
        <f t="shared" si="0"/>
        <v>-</v>
      </c>
      <c r="C101" s="13" t="str">
        <f t="shared" si="1"/>
        <v>-</v>
      </c>
      <c r="D101" s="5" t="str">
        <f t="shared" si="2"/>
        <v>-</v>
      </c>
      <c r="E101" s="14" t="str">
        <f t="shared" si="3"/>
        <v>-</v>
      </c>
      <c r="F101" s="4">
        <f t="shared" si="4"/>
        <v>0.91551075000000004</v>
      </c>
      <c r="G101" s="13">
        <f t="shared" si="5"/>
        <v>5</v>
      </c>
      <c r="H101" s="5" t="str">
        <f t="shared" si="6"/>
        <v>-</v>
      </c>
      <c r="I101" s="14" t="str">
        <f t="shared" si="7"/>
        <v>-</v>
      </c>
      <c r="J101" s="4" t="str">
        <f t="shared" si="8"/>
        <v>-</v>
      </c>
      <c r="K101" s="13" t="str">
        <f t="shared" si="9"/>
        <v>-</v>
      </c>
      <c r="L101" s="5" t="str">
        <f t="shared" si="10"/>
        <v>-</v>
      </c>
      <c r="M101" s="14" t="str">
        <f t="shared" si="11"/>
        <v>-</v>
      </c>
      <c r="N101" s="4" t="str">
        <f t="shared" si="12"/>
        <v>-</v>
      </c>
      <c r="O101" s="13" t="str">
        <f t="shared" si="13"/>
        <v>-</v>
      </c>
      <c r="P101" s="5" t="str">
        <f t="shared" si="14"/>
        <v>-</v>
      </c>
      <c r="Q101" s="14" t="str">
        <f t="shared" si="15"/>
        <v>-</v>
      </c>
      <c r="R101" s="4" t="str">
        <f t="shared" si="16"/>
        <v>-</v>
      </c>
      <c r="S101" s="13" t="str">
        <f t="shared" si="17"/>
        <v>-</v>
      </c>
      <c r="T101" s="5" t="str">
        <f t="shared" si="18"/>
        <v>-</v>
      </c>
      <c r="U101" s="14" t="str">
        <f t="shared" si="19"/>
        <v>-</v>
      </c>
      <c r="V101" s="4" t="str">
        <f t="shared" si="20"/>
        <v>-</v>
      </c>
      <c r="W101" s="13" t="str">
        <f t="shared" si="21"/>
        <v>-</v>
      </c>
      <c r="X101" s="5" t="str">
        <f t="shared" si="22"/>
        <v>-</v>
      </c>
      <c r="Y101" s="14" t="str">
        <f t="shared" si="23"/>
        <v>-</v>
      </c>
      <c r="Z101" s="4">
        <f t="shared" si="24"/>
        <v>0.86864425000000001</v>
      </c>
      <c r="AA101" s="13">
        <f t="shared" si="25"/>
        <v>2</v>
      </c>
      <c r="AB101" s="5" t="str">
        <f t="shared" si="26"/>
        <v>-</v>
      </c>
      <c r="AC101" s="14" t="str">
        <f t="shared" si="27"/>
        <v>-</v>
      </c>
      <c r="AD101" s="4">
        <f t="shared" si="28"/>
        <v>0.90208575000000002</v>
      </c>
      <c r="AE101" s="13">
        <f t="shared" si="29"/>
        <v>2</v>
      </c>
      <c r="AF101" s="5" t="str">
        <f t="shared" si="30"/>
        <v>-</v>
      </c>
      <c r="AG101" s="14" t="str">
        <f t="shared" si="31"/>
        <v>-</v>
      </c>
    </row>
    <row r="102" spans="1:33" x14ac:dyDescent="0.25">
      <c r="A102" s="11" t="str">
        <f>'DET (competition)'!A50</f>
        <v>UZH-CH</v>
      </c>
      <c r="B102" s="4" t="str">
        <f t="shared" si="0"/>
        <v>-</v>
      </c>
      <c r="C102" s="13" t="str">
        <f t="shared" si="1"/>
        <v>-</v>
      </c>
      <c r="D102" s="5" t="str">
        <f t="shared" si="2"/>
        <v>-</v>
      </c>
      <c r="E102" s="14" t="str">
        <f t="shared" si="3"/>
        <v>-</v>
      </c>
      <c r="F102" s="4" t="str">
        <f t="shared" si="4"/>
        <v>-</v>
      </c>
      <c r="G102" s="13" t="str">
        <f t="shared" si="5"/>
        <v>-</v>
      </c>
      <c r="H102" s="5">
        <f t="shared" si="6"/>
        <v>0.59470449999999997</v>
      </c>
      <c r="I102" s="14">
        <f t="shared" si="7"/>
        <v>11</v>
      </c>
      <c r="J102" s="4" t="str">
        <f t="shared" si="8"/>
        <v>-</v>
      </c>
      <c r="K102" s="13" t="str">
        <f t="shared" si="9"/>
        <v>-</v>
      </c>
      <c r="L102" s="5" t="str">
        <f t="shared" si="10"/>
        <v>-</v>
      </c>
      <c r="M102" s="14" t="str">
        <f t="shared" si="11"/>
        <v>-</v>
      </c>
      <c r="N102" s="4" t="str">
        <f t="shared" si="12"/>
        <v>-</v>
      </c>
      <c r="O102" s="13" t="str">
        <f t="shared" si="13"/>
        <v>-</v>
      </c>
      <c r="P102" s="5">
        <f t="shared" si="14"/>
        <v>0.76363749999999997</v>
      </c>
      <c r="Q102" s="14">
        <f t="shared" si="15"/>
        <v>21</v>
      </c>
      <c r="R102" s="4">
        <f t="shared" si="16"/>
        <v>0.82434925000000003</v>
      </c>
      <c r="S102" s="13">
        <f t="shared" si="17"/>
        <v>16</v>
      </c>
      <c r="T102" s="5" t="str">
        <f t="shared" si="18"/>
        <v>-</v>
      </c>
      <c r="U102" s="14" t="str">
        <f t="shared" si="19"/>
        <v>-</v>
      </c>
      <c r="V102" s="4" t="str">
        <f t="shared" si="20"/>
        <v>-</v>
      </c>
      <c r="W102" s="13" t="str">
        <f t="shared" si="21"/>
        <v>-</v>
      </c>
      <c r="X102" s="5" t="str">
        <f t="shared" si="22"/>
        <v>-</v>
      </c>
      <c r="Y102" s="14" t="str">
        <f t="shared" si="23"/>
        <v>-</v>
      </c>
      <c r="Z102" s="4" t="str">
        <f t="shared" si="24"/>
        <v>-</v>
      </c>
      <c r="AA102" s="13" t="str">
        <f t="shared" si="25"/>
        <v>-</v>
      </c>
      <c r="AB102" s="5" t="str">
        <f t="shared" si="26"/>
        <v>-</v>
      </c>
      <c r="AC102" s="14" t="str">
        <f t="shared" si="27"/>
        <v>-</v>
      </c>
      <c r="AD102" s="4">
        <f t="shared" si="28"/>
        <v>0.80739150000000004</v>
      </c>
      <c r="AE102" s="13">
        <f t="shared" si="29"/>
        <v>17</v>
      </c>
      <c r="AF102" s="5" t="str">
        <f t="shared" si="30"/>
        <v>-</v>
      </c>
      <c r="AG102" s="14" t="str">
        <f t="shared" si="31"/>
        <v>-</v>
      </c>
    </row>
    <row r="103" spans="1:33" x14ac:dyDescent="0.25">
      <c r="A103" s="11" t="str">
        <f>'DET (competition)'!A51</f>
        <v>WARW-UK</v>
      </c>
      <c r="B103" s="4" t="str">
        <f t="shared" si="0"/>
        <v>-</v>
      </c>
      <c r="C103" s="13" t="str">
        <f t="shared" si="1"/>
        <v>-</v>
      </c>
      <c r="D103" s="5" t="str">
        <f t="shared" si="2"/>
        <v>-</v>
      </c>
      <c r="E103" s="14" t="str">
        <f t="shared" si="3"/>
        <v>-</v>
      </c>
      <c r="F103" s="4" t="str">
        <f t="shared" si="4"/>
        <v>-</v>
      </c>
      <c r="G103" s="13" t="str">
        <f t="shared" si="5"/>
        <v>-</v>
      </c>
      <c r="H103" s="5" t="str">
        <f t="shared" si="6"/>
        <v>-</v>
      </c>
      <c r="I103" s="14" t="str">
        <f t="shared" si="7"/>
        <v>-</v>
      </c>
      <c r="J103" s="4">
        <f t="shared" si="8"/>
        <v>0.94738325000000001</v>
      </c>
      <c r="K103" s="13">
        <f t="shared" si="9"/>
        <v>5</v>
      </c>
      <c r="L103" s="5" t="str">
        <f t="shared" si="10"/>
        <v>-</v>
      </c>
      <c r="M103" s="14" t="str">
        <f t="shared" si="11"/>
        <v>-</v>
      </c>
      <c r="N103" s="4" t="str">
        <f t="shared" si="12"/>
        <v>-</v>
      </c>
      <c r="O103" s="13" t="str">
        <f t="shared" si="13"/>
        <v>-</v>
      </c>
      <c r="P103" s="5" t="str">
        <f t="shared" si="14"/>
        <v>-</v>
      </c>
      <c r="Q103" s="14" t="str">
        <f t="shared" si="15"/>
        <v>-</v>
      </c>
      <c r="R103" s="4" t="str">
        <f t="shared" si="16"/>
        <v>-</v>
      </c>
      <c r="S103" s="13" t="str">
        <f t="shared" si="17"/>
        <v>-</v>
      </c>
      <c r="T103" s="5" t="str">
        <f t="shared" si="18"/>
        <v>-</v>
      </c>
      <c r="U103" s="14" t="str">
        <f t="shared" si="19"/>
        <v>-</v>
      </c>
      <c r="V103" s="4" t="str">
        <f t="shared" si="20"/>
        <v>-</v>
      </c>
      <c r="W103" s="13" t="str">
        <f t="shared" si="21"/>
        <v>-</v>
      </c>
      <c r="X103" s="5" t="str">
        <f t="shared" si="22"/>
        <v>-</v>
      </c>
      <c r="Y103" s="14" t="str">
        <f t="shared" si="23"/>
        <v>-</v>
      </c>
      <c r="Z103" s="4" t="str">
        <f t="shared" si="24"/>
        <v>-</v>
      </c>
      <c r="AA103" s="13" t="str">
        <f t="shared" si="25"/>
        <v>-</v>
      </c>
      <c r="AB103" s="5">
        <f t="shared" si="26"/>
        <v>0.92442574999999994</v>
      </c>
      <c r="AC103" s="14">
        <f t="shared" si="27"/>
        <v>3</v>
      </c>
      <c r="AD103" s="4" t="str">
        <f t="shared" si="28"/>
        <v>-</v>
      </c>
      <c r="AE103" s="13" t="str">
        <f t="shared" si="29"/>
        <v>-</v>
      </c>
      <c r="AF103" s="5" t="str">
        <f t="shared" si="30"/>
        <v>-</v>
      </c>
      <c r="AG103" s="14" t="str">
        <f t="shared" si="31"/>
        <v>-</v>
      </c>
    </row>
  </sheetData>
  <mergeCells count="34">
    <mergeCell ref="N1:O1"/>
    <mergeCell ref="B1:C1"/>
    <mergeCell ref="F1:G1"/>
    <mergeCell ref="H1:I1"/>
    <mergeCell ref="J1:K1"/>
    <mergeCell ref="L1:M1"/>
    <mergeCell ref="D1:E1"/>
    <mergeCell ref="AB1:AC1"/>
    <mergeCell ref="AD1:AE1"/>
    <mergeCell ref="AF1:AG1"/>
    <mergeCell ref="A3:AG3"/>
    <mergeCell ref="B53:C53"/>
    <mergeCell ref="F53:G53"/>
    <mergeCell ref="H53:I53"/>
    <mergeCell ref="J53:K53"/>
    <mergeCell ref="L53:M53"/>
    <mergeCell ref="N53:O53"/>
    <mergeCell ref="P1:Q1"/>
    <mergeCell ref="R1:S1"/>
    <mergeCell ref="T1:U1"/>
    <mergeCell ref="V1:W1"/>
    <mergeCell ref="X1:Y1"/>
    <mergeCell ref="Z1:AA1"/>
    <mergeCell ref="AB53:AC53"/>
    <mergeCell ref="AD53:AE53"/>
    <mergeCell ref="AF53:AG53"/>
    <mergeCell ref="A55:AG55"/>
    <mergeCell ref="P53:Q53"/>
    <mergeCell ref="R53:S53"/>
    <mergeCell ref="T53:U53"/>
    <mergeCell ref="V53:W53"/>
    <mergeCell ref="X53:Y53"/>
    <mergeCell ref="Z53:AA53"/>
    <mergeCell ref="D53:E53"/>
  </mergeCells>
  <conditionalFormatting sqref="B4:AG51 B56:AG103">
    <cfRule type="beginsWith" dxfId="41" priority="5" stopIfTrue="1" operator="beginsWith" text="NA">
      <formula>LEFT(B4,LEN("NA"))="NA"</formula>
    </cfRule>
    <cfRule type="beginsWith" dxfId="40" priority="6" stopIfTrue="1" operator="beginsWith" text="ERR">
      <formula>LEFT(B4,LEN("ERR"))="ERR"</formula>
    </cfRule>
  </conditionalFormatting>
  <pageMargins left="0.23622047244094491" right="0.23622047244094491" top="0" bottom="0" header="0" footer="0"/>
  <pageSetup paperSize="9" scale="43"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23" stopIfTrue="1" id="{96445F5C-E67E-4637-806A-60A92B449290}">
            <xm:f>'SEG (training)'!B4&lt;'Quality control criteria'!B$4*'Quality control criteria'!B$6</xm:f>
            <x14:dxf>
              <fill>
                <patternFill>
                  <bgColor rgb="FFFF0000"/>
                </patternFill>
              </fill>
            </x14:dxf>
          </x14:cfRule>
          <x14:cfRule type="expression" priority="24" stopIfTrue="1" id="{A43F5FBC-6240-4A1C-8B7F-80B096BBA161}">
            <xm:f>'SEG (training)'!C4&lt;'Quality control criteria'!C$4*'Quality control criteria'!C$6</xm:f>
            <x14:dxf>
              <fill>
                <patternFill>
                  <bgColor rgb="FFFF0000"/>
                </patternFill>
              </fill>
            </x14:dxf>
          </x14:cfRule>
          <x14:cfRule type="expression" priority="27" stopIfTrue="1" id="{2D456433-05FD-4E94-BF3E-E8FA1B9228CB}">
            <xm:f>'SEG (training)'!B4&lt;'Quality control criteria'!B$4*'Quality control criteria'!B$8</xm:f>
            <x14:dxf>
              <fill>
                <patternFill>
                  <bgColor rgb="FFFFC000"/>
                </patternFill>
              </fill>
            </x14:dxf>
          </x14:cfRule>
          <x14:cfRule type="expression" priority="32" id="{4A6DA0AA-8F52-4724-95C0-B68580869F81}">
            <xm:f>'SEG (training)'!C4&lt;'Quality control criteria'!C$4*'Quality control criteria'!C$8</xm:f>
            <x14:dxf>
              <fill>
                <patternFill>
                  <bgColor rgb="FFFFC000"/>
                </patternFill>
              </fill>
            </x14:dxf>
          </x14:cfRule>
          <xm:sqref>AD4:AD51 AB4:AB51 Z4:Z51 X4:X51 V4:V51 T4:T51 R4:R51 P4:P51 N4:N51 L4:L51 J4:J51 H4:H51 F4:F51 D4:D51 B4:B51 AF4:AF51</xm:sqref>
        </x14:conditionalFormatting>
        <x14:conditionalFormatting xmlns:xm="http://schemas.microsoft.com/office/excel/2006/main">
          <x14:cfRule type="expression" priority="11" stopIfTrue="1" id="{9CCEAC08-F23C-400B-ADFA-AE3CEACC5041}">
            <xm:f>'DET (training)'!B4&lt;'Quality control criteria'!B$3*'Quality control criteria'!B$6</xm:f>
            <x14:dxf>
              <fill>
                <patternFill>
                  <bgColor rgb="FFFF0000"/>
                </patternFill>
              </fill>
            </x14:dxf>
          </x14:cfRule>
          <x14:cfRule type="expression" priority="12" stopIfTrue="1" id="{1866F709-28A0-450D-BB03-59C89A4703F7}">
            <xm:f>'DET (training)'!C4&lt;'Quality control criteria'!C$3*'Quality control criteria'!C$6</xm:f>
            <x14:dxf>
              <fill>
                <patternFill>
                  <bgColor rgb="FFFF0000"/>
                </patternFill>
              </fill>
            </x14:dxf>
          </x14:cfRule>
          <x14:cfRule type="expression" priority="25" stopIfTrue="1" id="{313BD49B-C557-4A3E-AF09-4EB5C7395374}">
            <xm:f>'DET (training)'!B4&lt;'Quality control criteria'!B$3*'Quality control criteria'!B$8</xm:f>
            <x14:dxf>
              <fill>
                <patternFill>
                  <bgColor rgb="FFFFC000"/>
                </patternFill>
              </fill>
            </x14:dxf>
          </x14:cfRule>
          <x14:cfRule type="expression" priority="26" id="{43E1ECFE-D6D0-47A0-BAC6-4BE0E3D85296}">
            <xm:f>'DET (training)'!C4&lt;'Quality control criteria'!C$3*'Quality control criteria'!C$8</xm:f>
            <x14:dxf>
              <fill>
                <patternFill>
                  <bgColor rgb="FFFFC000"/>
                </patternFill>
              </fill>
            </x14:dxf>
          </x14:cfRule>
          <xm:sqref>AE4:AE51 AC4:AC51 AA4:AA51 Y4:Y51 W4:W51 U4:U51 S4:S51 Q4:Q51 O4:O51 M4:M51 K4:K51 I4:I51 G4:G51 E4:E51 C4:C51 AG4:AG51</xm:sqref>
        </x14:conditionalFormatting>
        <x14:conditionalFormatting xmlns:xm="http://schemas.microsoft.com/office/excel/2006/main">
          <x14:cfRule type="expression" priority="9" stopIfTrue="1" id="{F644C771-3704-4ADA-98F8-3D36CA9BADB0}">
            <xm:f>'SEG (training)'!B4&lt;'Quality control criteria'!B$4*'Quality control criteria'!B$6</xm:f>
            <x14:dxf>
              <fill>
                <patternFill>
                  <bgColor rgb="FFFF0000"/>
                </patternFill>
              </fill>
            </x14:dxf>
          </x14:cfRule>
          <x14:cfRule type="expression" priority="10" stopIfTrue="1" id="{C6D10CEB-2851-4E65-9325-A0A5460DB5C0}">
            <xm:f>'SEG (training)'!C4&lt;'Quality control criteria'!C$4*'Quality control criteria'!C$6</xm:f>
            <x14:dxf>
              <fill>
                <patternFill>
                  <bgColor rgb="FFFF0000"/>
                </patternFill>
              </fill>
            </x14:dxf>
          </x14:cfRule>
          <x14:cfRule type="expression" priority="13" stopIfTrue="1" id="{EB85B47D-724E-4298-B6AB-0EA0E46B27B3}">
            <xm:f>'DET (training)'!B4&lt;'Quality control criteria'!B$3*'Quality control criteria'!B$6</xm:f>
            <x14:dxf>
              <fill>
                <patternFill>
                  <bgColor rgb="FFFF0000"/>
                </patternFill>
              </fill>
            </x14:dxf>
          </x14:cfRule>
          <x14:cfRule type="expression" priority="14" stopIfTrue="1" id="{D83CC397-EC2C-4636-A79F-71CCD1CB0F24}">
            <xm:f>'DET (training)'!C4&lt;'Quality control criteria'!C$3*'Quality control criteria'!C$6</xm:f>
            <x14:dxf>
              <fill>
                <patternFill>
                  <bgColor rgb="FFFF0000"/>
                </patternFill>
              </fill>
            </x14:dxf>
          </x14:cfRule>
          <x14:cfRule type="expression" priority="19" stopIfTrue="1" id="{39EB728B-F37C-4CDA-908E-34289D717FDE}">
            <xm:f>'SEG (training)'!B4&lt;'Quality control criteria'!B$4*'Quality control criteria'!B$8</xm:f>
            <x14:dxf>
              <fill>
                <patternFill>
                  <bgColor rgb="FFFFC000"/>
                </patternFill>
              </fill>
            </x14:dxf>
          </x14:cfRule>
          <x14:cfRule type="expression" priority="20" stopIfTrue="1" id="{BD846B4F-3063-4C72-8233-0B6AD94F0FC4}">
            <xm:f>'SEG (training)'!C4&lt;'Quality control criteria'!C$4*'Quality control criteria'!C$8</xm:f>
            <x14:dxf>
              <fill>
                <patternFill>
                  <bgColor rgb="FFFFC000"/>
                </patternFill>
              </fill>
            </x14:dxf>
          </x14:cfRule>
          <x14:cfRule type="expression" priority="21" stopIfTrue="1" id="{F79EB53D-F3FF-431A-869A-08B02FA3C83C}">
            <xm:f>'DET (training)'!B4&lt;'Quality control criteria'!B$3*'Quality control criteria'!B$8</xm:f>
            <x14:dxf>
              <fill>
                <patternFill>
                  <bgColor rgb="FFFFC000"/>
                </patternFill>
              </fill>
            </x14:dxf>
          </x14:cfRule>
          <x14:cfRule type="expression" priority="30" id="{CD7D2A70-F4EA-45ED-B629-74E6877D219D}">
            <xm:f>'DET (training)'!C4&lt;'Quality control criteria'!C$3*'Quality control criteria'!C$8</xm:f>
            <x14:dxf>
              <fill>
                <patternFill>
                  <bgColor rgb="FFFFC000"/>
                </patternFill>
              </fill>
            </x14:dxf>
          </x14:cfRule>
          <xm:sqref>D56:D96 F56:F103 H56:H103 J56:J103 L56:L103 N56:N103 P56:P103 R56:R103 T56:T103 V56:V103 X56:X103 Z56:Z103 AB56:AB103 AD56:AD103 AF56:AF103 B56:B103</xm:sqref>
        </x14:conditionalFormatting>
        <x14:conditionalFormatting xmlns:xm="http://schemas.microsoft.com/office/excel/2006/main">
          <x14:cfRule type="expression" priority="3" stopIfTrue="1" id="{2340810A-FAE4-4852-AAB9-10A7F3CB9647}">
            <xm:f>'SEG (training)'!B4&lt;'Quality control criteria'!B$4*'Quality control criteria'!B$6</xm:f>
            <x14:dxf>
              <fill>
                <patternFill>
                  <bgColor rgb="FFFF0000"/>
                </patternFill>
              </fill>
            </x14:dxf>
          </x14:cfRule>
          <x14:cfRule type="expression" priority="4" stopIfTrue="1" id="{F2035511-0E1E-4F56-B3A3-3656D738BDE1}">
            <xm:f>'SEG (training)'!C4&lt;'Quality control criteria'!C$4*'Quality control criteria'!C$6</xm:f>
            <x14:dxf>
              <fill>
                <patternFill>
                  <bgColor rgb="FFFF0000"/>
                </patternFill>
              </fill>
            </x14:dxf>
          </x14:cfRule>
          <x14:cfRule type="expression" priority="7" stopIfTrue="1" id="{04BCCC60-DF96-4C90-80BA-1D497CB774A0}">
            <xm:f>'DET (training)'!B4&lt;'Quality control criteria'!B$3*'Quality control criteria'!B$6</xm:f>
            <x14:dxf>
              <fill>
                <patternFill>
                  <bgColor rgb="FFFF0000"/>
                </patternFill>
              </fill>
            </x14:dxf>
          </x14:cfRule>
          <x14:cfRule type="expression" priority="8" stopIfTrue="1" id="{9F5D0133-5D9A-487B-BF9E-4E40024CA932}">
            <xm:f>'DET (training)'!C4&lt;'Quality control criteria'!C$3*'Quality control criteria'!C$6</xm:f>
            <x14:dxf>
              <fill>
                <patternFill>
                  <bgColor rgb="FFFF0000"/>
                </patternFill>
              </fill>
            </x14:dxf>
          </x14:cfRule>
          <x14:cfRule type="expression" priority="15" stopIfTrue="1" id="{52CAF63C-45A4-46AA-965A-01BF0C3B70D0}">
            <xm:f>'SEG (training)'!B4&lt;'Quality control criteria'!B$4*'Quality control criteria'!B$8</xm:f>
            <x14:dxf>
              <fill>
                <patternFill>
                  <bgColor rgb="FFFFC000"/>
                </patternFill>
              </fill>
            </x14:dxf>
          </x14:cfRule>
          <x14:cfRule type="expression" priority="16" stopIfTrue="1" id="{01BA8D2A-BE93-4347-82E4-17075935ACED}">
            <xm:f>'SEG (training)'!C4&lt;'Quality control criteria'!C$4*'Quality control criteria'!C$8</xm:f>
            <x14:dxf>
              <fill>
                <patternFill>
                  <bgColor rgb="FFFFC000"/>
                </patternFill>
              </fill>
            </x14:dxf>
          </x14:cfRule>
          <x14:cfRule type="expression" priority="17" stopIfTrue="1" id="{D14A97FC-59E6-4224-9587-E7351FE5DE2C}">
            <xm:f>'DET (training)'!B4&lt;'Quality control criteria'!B$3*'Quality control criteria'!B$8</xm:f>
            <x14:dxf>
              <fill>
                <patternFill>
                  <bgColor rgb="FFFFC000"/>
                </patternFill>
              </fill>
            </x14:dxf>
          </x14:cfRule>
          <x14:cfRule type="expression" priority="18" id="{AFB3F595-DEED-42C5-9013-81D22B912000}">
            <xm:f>'DET (training)'!C4&lt;'Quality control criteria'!C$3*'Quality control criteria'!C$8</xm:f>
            <x14:dxf>
              <fill>
                <patternFill>
                  <bgColor rgb="FFFFC000"/>
                </patternFill>
              </fill>
            </x14:dxf>
          </x14:cfRule>
          <xm:sqref>E56:E96 G56:G103 I56:I103 K56:K103 M56:M103 O56:O103 Q56:Q103 S56:S103 U56:U103 W56:W103 Y56:Y103 AA56:AA103 AC56:AC103 AE56:AE103 AG56:AG103 C56:C103</xm:sqref>
        </x14:conditionalFormatting>
        <x14:conditionalFormatting xmlns:xm="http://schemas.microsoft.com/office/excel/2006/main">
          <x14:cfRule type="expression" priority="2009" stopIfTrue="1" id="{F644C771-3704-4ADA-98F8-3D36CA9BADB0}">
            <xm:f>'SEG (training)'!D45&lt;'Quality control criteria'!D$4*'Quality control criteria'!D$6</xm:f>
            <x14:dxf>
              <fill>
                <patternFill>
                  <bgColor rgb="FFFF0000"/>
                </patternFill>
              </fill>
            </x14:dxf>
          </x14:cfRule>
          <x14:cfRule type="expression" priority="2010" stopIfTrue="1" id="{C6D10CEB-2851-4E65-9325-A0A5460DB5C0}">
            <xm:f>'SEG (training)'!E45&lt;'Quality control criteria'!E$4*'Quality control criteria'!E$6</xm:f>
            <x14:dxf>
              <fill>
                <patternFill>
                  <bgColor rgb="FFFF0000"/>
                </patternFill>
              </fill>
            </x14:dxf>
          </x14:cfRule>
          <x14:cfRule type="expression" priority="2011" stopIfTrue="1" id="{EB85B47D-724E-4298-B6AB-0EA0E46B27B3}">
            <xm:f>'DET (training)'!D45&lt;'Quality control criteria'!D$3*'Quality control criteria'!D$6</xm:f>
            <x14:dxf>
              <fill>
                <patternFill>
                  <bgColor rgb="FFFF0000"/>
                </patternFill>
              </fill>
            </x14:dxf>
          </x14:cfRule>
          <x14:cfRule type="expression" priority="2012" stopIfTrue="1" id="{D83CC397-EC2C-4636-A79F-71CCD1CB0F24}">
            <xm:f>'DET (training)'!E45&lt;'Quality control criteria'!E$3*'Quality control criteria'!E$6</xm:f>
            <x14:dxf>
              <fill>
                <patternFill>
                  <bgColor rgb="FFFF0000"/>
                </patternFill>
              </fill>
            </x14:dxf>
          </x14:cfRule>
          <x14:cfRule type="expression" priority="2013" stopIfTrue="1" id="{39EB728B-F37C-4CDA-908E-34289D717FDE}">
            <xm:f>'SEG (training)'!D45&lt;'Quality control criteria'!D$4*'Quality control criteria'!D$8</xm:f>
            <x14:dxf>
              <fill>
                <patternFill>
                  <bgColor rgb="FFFFC000"/>
                </patternFill>
              </fill>
            </x14:dxf>
          </x14:cfRule>
          <x14:cfRule type="expression" priority="2014" stopIfTrue="1" id="{BD846B4F-3063-4C72-8233-0B6AD94F0FC4}">
            <xm:f>'SEG (training)'!E45&lt;'Quality control criteria'!E$4*'Quality control criteria'!E$8</xm:f>
            <x14:dxf>
              <fill>
                <patternFill>
                  <bgColor rgb="FFFFC000"/>
                </patternFill>
              </fill>
            </x14:dxf>
          </x14:cfRule>
          <x14:cfRule type="expression" priority="2015" stopIfTrue="1" id="{F79EB53D-F3FF-431A-869A-08B02FA3C83C}">
            <xm:f>'DET (training)'!D45&lt;'Quality control criteria'!D$3*'Quality control criteria'!D$8</xm:f>
            <x14:dxf>
              <fill>
                <patternFill>
                  <bgColor rgb="FFFFC000"/>
                </patternFill>
              </fill>
            </x14:dxf>
          </x14:cfRule>
          <x14:cfRule type="expression" priority="2016" id="{CD7D2A70-F4EA-45ED-B629-74E6877D219D}">
            <xm:f>'DET (training)'!E45&lt;'Quality control criteria'!E$3*'Quality control criteria'!E$8</xm:f>
            <x14:dxf>
              <fill>
                <patternFill>
                  <bgColor rgb="FFFFC000"/>
                </patternFill>
              </fill>
            </x14:dxf>
          </x14:cfRule>
          <xm:sqref>D97:D103</xm:sqref>
        </x14:conditionalFormatting>
        <x14:conditionalFormatting xmlns:xm="http://schemas.microsoft.com/office/excel/2006/main">
          <x14:cfRule type="expression" priority="2393" stopIfTrue="1" id="{2340810A-FAE4-4852-AAB9-10A7F3CB9647}">
            <xm:f>'SEG (training)'!D45&lt;'Quality control criteria'!D$4*'Quality control criteria'!D$6</xm:f>
            <x14:dxf>
              <fill>
                <patternFill>
                  <bgColor rgb="FFFF0000"/>
                </patternFill>
              </fill>
            </x14:dxf>
          </x14:cfRule>
          <x14:cfRule type="expression" priority="2394" stopIfTrue="1" id="{F2035511-0E1E-4F56-B3A3-3656D738BDE1}">
            <xm:f>'SEG (training)'!E45&lt;'Quality control criteria'!E$4*'Quality control criteria'!E$6</xm:f>
            <x14:dxf>
              <fill>
                <patternFill>
                  <bgColor rgb="FFFF0000"/>
                </patternFill>
              </fill>
            </x14:dxf>
          </x14:cfRule>
          <x14:cfRule type="expression" priority="2395" stopIfTrue="1" id="{04BCCC60-DF96-4C90-80BA-1D497CB774A0}">
            <xm:f>'DET (training)'!D45&lt;'Quality control criteria'!D$3*'Quality control criteria'!D$6</xm:f>
            <x14:dxf>
              <fill>
                <patternFill>
                  <bgColor rgb="FFFF0000"/>
                </patternFill>
              </fill>
            </x14:dxf>
          </x14:cfRule>
          <x14:cfRule type="expression" priority="2396" stopIfTrue="1" id="{9F5D0133-5D9A-487B-BF9E-4E40024CA932}">
            <xm:f>'DET (training)'!E45&lt;'Quality control criteria'!E$3*'Quality control criteria'!E$6</xm:f>
            <x14:dxf>
              <fill>
                <patternFill>
                  <bgColor rgb="FFFF0000"/>
                </patternFill>
              </fill>
            </x14:dxf>
          </x14:cfRule>
          <x14:cfRule type="expression" priority="2397" stopIfTrue="1" id="{52CAF63C-45A4-46AA-965A-01BF0C3B70D0}">
            <xm:f>'SEG (training)'!D45&lt;'Quality control criteria'!D$4*'Quality control criteria'!D$8</xm:f>
            <x14:dxf>
              <fill>
                <patternFill>
                  <bgColor rgb="FFFFC000"/>
                </patternFill>
              </fill>
            </x14:dxf>
          </x14:cfRule>
          <x14:cfRule type="expression" priority="2398" stopIfTrue="1" id="{01BA8D2A-BE93-4347-82E4-17075935ACED}">
            <xm:f>'SEG (training)'!E45&lt;'Quality control criteria'!E$4*'Quality control criteria'!E$8</xm:f>
            <x14:dxf>
              <fill>
                <patternFill>
                  <bgColor rgb="FFFFC000"/>
                </patternFill>
              </fill>
            </x14:dxf>
          </x14:cfRule>
          <x14:cfRule type="expression" priority="2399" stopIfTrue="1" id="{D14A97FC-59E6-4224-9587-E7351FE5DE2C}">
            <xm:f>'DET (training)'!D45&lt;'Quality control criteria'!D$3*'Quality control criteria'!D$8</xm:f>
            <x14:dxf>
              <fill>
                <patternFill>
                  <bgColor rgb="FFFFC000"/>
                </patternFill>
              </fill>
            </x14:dxf>
          </x14:cfRule>
          <x14:cfRule type="expression" priority="2400" id="{AFB3F595-DEED-42C5-9013-81D22B912000}">
            <xm:f>'DET (training)'!E45&lt;'Quality control criteria'!E$3*'Quality control criteria'!E$8</xm:f>
            <x14:dxf>
              <fill>
                <patternFill>
                  <bgColor rgb="FFFFC000"/>
                </patternFill>
              </fill>
            </x14:dxf>
          </x14:cfRule>
          <xm:sqref>E97:E103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8</vt:i4>
      </vt:variant>
      <vt:variant>
        <vt:lpstr>Pojmenované oblasti</vt:lpstr>
      </vt:variant>
      <vt:variant>
        <vt:i4>3</vt:i4>
      </vt:variant>
    </vt:vector>
  </HeadingPairs>
  <TitlesOfParts>
    <vt:vector size="11" baseType="lpstr">
      <vt:lpstr>Introduction</vt:lpstr>
      <vt:lpstr>Quality control criteria</vt:lpstr>
      <vt:lpstr>DET (competition)</vt:lpstr>
      <vt:lpstr>DET (training)</vt:lpstr>
      <vt:lpstr>SEG (competition)</vt:lpstr>
      <vt:lpstr>SEG (training)</vt:lpstr>
      <vt:lpstr>Ranking (competition)</vt:lpstr>
      <vt:lpstr>Ranking (training)</vt:lpstr>
      <vt:lpstr>'DET (competition)'!m_SEG2</vt:lpstr>
      <vt:lpstr>'SEG (competition)'!m_SEG2</vt:lpstr>
      <vt:lpstr>'SEG (training)'!m_SEG2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2017-08-15T13:58:03Z</dcterms:created>
  <dcterms:modified xsi:type="dcterms:W3CDTF">2020-11-14T13:10:56Z</dcterms:modified>
</cp:coreProperties>
</file>