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haupert_levi_epa_gov/Documents/Profile/Documents/IEX_R/"/>
    </mc:Choice>
  </mc:AlternateContent>
  <xr:revisionPtr revIDLastSave="41" documentId="8_{BA9DC0C5-D30E-4175-A0CF-4A6B14117ADD}" xr6:coauthVersionLast="47" xr6:coauthVersionMax="47" xr10:uidLastSave="{FD6A6D45-4B24-47DE-BD3E-6A2940D126E3}"/>
  <bookViews>
    <workbookView xWindow="-28920" yWindow="-120" windowWidth="29040" windowHeight="15720" firstSheet="2" activeTab="2" xr2:uid="{00000000-000D-0000-FFFF-FFFF00000000}"/>
  </bookViews>
  <sheets>
    <sheet name="params" sheetId="1" r:id="rId1"/>
    <sheet name="ions" sheetId="2" r:id="rId2"/>
    <sheet name="Cin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<sst xmlns="http://schemas.openxmlformats.org/spreadsheetml/2006/main" count="62" uniqueCount="38">
  <si>
    <t>name</t>
  </si>
  <si>
    <t>value</t>
  </si>
  <si>
    <t>units</t>
  </si>
  <si>
    <t>Q</t>
  </si>
  <si>
    <t>meq/L</t>
  </si>
  <si>
    <t>EBED</t>
  </si>
  <si>
    <t/>
  </si>
  <si>
    <t>L</t>
  </si>
  <si>
    <t>cm</t>
  </si>
  <si>
    <t>v</t>
  </si>
  <si>
    <t>cm/s</t>
  </si>
  <si>
    <t>rb</t>
  </si>
  <si>
    <t>kL</t>
  </si>
  <si>
    <t>Ds</t>
  </si>
  <si>
    <t>cm2/s</t>
  </si>
  <si>
    <t>nr</t>
  </si>
  <si>
    <t>nz</t>
  </si>
  <si>
    <t>time</t>
  </si>
  <si>
    <t>hr</t>
  </si>
  <si>
    <t>mw</t>
  </si>
  <si>
    <t>KxA</t>
  </si>
  <si>
    <t>valence</t>
  </si>
  <si>
    <t>CHLORIDE</t>
  </si>
  <si>
    <t>SULFATE</t>
  </si>
  <si>
    <t>BICARBONATE</t>
  </si>
  <si>
    <t>NITRATE</t>
  </si>
  <si>
    <t>PFBA</t>
  </si>
  <si>
    <t>PFPeA</t>
  </si>
  <si>
    <t>PFHxA</t>
  </si>
  <si>
    <t>PFHpA</t>
  </si>
  <si>
    <t>PFOA</t>
  </si>
  <si>
    <t>PFBS</t>
  </si>
  <si>
    <t>PFPeS</t>
  </si>
  <si>
    <t>PFHpS</t>
  </si>
  <si>
    <t>PFNA</t>
  </si>
  <si>
    <t>PFDA</t>
  </si>
  <si>
    <t>PFHxS</t>
  </si>
  <si>
    <t>PFOS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</si>
</sst>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A9" sqref="A9"/>
    </sheetView>
  </sheetViews>
  <sheetFormatPr defaultRowHeight="14.4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1300</v>
      </c>
      <c r="C2" t="s">
        <v>4</v>
      </c>
    </row>
    <row r="3" spans="1:3">
      <c r="A3" t="s">
        <v>5</v>
      </c>
      <c r="B3">
        <v>0.35</v>
      </c>
      <c r="C3" t="s">
        <v>6</v>
      </c>
    </row>
    <row r="4" spans="1:3">
      <c r="A4" t="s">
        <v>7</v>
      </c>
      <c r="B4">
        <v>14.764687499999997</v>
      </c>
      <c r="C4" t="s">
        <v>8</v>
      </c>
    </row>
    <row r="5" spans="1:3">
      <c r="A5" t="s">
        <v>9</v>
      </c>
      <c r="B5">
        <v>0.12285784601941838</v>
      </c>
      <c r="C5" t="s">
        <v>10</v>
      </c>
    </row>
    <row r="6" spans="1:3">
      <c r="A6" t="s">
        <v>11</v>
      </c>
      <c r="B6">
        <v>3.3750000000000002E-2</v>
      </c>
      <c r="C6" t="s">
        <v>8</v>
      </c>
    </row>
    <row r="7" spans="1:3">
      <c r="A7" t="s">
        <v>12</v>
      </c>
      <c r="B7" s="1">
        <v>2.0999999999999999E-3</v>
      </c>
      <c r="C7" t="s">
        <v>10</v>
      </c>
    </row>
    <row r="8" spans="1:3">
      <c r="A8" t="s">
        <v>13</v>
      </c>
      <c r="B8">
        <v>1.9999999999999999E-7</v>
      </c>
      <c r="C8" t="s">
        <v>14</v>
      </c>
    </row>
    <row r="9" spans="1:3">
      <c r="A9" t="s">
        <v>15</v>
      </c>
      <c r="B9">
        <v>7</v>
      </c>
      <c r="C9" t="s">
        <v>6</v>
      </c>
    </row>
    <row r="10" spans="1:3">
      <c r="A10" t="s">
        <v>16</v>
      </c>
      <c r="B10">
        <v>13</v>
      </c>
      <c r="C10" t="s">
        <v>6</v>
      </c>
    </row>
    <row r="11" spans="1:3">
      <c r="A11" t="s">
        <v>17</v>
      </c>
      <c r="B11">
        <v>1</v>
      </c>
      <c r="C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E22" sqref="E22"/>
    </sheetView>
  </sheetViews>
  <sheetFormatPr defaultRowHeight="14.45"/>
  <sheetData>
    <row r="1" spans="1:6">
      <c r="A1" t="s">
        <v>0</v>
      </c>
      <c r="B1" t="s">
        <v>19</v>
      </c>
      <c r="C1" t="s">
        <v>20</v>
      </c>
      <c r="D1" t="s">
        <v>21</v>
      </c>
      <c r="E1" t="s">
        <v>12</v>
      </c>
      <c r="F1" t="s">
        <v>13</v>
      </c>
    </row>
    <row r="2" spans="1:6">
      <c r="A2" t="s">
        <v>22</v>
      </c>
      <c r="B2">
        <v>35.450000000000003</v>
      </c>
      <c r="C2">
        <v>1</v>
      </c>
      <c r="D2">
        <v>1</v>
      </c>
      <c r="E2">
        <v>1</v>
      </c>
      <c r="F2">
        <v>1</v>
      </c>
    </row>
    <row r="3" spans="1:6">
      <c r="A3" t="s">
        <v>23</v>
      </c>
      <c r="B3">
        <v>96.06</v>
      </c>
      <c r="C3">
        <v>2.8000000000000001E-2</v>
      </c>
      <c r="D3">
        <v>2</v>
      </c>
      <c r="E3" s="1">
        <v>2.0999999999999999E-3</v>
      </c>
      <c r="F3">
        <v>1.9999999999999999E-7</v>
      </c>
    </row>
    <row r="4" spans="1:6">
      <c r="A4" t="s">
        <v>24</v>
      </c>
      <c r="B4">
        <v>12</v>
      </c>
      <c r="C4">
        <v>0.37</v>
      </c>
      <c r="D4">
        <v>1</v>
      </c>
      <c r="E4" s="1">
        <v>2.0999999999999999E-3</v>
      </c>
      <c r="F4">
        <v>1.9999999999999999E-7</v>
      </c>
    </row>
    <row r="5" spans="1:6">
      <c r="A5" t="s">
        <v>25</v>
      </c>
      <c r="B5">
        <v>14</v>
      </c>
      <c r="C5">
        <v>13</v>
      </c>
      <c r="D5">
        <v>1</v>
      </c>
      <c r="E5" s="1">
        <v>2.0999999999999999E-3</v>
      </c>
      <c r="F5">
        <v>1.9999999999999999E-7</v>
      </c>
    </row>
    <row r="6" spans="1:6">
      <c r="A6" t="s">
        <v>26</v>
      </c>
      <c r="B6">
        <v>214.03899999999999</v>
      </c>
      <c r="C6">
        <v>109</v>
      </c>
      <c r="D6">
        <v>1</v>
      </c>
      <c r="E6" s="1">
        <v>2.0999999999999999E-3</v>
      </c>
      <c r="F6" s="1">
        <v>2.0000000000000001E-9</v>
      </c>
    </row>
    <row r="7" spans="1:6">
      <c r="A7" t="s">
        <v>27</v>
      </c>
      <c r="B7">
        <v>264.04700000000003</v>
      </c>
      <c r="C7">
        <v>531</v>
      </c>
      <c r="D7">
        <v>1</v>
      </c>
      <c r="E7" s="1">
        <v>2.0999999999999999E-3</v>
      </c>
      <c r="F7" s="1">
        <v>2.0000000000000001E-9</v>
      </c>
    </row>
    <row r="8" spans="1:6">
      <c r="A8" t="s">
        <v>28</v>
      </c>
      <c r="B8">
        <v>314.05399999999997</v>
      </c>
      <c r="C8">
        <v>1118</v>
      </c>
      <c r="D8">
        <v>1</v>
      </c>
      <c r="E8" s="1">
        <v>2.0999999999999999E-3</v>
      </c>
      <c r="F8" s="1">
        <v>2.0000000000000001E-9</v>
      </c>
    </row>
    <row r="9" spans="1:6">
      <c r="A9" t="s">
        <v>29</v>
      </c>
      <c r="B9">
        <v>364.06200000000001</v>
      </c>
      <c r="C9">
        <v>3311</v>
      </c>
      <c r="D9">
        <v>1</v>
      </c>
      <c r="E9" s="1">
        <v>2.0999999999999999E-3</v>
      </c>
      <c r="F9" s="1">
        <v>2.0000000000000001E-9</v>
      </c>
    </row>
    <row r="10" spans="1:6">
      <c r="A10" t="s">
        <v>30</v>
      </c>
      <c r="B10">
        <v>414.07</v>
      </c>
      <c r="C10">
        <v>11836</v>
      </c>
      <c r="D10">
        <v>1</v>
      </c>
      <c r="E10" s="1">
        <v>2.0999999999999999E-3</v>
      </c>
      <c r="F10" s="1">
        <v>2.0000000000000001E-9</v>
      </c>
    </row>
    <row r="11" spans="1:6">
      <c r="A11" t="s">
        <v>31</v>
      </c>
      <c r="B11">
        <v>300.10000000000002</v>
      </c>
      <c r="C11">
        <v>20868</v>
      </c>
      <c r="D11">
        <v>1</v>
      </c>
      <c r="E11" s="1">
        <v>2.0999999999999999E-3</v>
      </c>
      <c r="F11" s="1">
        <v>2.0000000000000001E-9</v>
      </c>
    </row>
    <row r="12" spans="1:6">
      <c r="A12" t="s">
        <v>32</v>
      </c>
      <c r="B12">
        <v>350.11</v>
      </c>
      <c r="C12">
        <v>32359</v>
      </c>
      <c r="D12">
        <v>1</v>
      </c>
      <c r="E12" s="1">
        <v>2.0999999999999999E-3</v>
      </c>
      <c r="F12" s="1">
        <v>2.0000000000000001E-9</v>
      </c>
    </row>
    <row r="13" spans="1:6">
      <c r="A13" t="s">
        <v>33</v>
      </c>
      <c r="B13">
        <v>450.12</v>
      </c>
      <c r="C13">
        <v>117500</v>
      </c>
      <c r="D13">
        <v>1</v>
      </c>
      <c r="E13" s="1">
        <v>2.0999999999999999E-3</v>
      </c>
      <c r="F13" s="1">
        <v>2.0000000000000001E-9</v>
      </c>
    </row>
    <row r="14" spans="1:6">
      <c r="A14" t="s">
        <v>34</v>
      </c>
      <c r="B14">
        <v>464.08</v>
      </c>
      <c r="C14">
        <v>28763</v>
      </c>
      <c r="D14">
        <v>1</v>
      </c>
      <c r="E14" s="1">
        <v>2.0999999999999999E-3</v>
      </c>
      <c r="F14" s="1">
        <v>2.0000000000000001E-9</v>
      </c>
    </row>
    <row r="15" spans="1:6">
      <c r="A15" t="s">
        <v>35</v>
      </c>
      <c r="B15">
        <v>514.08600000000001</v>
      </c>
      <c r="C15">
        <v>120867</v>
      </c>
      <c r="D15">
        <v>1</v>
      </c>
      <c r="E15" s="1">
        <v>2.0999999999999999E-3</v>
      </c>
      <c r="F15" s="1">
        <v>2.0000000000000001E-9</v>
      </c>
    </row>
    <row r="16" spans="1:6">
      <c r="A16" t="s">
        <v>36</v>
      </c>
      <c r="B16">
        <v>400.11</v>
      </c>
      <c r="C16">
        <v>189729</v>
      </c>
      <c r="D16">
        <v>1</v>
      </c>
      <c r="E16" s="1">
        <v>2.0999999999999999E-3</v>
      </c>
      <c r="F16" s="1">
        <v>2.0000000000000001E-9</v>
      </c>
    </row>
    <row r="17" spans="1:6">
      <c r="A17" t="s">
        <v>37</v>
      </c>
      <c r="B17">
        <v>500.13</v>
      </c>
      <c r="C17">
        <v>2000000</v>
      </c>
      <c r="D17">
        <v>1</v>
      </c>
      <c r="E17" s="1">
        <v>2.0999999999999999E-3</v>
      </c>
      <c r="F17" s="1">
        <v>2.0000000000000001E-9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"/>
  <sheetViews>
    <sheetView tabSelected="1" workbookViewId="0">
      <selection activeCell="N13" sqref="N13"/>
    </sheetView>
  </sheetViews>
  <sheetFormatPr defaultRowHeight="14.45"/>
  <sheetData>
    <row r="1" spans="1:17">
      <c r="A1" t="s">
        <v>17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</row>
    <row r="2" spans="1:17">
      <c r="A2">
        <v>0</v>
      </c>
      <c r="B2">
        <v>4.99</v>
      </c>
      <c r="C2" s="1">
        <v>3.12</v>
      </c>
      <c r="D2" s="1">
        <v>3.75</v>
      </c>
      <c r="E2" s="1">
        <v>0.71399999999999997</v>
      </c>
      <c r="F2" s="1">
        <v>9.9999999999999995E-7</v>
      </c>
      <c r="G2" s="1">
        <v>9.9999999999999995E-7</v>
      </c>
      <c r="H2" s="1">
        <v>9.9999999999999995E-7</v>
      </c>
      <c r="I2" s="1">
        <v>9.9999999999999995E-7</v>
      </c>
      <c r="J2" s="1">
        <v>9.9999999999999995E-7</v>
      </c>
      <c r="K2" s="1">
        <v>9.9999999999999995E-7</v>
      </c>
      <c r="L2" s="1">
        <v>9.9999999999999995E-7</v>
      </c>
      <c r="M2" s="1">
        <v>9.9999999999999995E-7</v>
      </c>
      <c r="N2" s="1">
        <v>9.9999999999999995E-7</v>
      </c>
      <c r="O2" s="1">
        <v>9.9999999999999995E-7</v>
      </c>
      <c r="P2" s="1">
        <v>9.9999999999999995E-7</v>
      </c>
      <c r="Q2" s="1">
        <v>9.9999999999999995E-7</v>
      </c>
    </row>
    <row r="3" spans="1:17">
      <c r="A3">
        <f>24*50</f>
        <v>1200</v>
      </c>
      <c r="B3">
        <v>4.99</v>
      </c>
      <c r="C3" s="1">
        <v>4.01</v>
      </c>
      <c r="D3">
        <v>3.75</v>
      </c>
      <c r="E3" s="1">
        <v>0.71399999999999997</v>
      </c>
      <c r="F3" s="1">
        <v>9.9999999999999995E-7</v>
      </c>
      <c r="G3" s="1">
        <v>9.9999999999999995E-7</v>
      </c>
      <c r="H3" s="1">
        <v>9.9999999999999995E-7</v>
      </c>
      <c r="I3" s="1">
        <v>9.9999999999999995E-7</v>
      </c>
      <c r="J3" s="1">
        <v>9.9999999999999995E-7</v>
      </c>
      <c r="K3" s="1">
        <v>9.9999999999999995E-7</v>
      </c>
      <c r="L3" s="1">
        <v>9.9999999999999995E-7</v>
      </c>
      <c r="M3" s="1">
        <v>9.9999999999999995E-7</v>
      </c>
      <c r="N3" s="1">
        <v>9.9999999999999995E-7</v>
      </c>
      <c r="O3" s="1">
        <v>9.9999999999999995E-7</v>
      </c>
      <c r="P3" s="1">
        <v>9.9999999999999995E-7</v>
      </c>
      <c r="Q3" s="1">
        <v>9.9999999999999995E-7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Colantonio, David</cp:lastModifiedBy>
  <cp:revision/>
  <dcterms:created xsi:type="dcterms:W3CDTF">2022-02-10T21:03:47Z</dcterms:created>
  <dcterms:modified xsi:type="dcterms:W3CDTF">2023-02-13T21:11:58Z</dcterms:modified>
  <cp:category/>
  <cp:contentStatus/>
</cp:coreProperties>
</file>