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5E19744C-43A7-436C-ABAF-4C33444ED5E9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Eden Springs" sheetId="1" r:id="rId1"/>
    <sheet name="ELGA_203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6" i="2" l="1"/>
  <c r="J105" i="2"/>
  <c r="J131" i="2"/>
  <c r="J75" i="2"/>
  <c r="J49" i="2"/>
  <c r="J23" i="2"/>
  <c r="J8" i="1"/>
  <c r="J14" i="1"/>
  <c r="J17" i="1"/>
  <c r="J23" i="1"/>
  <c r="J33" i="1"/>
  <c r="J148" i="1"/>
  <c r="J153" i="1"/>
  <c r="J158" i="1"/>
  <c r="J166" i="1"/>
  <c r="J176" i="1"/>
  <c r="J183" i="1"/>
  <c r="J192" i="1"/>
</calcChain>
</file>

<file path=xl/sharedStrings.xml><?xml version="1.0" encoding="utf-8"?>
<sst xmlns="http://schemas.openxmlformats.org/spreadsheetml/2006/main" count="1431" uniqueCount="222">
  <si>
    <t>Customer ID</t>
  </si>
  <si>
    <t>Template ID</t>
  </si>
  <si>
    <t>Count of Samples</t>
  </si>
  <si>
    <t>EDEN_SPR</t>
  </si>
  <si>
    <t>RE_EDEN1</t>
  </si>
  <si>
    <t>RE_EDEN10</t>
  </si>
  <si>
    <t>RE_EDEN12</t>
  </si>
  <si>
    <t>RE_EDEN13</t>
  </si>
  <si>
    <t>RE_EDEN2</t>
  </si>
  <si>
    <t>RE_EDEN3</t>
  </si>
  <si>
    <t>RE_EDEN4</t>
  </si>
  <si>
    <t>RE_EDEN5</t>
  </si>
  <si>
    <t>RE_EDEN6</t>
  </si>
  <si>
    <t>RE_EDEN7</t>
  </si>
  <si>
    <t>RE_EDEN8</t>
  </si>
  <si>
    <t>RE_EDEN9</t>
  </si>
  <si>
    <t>Analysis</t>
  </si>
  <si>
    <t>Parameter</t>
  </si>
  <si>
    <t>Suites</t>
  </si>
  <si>
    <t>EDEN_EXP</t>
  </si>
  <si>
    <t>3 day plate count plate</t>
  </si>
  <si>
    <t>SUB_BPA</t>
  </si>
  <si>
    <t>Bisphenol A</t>
  </si>
  <si>
    <t>BAC_250</t>
  </si>
  <si>
    <t>E coli</t>
  </si>
  <si>
    <t>Total coliforms</t>
  </si>
  <si>
    <t>ENTCLO_250</t>
  </si>
  <si>
    <t>Enterococci</t>
  </si>
  <si>
    <t>PS_AER_250</t>
  </si>
  <si>
    <t>Pseudomonas aeruginosa</t>
  </si>
  <si>
    <t>TVC</t>
  </si>
  <si>
    <t>1 day plate count 37C</t>
  </si>
  <si>
    <t>3 day plate count 22C</t>
  </si>
  <si>
    <t>STD_BAC</t>
  </si>
  <si>
    <t>Total Coliforms</t>
  </si>
  <si>
    <t>BROMS</t>
  </si>
  <si>
    <t>Bromate as BrO3</t>
  </si>
  <si>
    <t>Clostridium perfringens</t>
  </si>
  <si>
    <t>A_B_RADIO</t>
  </si>
  <si>
    <t>Alpha Radioactivity</t>
  </si>
  <si>
    <t>Beta Radioactivity</t>
  </si>
  <si>
    <t>ACID_PEST</t>
  </si>
  <si>
    <t>2_4_5_T</t>
  </si>
  <si>
    <t>ACID Suite</t>
  </si>
  <si>
    <t>2_4_D</t>
  </si>
  <si>
    <t>2,4-DB</t>
  </si>
  <si>
    <t>Bentazone</t>
  </si>
  <si>
    <t>Clopyralid</t>
  </si>
  <si>
    <t>Dicamba</t>
  </si>
  <si>
    <t>Dichlorprop</t>
  </si>
  <si>
    <t>Fenoprop</t>
  </si>
  <si>
    <t>Fluroxypyr</t>
  </si>
  <si>
    <t>MCPA</t>
  </si>
  <si>
    <t>MCPB</t>
  </si>
  <si>
    <t>Mecoprop</t>
  </si>
  <si>
    <t>Triclopyr</t>
  </si>
  <si>
    <t>COLOUR</t>
  </si>
  <si>
    <t>Colour</t>
  </si>
  <si>
    <t>EPICHLOR</t>
  </si>
  <si>
    <t>Epichlorhydrin</t>
  </si>
  <si>
    <t>FLUORIDE</t>
  </si>
  <si>
    <t>Fluoride as F</t>
  </si>
  <si>
    <t>ICP</t>
  </si>
  <si>
    <t>Antimony as Sb</t>
  </si>
  <si>
    <t>Arsenic as As</t>
  </si>
  <si>
    <t>Boron as B</t>
  </si>
  <si>
    <t>Cadmium as Cd</t>
  </si>
  <si>
    <t>Chromium as Cr</t>
  </si>
  <si>
    <t>Iron as Fe</t>
  </si>
  <si>
    <t>Manganese as Mn</t>
  </si>
  <si>
    <t>Mercury as Hg</t>
  </si>
  <si>
    <t>Selenium as Se</t>
  </si>
  <si>
    <t>Sodium as Na</t>
  </si>
  <si>
    <t>KONE</t>
  </si>
  <si>
    <t>Nitrate as NO3</t>
  </si>
  <si>
    <t>Nitrite as NO2</t>
  </si>
  <si>
    <t>Nitrite Nitrate Formula</t>
  </si>
  <si>
    <t>Total Hardness as Ca</t>
  </si>
  <si>
    <t>Total Oxidised Nitrogen as NO3</t>
  </si>
  <si>
    <t>LEAD</t>
  </si>
  <si>
    <t>Copper as Cu</t>
  </si>
  <si>
    <t>Lead as Pb</t>
  </si>
  <si>
    <t>Nickel as Ni</t>
  </si>
  <si>
    <t>OCPP</t>
  </si>
  <si>
    <t>Aldrin</t>
  </si>
  <si>
    <t>OCP Suite</t>
  </si>
  <si>
    <t>Alpha Endosulphan</t>
  </si>
  <si>
    <t>Beta Endosulphan</t>
  </si>
  <si>
    <t>Chlorothalonil</t>
  </si>
  <si>
    <t>Chlorpyrifos</t>
  </si>
  <si>
    <t>cis Heptachlor Epoxide</t>
  </si>
  <si>
    <t>Dichlobenil</t>
  </si>
  <si>
    <t>Dieldrin</t>
  </si>
  <si>
    <t>Endrin</t>
  </si>
  <si>
    <t>Gamma HCH (Lindane)</t>
  </si>
  <si>
    <t>HCB</t>
  </si>
  <si>
    <t>Heptachlor</t>
  </si>
  <si>
    <t>ppDDT</t>
  </si>
  <si>
    <t>Tecnazene</t>
  </si>
  <si>
    <t>Total Heptachlor Epoxide</t>
  </si>
  <si>
    <t>trans Heptachlor Epoxide</t>
  </si>
  <si>
    <t>Tri-allate</t>
  </si>
  <si>
    <t>Trifluralin</t>
  </si>
  <si>
    <t>PAH</t>
  </si>
  <si>
    <t>Benzo (a) Pyrene</t>
  </si>
  <si>
    <t>PAH Suite</t>
  </si>
  <si>
    <t>Benzo (b) Fluoranthene</t>
  </si>
  <si>
    <t>Benzo (ghi) Perylene</t>
  </si>
  <si>
    <t>Benzo (k) Fluoranthene</t>
  </si>
  <si>
    <t>Fluoranthene</t>
  </si>
  <si>
    <t>Indeno (1_2_3 cd) Pyrene</t>
  </si>
  <si>
    <t>Total Polycyclic Aromatic Hydrocarbons</t>
  </si>
  <si>
    <t>PHYS</t>
  </si>
  <si>
    <t>Electrical Conductivity @ 20 deg C</t>
  </si>
  <si>
    <t>Hydrogen Ion</t>
  </si>
  <si>
    <t>Turbidity</t>
  </si>
  <si>
    <t>SUB_ACRYL</t>
  </si>
  <si>
    <t>Acrylamide</t>
  </si>
  <si>
    <t>TDS_DRYR</t>
  </si>
  <si>
    <t>Total Dissolved Solids</t>
  </si>
  <si>
    <t>TOTAL_CN</t>
  </si>
  <si>
    <t>Total Cyanide as CN</t>
  </si>
  <si>
    <t>TRITIUM</t>
  </si>
  <si>
    <t>Tritium</t>
  </si>
  <si>
    <t>TRZ_URON</t>
  </si>
  <si>
    <t>Amobarbital</t>
  </si>
  <si>
    <t>TRZ_URON Suite</t>
  </si>
  <si>
    <t>Atrazine</t>
  </si>
  <si>
    <t>Carbendazim</t>
  </si>
  <si>
    <t>Carbetamide</t>
  </si>
  <si>
    <t>Chlorotoluron</t>
  </si>
  <si>
    <t>Cyanazine</t>
  </si>
  <si>
    <t>Desethyl Atrazine</t>
  </si>
  <si>
    <t>Diuron</t>
  </si>
  <si>
    <t>Isoproturon</t>
  </si>
  <si>
    <t>Linuron</t>
  </si>
  <si>
    <t>Metaldehyde</t>
  </si>
  <si>
    <t>Metazachlor</t>
  </si>
  <si>
    <t>Methabenzthiazuron</t>
  </si>
  <si>
    <t>Prometryn</t>
  </si>
  <si>
    <t>Propazine</t>
  </si>
  <si>
    <t>Propyzamide</t>
  </si>
  <si>
    <t>Quinmerac</t>
  </si>
  <si>
    <t>Simazine</t>
  </si>
  <si>
    <t>Terbuthylazine</t>
  </si>
  <si>
    <t>Terbutryn</t>
  </si>
  <si>
    <t>Trietazine</t>
  </si>
  <si>
    <t>VINYL_CHLO</t>
  </si>
  <si>
    <t>Vinyl Chloride</t>
  </si>
  <si>
    <t>VOC</t>
  </si>
  <si>
    <t>1_1_1-Trichloroethane</t>
  </si>
  <si>
    <t>VOC Suite</t>
  </si>
  <si>
    <t>1_1-Dichloroethene</t>
  </si>
  <si>
    <t>1_2-Dichloroethane</t>
  </si>
  <si>
    <t>Benzene</t>
  </si>
  <si>
    <t>Bromodichloromethane</t>
  </si>
  <si>
    <t>cis-1_2-Dichloroethene</t>
  </si>
  <si>
    <t>Dibromochloromethane</t>
  </si>
  <si>
    <t>Ethyl benzene</t>
  </si>
  <si>
    <t>m + p Xylene</t>
  </si>
  <si>
    <t>MTBE</t>
  </si>
  <si>
    <t>o - Xylene</t>
  </si>
  <si>
    <t>Sum of Tri &amp; Tetrachloroethene</t>
  </si>
  <si>
    <t>Tetrachloroethene</t>
  </si>
  <si>
    <t>Tetrachloromethane</t>
  </si>
  <si>
    <t>Toluene</t>
  </si>
  <si>
    <t>Total Trihalomethanes</t>
  </si>
  <si>
    <t>Total Xylene</t>
  </si>
  <si>
    <t>trans-1_2-Dichloroethene</t>
  </si>
  <si>
    <t>Tribromomethane (bromoform)</t>
  </si>
  <si>
    <t>Trichloroethene</t>
  </si>
  <si>
    <t>Trichloromethane (chloroform)</t>
  </si>
  <si>
    <t>COLIF_RINS</t>
  </si>
  <si>
    <t>BAC_CAPS</t>
  </si>
  <si>
    <t>API</t>
  </si>
  <si>
    <t>API Identification</t>
  </si>
  <si>
    <t>COLILERT</t>
  </si>
  <si>
    <t>CRYPTO_BUL</t>
  </si>
  <si>
    <t>Oocysts</t>
  </si>
  <si>
    <t>ELGA_2030</t>
  </si>
  <si>
    <t>RE_DENTAL</t>
  </si>
  <si>
    <t>RE_ENDO</t>
  </si>
  <si>
    <t>RE_ENT</t>
  </si>
  <si>
    <t>RE_RENAL</t>
  </si>
  <si>
    <t>RE_SSD</t>
  </si>
  <si>
    <t>RE_SSDMYCO</t>
  </si>
  <si>
    <t>HEAVY_MET</t>
  </si>
  <si>
    <t>Heavy Metals</t>
  </si>
  <si>
    <t>Cobalt as Co</t>
  </si>
  <si>
    <t>Chloride as Cl</t>
  </si>
  <si>
    <t>Silica as SiO2</t>
  </si>
  <si>
    <t>Soluble Reactive Phosphate as P</t>
  </si>
  <si>
    <t>Zinc as Zn</t>
  </si>
  <si>
    <t>MISC_PHYS</t>
  </si>
  <si>
    <t>Appearance</t>
  </si>
  <si>
    <t>SC_ENDOTOX</t>
  </si>
  <si>
    <t>Endotoxins</t>
  </si>
  <si>
    <t>TOC</t>
  </si>
  <si>
    <t>Total Organic Carbon</t>
  </si>
  <si>
    <t>TVC_REN_SC</t>
  </si>
  <si>
    <t>2 day plate count 22C</t>
  </si>
  <si>
    <t>7 day plate count 22C</t>
  </si>
  <si>
    <t>MYCOBAC</t>
  </si>
  <si>
    <t>Environmental Mycobacteria</t>
  </si>
  <si>
    <t>TVC_100_SC</t>
  </si>
  <si>
    <t>2 day plate count 37C</t>
  </si>
  <si>
    <t>3 day plate count 37C</t>
  </si>
  <si>
    <t>TVC_CFPPSC</t>
  </si>
  <si>
    <t>2 day plate count 30C</t>
  </si>
  <si>
    <t>5 day plate count 30C</t>
  </si>
  <si>
    <t>Aluminium as Al</t>
  </si>
  <si>
    <t>Barium as Ba</t>
  </si>
  <si>
    <t>Beryllium as Be</t>
  </si>
  <si>
    <t>Calcium as Ca</t>
  </si>
  <si>
    <t>Magnesium as Mg</t>
  </si>
  <si>
    <t>Potassium as K</t>
  </si>
  <si>
    <t>Silver as Ag</t>
  </si>
  <si>
    <t>Thallium as Tl</t>
  </si>
  <si>
    <t>Tin as Sn</t>
  </si>
  <si>
    <t>Ammonium as NH4</t>
  </si>
  <si>
    <t>Sulphate as SO4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</si>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</sst>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opLeftCell="D176" workbookViewId="0">
      <selection activeCell="K152" sqref="K152"/>
    </sheetView>
  </sheetViews>
  <sheetFormatPr defaultRowHeight="12.75" x14ac:dyDescent="0.2"/>
  <cols>
    <col min="1" max="1" width="13.140625" customWidth="1"/>
    <col min="2" max="2" width="13" customWidth="1"/>
    <col min="3" max="3" width="9.7109375" customWidth="1"/>
    <col min="4" max="4" width="7.42578125" customWidth="1"/>
    <col min="5" max="5" width="13.140625" customWidth="1"/>
    <col min="6" max="6" width="13" customWidth="1"/>
    <col min="7" max="7" width="14.42578125" customWidth="1"/>
    <col min="8" max="8" width="34.140625" customWidth="1"/>
    <col min="9" max="9" width="16.7109375" customWidth="1"/>
    <col min="10" max="10" width="8" bestFit="1" customWidth="1"/>
  </cols>
  <sheetData>
    <row r="1" spans="1:11" s="1" customFormat="1" ht="34.700000000000003" customHeight="1" x14ac:dyDescent="0.2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2" t="s">
        <v>16</v>
      </c>
      <c r="H1" s="2" t="s">
        <v>17</v>
      </c>
      <c r="I1" s="2" t="s">
        <v>18</v>
      </c>
    </row>
    <row r="2" spans="1:11" s="1" customFormat="1" ht="19.7" customHeight="1" x14ac:dyDescent="0.2">
      <c r="A2" s="6" t="s">
        <v>3</v>
      </c>
      <c r="B2" s="6" t="s">
        <v>4</v>
      </c>
      <c r="C2" s="7">
        <v>3</v>
      </c>
      <c r="E2" s="4" t="s">
        <v>3</v>
      </c>
      <c r="F2" s="4" t="s">
        <v>4</v>
      </c>
      <c r="G2" s="4" t="s">
        <v>23</v>
      </c>
      <c r="H2" s="4" t="s">
        <v>24</v>
      </c>
      <c r="I2" s="4"/>
      <c r="J2" s="1">
        <v>5.23</v>
      </c>
    </row>
    <row r="3" spans="1:11" s="1" customFormat="1" ht="19.7" customHeight="1" x14ac:dyDescent="0.2">
      <c r="A3" s="4" t="s">
        <v>3</v>
      </c>
      <c r="B3" s="12" t="s">
        <v>5</v>
      </c>
      <c r="C3" s="5">
        <v>5</v>
      </c>
      <c r="E3" s="6" t="s">
        <v>3</v>
      </c>
      <c r="F3" s="6" t="s">
        <v>4</v>
      </c>
      <c r="G3" s="6" t="s">
        <v>23</v>
      </c>
      <c r="H3" s="6" t="s">
        <v>25</v>
      </c>
      <c r="I3" s="6"/>
      <c r="J3" s="1">
        <v>5.23</v>
      </c>
    </row>
    <row r="4" spans="1:11" s="1" customFormat="1" ht="19.7" customHeight="1" x14ac:dyDescent="0.2">
      <c r="A4" s="6" t="s">
        <v>3</v>
      </c>
      <c r="B4" s="6" t="s">
        <v>6</v>
      </c>
      <c r="C4" s="7">
        <v>15</v>
      </c>
      <c r="E4" s="4" t="s">
        <v>3</v>
      </c>
      <c r="F4" s="4" t="s">
        <v>4</v>
      </c>
      <c r="G4" s="4" t="s">
        <v>26</v>
      </c>
      <c r="H4" s="4" t="s">
        <v>27</v>
      </c>
      <c r="I4" s="4"/>
      <c r="J4" s="1">
        <v>8.26</v>
      </c>
    </row>
    <row r="5" spans="1:11" s="1" customFormat="1" ht="19.7" customHeight="1" x14ac:dyDescent="0.2">
      <c r="A5" s="4" t="s">
        <v>3</v>
      </c>
      <c r="B5" s="4" t="s">
        <v>7</v>
      </c>
      <c r="C5" s="5">
        <v>30</v>
      </c>
      <c r="E5" s="6" t="s">
        <v>3</v>
      </c>
      <c r="F5" s="6" t="s">
        <v>4</v>
      </c>
      <c r="G5" s="6" t="s">
        <v>28</v>
      </c>
      <c r="H5" s="6" t="s">
        <v>29</v>
      </c>
      <c r="I5" s="6"/>
      <c r="J5" s="1">
        <v>23.52</v>
      </c>
    </row>
    <row r="6" spans="1:11" s="1" customFormat="1" ht="19.7" customHeight="1" x14ac:dyDescent="0.2">
      <c r="A6" s="6" t="s">
        <v>3</v>
      </c>
      <c r="B6" s="6" t="s">
        <v>8</v>
      </c>
      <c r="C6" s="7">
        <v>114</v>
      </c>
      <c r="E6" s="4" t="s">
        <v>3</v>
      </c>
      <c r="F6" s="4" t="s">
        <v>4</v>
      </c>
      <c r="G6" s="4" t="s">
        <v>30</v>
      </c>
      <c r="H6" s="4" t="s">
        <v>31</v>
      </c>
      <c r="I6" s="4"/>
      <c r="J6" s="1">
        <v>5.23</v>
      </c>
    </row>
    <row r="7" spans="1:11" s="1" customFormat="1" ht="19.7" customHeight="1" x14ac:dyDescent="0.2">
      <c r="A7" s="4" t="s">
        <v>3</v>
      </c>
      <c r="B7" s="4" t="s">
        <v>9</v>
      </c>
      <c r="C7" s="5">
        <v>1</v>
      </c>
      <c r="E7" s="6" t="s">
        <v>3</v>
      </c>
      <c r="F7" s="6" t="s">
        <v>4</v>
      </c>
      <c r="G7" s="6" t="s">
        <v>30</v>
      </c>
      <c r="H7" s="6" t="s">
        <v>32</v>
      </c>
      <c r="I7" s="6"/>
      <c r="J7" s="1">
        <v>5.23</v>
      </c>
    </row>
    <row r="8" spans="1:11" s="1" customFormat="1" ht="19.7" customHeight="1" x14ac:dyDescent="0.2">
      <c r="A8" s="6" t="s">
        <v>3</v>
      </c>
      <c r="B8" s="6" t="s">
        <v>10</v>
      </c>
      <c r="C8" s="7">
        <v>357</v>
      </c>
      <c r="E8" s="6"/>
      <c r="F8" s="6"/>
      <c r="G8" s="6"/>
      <c r="H8" s="6"/>
      <c r="I8" s="6"/>
      <c r="J8" s="8">
        <f>SUM(J2:J7)</f>
        <v>52.7</v>
      </c>
      <c r="K8" s="1" t="s">
        <v>221</v>
      </c>
    </row>
    <row r="9" spans="1:11" s="1" customFormat="1" ht="19.7" customHeight="1" x14ac:dyDescent="0.2">
      <c r="A9" s="4" t="s">
        <v>3</v>
      </c>
      <c r="B9" s="4" t="s">
        <v>11</v>
      </c>
      <c r="C9" s="5">
        <v>125</v>
      </c>
      <c r="E9" s="6"/>
      <c r="F9" s="6"/>
      <c r="G9" s="6"/>
      <c r="H9" s="6"/>
      <c r="I9" s="6"/>
      <c r="J9" s="8"/>
    </row>
    <row r="10" spans="1:11" s="1" customFormat="1" ht="19.7" customHeight="1" x14ac:dyDescent="0.2">
      <c r="A10" s="6" t="s">
        <v>3</v>
      </c>
      <c r="B10" s="6" t="s">
        <v>12</v>
      </c>
      <c r="C10" s="7">
        <v>9</v>
      </c>
      <c r="E10" s="4" t="s">
        <v>3</v>
      </c>
      <c r="F10" s="4" t="s">
        <v>5</v>
      </c>
      <c r="G10" s="4" t="s">
        <v>23</v>
      </c>
      <c r="H10" s="4" t="s">
        <v>24</v>
      </c>
      <c r="I10" s="4"/>
      <c r="J10" s="1">
        <v>5.23</v>
      </c>
    </row>
    <row r="11" spans="1:11" s="1" customFormat="1" ht="19.7" customHeight="1" x14ac:dyDescent="0.2">
      <c r="A11" s="4" t="s">
        <v>3</v>
      </c>
      <c r="B11" s="4" t="s">
        <v>13</v>
      </c>
      <c r="C11" s="5">
        <v>5</v>
      </c>
      <c r="E11" s="6" t="s">
        <v>3</v>
      </c>
      <c r="F11" s="6" t="s">
        <v>5</v>
      </c>
      <c r="G11" s="6" t="s">
        <v>23</v>
      </c>
      <c r="H11" s="6" t="s">
        <v>25</v>
      </c>
      <c r="I11" s="6"/>
      <c r="J11" s="1">
        <v>5.23</v>
      </c>
    </row>
    <row r="12" spans="1:11" s="1" customFormat="1" ht="19.7" customHeight="1" x14ac:dyDescent="0.2">
      <c r="A12" s="6" t="s">
        <v>3</v>
      </c>
      <c r="B12" s="6" t="s">
        <v>14</v>
      </c>
      <c r="C12" s="7">
        <v>4</v>
      </c>
      <c r="E12" s="4" t="s">
        <v>3</v>
      </c>
      <c r="F12" s="4" t="s">
        <v>5</v>
      </c>
      <c r="G12" s="4" t="s">
        <v>33</v>
      </c>
      <c r="H12" s="4" t="s">
        <v>24</v>
      </c>
      <c r="I12" s="4"/>
      <c r="J12" s="1">
        <v>5.23</v>
      </c>
    </row>
    <row r="13" spans="1:11" s="1" customFormat="1" ht="19.7" customHeight="1" x14ac:dyDescent="0.2">
      <c r="A13" s="4" t="s">
        <v>3</v>
      </c>
      <c r="B13" s="4" t="s">
        <v>15</v>
      </c>
      <c r="C13" s="5">
        <v>21</v>
      </c>
      <c r="E13" s="6" t="s">
        <v>3</v>
      </c>
      <c r="F13" s="6" t="s">
        <v>5</v>
      </c>
      <c r="G13" s="6" t="s">
        <v>33</v>
      </c>
      <c r="H13" s="6" t="s">
        <v>25</v>
      </c>
      <c r="I13" s="6"/>
      <c r="J13" s="1">
        <v>5.23</v>
      </c>
    </row>
    <row r="14" spans="1:11" s="1" customFormat="1" ht="19.7" customHeight="1" x14ac:dyDescent="0.2">
      <c r="E14" s="6"/>
      <c r="F14" s="6"/>
      <c r="G14" s="6"/>
      <c r="H14" s="6"/>
      <c r="I14" s="6"/>
      <c r="J14" s="8">
        <f>SUM(J10:J13)</f>
        <v>20.92</v>
      </c>
      <c r="K14" s="1" t="s">
        <v>221</v>
      </c>
    </row>
    <row r="15" spans="1:11" s="1" customFormat="1" ht="19.7" customHeight="1" x14ac:dyDescent="0.2">
      <c r="E15" s="6"/>
      <c r="F15" s="6"/>
      <c r="G15" s="6"/>
      <c r="H15" s="6"/>
      <c r="I15" s="6"/>
      <c r="J15" s="8"/>
    </row>
    <row r="16" spans="1:11" s="1" customFormat="1" ht="19.7" customHeight="1" x14ac:dyDescent="0.2">
      <c r="E16" s="4" t="s">
        <v>3</v>
      </c>
      <c r="F16" s="4" t="s">
        <v>6</v>
      </c>
      <c r="G16" s="4" t="s">
        <v>28</v>
      </c>
      <c r="H16" s="4" t="s">
        <v>29</v>
      </c>
      <c r="I16" s="4"/>
      <c r="J16" s="1">
        <v>23.52</v>
      </c>
    </row>
    <row r="17" spans="5:11" s="1" customFormat="1" ht="19.7" customHeight="1" x14ac:dyDescent="0.2">
      <c r="E17" s="4"/>
      <c r="F17" s="4"/>
      <c r="G17" s="4"/>
      <c r="H17" s="4"/>
      <c r="I17" s="4"/>
      <c r="J17" s="8">
        <f>SUM(J16)</f>
        <v>23.52</v>
      </c>
      <c r="K17" s="1" t="s">
        <v>221</v>
      </c>
    </row>
    <row r="18" spans="5:11" s="1" customFormat="1" ht="19.7" customHeight="1" x14ac:dyDescent="0.2">
      <c r="E18" s="4"/>
      <c r="F18" s="4"/>
      <c r="G18" s="4"/>
      <c r="H18" s="4"/>
      <c r="I18" s="4"/>
      <c r="J18" s="8"/>
    </row>
    <row r="19" spans="5:11" s="1" customFormat="1" ht="19.7" customHeight="1" x14ac:dyDescent="0.2">
      <c r="E19" s="6" t="s">
        <v>3</v>
      </c>
      <c r="F19" s="6" t="s">
        <v>7</v>
      </c>
      <c r="G19" s="9" t="s">
        <v>19</v>
      </c>
      <c r="H19" s="9" t="s">
        <v>20</v>
      </c>
      <c r="I19" s="6"/>
      <c r="J19" s="1">
        <v>5.23</v>
      </c>
    </row>
    <row r="20" spans="5:11" s="1" customFormat="1" ht="20.25" customHeight="1" x14ac:dyDescent="0.2">
      <c r="E20" s="4" t="s">
        <v>3</v>
      </c>
      <c r="F20" s="4" t="s">
        <v>7</v>
      </c>
      <c r="G20" s="4" t="s">
        <v>19</v>
      </c>
      <c r="H20" s="4" t="s">
        <v>24</v>
      </c>
      <c r="I20" s="4"/>
      <c r="J20" s="1">
        <v>5.23</v>
      </c>
    </row>
    <row r="21" spans="5:11" s="1" customFormat="1" ht="19.7" customHeight="1" x14ac:dyDescent="0.2">
      <c r="E21" s="6" t="s">
        <v>3</v>
      </c>
      <c r="F21" s="6" t="s">
        <v>7</v>
      </c>
      <c r="G21" s="6" t="s">
        <v>19</v>
      </c>
      <c r="H21" s="9" t="s">
        <v>29</v>
      </c>
      <c r="I21" s="6"/>
      <c r="J21" s="1">
        <v>23.52</v>
      </c>
    </row>
    <row r="22" spans="5:11" s="1" customFormat="1" ht="19.7" customHeight="1" x14ac:dyDescent="0.2">
      <c r="E22" s="4" t="s">
        <v>3</v>
      </c>
      <c r="F22" s="4" t="s">
        <v>7</v>
      </c>
      <c r="G22" s="4" t="s">
        <v>19</v>
      </c>
      <c r="H22" s="4" t="s">
        <v>34</v>
      </c>
      <c r="I22" s="4"/>
      <c r="J22" s="1">
        <v>5.23</v>
      </c>
    </row>
    <row r="23" spans="5:11" s="1" customFormat="1" ht="19.7" customHeight="1" x14ac:dyDescent="0.2">
      <c r="E23" s="4"/>
      <c r="F23" s="4"/>
      <c r="G23" s="4"/>
      <c r="H23" s="4"/>
      <c r="I23" s="4"/>
      <c r="J23" s="8">
        <f>SUM(J19:J22)</f>
        <v>39.210000000000008</v>
      </c>
      <c r="K23" s="1" t="s">
        <v>221</v>
      </c>
    </row>
    <row r="24" spans="5:11" s="1" customFormat="1" ht="19.7" customHeight="1" x14ac:dyDescent="0.2">
      <c r="E24" s="4"/>
      <c r="F24" s="4"/>
      <c r="G24" s="4"/>
      <c r="H24" s="4"/>
      <c r="I24" s="4"/>
      <c r="J24" s="8"/>
    </row>
    <row r="25" spans="5:11" s="1" customFormat="1" ht="19.7" customHeight="1" x14ac:dyDescent="0.2">
      <c r="E25" s="6" t="s">
        <v>3</v>
      </c>
      <c r="F25" s="6" t="s">
        <v>8</v>
      </c>
      <c r="G25" s="6" t="s">
        <v>23</v>
      </c>
      <c r="H25" s="6" t="s">
        <v>24</v>
      </c>
      <c r="I25" s="6"/>
      <c r="J25" s="1">
        <v>5.23</v>
      </c>
    </row>
    <row r="26" spans="5:11" s="1" customFormat="1" ht="19.7" customHeight="1" x14ac:dyDescent="0.2">
      <c r="E26" s="4" t="s">
        <v>3</v>
      </c>
      <c r="F26" s="4" t="s">
        <v>8</v>
      </c>
      <c r="G26" s="4" t="s">
        <v>23</v>
      </c>
      <c r="H26" s="4" t="s">
        <v>25</v>
      </c>
      <c r="I26" s="4"/>
      <c r="J26" s="1">
        <v>5.23</v>
      </c>
    </row>
    <row r="27" spans="5:11" s="1" customFormat="1" ht="19.7" customHeight="1" x14ac:dyDescent="0.2">
      <c r="E27" s="6" t="s">
        <v>3</v>
      </c>
      <c r="F27" s="6" t="s">
        <v>8</v>
      </c>
      <c r="G27" s="6" t="s">
        <v>35</v>
      </c>
      <c r="H27" s="6" t="s">
        <v>36</v>
      </c>
      <c r="I27" s="6"/>
      <c r="J27" s="1">
        <v>55.09</v>
      </c>
    </row>
    <row r="28" spans="5:11" s="1" customFormat="1" ht="19.7" customHeight="1" x14ac:dyDescent="0.2">
      <c r="E28" s="4" t="s">
        <v>3</v>
      </c>
      <c r="F28" s="4" t="s">
        <v>8</v>
      </c>
      <c r="G28" s="4" t="s">
        <v>26</v>
      </c>
      <c r="H28" s="4" t="s">
        <v>37</v>
      </c>
      <c r="I28" s="4"/>
      <c r="J28" s="1">
        <v>6.76</v>
      </c>
    </row>
    <row r="29" spans="5:11" s="1" customFormat="1" ht="19.7" customHeight="1" x14ac:dyDescent="0.2">
      <c r="E29" s="6" t="s">
        <v>3</v>
      </c>
      <c r="F29" s="6" t="s">
        <v>8</v>
      </c>
      <c r="G29" s="6" t="s">
        <v>26</v>
      </c>
      <c r="H29" s="6" t="s">
        <v>27</v>
      </c>
      <c r="I29" s="6"/>
      <c r="J29" s="1">
        <v>8.26</v>
      </c>
    </row>
    <row r="30" spans="5:11" s="1" customFormat="1" ht="19.7" customHeight="1" x14ac:dyDescent="0.2">
      <c r="E30" s="4" t="s">
        <v>3</v>
      </c>
      <c r="F30" s="4" t="s">
        <v>8</v>
      </c>
      <c r="G30" s="4" t="s">
        <v>28</v>
      </c>
      <c r="H30" s="4" t="s">
        <v>29</v>
      </c>
      <c r="I30" s="4"/>
      <c r="J30" s="1">
        <v>23.52</v>
      </c>
    </row>
    <row r="31" spans="5:11" s="1" customFormat="1" ht="19.7" customHeight="1" x14ac:dyDescent="0.2">
      <c r="E31" s="6" t="s">
        <v>3</v>
      </c>
      <c r="F31" s="6" t="s">
        <v>8</v>
      </c>
      <c r="G31" s="6" t="s">
        <v>30</v>
      </c>
      <c r="H31" s="6" t="s">
        <v>31</v>
      </c>
      <c r="I31" s="6"/>
      <c r="J31" s="1">
        <v>5.23</v>
      </c>
    </row>
    <row r="32" spans="5:11" s="1" customFormat="1" ht="19.7" customHeight="1" x14ac:dyDescent="0.2">
      <c r="E32" s="4" t="s">
        <v>3</v>
      </c>
      <c r="F32" s="4" t="s">
        <v>8</v>
      </c>
      <c r="G32" s="4" t="s">
        <v>30</v>
      </c>
      <c r="H32" s="4" t="s">
        <v>32</v>
      </c>
      <c r="I32" s="4"/>
      <c r="J32" s="1">
        <v>5.23</v>
      </c>
    </row>
    <row r="33" spans="5:12" s="1" customFormat="1" ht="19.7" customHeight="1" x14ac:dyDescent="0.2">
      <c r="E33" s="4"/>
      <c r="F33" s="4"/>
      <c r="G33" s="4"/>
      <c r="H33" s="4"/>
      <c r="I33" s="4"/>
      <c r="J33" s="8">
        <f>SUM(J25:J32)</f>
        <v>114.55000000000003</v>
      </c>
      <c r="K33" s="1" t="s">
        <v>221</v>
      </c>
    </row>
    <row r="34" spans="5:12" s="1" customFormat="1" ht="19.7" customHeight="1" x14ac:dyDescent="0.2">
      <c r="E34" s="14"/>
      <c r="F34" s="14"/>
      <c r="G34" s="14"/>
      <c r="H34" s="14"/>
      <c r="I34" s="14"/>
      <c r="J34" s="15"/>
      <c r="K34" s="16"/>
      <c r="L34" s="16"/>
    </row>
    <row r="35" spans="5:12" s="1" customFormat="1" ht="19.7" customHeight="1" x14ac:dyDescent="0.2">
      <c r="E35" s="13" t="s">
        <v>3</v>
      </c>
      <c r="F35" s="13" t="s">
        <v>9</v>
      </c>
      <c r="G35" s="13" t="s">
        <v>38</v>
      </c>
      <c r="H35" s="13" t="s">
        <v>39</v>
      </c>
      <c r="I35" s="13"/>
      <c r="J35" s="1">
        <v>94.78</v>
      </c>
      <c r="K35" s="11" t="s">
        <v>221</v>
      </c>
    </row>
    <row r="36" spans="5:12" s="1" customFormat="1" ht="19.7" customHeight="1" x14ac:dyDescent="0.2">
      <c r="E36" s="4" t="s">
        <v>3</v>
      </c>
      <c r="F36" s="4" t="s">
        <v>9</v>
      </c>
      <c r="G36" s="4" t="s">
        <v>38</v>
      </c>
      <c r="H36" s="4" t="s">
        <v>40</v>
      </c>
      <c r="I36" s="4"/>
    </row>
    <row r="37" spans="5:12" s="1" customFormat="1" ht="19.7" customHeight="1" x14ac:dyDescent="0.2">
      <c r="E37" s="6" t="s">
        <v>3</v>
      </c>
      <c r="F37" s="6" t="s">
        <v>9</v>
      </c>
      <c r="G37" s="6" t="s">
        <v>41</v>
      </c>
      <c r="H37" s="6" t="s">
        <v>42</v>
      </c>
      <c r="I37" s="6" t="s">
        <v>43</v>
      </c>
      <c r="J37" s="1">
        <v>81.900000000000006</v>
      </c>
      <c r="K37" s="11" t="s">
        <v>221</v>
      </c>
    </row>
    <row r="38" spans="5:12" s="1" customFormat="1" ht="19.7" customHeight="1" x14ac:dyDescent="0.2">
      <c r="E38" s="4" t="s">
        <v>3</v>
      </c>
      <c r="F38" s="4" t="s">
        <v>9</v>
      </c>
      <c r="G38" s="4" t="s">
        <v>41</v>
      </c>
      <c r="H38" s="4" t="s">
        <v>44</v>
      </c>
      <c r="I38" s="4" t="s">
        <v>43</v>
      </c>
    </row>
    <row r="39" spans="5:12" s="1" customFormat="1" ht="19.7" customHeight="1" x14ac:dyDescent="0.2">
      <c r="E39" s="6" t="s">
        <v>3</v>
      </c>
      <c r="F39" s="6" t="s">
        <v>9</v>
      </c>
      <c r="G39" s="6" t="s">
        <v>41</v>
      </c>
      <c r="H39" s="6" t="s">
        <v>45</v>
      </c>
      <c r="I39" s="6" t="s">
        <v>43</v>
      </c>
    </row>
    <row r="40" spans="5:12" s="1" customFormat="1" ht="19.7" customHeight="1" x14ac:dyDescent="0.2">
      <c r="E40" s="4" t="s">
        <v>3</v>
      </c>
      <c r="F40" s="4" t="s">
        <v>9</v>
      </c>
      <c r="G40" s="4" t="s">
        <v>41</v>
      </c>
      <c r="H40" s="4" t="s">
        <v>46</v>
      </c>
      <c r="I40" s="4" t="s">
        <v>43</v>
      </c>
    </row>
    <row r="41" spans="5:12" s="1" customFormat="1" ht="19.7" customHeight="1" x14ac:dyDescent="0.2">
      <c r="E41" s="6" t="s">
        <v>3</v>
      </c>
      <c r="F41" s="6" t="s">
        <v>9</v>
      </c>
      <c r="G41" s="6" t="s">
        <v>41</v>
      </c>
      <c r="H41" s="6" t="s">
        <v>47</v>
      </c>
      <c r="I41" s="6" t="s">
        <v>43</v>
      </c>
    </row>
    <row r="42" spans="5:12" s="1" customFormat="1" ht="19.7" customHeight="1" x14ac:dyDescent="0.2">
      <c r="E42" s="4" t="s">
        <v>3</v>
      </c>
      <c r="F42" s="4" t="s">
        <v>9</v>
      </c>
      <c r="G42" s="4" t="s">
        <v>41</v>
      </c>
      <c r="H42" s="4" t="s">
        <v>48</v>
      </c>
      <c r="I42" s="4" t="s">
        <v>43</v>
      </c>
    </row>
    <row r="43" spans="5:12" s="1" customFormat="1" ht="19.7" customHeight="1" x14ac:dyDescent="0.2">
      <c r="E43" s="6" t="s">
        <v>3</v>
      </c>
      <c r="F43" s="6" t="s">
        <v>9</v>
      </c>
      <c r="G43" s="6" t="s">
        <v>41</v>
      </c>
      <c r="H43" s="6" t="s">
        <v>49</v>
      </c>
      <c r="I43" s="6" t="s">
        <v>43</v>
      </c>
    </row>
    <row r="44" spans="5:12" s="1" customFormat="1" ht="19.7" customHeight="1" x14ac:dyDescent="0.2">
      <c r="E44" s="4" t="s">
        <v>3</v>
      </c>
      <c r="F44" s="4" t="s">
        <v>9</v>
      </c>
      <c r="G44" s="4" t="s">
        <v>41</v>
      </c>
      <c r="H44" s="4" t="s">
        <v>50</v>
      </c>
      <c r="I44" s="4" t="s">
        <v>43</v>
      </c>
    </row>
    <row r="45" spans="5:12" s="1" customFormat="1" ht="19.7" customHeight="1" x14ac:dyDescent="0.2">
      <c r="E45" s="6" t="s">
        <v>3</v>
      </c>
      <c r="F45" s="6" t="s">
        <v>9</v>
      </c>
      <c r="G45" s="6" t="s">
        <v>41</v>
      </c>
      <c r="H45" s="6" t="s">
        <v>51</v>
      </c>
      <c r="I45" s="6" t="s">
        <v>43</v>
      </c>
    </row>
    <row r="46" spans="5:12" s="1" customFormat="1" ht="19.7" customHeight="1" x14ac:dyDescent="0.2">
      <c r="E46" s="4" t="s">
        <v>3</v>
      </c>
      <c r="F46" s="4" t="s">
        <v>9</v>
      </c>
      <c r="G46" s="4" t="s">
        <v>41</v>
      </c>
      <c r="H46" s="4" t="s">
        <v>52</v>
      </c>
      <c r="I46" s="4" t="s">
        <v>43</v>
      </c>
    </row>
    <row r="47" spans="5:12" s="1" customFormat="1" ht="19.7" customHeight="1" x14ac:dyDescent="0.2">
      <c r="E47" s="6" t="s">
        <v>3</v>
      </c>
      <c r="F47" s="6" t="s">
        <v>9</v>
      </c>
      <c r="G47" s="6" t="s">
        <v>41</v>
      </c>
      <c r="H47" s="6" t="s">
        <v>53</v>
      </c>
      <c r="I47" s="6" t="s">
        <v>43</v>
      </c>
    </row>
    <row r="48" spans="5:12" s="1" customFormat="1" ht="19.7" customHeight="1" x14ac:dyDescent="0.2">
      <c r="E48" s="4" t="s">
        <v>3</v>
      </c>
      <c r="F48" s="4" t="s">
        <v>9</v>
      </c>
      <c r="G48" s="4" t="s">
        <v>41</v>
      </c>
      <c r="H48" s="4" t="s">
        <v>54</v>
      </c>
      <c r="I48" s="4" t="s">
        <v>43</v>
      </c>
    </row>
    <row r="49" spans="5:11" s="1" customFormat="1" ht="19.7" customHeight="1" x14ac:dyDescent="0.2">
      <c r="E49" s="6" t="s">
        <v>3</v>
      </c>
      <c r="F49" s="6" t="s">
        <v>9</v>
      </c>
      <c r="G49" s="6" t="s">
        <v>41</v>
      </c>
      <c r="H49" s="6" t="s">
        <v>55</v>
      </c>
      <c r="I49" s="6" t="s">
        <v>43</v>
      </c>
    </row>
    <row r="50" spans="5:11" s="1" customFormat="1" ht="19.7" customHeight="1" x14ac:dyDescent="0.2">
      <c r="E50" s="4" t="s">
        <v>3</v>
      </c>
      <c r="F50" s="4" t="s">
        <v>9</v>
      </c>
      <c r="G50" s="4" t="s">
        <v>35</v>
      </c>
      <c r="H50" s="4" t="s">
        <v>36</v>
      </c>
      <c r="I50" s="4"/>
      <c r="J50" s="17">
        <v>55.09</v>
      </c>
      <c r="K50" s="11" t="s">
        <v>221</v>
      </c>
    </row>
    <row r="51" spans="5:11" s="1" customFormat="1" ht="19.7" customHeight="1" x14ac:dyDescent="0.2">
      <c r="E51" s="6" t="s">
        <v>3</v>
      </c>
      <c r="F51" s="6" t="s">
        <v>9</v>
      </c>
      <c r="G51" s="6" t="s">
        <v>56</v>
      </c>
      <c r="H51" s="6" t="s">
        <v>57</v>
      </c>
      <c r="I51" s="6"/>
      <c r="J51" s="1">
        <v>5.33</v>
      </c>
      <c r="K51" s="11" t="s">
        <v>221</v>
      </c>
    </row>
    <row r="52" spans="5:11" s="1" customFormat="1" ht="19.7" customHeight="1" x14ac:dyDescent="0.2">
      <c r="E52" s="4" t="s">
        <v>3</v>
      </c>
      <c r="F52" s="4" t="s">
        <v>9</v>
      </c>
      <c r="G52" s="4" t="s">
        <v>58</v>
      </c>
      <c r="H52" s="4" t="s">
        <v>59</v>
      </c>
      <c r="I52" s="4"/>
      <c r="J52" s="1">
        <v>226.32</v>
      </c>
      <c r="K52" s="11" t="s">
        <v>221</v>
      </c>
    </row>
    <row r="53" spans="5:11" s="1" customFormat="1" ht="19.7" customHeight="1" x14ac:dyDescent="0.2">
      <c r="E53" s="6" t="s">
        <v>3</v>
      </c>
      <c r="F53" s="6" t="s">
        <v>9</v>
      </c>
      <c r="G53" s="6" t="s">
        <v>60</v>
      </c>
      <c r="H53" s="6" t="s">
        <v>61</v>
      </c>
      <c r="I53" s="6"/>
      <c r="J53" s="1">
        <v>13.77</v>
      </c>
      <c r="K53" s="11" t="s">
        <v>221</v>
      </c>
    </row>
    <row r="54" spans="5:11" s="1" customFormat="1" ht="19.7" customHeight="1" x14ac:dyDescent="0.2">
      <c r="E54" s="4" t="s">
        <v>3</v>
      </c>
      <c r="F54" s="4" t="s">
        <v>9</v>
      </c>
      <c r="G54" s="4" t="s">
        <v>62</v>
      </c>
      <c r="H54" s="4" t="s">
        <v>63</v>
      </c>
      <c r="I54" s="4"/>
      <c r="J54" s="1">
        <v>2.62</v>
      </c>
      <c r="K54" s="11" t="s">
        <v>221</v>
      </c>
    </row>
    <row r="55" spans="5:11" s="1" customFormat="1" ht="19.7" customHeight="1" x14ac:dyDescent="0.2">
      <c r="E55" s="6" t="s">
        <v>3</v>
      </c>
      <c r="F55" s="6" t="s">
        <v>9</v>
      </c>
      <c r="G55" s="6" t="s">
        <v>62</v>
      </c>
      <c r="H55" s="6" t="s">
        <v>64</v>
      </c>
      <c r="I55" s="6"/>
      <c r="J55" s="1">
        <v>2.62</v>
      </c>
      <c r="K55" s="11" t="s">
        <v>221</v>
      </c>
    </row>
    <row r="56" spans="5:11" s="1" customFormat="1" ht="19.7" customHeight="1" x14ac:dyDescent="0.2">
      <c r="E56" s="4" t="s">
        <v>3</v>
      </c>
      <c r="F56" s="4" t="s">
        <v>9</v>
      </c>
      <c r="G56" s="4" t="s">
        <v>62</v>
      </c>
      <c r="H56" s="4" t="s">
        <v>65</v>
      </c>
      <c r="I56" s="4"/>
      <c r="J56" s="1">
        <v>2.62</v>
      </c>
      <c r="K56" s="11" t="s">
        <v>221</v>
      </c>
    </row>
    <row r="57" spans="5:11" s="1" customFormat="1" ht="19.7" customHeight="1" x14ac:dyDescent="0.2">
      <c r="E57" s="6" t="s">
        <v>3</v>
      </c>
      <c r="F57" s="6" t="s">
        <v>9</v>
      </c>
      <c r="G57" s="6" t="s">
        <v>62</v>
      </c>
      <c r="H57" s="6" t="s">
        <v>66</v>
      </c>
      <c r="I57" s="6"/>
      <c r="J57" s="1">
        <v>2.62</v>
      </c>
      <c r="K57" s="11" t="s">
        <v>221</v>
      </c>
    </row>
    <row r="58" spans="5:11" s="1" customFormat="1" ht="19.7" customHeight="1" x14ac:dyDescent="0.2">
      <c r="E58" s="4" t="s">
        <v>3</v>
      </c>
      <c r="F58" s="4" t="s">
        <v>9</v>
      </c>
      <c r="G58" s="4" t="s">
        <v>62</v>
      </c>
      <c r="H58" s="4" t="s">
        <v>67</v>
      </c>
      <c r="I58" s="4"/>
      <c r="J58" s="1">
        <v>2.62</v>
      </c>
      <c r="K58" s="11" t="s">
        <v>221</v>
      </c>
    </row>
    <row r="59" spans="5:11" s="1" customFormat="1" ht="19.7" customHeight="1" x14ac:dyDescent="0.2">
      <c r="E59" s="6" t="s">
        <v>3</v>
      </c>
      <c r="F59" s="6" t="s">
        <v>9</v>
      </c>
      <c r="G59" s="6" t="s">
        <v>62</v>
      </c>
      <c r="H59" s="6" t="s">
        <v>68</v>
      </c>
      <c r="I59" s="6"/>
      <c r="J59" s="1">
        <v>2.62</v>
      </c>
      <c r="K59" s="11" t="s">
        <v>221</v>
      </c>
    </row>
    <row r="60" spans="5:11" s="1" customFormat="1" ht="19.7" customHeight="1" x14ac:dyDescent="0.2">
      <c r="E60" s="4" t="s">
        <v>3</v>
      </c>
      <c r="F60" s="4" t="s">
        <v>9</v>
      </c>
      <c r="G60" s="4" t="s">
        <v>62</v>
      </c>
      <c r="H60" s="4" t="s">
        <v>69</v>
      </c>
      <c r="I60" s="4"/>
      <c r="J60" s="1">
        <v>2.62</v>
      </c>
      <c r="K60" s="11" t="s">
        <v>221</v>
      </c>
    </row>
    <row r="61" spans="5:11" s="1" customFormat="1" ht="19.7" customHeight="1" x14ac:dyDescent="0.2">
      <c r="E61" s="6" t="s">
        <v>3</v>
      </c>
      <c r="F61" s="6" t="s">
        <v>9</v>
      </c>
      <c r="G61" s="6" t="s">
        <v>62</v>
      </c>
      <c r="H61" s="6" t="s">
        <v>70</v>
      </c>
      <c r="I61" s="6"/>
      <c r="J61" s="1">
        <v>2.62</v>
      </c>
      <c r="K61" s="11" t="s">
        <v>221</v>
      </c>
    </row>
    <row r="62" spans="5:11" s="1" customFormat="1" ht="19.7" customHeight="1" x14ac:dyDescent="0.2">
      <c r="E62" s="4" t="s">
        <v>3</v>
      </c>
      <c r="F62" s="4" t="s">
        <v>9</v>
      </c>
      <c r="G62" s="4" t="s">
        <v>62</v>
      </c>
      <c r="H62" s="4" t="s">
        <v>71</v>
      </c>
      <c r="I62" s="4"/>
      <c r="J62" s="1">
        <v>2.62</v>
      </c>
      <c r="K62" s="11" t="s">
        <v>221</v>
      </c>
    </row>
    <row r="63" spans="5:11" s="1" customFormat="1" ht="19.7" customHeight="1" x14ac:dyDescent="0.2">
      <c r="E63" s="6" t="s">
        <v>3</v>
      </c>
      <c r="F63" s="6" t="s">
        <v>9</v>
      </c>
      <c r="G63" s="6" t="s">
        <v>62</v>
      </c>
      <c r="H63" s="6" t="s">
        <v>72</v>
      </c>
      <c r="I63" s="6"/>
      <c r="J63" s="1">
        <v>2.62</v>
      </c>
      <c r="K63" s="11" t="s">
        <v>221</v>
      </c>
    </row>
    <row r="64" spans="5:11" s="1" customFormat="1" ht="19.7" customHeight="1" x14ac:dyDescent="0.2">
      <c r="E64" s="4" t="s">
        <v>3</v>
      </c>
      <c r="F64" s="4" t="s">
        <v>9</v>
      </c>
      <c r="G64" s="4" t="s">
        <v>73</v>
      </c>
      <c r="H64" s="4" t="s">
        <v>74</v>
      </c>
      <c r="I64" s="4"/>
      <c r="J64" s="1">
        <v>18.600000000000001</v>
      </c>
      <c r="K64" s="11" t="s">
        <v>221</v>
      </c>
    </row>
    <row r="65" spans="5:11" s="1" customFormat="1" ht="19.7" customHeight="1" x14ac:dyDescent="0.2">
      <c r="E65" s="6" t="s">
        <v>3</v>
      </c>
      <c r="F65" s="6" t="s">
        <v>9</v>
      </c>
      <c r="G65" s="6" t="s">
        <v>73</v>
      </c>
      <c r="H65" s="6" t="s">
        <v>75</v>
      </c>
      <c r="I65" s="6"/>
    </row>
    <row r="66" spans="5:11" s="1" customFormat="1" ht="19.7" customHeight="1" x14ac:dyDescent="0.2">
      <c r="E66" s="4" t="s">
        <v>3</v>
      </c>
      <c r="F66" s="4" t="s">
        <v>9</v>
      </c>
      <c r="G66" s="4" t="s">
        <v>73</v>
      </c>
      <c r="H66" s="4" t="s">
        <v>76</v>
      </c>
      <c r="I66" s="4"/>
    </row>
    <row r="67" spans="5:11" s="1" customFormat="1" ht="19.7" customHeight="1" x14ac:dyDescent="0.2">
      <c r="E67" s="6" t="s">
        <v>3</v>
      </c>
      <c r="F67" s="6" t="s">
        <v>9</v>
      </c>
      <c r="G67" s="6" t="s">
        <v>73</v>
      </c>
      <c r="H67" s="6" t="s">
        <v>77</v>
      </c>
      <c r="I67" s="6"/>
      <c r="J67" s="17">
        <v>6.2</v>
      </c>
      <c r="K67" s="11" t="s">
        <v>221</v>
      </c>
    </row>
    <row r="68" spans="5:11" s="1" customFormat="1" ht="19.7" customHeight="1" x14ac:dyDescent="0.2">
      <c r="E68" s="4" t="s">
        <v>3</v>
      </c>
      <c r="F68" s="4" t="s">
        <v>9</v>
      </c>
      <c r="G68" s="4" t="s">
        <v>73</v>
      </c>
      <c r="H68" s="4" t="s">
        <v>78</v>
      </c>
      <c r="I68" s="4"/>
    </row>
    <row r="69" spans="5:11" s="1" customFormat="1" ht="19.7" customHeight="1" x14ac:dyDescent="0.2">
      <c r="E69" s="6" t="s">
        <v>3</v>
      </c>
      <c r="F69" s="6" t="s">
        <v>9</v>
      </c>
      <c r="G69" s="6" t="s">
        <v>79</v>
      </c>
      <c r="H69" s="6" t="s">
        <v>80</v>
      </c>
      <c r="I69" s="6"/>
      <c r="J69" s="1">
        <v>2.62</v>
      </c>
      <c r="K69" s="11" t="s">
        <v>221</v>
      </c>
    </row>
    <row r="70" spans="5:11" s="1" customFormat="1" ht="19.7" customHeight="1" x14ac:dyDescent="0.2">
      <c r="E70" s="4" t="s">
        <v>3</v>
      </c>
      <c r="F70" s="4" t="s">
        <v>9</v>
      </c>
      <c r="G70" s="4" t="s">
        <v>79</v>
      </c>
      <c r="H70" s="4" t="s">
        <v>81</v>
      </c>
      <c r="I70" s="4"/>
      <c r="J70" s="1">
        <v>2.62</v>
      </c>
      <c r="K70" s="11" t="s">
        <v>221</v>
      </c>
    </row>
    <row r="71" spans="5:11" s="1" customFormat="1" ht="19.7" customHeight="1" x14ac:dyDescent="0.2">
      <c r="E71" s="6" t="s">
        <v>3</v>
      </c>
      <c r="F71" s="6" t="s">
        <v>9</v>
      </c>
      <c r="G71" s="6" t="s">
        <v>79</v>
      </c>
      <c r="H71" s="6" t="s">
        <v>82</v>
      </c>
      <c r="I71" s="6"/>
      <c r="J71" s="1">
        <v>2.62</v>
      </c>
      <c r="K71" s="11" t="s">
        <v>221</v>
      </c>
    </row>
    <row r="72" spans="5:11" s="1" customFormat="1" ht="19.7" customHeight="1" x14ac:dyDescent="0.2">
      <c r="E72" s="4" t="s">
        <v>3</v>
      </c>
      <c r="F72" s="4" t="s">
        <v>9</v>
      </c>
      <c r="G72" s="4" t="s">
        <v>83</v>
      </c>
      <c r="H72" s="4" t="s">
        <v>84</v>
      </c>
      <c r="I72" s="4" t="s">
        <v>85</v>
      </c>
      <c r="J72" s="1">
        <v>82.64</v>
      </c>
      <c r="K72" s="11" t="s">
        <v>221</v>
      </c>
    </row>
    <row r="73" spans="5:11" s="1" customFormat="1" ht="19.7" customHeight="1" x14ac:dyDescent="0.2">
      <c r="E73" s="6" t="s">
        <v>3</v>
      </c>
      <c r="F73" s="6" t="s">
        <v>9</v>
      </c>
      <c r="G73" s="6" t="s">
        <v>83</v>
      </c>
      <c r="H73" s="6" t="s">
        <v>86</v>
      </c>
      <c r="I73" s="6" t="s">
        <v>85</v>
      </c>
    </row>
    <row r="74" spans="5:11" s="1" customFormat="1" ht="19.7" customHeight="1" x14ac:dyDescent="0.2">
      <c r="E74" s="4" t="s">
        <v>3</v>
      </c>
      <c r="F74" s="4" t="s">
        <v>9</v>
      </c>
      <c r="G74" s="4" t="s">
        <v>83</v>
      </c>
      <c r="H74" s="4" t="s">
        <v>87</v>
      </c>
      <c r="I74" s="4" t="s">
        <v>85</v>
      </c>
    </row>
    <row r="75" spans="5:11" s="1" customFormat="1" ht="19.7" customHeight="1" x14ac:dyDescent="0.2">
      <c r="E75" s="6" t="s">
        <v>3</v>
      </c>
      <c r="F75" s="6" t="s">
        <v>9</v>
      </c>
      <c r="G75" s="6" t="s">
        <v>83</v>
      </c>
      <c r="H75" s="6" t="s">
        <v>88</v>
      </c>
      <c r="I75" s="6" t="s">
        <v>85</v>
      </c>
    </row>
    <row r="76" spans="5:11" s="1" customFormat="1" ht="19.7" customHeight="1" x14ac:dyDescent="0.2">
      <c r="E76" s="4" t="s">
        <v>3</v>
      </c>
      <c r="F76" s="4" t="s">
        <v>9</v>
      </c>
      <c r="G76" s="4" t="s">
        <v>83</v>
      </c>
      <c r="H76" s="4" t="s">
        <v>89</v>
      </c>
      <c r="I76" s="4" t="s">
        <v>85</v>
      </c>
    </row>
    <row r="77" spans="5:11" s="1" customFormat="1" ht="19.7" customHeight="1" x14ac:dyDescent="0.2">
      <c r="E77" s="6" t="s">
        <v>3</v>
      </c>
      <c r="F77" s="6" t="s">
        <v>9</v>
      </c>
      <c r="G77" s="6" t="s">
        <v>83</v>
      </c>
      <c r="H77" s="6" t="s">
        <v>90</v>
      </c>
      <c r="I77" s="6" t="s">
        <v>85</v>
      </c>
    </row>
    <row r="78" spans="5:11" s="1" customFormat="1" ht="19.7" customHeight="1" x14ac:dyDescent="0.2">
      <c r="E78" s="4" t="s">
        <v>3</v>
      </c>
      <c r="F78" s="4" t="s">
        <v>9</v>
      </c>
      <c r="G78" s="4" t="s">
        <v>83</v>
      </c>
      <c r="H78" s="4" t="s">
        <v>91</v>
      </c>
      <c r="I78" s="4" t="s">
        <v>85</v>
      </c>
    </row>
    <row r="79" spans="5:11" s="1" customFormat="1" ht="19.7" customHeight="1" x14ac:dyDescent="0.2">
      <c r="E79" s="6" t="s">
        <v>3</v>
      </c>
      <c r="F79" s="6" t="s">
        <v>9</v>
      </c>
      <c r="G79" s="6" t="s">
        <v>83</v>
      </c>
      <c r="H79" s="6" t="s">
        <v>92</v>
      </c>
      <c r="I79" s="6" t="s">
        <v>85</v>
      </c>
    </row>
    <row r="80" spans="5:11" s="1" customFormat="1" ht="19.7" customHeight="1" x14ac:dyDescent="0.2">
      <c r="E80" s="4" t="s">
        <v>3</v>
      </c>
      <c r="F80" s="4" t="s">
        <v>9</v>
      </c>
      <c r="G80" s="4" t="s">
        <v>83</v>
      </c>
      <c r="H80" s="4" t="s">
        <v>93</v>
      </c>
      <c r="I80" s="4" t="s">
        <v>85</v>
      </c>
    </row>
    <row r="81" spans="5:11" s="1" customFormat="1" ht="19.7" customHeight="1" x14ac:dyDescent="0.2">
      <c r="E81" s="6" t="s">
        <v>3</v>
      </c>
      <c r="F81" s="6" t="s">
        <v>9</v>
      </c>
      <c r="G81" s="6" t="s">
        <v>83</v>
      </c>
      <c r="H81" s="6" t="s">
        <v>94</v>
      </c>
      <c r="I81" s="6" t="s">
        <v>85</v>
      </c>
    </row>
    <row r="82" spans="5:11" s="1" customFormat="1" ht="19.7" customHeight="1" x14ac:dyDescent="0.2">
      <c r="E82" s="4" t="s">
        <v>3</v>
      </c>
      <c r="F82" s="4" t="s">
        <v>9</v>
      </c>
      <c r="G82" s="4" t="s">
        <v>83</v>
      </c>
      <c r="H82" s="4" t="s">
        <v>95</v>
      </c>
      <c r="I82" s="4" t="s">
        <v>85</v>
      </c>
    </row>
    <row r="83" spans="5:11" s="1" customFormat="1" ht="19.7" customHeight="1" x14ac:dyDescent="0.2">
      <c r="E83" s="6" t="s">
        <v>3</v>
      </c>
      <c r="F83" s="6" t="s">
        <v>9</v>
      </c>
      <c r="G83" s="6" t="s">
        <v>83</v>
      </c>
      <c r="H83" s="6" t="s">
        <v>96</v>
      </c>
      <c r="I83" s="6" t="s">
        <v>85</v>
      </c>
    </row>
    <row r="84" spans="5:11" s="1" customFormat="1" ht="19.7" customHeight="1" x14ac:dyDescent="0.2">
      <c r="E84" s="4" t="s">
        <v>3</v>
      </c>
      <c r="F84" s="4" t="s">
        <v>9</v>
      </c>
      <c r="G84" s="4" t="s">
        <v>83</v>
      </c>
      <c r="H84" s="4" t="s">
        <v>97</v>
      </c>
      <c r="I84" s="4" t="s">
        <v>85</v>
      </c>
    </row>
    <row r="85" spans="5:11" s="1" customFormat="1" ht="19.7" customHeight="1" x14ac:dyDescent="0.2">
      <c r="E85" s="6" t="s">
        <v>3</v>
      </c>
      <c r="F85" s="6" t="s">
        <v>9</v>
      </c>
      <c r="G85" s="6" t="s">
        <v>83</v>
      </c>
      <c r="H85" s="6" t="s">
        <v>98</v>
      </c>
      <c r="I85" s="6" t="s">
        <v>85</v>
      </c>
    </row>
    <row r="86" spans="5:11" s="1" customFormat="1" ht="19.7" customHeight="1" x14ac:dyDescent="0.2">
      <c r="E86" s="4" t="s">
        <v>3</v>
      </c>
      <c r="F86" s="4" t="s">
        <v>9</v>
      </c>
      <c r="G86" s="4" t="s">
        <v>83</v>
      </c>
      <c r="H86" s="4" t="s">
        <v>99</v>
      </c>
      <c r="I86" s="4" t="s">
        <v>85</v>
      </c>
    </row>
    <row r="87" spans="5:11" s="1" customFormat="1" ht="19.7" customHeight="1" x14ac:dyDescent="0.2">
      <c r="E87" s="6" t="s">
        <v>3</v>
      </c>
      <c r="F87" s="6" t="s">
        <v>9</v>
      </c>
      <c r="G87" s="6" t="s">
        <v>83</v>
      </c>
      <c r="H87" s="6" t="s">
        <v>100</v>
      </c>
      <c r="I87" s="6" t="s">
        <v>85</v>
      </c>
    </row>
    <row r="88" spans="5:11" s="1" customFormat="1" ht="19.7" customHeight="1" x14ac:dyDescent="0.2">
      <c r="E88" s="4" t="s">
        <v>3</v>
      </c>
      <c r="F88" s="4" t="s">
        <v>9</v>
      </c>
      <c r="G88" s="4" t="s">
        <v>83</v>
      </c>
      <c r="H88" s="4" t="s">
        <v>101</v>
      </c>
      <c r="I88" s="4" t="s">
        <v>85</v>
      </c>
    </row>
    <row r="89" spans="5:11" s="1" customFormat="1" ht="19.7" customHeight="1" x14ac:dyDescent="0.2">
      <c r="E89" s="6" t="s">
        <v>3</v>
      </c>
      <c r="F89" s="6" t="s">
        <v>9</v>
      </c>
      <c r="G89" s="6" t="s">
        <v>83</v>
      </c>
      <c r="H89" s="6" t="s">
        <v>102</v>
      </c>
      <c r="I89" s="6" t="s">
        <v>85</v>
      </c>
    </row>
    <row r="90" spans="5:11" s="1" customFormat="1" ht="19.7" customHeight="1" x14ac:dyDescent="0.2">
      <c r="E90" s="4" t="s">
        <v>3</v>
      </c>
      <c r="F90" s="4" t="s">
        <v>9</v>
      </c>
      <c r="G90" s="4" t="s">
        <v>103</v>
      </c>
      <c r="H90" s="4" t="s">
        <v>104</v>
      </c>
      <c r="I90" s="4" t="s">
        <v>105</v>
      </c>
      <c r="J90" s="1">
        <v>78.819999999999993</v>
      </c>
      <c r="K90" s="11" t="s">
        <v>221</v>
      </c>
    </row>
    <row r="91" spans="5:11" s="1" customFormat="1" ht="19.7" customHeight="1" x14ac:dyDescent="0.2">
      <c r="E91" s="6" t="s">
        <v>3</v>
      </c>
      <c r="F91" s="6" t="s">
        <v>9</v>
      </c>
      <c r="G91" s="6" t="s">
        <v>103</v>
      </c>
      <c r="H91" s="6" t="s">
        <v>106</v>
      </c>
      <c r="I91" s="6" t="s">
        <v>105</v>
      </c>
    </row>
    <row r="92" spans="5:11" s="1" customFormat="1" ht="19.7" customHeight="1" x14ac:dyDescent="0.2">
      <c r="E92" s="4" t="s">
        <v>3</v>
      </c>
      <c r="F92" s="4" t="s">
        <v>9</v>
      </c>
      <c r="G92" s="4" t="s">
        <v>103</v>
      </c>
      <c r="H92" s="4" t="s">
        <v>107</v>
      </c>
      <c r="I92" s="4" t="s">
        <v>105</v>
      </c>
    </row>
    <row r="93" spans="5:11" s="1" customFormat="1" ht="19.7" customHeight="1" x14ac:dyDescent="0.2">
      <c r="E93" s="6" t="s">
        <v>3</v>
      </c>
      <c r="F93" s="6" t="s">
        <v>9</v>
      </c>
      <c r="G93" s="6" t="s">
        <v>103</v>
      </c>
      <c r="H93" s="6" t="s">
        <v>108</v>
      </c>
      <c r="I93" s="6" t="s">
        <v>105</v>
      </c>
    </row>
    <row r="94" spans="5:11" s="1" customFormat="1" ht="19.7" customHeight="1" x14ac:dyDescent="0.2">
      <c r="E94" s="4" t="s">
        <v>3</v>
      </c>
      <c r="F94" s="4" t="s">
        <v>9</v>
      </c>
      <c r="G94" s="4" t="s">
        <v>103</v>
      </c>
      <c r="H94" s="4" t="s">
        <v>109</v>
      </c>
      <c r="I94" s="4" t="s">
        <v>105</v>
      </c>
    </row>
    <row r="95" spans="5:11" s="1" customFormat="1" ht="19.7" customHeight="1" x14ac:dyDescent="0.2">
      <c r="E95" s="6" t="s">
        <v>3</v>
      </c>
      <c r="F95" s="6" t="s">
        <v>9</v>
      </c>
      <c r="G95" s="6" t="s">
        <v>103</v>
      </c>
      <c r="H95" s="6" t="s">
        <v>110</v>
      </c>
      <c r="I95" s="6" t="s">
        <v>105</v>
      </c>
    </row>
    <row r="96" spans="5:11" s="1" customFormat="1" ht="19.7" customHeight="1" x14ac:dyDescent="0.2">
      <c r="E96" s="4" t="s">
        <v>3</v>
      </c>
      <c r="F96" s="4" t="s">
        <v>9</v>
      </c>
      <c r="G96" s="4" t="s">
        <v>103</v>
      </c>
      <c r="H96" s="4" t="s">
        <v>111</v>
      </c>
      <c r="I96" s="4" t="s">
        <v>105</v>
      </c>
    </row>
    <row r="97" spans="5:11" s="1" customFormat="1" ht="19.7" customHeight="1" x14ac:dyDescent="0.2">
      <c r="E97" s="6" t="s">
        <v>3</v>
      </c>
      <c r="F97" s="6" t="s">
        <v>9</v>
      </c>
      <c r="G97" s="6" t="s">
        <v>112</v>
      </c>
      <c r="H97" s="6" t="s">
        <v>113</v>
      </c>
      <c r="I97" s="6"/>
      <c r="J97" s="1">
        <v>2.04</v>
      </c>
      <c r="K97" s="11" t="s">
        <v>221</v>
      </c>
    </row>
    <row r="98" spans="5:11" s="1" customFormat="1" ht="19.7" customHeight="1" x14ac:dyDescent="0.2">
      <c r="E98" s="4" t="s">
        <v>3</v>
      </c>
      <c r="F98" s="4" t="s">
        <v>9</v>
      </c>
      <c r="G98" s="4" t="s">
        <v>112</v>
      </c>
      <c r="H98" s="4" t="s">
        <v>114</v>
      </c>
      <c r="I98" s="4"/>
      <c r="J98" s="1">
        <v>2.04</v>
      </c>
      <c r="K98" s="11" t="s">
        <v>221</v>
      </c>
    </row>
    <row r="99" spans="5:11" s="1" customFormat="1" ht="19.7" customHeight="1" x14ac:dyDescent="0.2">
      <c r="E99" s="6" t="s">
        <v>3</v>
      </c>
      <c r="F99" s="6" t="s">
        <v>9</v>
      </c>
      <c r="G99" s="6" t="s">
        <v>112</v>
      </c>
      <c r="H99" s="6" t="s">
        <v>115</v>
      </c>
      <c r="I99" s="6"/>
      <c r="J99" s="1">
        <v>2.04</v>
      </c>
      <c r="K99" s="11" t="s">
        <v>221</v>
      </c>
    </row>
    <row r="100" spans="5:11" s="1" customFormat="1" ht="19.7" customHeight="1" x14ac:dyDescent="0.2">
      <c r="E100" s="4" t="s">
        <v>3</v>
      </c>
      <c r="F100" s="4" t="s">
        <v>9</v>
      </c>
      <c r="G100" s="4" t="s">
        <v>116</v>
      </c>
      <c r="H100" s="4" t="s">
        <v>117</v>
      </c>
      <c r="I100" s="4"/>
      <c r="J100" s="1">
        <v>149.49</v>
      </c>
      <c r="K100" s="11" t="s">
        <v>221</v>
      </c>
    </row>
    <row r="101" spans="5:11" s="1" customFormat="1" ht="19.7" customHeight="1" x14ac:dyDescent="0.2">
      <c r="E101" s="6" t="s">
        <v>3</v>
      </c>
      <c r="F101" s="6" t="s">
        <v>9</v>
      </c>
      <c r="G101" s="6" t="s">
        <v>21</v>
      </c>
      <c r="H101" s="6" t="s">
        <v>22</v>
      </c>
      <c r="I101" s="6"/>
    </row>
    <row r="102" spans="5:11" s="1" customFormat="1" ht="19.7" customHeight="1" x14ac:dyDescent="0.2">
      <c r="E102" s="4" t="s">
        <v>3</v>
      </c>
      <c r="F102" s="4" t="s">
        <v>9</v>
      </c>
      <c r="G102" s="4" t="s">
        <v>118</v>
      </c>
      <c r="H102" s="4" t="s">
        <v>119</v>
      </c>
      <c r="I102" s="4"/>
      <c r="J102" s="1">
        <v>25.55</v>
      </c>
      <c r="K102" s="11" t="s">
        <v>221</v>
      </c>
    </row>
    <row r="103" spans="5:11" s="1" customFormat="1" ht="19.7" customHeight="1" x14ac:dyDescent="0.2">
      <c r="E103" s="6" t="s">
        <v>3</v>
      </c>
      <c r="F103" s="6" t="s">
        <v>9</v>
      </c>
      <c r="G103" s="6" t="s">
        <v>120</v>
      </c>
      <c r="H103" s="6" t="s">
        <v>121</v>
      </c>
      <c r="I103" s="6"/>
      <c r="J103" s="1">
        <v>7.58</v>
      </c>
      <c r="K103" s="11" t="s">
        <v>221</v>
      </c>
    </row>
    <row r="104" spans="5:11" s="1" customFormat="1" ht="19.7" customHeight="1" x14ac:dyDescent="0.2">
      <c r="E104" s="4" t="s">
        <v>3</v>
      </c>
      <c r="F104" s="4" t="s">
        <v>9</v>
      </c>
      <c r="G104" s="4" t="s">
        <v>122</v>
      </c>
      <c r="H104" s="4" t="s">
        <v>123</v>
      </c>
      <c r="I104" s="4"/>
      <c r="J104" s="1">
        <v>62.01</v>
      </c>
      <c r="K104" s="11" t="s">
        <v>221</v>
      </c>
    </row>
    <row r="105" spans="5:11" s="1" customFormat="1" ht="19.7" customHeight="1" x14ac:dyDescent="0.2">
      <c r="E105" s="6" t="s">
        <v>3</v>
      </c>
      <c r="F105" s="6" t="s">
        <v>9</v>
      </c>
      <c r="G105" s="6" t="s">
        <v>124</v>
      </c>
      <c r="H105" s="6" t="s">
        <v>125</v>
      </c>
      <c r="I105" s="6" t="s">
        <v>126</v>
      </c>
      <c r="J105" s="1">
        <v>82.64</v>
      </c>
      <c r="K105" s="11" t="s">
        <v>221</v>
      </c>
    </row>
    <row r="106" spans="5:11" s="1" customFormat="1" ht="19.7" customHeight="1" x14ac:dyDescent="0.2">
      <c r="E106" s="4" t="s">
        <v>3</v>
      </c>
      <c r="F106" s="4" t="s">
        <v>9</v>
      </c>
      <c r="G106" s="4" t="s">
        <v>124</v>
      </c>
      <c r="H106" s="4" t="s">
        <v>127</v>
      </c>
      <c r="I106" s="4" t="s">
        <v>126</v>
      </c>
    </row>
    <row r="107" spans="5:11" s="1" customFormat="1" ht="19.7" customHeight="1" x14ac:dyDescent="0.2">
      <c r="E107" s="6" t="s">
        <v>3</v>
      </c>
      <c r="F107" s="6" t="s">
        <v>9</v>
      </c>
      <c r="G107" s="6" t="s">
        <v>124</v>
      </c>
      <c r="H107" s="6" t="s">
        <v>128</v>
      </c>
      <c r="I107" s="6" t="s">
        <v>126</v>
      </c>
    </row>
    <row r="108" spans="5:11" s="1" customFormat="1" ht="19.7" customHeight="1" x14ac:dyDescent="0.2">
      <c r="E108" s="4" t="s">
        <v>3</v>
      </c>
      <c r="F108" s="4" t="s">
        <v>9</v>
      </c>
      <c r="G108" s="4" t="s">
        <v>124</v>
      </c>
      <c r="H108" s="4" t="s">
        <v>129</v>
      </c>
      <c r="I108" s="4" t="s">
        <v>126</v>
      </c>
    </row>
    <row r="109" spans="5:11" s="1" customFormat="1" ht="19.7" customHeight="1" x14ac:dyDescent="0.2">
      <c r="E109" s="6" t="s">
        <v>3</v>
      </c>
      <c r="F109" s="6" t="s">
        <v>9</v>
      </c>
      <c r="G109" s="6" t="s">
        <v>124</v>
      </c>
      <c r="H109" s="6" t="s">
        <v>130</v>
      </c>
      <c r="I109" s="6" t="s">
        <v>126</v>
      </c>
    </row>
    <row r="110" spans="5:11" s="1" customFormat="1" ht="19.7" customHeight="1" x14ac:dyDescent="0.2">
      <c r="E110" s="4" t="s">
        <v>3</v>
      </c>
      <c r="F110" s="4" t="s">
        <v>9</v>
      </c>
      <c r="G110" s="4" t="s">
        <v>124</v>
      </c>
      <c r="H110" s="4" t="s">
        <v>131</v>
      </c>
      <c r="I110" s="4" t="s">
        <v>126</v>
      </c>
    </row>
    <row r="111" spans="5:11" s="1" customFormat="1" ht="19.7" customHeight="1" x14ac:dyDescent="0.2">
      <c r="E111" s="6" t="s">
        <v>3</v>
      </c>
      <c r="F111" s="6" t="s">
        <v>9</v>
      </c>
      <c r="G111" s="6" t="s">
        <v>124</v>
      </c>
      <c r="H111" s="6" t="s">
        <v>132</v>
      </c>
      <c r="I111" s="6" t="s">
        <v>126</v>
      </c>
    </row>
    <row r="112" spans="5:11" s="1" customFormat="1" ht="19.7" customHeight="1" x14ac:dyDescent="0.2">
      <c r="E112" s="4" t="s">
        <v>3</v>
      </c>
      <c r="F112" s="4" t="s">
        <v>9</v>
      </c>
      <c r="G112" s="4" t="s">
        <v>124</v>
      </c>
      <c r="H112" s="4" t="s">
        <v>133</v>
      </c>
      <c r="I112" s="4" t="s">
        <v>126</v>
      </c>
    </row>
    <row r="113" spans="5:11" s="1" customFormat="1" ht="19.7" customHeight="1" x14ac:dyDescent="0.2">
      <c r="E113" s="6" t="s">
        <v>3</v>
      </c>
      <c r="F113" s="6" t="s">
        <v>9</v>
      </c>
      <c r="G113" s="6" t="s">
        <v>124</v>
      </c>
      <c r="H113" s="6" t="s">
        <v>134</v>
      </c>
      <c r="I113" s="6" t="s">
        <v>126</v>
      </c>
    </row>
    <row r="114" spans="5:11" s="1" customFormat="1" ht="19.7" customHeight="1" x14ac:dyDescent="0.2">
      <c r="E114" s="4" t="s">
        <v>3</v>
      </c>
      <c r="F114" s="4" t="s">
        <v>9</v>
      </c>
      <c r="G114" s="4" t="s">
        <v>124</v>
      </c>
      <c r="H114" s="4" t="s">
        <v>135</v>
      </c>
      <c r="I114" s="4" t="s">
        <v>126</v>
      </c>
    </row>
    <row r="115" spans="5:11" s="1" customFormat="1" ht="19.7" customHeight="1" x14ac:dyDescent="0.2">
      <c r="E115" s="6" t="s">
        <v>3</v>
      </c>
      <c r="F115" s="6" t="s">
        <v>9</v>
      </c>
      <c r="G115" s="6" t="s">
        <v>124</v>
      </c>
      <c r="H115" s="6" t="s">
        <v>136</v>
      </c>
      <c r="I115" s="6" t="s">
        <v>126</v>
      </c>
    </row>
    <row r="116" spans="5:11" s="1" customFormat="1" ht="19.7" customHeight="1" x14ac:dyDescent="0.2">
      <c r="E116" s="4" t="s">
        <v>3</v>
      </c>
      <c r="F116" s="4" t="s">
        <v>9</v>
      </c>
      <c r="G116" s="4" t="s">
        <v>124</v>
      </c>
      <c r="H116" s="4" t="s">
        <v>137</v>
      </c>
      <c r="I116" s="4" t="s">
        <v>126</v>
      </c>
    </row>
    <row r="117" spans="5:11" s="1" customFormat="1" ht="19.7" customHeight="1" x14ac:dyDescent="0.2">
      <c r="E117" s="6" t="s">
        <v>3</v>
      </c>
      <c r="F117" s="6" t="s">
        <v>9</v>
      </c>
      <c r="G117" s="6" t="s">
        <v>124</v>
      </c>
      <c r="H117" s="6" t="s">
        <v>138</v>
      </c>
      <c r="I117" s="6" t="s">
        <v>126</v>
      </c>
    </row>
    <row r="118" spans="5:11" s="1" customFormat="1" ht="19.7" customHeight="1" x14ac:dyDescent="0.2">
      <c r="E118" s="4" t="s">
        <v>3</v>
      </c>
      <c r="F118" s="4" t="s">
        <v>9</v>
      </c>
      <c r="G118" s="4" t="s">
        <v>124</v>
      </c>
      <c r="H118" s="4" t="s">
        <v>139</v>
      </c>
      <c r="I118" s="4" t="s">
        <v>126</v>
      </c>
    </row>
    <row r="119" spans="5:11" s="1" customFormat="1" ht="19.7" customHeight="1" x14ac:dyDescent="0.2">
      <c r="E119" s="6" t="s">
        <v>3</v>
      </c>
      <c r="F119" s="6" t="s">
        <v>9</v>
      </c>
      <c r="G119" s="6" t="s">
        <v>124</v>
      </c>
      <c r="H119" s="6" t="s">
        <v>140</v>
      </c>
      <c r="I119" s="6" t="s">
        <v>126</v>
      </c>
    </row>
    <row r="120" spans="5:11" s="1" customFormat="1" ht="19.7" customHeight="1" x14ac:dyDescent="0.2">
      <c r="E120" s="4" t="s">
        <v>3</v>
      </c>
      <c r="F120" s="4" t="s">
        <v>9</v>
      </c>
      <c r="G120" s="4" t="s">
        <v>124</v>
      </c>
      <c r="H120" s="4" t="s">
        <v>141</v>
      </c>
      <c r="I120" s="4" t="s">
        <v>126</v>
      </c>
    </row>
    <row r="121" spans="5:11" s="1" customFormat="1" ht="19.7" customHeight="1" x14ac:dyDescent="0.2">
      <c r="E121" s="6" t="s">
        <v>3</v>
      </c>
      <c r="F121" s="6" t="s">
        <v>9</v>
      </c>
      <c r="G121" s="6" t="s">
        <v>124</v>
      </c>
      <c r="H121" s="6" t="s">
        <v>142</v>
      </c>
      <c r="I121" s="6" t="s">
        <v>126</v>
      </c>
    </row>
    <row r="122" spans="5:11" s="1" customFormat="1" ht="19.7" customHeight="1" x14ac:dyDescent="0.2">
      <c r="E122" s="4" t="s">
        <v>3</v>
      </c>
      <c r="F122" s="4" t="s">
        <v>9</v>
      </c>
      <c r="G122" s="4" t="s">
        <v>124</v>
      </c>
      <c r="H122" s="4" t="s">
        <v>143</v>
      </c>
      <c r="I122" s="4" t="s">
        <v>126</v>
      </c>
    </row>
    <row r="123" spans="5:11" s="1" customFormat="1" ht="19.7" customHeight="1" x14ac:dyDescent="0.2">
      <c r="E123" s="6" t="s">
        <v>3</v>
      </c>
      <c r="F123" s="6" t="s">
        <v>9</v>
      </c>
      <c r="G123" s="6" t="s">
        <v>124</v>
      </c>
      <c r="H123" s="6" t="s">
        <v>144</v>
      </c>
      <c r="I123" s="6" t="s">
        <v>126</v>
      </c>
    </row>
    <row r="124" spans="5:11" s="1" customFormat="1" ht="19.7" customHeight="1" x14ac:dyDescent="0.2">
      <c r="E124" s="4" t="s">
        <v>3</v>
      </c>
      <c r="F124" s="4" t="s">
        <v>9</v>
      </c>
      <c r="G124" s="4" t="s">
        <v>124</v>
      </c>
      <c r="H124" s="4" t="s">
        <v>145</v>
      </c>
      <c r="I124" s="4" t="s">
        <v>126</v>
      </c>
    </row>
    <row r="125" spans="5:11" s="1" customFormat="1" ht="19.7" customHeight="1" x14ac:dyDescent="0.2">
      <c r="E125" s="6" t="s">
        <v>3</v>
      </c>
      <c r="F125" s="6" t="s">
        <v>9</v>
      </c>
      <c r="G125" s="6" t="s">
        <v>124</v>
      </c>
      <c r="H125" s="6" t="s">
        <v>146</v>
      </c>
      <c r="I125" s="6" t="s">
        <v>126</v>
      </c>
    </row>
    <row r="126" spans="5:11" s="1" customFormat="1" ht="19.7" customHeight="1" x14ac:dyDescent="0.2">
      <c r="E126" s="4" t="s">
        <v>3</v>
      </c>
      <c r="F126" s="4" t="s">
        <v>9</v>
      </c>
      <c r="G126" s="4" t="s">
        <v>147</v>
      </c>
      <c r="H126" s="4" t="s">
        <v>148</v>
      </c>
      <c r="I126" s="4"/>
      <c r="J126" s="1">
        <v>50.79</v>
      </c>
      <c r="K126" s="11" t="s">
        <v>221</v>
      </c>
    </row>
    <row r="127" spans="5:11" s="1" customFormat="1" ht="19.7" customHeight="1" x14ac:dyDescent="0.2">
      <c r="E127" s="6" t="s">
        <v>3</v>
      </c>
      <c r="F127" s="6" t="s">
        <v>9</v>
      </c>
      <c r="G127" s="6" t="s">
        <v>149</v>
      </c>
      <c r="H127" s="6" t="s">
        <v>150</v>
      </c>
      <c r="I127" s="6" t="s">
        <v>151</v>
      </c>
      <c r="J127" s="1">
        <v>82.64</v>
      </c>
      <c r="K127" s="11" t="s">
        <v>221</v>
      </c>
    </row>
    <row r="128" spans="5:11" s="1" customFormat="1" ht="19.7" customHeight="1" x14ac:dyDescent="0.2">
      <c r="E128" s="4" t="s">
        <v>3</v>
      </c>
      <c r="F128" s="4" t="s">
        <v>9</v>
      </c>
      <c r="G128" s="4" t="s">
        <v>149</v>
      </c>
      <c r="H128" s="4" t="s">
        <v>152</v>
      </c>
      <c r="I128" s="4" t="s">
        <v>151</v>
      </c>
    </row>
    <row r="129" spans="5:9" s="1" customFormat="1" ht="19.7" customHeight="1" x14ac:dyDescent="0.2">
      <c r="E129" s="6" t="s">
        <v>3</v>
      </c>
      <c r="F129" s="6" t="s">
        <v>9</v>
      </c>
      <c r="G129" s="6" t="s">
        <v>149</v>
      </c>
      <c r="H129" s="6" t="s">
        <v>153</v>
      </c>
      <c r="I129" s="6" t="s">
        <v>151</v>
      </c>
    </row>
    <row r="130" spans="5:9" s="1" customFormat="1" ht="19.7" customHeight="1" x14ac:dyDescent="0.2">
      <c r="E130" s="4" t="s">
        <v>3</v>
      </c>
      <c r="F130" s="4" t="s">
        <v>9</v>
      </c>
      <c r="G130" s="4" t="s">
        <v>149</v>
      </c>
      <c r="H130" s="4" t="s">
        <v>154</v>
      </c>
      <c r="I130" s="4" t="s">
        <v>151</v>
      </c>
    </row>
    <row r="131" spans="5:9" s="1" customFormat="1" ht="19.7" customHeight="1" x14ac:dyDescent="0.2">
      <c r="E131" s="6" t="s">
        <v>3</v>
      </c>
      <c r="F131" s="6" t="s">
        <v>9</v>
      </c>
      <c r="G131" s="6" t="s">
        <v>149</v>
      </c>
      <c r="H131" s="6" t="s">
        <v>155</v>
      </c>
      <c r="I131" s="6" t="s">
        <v>151</v>
      </c>
    </row>
    <row r="132" spans="5:9" s="1" customFormat="1" ht="19.7" customHeight="1" x14ac:dyDescent="0.2">
      <c r="E132" s="4" t="s">
        <v>3</v>
      </c>
      <c r="F132" s="4" t="s">
        <v>9</v>
      </c>
      <c r="G132" s="4" t="s">
        <v>149</v>
      </c>
      <c r="H132" s="4" t="s">
        <v>156</v>
      </c>
      <c r="I132" s="4" t="s">
        <v>151</v>
      </c>
    </row>
    <row r="133" spans="5:9" s="1" customFormat="1" ht="19.7" customHeight="1" x14ac:dyDescent="0.2">
      <c r="E133" s="6" t="s">
        <v>3</v>
      </c>
      <c r="F133" s="6" t="s">
        <v>9</v>
      </c>
      <c r="G133" s="6" t="s">
        <v>149</v>
      </c>
      <c r="H133" s="6" t="s">
        <v>157</v>
      </c>
      <c r="I133" s="6" t="s">
        <v>151</v>
      </c>
    </row>
    <row r="134" spans="5:9" s="1" customFormat="1" ht="19.7" customHeight="1" x14ac:dyDescent="0.2">
      <c r="E134" s="4" t="s">
        <v>3</v>
      </c>
      <c r="F134" s="4" t="s">
        <v>9</v>
      </c>
      <c r="G134" s="4" t="s">
        <v>149</v>
      </c>
      <c r="H134" s="4" t="s">
        <v>158</v>
      </c>
      <c r="I134" s="4" t="s">
        <v>151</v>
      </c>
    </row>
    <row r="135" spans="5:9" s="1" customFormat="1" ht="19.7" customHeight="1" x14ac:dyDescent="0.2">
      <c r="E135" s="6" t="s">
        <v>3</v>
      </c>
      <c r="F135" s="6" t="s">
        <v>9</v>
      </c>
      <c r="G135" s="6" t="s">
        <v>149</v>
      </c>
      <c r="H135" s="6" t="s">
        <v>159</v>
      </c>
      <c r="I135" s="6" t="s">
        <v>151</v>
      </c>
    </row>
    <row r="136" spans="5:9" s="1" customFormat="1" ht="19.7" customHeight="1" x14ac:dyDescent="0.2">
      <c r="E136" s="4" t="s">
        <v>3</v>
      </c>
      <c r="F136" s="4" t="s">
        <v>9</v>
      </c>
      <c r="G136" s="4" t="s">
        <v>149</v>
      </c>
      <c r="H136" s="4" t="s">
        <v>160</v>
      </c>
      <c r="I136" s="4" t="s">
        <v>151</v>
      </c>
    </row>
    <row r="137" spans="5:9" s="1" customFormat="1" ht="19.7" customHeight="1" x14ac:dyDescent="0.2">
      <c r="E137" s="6" t="s">
        <v>3</v>
      </c>
      <c r="F137" s="6" t="s">
        <v>9</v>
      </c>
      <c r="G137" s="6" t="s">
        <v>149</v>
      </c>
      <c r="H137" s="6" t="s">
        <v>161</v>
      </c>
      <c r="I137" s="6" t="s">
        <v>151</v>
      </c>
    </row>
    <row r="138" spans="5:9" s="1" customFormat="1" ht="19.7" customHeight="1" x14ac:dyDescent="0.2">
      <c r="E138" s="4" t="s">
        <v>3</v>
      </c>
      <c r="F138" s="4" t="s">
        <v>9</v>
      </c>
      <c r="G138" s="4" t="s">
        <v>149</v>
      </c>
      <c r="H138" s="4" t="s">
        <v>162</v>
      </c>
      <c r="I138" s="4" t="s">
        <v>151</v>
      </c>
    </row>
    <row r="139" spans="5:9" s="1" customFormat="1" ht="19.7" customHeight="1" x14ac:dyDescent="0.2">
      <c r="E139" s="6" t="s">
        <v>3</v>
      </c>
      <c r="F139" s="6" t="s">
        <v>9</v>
      </c>
      <c r="G139" s="6" t="s">
        <v>149</v>
      </c>
      <c r="H139" s="6" t="s">
        <v>163</v>
      </c>
      <c r="I139" s="6" t="s">
        <v>151</v>
      </c>
    </row>
    <row r="140" spans="5:9" s="1" customFormat="1" ht="19.7" customHeight="1" x14ac:dyDescent="0.2">
      <c r="E140" s="4" t="s">
        <v>3</v>
      </c>
      <c r="F140" s="4" t="s">
        <v>9</v>
      </c>
      <c r="G140" s="4" t="s">
        <v>149</v>
      </c>
      <c r="H140" s="4" t="s">
        <v>164</v>
      </c>
      <c r="I140" s="4" t="s">
        <v>151</v>
      </c>
    </row>
    <row r="141" spans="5:9" s="1" customFormat="1" ht="19.7" customHeight="1" x14ac:dyDescent="0.2">
      <c r="E141" s="6" t="s">
        <v>3</v>
      </c>
      <c r="F141" s="6" t="s">
        <v>9</v>
      </c>
      <c r="G141" s="6" t="s">
        <v>149</v>
      </c>
      <c r="H141" s="6" t="s">
        <v>165</v>
      </c>
      <c r="I141" s="6" t="s">
        <v>151</v>
      </c>
    </row>
    <row r="142" spans="5:9" s="1" customFormat="1" ht="19.7" customHeight="1" x14ac:dyDescent="0.2">
      <c r="E142" s="4" t="s">
        <v>3</v>
      </c>
      <c r="F142" s="4" t="s">
        <v>9</v>
      </c>
      <c r="G142" s="4" t="s">
        <v>149</v>
      </c>
      <c r="H142" s="4" t="s">
        <v>166</v>
      </c>
      <c r="I142" s="4" t="s">
        <v>151</v>
      </c>
    </row>
    <row r="143" spans="5:9" s="1" customFormat="1" ht="19.7" customHeight="1" x14ac:dyDescent="0.2">
      <c r="E143" s="6" t="s">
        <v>3</v>
      </c>
      <c r="F143" s="6" t="s">
        <v>9</v>
      </c>
      <c r="G143" s="6" t="s">
        <v>149</v>
      </c>
      <c r="H143" s="6" t="s">
        <v>167</v>
      </c>
      <c r="I143" s="6" t="s">
        <v>151</v>
      </c>
    </row>
    <row r="144" spans="5:9" s="1" customFormat="1" ht="19.7" customHeight="1" x14ac:dyDescent="0.2">
      <c r="E144" s="4" t="s">
        <v>3</v>
      </c>
      <c r="F144" s="4" t="s">
        <v>9</v>
      </c>
      <c r="G144" s="4" t="s">
        <v>149</v>
      </c>
      <c r="H144" s="4" t="s">
        <v>168</v>
      </c>
      <c r="I144" s="4" t="s">
        <v>151</v>
      </c>
    </row>
    <row r="145" spans="5:11" s="1" customFormat="1" ht="19.7" customHeight="1" x14ac:dyDescent="0.2">
      <c r="E145" s="6" t="s">
        <v>3</v>
      </c>
      <c r="F145" s="6" t="s">
        <v>9</v>
      </c>
      <c r="G145" s="6" t="s">
        <v>149</v>
      </c>
      <c r="H145" s="6" t="s">
        <v>169</v>
      </c>
      <c r="I145" s="6" t="s">
        <v>151</v>
      </c>
    </row>
    <row r="146" spans="5:11" s="1" customFormat="1" ht="19.7" customHeight="1" x14ac:dyDescent="0.2">
      <c r="E146" s="4" t="s">
        <v>3</v>
      </c>
      <c r="F146" s="4" t="s">
        <v>9</v>
      </c>
      <c r="G146" s="4" t="s">
        <v>149</v>
      </c>
      <c r="H146" s="4" t="s">
        <v>170</v>
      </c>
      <c r="I146" s="4" t="s">
        <v>151</v>
      </c>
    </row>
    <row r="147" spans="5:11" s="1" customFormat="1" ht="19.7" customHeight="1" x14ac:dyDescent="0.2">
      <c r="E147" s="6" t="s">
        <v>3</v>
      </c>
      <c r="F147" s="6" t="s">
        <v>9</v>
      </c>
      <c r="G147" s="6" t="s">
        <v>149</v>
      </c>
      <c r="H147" s="6" t="s">
        <v>171</v>
      </c>
      <c r="I147" s="6" t="s">
        <v>151</v>
      </c>
    </row>
    <row r="148" spans="5:11" s="1" customFormat="1" ht="19.7" customHeight="1" x14ac:dyDescent="0.2">
      <c r="E148" s="6"/>
      <c r="F148" s="6"/>
      <c r="G148" s="6"/>
      <c r="H148" s="6"/>
      <c r="I148" s="6"/>
      <c r="J148" s="10">
        <f>SUM(J35:J147)</f>
        <v>1164.33</v>
      </c>
      <c r="K148" s="11" t="s">
        <v>221</v>
      </c>
    </row>
    <row r="149" spans="5:11" s="1" customFormat="1" ht="19.7" customHeight="1" x14ac:dyDescent="0.2">
      <c r="E149" s="6"/>
      <c r="F149" s="6"/>
      <c r="G149" s="6"/>
      <c r="H149" s="6"/>
      <c r="I149" s="6"/>
      <c r="J149" s="8"/>
    </row>
    <row r="150" spans="5:11" s="1" customFormat="1" ht="19.7" customHeight="1" x14ac:dyDescent="0.2">
      <c r="E150" s="4" t="s">
        <v>3</v>
      </c>
      <c r="F150" s="4" t="s">
        <v>10</v>
      </c>
      <c r="G150" s="4" t="s">
        <v>172</v>
      </c>
      <c r="H150" s="4" t="s">
        <v>32</v>
      </c>
      <c r="I150" s="4"/>
      <c r="J150" s="1">
        <v>5.23</v>
      </c>
    </row>
    <row r="151" spans="5:11" s="1" customFormat="1" ht="19.7" customHeight="1" x14ac:dyDescent="0.2">
      <c r="E151" s="6" t="s">
        <v>3</v>
      </c>
      <c r="F151" s="6" t="s">
        <v>10</v>
      </c>
      <c r="G151" s="6" t="s">
        <v>172</v>
      </c>
      <c r="H151" s="6" t="s">
        <v>24</v>
      </c>
      <c r="I151" s="6"/>
      <c r="J151" s="1">
        <v>5.23</v>
      </c>
    </row>
    <row r="152" spans="5:11" s="1" customFormat="1" ht="19.7" customHeight="1" x14ac:dyDescent="0.2">
      <c r="E152" s="4" t="s">
        <v>3</v>
      </c>
      <c r="F152" s="4" t="s">
        <v>10</v>
      </c>
      <c r="G152" s="4" t="s">
        <v>172</v>
      </c>
      <c r="H152" s="4" t="s">
        <v>34</v>
      </c>
      <c r="I152" s="4"/>
      <c r="J152" s="1">
        <v>5.23</v>
      </c>
    </row>
    <row r="153" spans="5:11" s="1" customFormat="1" ht="19.7" customHeight="1" x14ac:dyDescent="0.2">
      <c r="E153" s="4"/>
      <c r="F153" s="4"/>
      <c r="G153" s="4"/>
      <c r="H153" s="4"/>
      <c r="I153" s="4"/>
      <c r="J153" s="8">
        <f>SUM(J150:J152)</f>
        <v>15.690000000000001</v>
      </c>
      <c r="K153" s="11" t="s">
        <v>221</v>
      </c>
    </row>
    <row r="154" spans="5:11" s="1" customFormat="1" ht="19.7" customHeight="1" x14ac:dyDescent="0.2">
      <c r="E154" s="4"/>
      <c r="F154" s="4"/>
      <c r="G154" s="4"/>
      <c r="H154" s="4"/>
      <c r="I154" s="4"/>
      <c r="J154" s="8"/>
    </row>
    <row r="155" spans="5:11" s="1" customFormat="1" ht="19.7" customHeight="1" x14ac:dyDescent="0.2">
      <c r="E155" s="6" t="s">
        <v>3</v>
      </c>
      <c r="F155" s="6" t="s">
        <v>11</v>
      </c>
      <c r="G155" s="6" t="s">
        <v>173</v>
      </c>
      <c r="H155" s="6" t="s">
        <v>32</v>
      </c>
      <c r="I155" s="6"/>
      <c r="J155" s="1">
        <v>5.23</v>
      </c>
    </row>
    <row r="156" spans="5:11" s="1" customFormat="1" ht="19.7" customHeight="1" x14ac:dyDescent="0.2">
      <c r="E156" s="4" t="s">
        <v>3</v>
      </c>
      <c r="F156" s="4" t="s">
        <v>11</v>
      </c>
      <c r="G156" s="4" t="s">
        <v>173</v>
      </c>
      <c r="H156" s="4" t="s">
        <v>24</v>
      </c>
      <c r="I156" s="4"/>
      <c r="J156" s="1">
        <v>5.23</v>
      </c>
    </row>
    <row r="157" spans="5:11" s="1" customFormat="1" ht="19.7" customHeight="1" x14ac:dyDescent="0.2">
      <c r="E157" s="6" t="s">
        <v>3</v>
      </c>
      <c r="F157" s="6" t="s">
        <v>11</v>
      </c>
      <c r="G157" s="6" t="s">
        <v>173</v>
      </c>
      <c r="H157" s="6" t="s">
        <v>25</v>
      </c>
      <c r="I157" s="6"/>
      <c r="J157" s="1">
        <v>5.23</v>
      </c>
    </row>
    <row r="158" spans="5:11" s="1" customFormat="1" ht="19.7" customHeight="1" x14ac:dyDescent="0.2">
      <c r="E158" s="6"/>
      <c r="F158" s="6"/>
      <c r="G158" s="6"/>
      <c r="H158" s="6"/>
      <c r="I158" s="6"/>
      <c r="J158" s="8">
        <f>SUM(J155:J157)</f>
        <v>15.690000000000001</v>
      </c>
      <c r="K158" s="11" t="s">
        <v>221</v>
      </c>
    </row>
    <row r="159" spans="5:11" s="1" customFormat="1" ht="19.7" customHeight="1" x14ac:dyDescent="0.2">
      <c r="E159" s="6"/>
      <c r="F159" s="6"/>
      <c r="G159" s="6"/>
      <c r="H159" s="6"/>
      <c r="I159" s="6"/>
      <c r="J159" s="8"/>
    </row>
    <row r="160" spans="5:11" s="1" customFormat="1" ht="19.7" customHeight="1" x14ac:dyDescent="0.2">
      <c r="E160" s="4" t="s">
        <v>3</v>
      </c>
      <c r="F160" s="4" t="s">
        <v>12</v>
      </c>
      <c r="G160" s="4" t="s">
        <v>174</v>
      </c>
      <c r="H160" s="4" t="s">
        <v>175</v>
      </c>
      <c r="I160" s="4"/>
    </row>
    <row r="161" spans="5:11" s="1" customFormat="1" ht="19.7" customHeight="1" x14ac:dyDescent="0.2">
      <c r="E161" s="6" t="s">
        <v>3</v>
      </c>
      <c r="F161" s="6" t="s">
        <v>12</v>
      </c>
      <c r="G161" s="6" t="s">
        <v>23</v>
      </c>
      <c r="H161" s="6" t="s">
        <v>24</v>
      </c>
      <c r="I161" s="6"/>
      <c r="J161" s="1">
        <v>5.23</v>
      </c>
    </row>
    <row r="162" spans="5:11" s="1" customFormat="1" ht="19.7" customHeight="1" x14ac:dyDescent="0.2">
      <c r="E162" s="4" t="s">
        <v>3</v>
      </c>
      <c r="F162" s="4" t="s">
        <v>12</v>
      </c>
      <c r="G162" s="4" t="s">
        <v>23</v>
      </c>
      <c r="H162" s="4" t="s">
        <v>25</v>
      </c>
      <c r="I162" s="4"/>
      <c r="J162" s="1">
        <v>5.23</v>
      </c>
    </row>
    <row r="163" spans="5:11" s="1" customFormat="1" ht="19.7" customHeight="1" x14ac:dyDescent="0.2">
      <c r="E163" s="6" t="s">
        <v>3</v>
      </c>
      <c r="F163" s="6" t="s">
        <v>12</v>
      </c>
      <c r="G163" s="6" t="s">
        <v>176</v>
      </c>
      <c r="H163" s="6" t="s">
        <v>24</v>
      </c>
      <c r="I163" s="6"/>
      <c r="J163" s="1">
        <v>5.23</v>
      </c>
    </row>
    <row r="164" spans="5:11" s="1" customFormat="1" ht="19.7" customHeight="1" x14ac:dyDescent="0.2">
      <c r="E164" s="4" t="s">
        <v>3</v>
      </c>
      <c r="F164" s="4" t="s">
        <v>12</v>
      </c>
      <c r="G164" s="4" t="s">
        <v>176</v>
      </c>
      <c r="H164" s="4" t="s">
        <v>25</v>
      </c>
      <c r="I164" s="4"/>
      <c r="J164" s="1">
        <v>5.23</v>
      </c>
    </row>
    <row r="165" spans="5:11" s="1" customFormat="1" ht="19.7" customHeight="1" x14ac:dyDescent="0.2">
      <c r="E165" s="6" t="s">
        <v>3</v>
      </c>
      <c r="F165" s="6" t="s">
        <v>12</v>
      </c>
      <c r="G165" s="6" t="s">
        <v>177</v>
      </c>
      <c r="H165" s="6" t="s">
        <v>178</v>
      </c>
      <c r="I165" s="6"/>
      <c r="J165" s="1">
        <v>234.15</v>
      </c>
    </row>
    <row r="166" spans="5:11" s="1" customFormat="1" ht="19.7" customHeight="1" x14ac:dyDescent="0.2">
      <c r="E166" s="6"/>
      <c r="F166" s="6"/>
      <c r="G166" s="6"/>
      <c r="H166" s="6"/>
      <c r="I166" s="6"/>
      <c r="J166" s="8">
        <f>SUM(J160:J165)</f>
        <v>255.07</v>
      </c>
      <c r="K166" s="11" t="s">
        <v>221</v>
      </c>
    </row>
    <row r="167" spans="5:11" s="1" customFormat="1" ht="19.7" customHeight="1" x14ac:dyDescent="0.2">
      <c r="E167" s="6"/>
      <c r="F167" s="6"/>
      <c r="G167" s="6"/>
      <c r="H167" s="6"/>
      <c r="I167" s="6"/>
      <c r="J167" s="8"/>
    </row>
    <row r="168" spans="5:11" s="1" customFormat="1" ht="19.7" customHeight="1" x14ac:dyDescent="0.2">
      <c r="E168" s="4" t="s">
        <v>3</v>
      </c>
      <c r="F168" s="4" t="s">
        <v>13</v>
      </c>
      <c r="G168" s="4" t="s">
        <v>23</v>
      </c>
      <c r="H168" s="4" t="s">
        <v>24</v>
      </c>
      <c r="I168" s="4"/>
      <c r="J168" s="1">
        <v>5.23</v>
      </c>
    </row>
    <row r="169" spans="5:11" s="1" customFormat="1" ht="19.7" customHeight="1" x14ac:dyDescent="0.2">
      <c r="E169" s="6" t="s">
        <v>3</v>
      </c>
      <c r="F169" s="6" t="s">
        <v>13</v>
      </c>
      <c r="G169" s="6" t="s">
        <v>23</v>
      </c>
      <c r="H169" s="6" t="s">
        <v>25</v>
      </c>
      <c r="I169" s="6"/>
      <c r="J169" s="1">
        <v>5.23</v>
      </c>
    </row>
    <row r="170" spans="5:11" s="1" customFormat="1" ht="19.7" customHeight="1" x14ac:dyDescent="0.2">
      <c r="E170" s="4" t="s">
        <v>3</v>
      </c>
      <c r="F170" s="4" t="s">
        <v>13</v>
      </c>
      <c r="G170" s="4" t="s">
        <v>176</v>
      </c>
      <c r="H170" s="4" t="s">
        <v>24</v>
      </c>
      <c r="I170" s="4"/>
      <c r="J170" s="1">
        <v>5.23</v>
      </c>
    </row>
    <row r="171" spans="5:11" s="1" customFormat="1" ht="19.7" customHeight="1" x14ac:dyDescent="0.2">
      <c r="E171" s="6" t="s">
        <v>3</v>
      </c>
      <c r="F171" s="6" t="s">
        <v>13</v>
      </c>
      <c r="G171" s="6" t="s">
        <v>176</v>
      </c>
      <c r="H171" s="6" t="s">
        <v>25</v>
      </c>
      <c r="I171" s="6"/>
      <c r="J171" s="1">
        <v>5.23</v>
      </c>
    </row>
    <row r="172" spans="5:11" s="1" customFormat="1" ht="19.7" customHeight="1" x14ac:dyDescent="0.2">
      <c r="E172" s="4" t="s">
        <v>3</v>
      </c>
      <c r="F172" s="4" t="s">
        <v>13</v>
      </c>
      <c r="G172" s="4" t="s">
        <v>33</v>
      </c>
      <c r="H172" s="4" t="s">
        <v>24</v>
      </c>
      <c r="I172" s="4"/>
      <c r="J172" s="1">
        <v>5.23</v>
      </c>
    </row>
    <row r="173" spans="5:11" s="1" customFormat="1" ht="19.7" customHeight="1" x14ac:dyDescent="0.2">
      <c r="E173" s="6" t="s">
        <v>3</v>
      </c>
      <c r="F173" s="6" t="s">
        <v>13</v>
      </c>
      <c r="G173" s="6" t="s">
        <v>33</v>
      </c>
      <c r="H173" s="6" t="s">
        <v>25</v>
      </c>
      <c r="I173" s="6"/>
      <c r="J173" s="1">
        <v>5.23</v>
      </c>
    </row>
    <row r="174" spans="5:11" s="1" customFormat="1" ht="19.7" customHeight="1" x14ac:dyDescent="0.2">
      <c r="E174" s="4" t="s">
        <v>3</v>
      </c>
      <c r="F174" s="4" t="s">
        <v>13</v>
      </c>
      <c r="G174" s="4" t="s">
        <v>30</v>
      </c>
      <c r="H174" s="4" t="s">
        <v>31</v>
      </c>
      <c r="I174" s="4"/>
      <c r="J174" s="1">
        <v>5.23</v>
      </c>
    </row>
    <row r="175" spans="5:11" s="1" customFormat="1" ht="19.7" customHeight="1" x14ac:dyDescent="0.2">
      <c r="E175" s="6" t="s">
        <v>3</v>
      </c>
      <c r="F175" s="6" t="s">
        <v>13</v>
      </c>
      <c r="G175" s="6" t="s">
        <v>30</v>
      </c>
      <c r="H175" s="6" t="s">
        <v>32</v>
      </c>
      <c r="I175" s="6"/>
      <c r="J175" s="1">
        <v>5.23</v>
      </c>
    </row>
    <row r="176" spans="5:11" s="1" customFormat="1" ht="19.7" customHeight="1" x14ac:dyDescent="0.2">
      <c r="E176" s="6"/>
      <c r="F176" s="6"/>
      <c r="G176" s="6"/>
      <c r="H176" s="6"/>
      <c r="I176" s="6"/>
      <c r="J176" s="8">
        <f>SUM(J168:J175)</f>
        <v>41.84</v>
      </c>
      <c r="K176" s="11" t="s">
        <v>221</v>
      </c>
    </row>
    <row r="177" spans="5:11" s="1" customFormat="1" ht="19.7" customHeight="1" x14ac:dyDescent="0.2">
      <c r="E177" s="6"/>
      <c r="F177" s="6"/>
      <c r="G177" s="6"/>
      <c r="H177" s="6"/>
      <c r="I177" s="6"/>
      <c r="J177" s="8"/>
    </row>
    <row r="178" spans="5:11" s="1" customFormat="1" ht="19.7" customHeight="1" x14ac:dyDescent="0.2">
      <c r="E178" s="4" t="s">
        <v>3</v>
      </c>
      <c r="F178" s="4" t="s">
        <v>14</v>
      </c>
      <c r="G178" s="4" t="s">
        <v>174</v>
      </c>
      <c r="H178" s="4" t="s">
        <v>175</v>
      </c>
      <c r="I178" s="4"/>
    </row>
    <row r="179" spans="5:11" s="1" customFormat="1" ht="19.7" customHeight="1" x14ac:dyDescent="0.2">
      <c r="E179" s="6" t="s">
        <v>3</v>
      </c>
      <c r="F179" s="6" t="s">
        <v>14</v>
      </c>
      <c r="G179" s="6" t="s">
        <v>23</v>
      </c>
      <c r="H179" s="6" t="s">
        <v>24</v>
      </c>
      <c r="I179" s="6"/>
      <c r="J179" s="1">
        <v>5.23</v>
      </c>
    </row>
    <row r="180" spans="5:11" s="1" customFormat="1" ht="19.7" customHeight="1" x14ac:dyDescent="0.2">
      <c r="E180" s="4" t="s">
        <v>3</v>
      </c>
      <c r="F180" s="4" t="s">
        <v>14</v>
      </c>
      <c r="G180" s="4" t="s">
        <v>23</v>
      </c>
      <c r="H180" s="4" t="s">
        <v>25</v>
      </c>
      <c r="I180" s="4"/>
      <c r="J180" s="1">
        <v>5.23</v>
      </c>
    </row>
    <row r="181" spans="5:11" s="1" customFormat="1" ht="19.7" customHeight="1" x14ac:dyDescent="0.2">
      <c r="E181" s="6" t="s">
        <v>3</v>
      </c>
      <c r="F181" s="6" t="s">
        <v>14</v>
      </c>
      <c r="G181" s="6" t="s">
        <v>30</v>
      </c>
      <c r="H181" s="6" t="s">
        <v>31</v>
      </c>
      <c r="I181" s="6"/>
      <c r="J181" s="1">
        <v>5.23</v>
      </c>
    </row>
    <row r="182" spans="5:11" s="1" customFormat="1" ht="19.7" customHeight="1" x14ac:dyDescent="0.2">
      <c r="E182" s="4" t="s">
        <v>3</v>
      </c>
      <c r="F182" s="4" t="s">
        <v>14</v>
      </c>
      <c r="G182" s="4" t="s">
        <v>30</v>
      </c>
      <c r="H182" s="4" t="s">
        <v>32</v>
      </c>
      <c r="I182" s="4"/>
      <c r="J182" s="1">
        <v>5.23</v>
      </c>
    </row>
    <row r="183" spans="5:11" s="1" customFormat="1" ht="19.7" customHeight="1" x14ac:dyDescent="0.2">
      <c r="E183" s="4"/>
      <c r="F183" s="4"/>
      <c r="G183" s="4"/>
      <c r="H183" s="4"/>
      <c r="I183" s="4"/>
      <c r="J183" s="8">
        <f>SUM(J178:J182)</f>
        <v>20.92</v>
      </c>
      <c r="K183" s="11" t="s">
        <v>221</v>
      </c>
    </row>
    <row r="184" spans="5:11" s="1" customFormat="1" ht="19.7" customHeight="1" x14ac:dyDescent="0.2">
      <c r="E184" s="4"/>
      <c r="F184" s="4"/>
      <c r="G184" s="4"/>
      <c r="H184" s="4"/>
      <c r="I184" s="4"/>
      <c r="J184" s="8"/>
    </row>
    <row r="185" spans="5:11" s="1" customFormat="1" ht="19.7" customHeight="1" x14ac:dyDescent="0.2">
      <c r="E185" s="6" t="s">
        <v>3</v>
      </c>
      <c r="F185" s="6" t="s">
        <v>15</v>
      </c>
      <c r="G185" s="6" t="s">
        <v>174</v>
      </c>
      <c r="H185" s="6" t="s">
        <v>175</v>
      </c>
      <c r="I185" s="6"/>
    </row>
    <row r="186" spans="5:11" s="1" customFormat="1" ht="19.7" customHeight="1" x14ac:dyDescent="0.2">
      <c r="E186" s="4" t="s">
        <v>3</v>
      </c>
      <c r="F186" s="4" t="s">
        <v>15</v>
      </c>
      <c r="G186" s="4" t="s">
        <v>23</v>
      </c>
      <c r="H186" s="4" t="s">
        <v>24</v>
      </c>
      <c r="I186" s="4"/>
      <c r="J186" s="1">
        <v>5.23</v>
      </c>
    </row>
    <row r="187" spans="5:11" s="1" customFormat="1" ht="19.7" customHeight="1" x14ac:dyDescent="0.2">
      <c r="E187" s="6" t="s">
        <v>3</v>
      </c>
      <c r="F187" s="6" t="s">
        <v>15</v>
      </c>
      <c r="G187" s="6" t="s">
        <v>23</v>
      </c>
      <c r="H187" s="6" t="s">
        <v>25</v>
      </c>
      <c r="I187" s="6"/>
      <c r="J187" s="1">
        <v>5.23</v>
      </c>
    </row>
    <row r="188" spans="5:11" s="1" customFormat="1" ht="19.7" customHeight="1" x14ac:dyDescent="0.2">
      <c r="E188" s="4" t="s">
        <v>3</v>
      </c>
      <c r="F188" s="4" t="s">
        <v>15</v>
      </c>
      <c r="G188" s="4" t="s">
        <v>26</v>
      </c>
      <c r="H188" s="4" t="s">
        <v>27</v>
      </c>
      <c r="I188" s="4"/>
      <c r="J188" s="1">
        <v>8.26</v>
      </c>
    </row>
    <row r="189" spans="5:11" s="1" customFormat="1" ht="19.7" customHeight="1" x14ac:dyDescent="0.2">
      <c r="E189" s="6" t="s">
        <v>3</v>
      </c>
      <c r="F189" s="6" t="s">
        <v>15</v>
      </c>
      <c r="G189" s="6" t="s">
        <v>28</v>
      </c>
      <c r="H189" s="6" t="s">
        <v>29</v>
      </c>
      <c r="I189" s="6"/>
      <c r="J189" s="1">
        <v>23.52</v>
      </c>
    </row>
    <row r="190" spans="5:11" s="1" customFormat="1" ht="19.7" customHeight="1" x14ac:dyDescent="0.2">
      <c r="E190" s="4" t="s">
        <v>3</v>
      </c>
      <c r="F190" s="4" t="s">
        <v>15</v>
      </c>
      <c r="G190" s="4" t="s">
        <v>30</v>
      </c>
      <c r="H190" s="4" t="s">
        <v>31</v>
      </c>
      <c r="I190" s="4"/>
      <c r="J190" s="1">
        <v>5.23</v>
      </c>
    </row>
    <row r="191" spans="5:11" s="1" customFormat="1" ht="19.7" customHeight="1" x14ac:dyDescent="0.2">
      <c r="E191" s="6" t="s">
        <v>3</v>
      </c>
      <c r="F191" s="6" t="s">
        <v>15</v>
      </c>
      <c r="G191" s="6" t="s">
        <v>30</v>
      </c>
      <c r="H191" s="6" t="s">
        <v>32</v>
      </c>
      <c r="I191" s="6"/>
      <c r="J191" s="1">
        <v>5.23</v>
      </c>
    </row>
    <row r="192" spans="5:11" s="1" customFormat="1" ht="19.7" customHeight="1" x14ac:dyDescent="0.2">
      <c r="J192" s="8">
        <f>SUM(J185:J191)</f>
        <v>52.7</v>
      </c>
      <c r="K192" s="11" t="s">
        <v>221</v>
      </c>
    </row>
    <row r="193" spans="5:9" s="1" customFormat="1" ht="28.7" customHeight="1" x14ac:dyDescent="0.2">
      <c r="E193"/>
      <c r="F193"/>
      <c r="G193"/>
      <c r="H193"/>
      <c r="I193"/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6"/>
  <sheetViews>
    <sheetView tabSelected="1" topLeftCell="B141" workbookViewId="0">
      <selection activeCell="I153" sqref="I153"/>
    </sheetView>
  </sheetViews>
  <sheetFormatPr defaultRowHeight="12.75" x14ac:dyDescent="0.2"/>
  <cols>
    <col min="1" max="1" width="13.28515625" customWidth="1"/>
    <col min="2" max="2" width="15" customWidth="1"/>
    <col min="3" max="3" width="9.7109375" customWidth="1"/>
    <col min="4" max="4" width="7.140625" customWidth="1"/>
    <col min="5" max="5" width="13.140625" customWidth="1"/>
    <col min="6" max="6" width="15" customWidth="1"/>
    <col min="7" max="7" width="14.85546875" customWidth="1"/>
    <col min="8" max="8" width="30.140625" customWidth="1"/>
    <col min="9" max="9" width="10.7109375" customWidth="1"/>
    <col min="10" max="10" width="7" bestFit="1" customWidth="1"/>
  </cols>
  <sheetData>
    <row r="1" spans="1:10" s="1" customFormat="1" ht="34.700000000000003" customHeight="1" x14ac:dyDescent="0.2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2" t="s">
        <v>16</v>
      </c>
      <c r="H1" s="2" t="s">
        <v>17</v>
      </c>
      <c r="I1" s="2" t="s">
        <v>18</v>
      </c>
    </row>
    <row r="2" spans="1:10" s="1" customFormat="1" ht="19.7" customHeight="1" x14ac:dyDescent="0.2">
      <c r="A2" s="4" t="s">
        <v>179</v>
      </c>
      <c r="B2" s="4" t="s">
        <v>180</v>
      </c>
      <c r="C2" s="5">
        <v>6</v>
      </c>
      <c r="E2" s="4" t="s">
        <v>179</v>
      </c>
      <c r="F2" s="4" t="s">
        <v>180</v>
      </c>
      <c r="G2" s="4" t="s">
        <v>186</v>
      </c>
      <c r="H2" s="4" t="s">
        <v>187</v>
      </c>
      <c r="I2" s="4"/>
    </row>
    <row r="3" spans="1:10" s="1" customFormat="1" ht="19.7" customHeight="1" x14ac:dyDescent="0.2">
      <c r="A3" s="6" t="s">
        <v>179</v>
      </c>
      <c r="B3" s="6" t="s">
        <v>181</v>
      </c>
      <c r="C3" s="7">
        <v>58</v>
      </c>
      <c r="E3" s="6" t="s">
        <v>179</v>
      </c>
      <c r="F3" s="6" t="s">
        <v>180</v>
      </c>
      <c r="G3" s="6" t="s">
        <v>62</v>
      </c>
      <c r="H3" s="6" t="s">
        <v>66</v>
      </c>
      <c r="I3" s="6"/>
      <c r="J3" s="1">
        <v>2.62</v>
      </c>
    </row>
    <row r="4" spans="1:10" s="1" customFormat="1" ht="19.7" customHeight="1" x14ac:dyDescent="0.2">
      <c r="A4" s="4" t="s">
        <v>179</v>
      </c>
      <c r="B4" s="4" t="s">
        <v>182</v>
      </c>
      <c r="C4" s="5">
        <v>2</v>
      </c>
      <c r="E4" s="4" t="s">
        <v>179</v>
      </c>
      <c r="F4" s="4" t="s">
        <v>180</v>
      </c>
      <c r="G4" s="4" t="s">
        <v>62</v>
      </c>
      <c r="H4" s="4" t="s">
        <v>188</v>
      </c>
      <c r="I4" s="4"/>
      <c r="J4" s="1">
        <v>2.62</v>
      </c>
    </row>
    <row r="5" spans="1:10" s="1" customFormat="1" ht="19.7" customHeight="1" x14ac:dyDescent="0.2">
      <c r="A5" s="6" t="s">
        <v>179</v>
      </c>
      <c r="B5" s="6" t="s">
        <v>183</v>
      </c>
      <c r="C5" s="7">
        <v>4</v>
      </c>
      <c r="E5" s="6" t="s">
        <v>179</v>
      </c>
      <c r="F5" s="6" t="s">
        <v>180</v>
      </c>
      <c r="G5" s="6" t="s">
        <v>62</v>
      </c>
      <c r="H5" s="6" t="s">
        <v>68</v>
      </c>
      <c r="I5" s="6"/>
      <c r="J5" s="1">
        <v>2.62</v>
      </c>
    </row>
    <row r="6" spans="1:10" s="1" customFormat="1" ht="19.7" customHeight="1" x14ac:dyDescent="0.2">
      <c r="A6" s="4" t="s">
        <v>179</v>
      </c>
      <c r="B6" s="4" t="s">
        <v>184</v>
      </c>
      <c r="C6" s="5">
        <v>10</v>
      </c>
      <c r="E6" s="4" t="s">
        <v>179</v>
      </c>
      <c r="F6" s="4" t="s">
        <v>180</v>
      </c>
      <c r="G6" s="4" t="s">
        <v>62</v>
      </c>
      <c r="H6" s="4" t="s">
        <v>72</v>
      </c>
      <c r="I6" s="4"/>
      <c r="J6" s="1">
        <v>2.62</v>
      </c>
    </row>
    <row r="7" spans="1:10" s="1" customFormat="1" ht="19.7" customHeight="1" x14ac:dyDescent="0.2">
      <c r="A7" s="6" t="s">
        <v>179</v>
      </c>
      <c r="B7" s="6" t="s">
        <v>185</v>
      </c>
      <c r="C7" s="7">
        <v>11</v>
      </c>
      <c r="E7" s="6" t="s">
        <v>179</v>
      </c>
      <c r="F7" s="6" t="s">
        <v>180</v>
      </c>
      <c r="G7" s="6" t="s">
        <v>73</v>
      </c>
      <c r="H7" s="6" t="s">
        <v>189</v>
      </c>
      <c r="I7" s="6"/>
      <c r="J7" s="1">
        <v>6.2</v>
      </c>
    </row>
    <row r="8" spans="1:10" s="1" customFormat="1" ht="20.85" customHeight="1" x14ac:dyDescent="0.2">
      <c r="E8" s="4" t="s">
        <v>179</v>
      </c>
      <c r="F8" s="4" t="s">
        <v>180</v>
      </c>
      <c r="G8" s="4" t="s">
        <v>73</v>
      </c>
      <c r="H8" s="4" t="s">
        <v>190</v>
      </c>
      <c r="I8" s="4"/>
      <c r="J8" s="1">
        <v>6.2</v>
      </c>
    </row>
    <row r="9" spans="1:10" s="1" customFormat="1" ht="19.7" customHeight="1" x14ac:dyDescent="0.2">
      <c r="E9" s="6" t="s">
        <v>179</v>
      </c>
      <c r="F9" s="6" t="s">
        <v>180</v>
      </c>
      <c r="G9" s="6" t="s">
        <v>73</v>
      </c>
      <c r="H9" s="6" t="s">
        <v>191</v>
      </c>
      <c r="I9" s="6"/>
      <c r="J9" s="1">
        <v>6.2</v>
      </c>
    </row>
    <row r="10" spans="1:10" s="1" customFormat="1" ht="19.7" customHeight="1" x14ac:dyDescent="0.2">
      <c r="E10" s="4" t="s">
        <v>179</v>
      </c>
      <c r="F10" s="4" t="s">
        <v>180</v>
      </c>
      <c r="G10" s="4" t="s">
        <v>73</v>
      </c>
      <c r="H10" s="4" t="s">
        <v>77</v>
      </c>
      <c r="I10" s="4"/>
      <c r="J10" s="1">
        <v>6.2</v>
      </c>
    </row>
    <row r="11" spans="1:10" s="1" customFormat="1" ht="19.7" customHeight="1" x14ac:dyDescent="0.2">
      <c r="E11" s="6" t="s">
        <v>179</v>
      </c>
      <c r="F11" s="6" t="s">
        <v>180</v>
      </c>
      <c r="G11" s="6" t="s">
        <v>79</v>
      </c>
      <c r="H11" s="6" t="s">
        <v>80</v>
      </c>
      <c r="I11" s="6"/>
      <c r="J11" s="1">
        <v>2.62</v>
      </c>
    </row>
    <row r="12" spans="1:10" s="1" customFormat="1" ht="19.7" customHeight="1" x14ac:dyDescent="0.2">
      <c r="E12" s="4" t="s">
        <v>179</v>
      </c>
      <c r="F12" s="4" t="s">
        <v>180</v>
      </c>
      <c r="G12" s="4" t="s">
        <v>79</v>
      </c>
      <c r="H12" s="4" t="s">
        <v>81</v>
      </c>
      <c r="I12" s="4"/>
      <c r="J12" s="1">
        <v>2.62</v>
      </c>
    </row>
    <row r="13" spans="1:10" s="1" customFormat="1" ht="19.7" customHeight="1" x14ac:dyDescent="0.2">
      <c r="E13" s="6" t="s">
        <v>179</v>
      </c>
      <c r="F13" s="6" t="s">
        <v>180</v>
      </c>
      <c r="G13" s="6" t="s">
        <v>79</v>
      </c>
      <c r="H13" s="6" t="s">
        <v>82</v>
      </c>
      <c r="I13" s="6"/>
      <c r="J13" s="1">
        <v>2.62</v>
      </c>
    </row>
    <row r="14" spans="1:10" s="1" customFormat="1" ht="19.7" customHeight="1" x14ac:dyDescent="0.2">
      <c r="E14" s="4" t="s">
        <v>179</v>
      </c>
      <c r="F14" s="4" t="s">
        <v>180</v>
      </c>
      <c r="G14" s="4" t="s">
        <v>79</v>
      </c>
      <c r="H14" s="4" t="s">
        <v>192</v>
      </c>
      <c r="I14" s="4"/>
      <c r="J14" s="1">
        <v>2.62</v>
      </c>
    </row>
    <row r="15" spans="1:10" s="1" customFormat="1" ht="19.7" customHeight="1" x14ac:dyDescent="0.2">
      <c r="E15" s="6" t="s">
        <v>179</v>
      </c>
      <c r="F15" s="6" t="s">
        <v>180</v>
      </c>
      <c r="G15" s="6" t="s">
        <v>193</v>
      </c>
      <c r="H15" s="6" t="s">
        <v>194</v>
      </c>
      <c r="I15" s="6"/>
      <c r="J15" s="1">
        <v>1.75</v>
      </c>
    </row>
    <row r="16" spans="1:10" s="1" customFormat="1" ht="19.7" customHeight="1" x14ac:dyDescent="0.2">
      <c r="E16" s="4" t="s">
        <v>179</v>
      </c>
      <c r="F16" s="4" t="s">
        <v>180</v>
      </c>
      <c r="G16" s="4" t="s">
        <v>112</v>
      </c>
      <c r="H16" s="4" t="s">
        <v>113</v>
      </c>
      <c r="I16" s="4"/>
      <c r="J16" s="1">
        <v>2.04</v>
      </c>
    </row>
    <row r="17" spans="5:11" s="1" customFormat="1" ht="19.7" customHeight="1" x14ac:dyDescent="0.2">
      <c r="E17" s="6" t="s">
        <v>179</v>
      </c>
      <c r="F17" s="6" t="s">
        <v>180</v>
      </c>
      <c r="G17" s="6" t="s">
        <v>112</v>
      </c>
      <c r="H17" s="6" t="s">
        <v>114</v>
      </c>
      <c r="I17" s="6"/>
      <c r="J17" s="1">
        <v>2.04</v>
      </c>
    </row>
    <row r="18" spans="5:11" s="1" customFormat="1" ht="19.7" customHeight="1" x14ac:dyDescent="0.2">
      <c r="E18" s="4" t="s">
        <v>179</v>
      </c>
      <c r="F18" s="4" t="s">
        <v>180</v>
      </c>
      <c r="G18" s="4" t="s">
        <v>195</v>
      </c>
      <c r="H18" s="4" t="s">
        <v>196</v>
      </c>
      <c r="I18" s="4"/>
      <c r="J18" s="1">
        <v>105.84</v>
      </c>
    </row>
    <row r="19" spans="5:11" s="1" customFormat="1" ht="19.7" customHeight="1" x14ac:dyDescent="0.2">
      <c r="E19" s="6" t="s">
        <v>179</v>
      </c>
      <c r="F19" s="6" t="s">
        <v>180</v>
      </c>
      <c r="G19" s="6" t="s">
        <v>118</v>
      </c>
      <c r="H19" s="6" t="s">
        <v>119</v>
      </c>
      <c r="I19" s="6"/>
      <c r="J19" s="1">
        <v>25.55</v>
      </c>
    </row>
    <row r="20" spans="5:11" s="1" customFormat="1" ht="19.7" customHeight="1" x14ac:dyDescent="0.2">
      <c r="E20" s="4" t="s">
        <v>179</v>
      </c>
      <c r="F20" s="4" t="s">
        <v>180</v>
      </c>
      <c r="G20" s="4" t="s">
        <v>197</v>
      </c>
      <c r="H20" s="4" t="s">
        <v>198</v>
      </c>
      <c r="I20" s="4"/>
      <c r="J20" s="1">
        <v>8.26</v>
      </c>
    </row>
    <row r="21" spans="5:11" s="1" customFormat="1" ht="19.7" customHeight="1" x14ac:dyDescent="0.2">
      <c r="E21" s="6" t="s">
        <v>179</v>
      </c>
      <c r="F21" s="6" t="s">
        <v>180</v>
      </c>
      <c r="G21" s="6" t="s">
        <v>199</v>
      </c>
      <c r="H21" s="6" t="s">
        <v>200</v>
      </c>
      <c r="I21" s="6"/>
      <c r="J21" s="1">
        <v>18.93</v>
      </c>
    </row>
    <row r="22" spans="5:11" s="1" customFormat="1" ht="19.7" customHeight="1" x14ac:dyDescent="0.2">
      <c r="E22" s="4" t="s">
        <v>179</v>
      </c>
      <c r="F22" s="4" t="s">
        <v>180</v>
      </c>
      <c r="G22" s="4" t="s">
        <v>199</v>
      </c>
      <c r="H22" s="4" t="s">
        <v>201</v>
      </c>
      <c r="I22" s="4"/>
      <c r="J22" s="1">
        <v>18.93</v>
      </c>
    </row>
    <row r="23" spans="5:11" s="1" customFormat="1" ht="19.7" customHeight="1" x14ac:dyDescent="0.2">
      <c r="E23" s="4"/>
      <c r="F23" s="4"/>
      <c r="G23" s="4"/>
      <c r="H23" s="4"/>
      <c r="I23" s="4"/>
      <c r="J23" s="8">
        <f>SUM(J2:J22)</f>
        <v>229.10000000000002</v>
      </c>
      <c r="K23" s="11" t="s">
        <v>221</v>
      </c>
    </row>
    <row r="24" spans="5:11" s="1" customFormat="1" ht="19.7" customHeight="1" x14ac:dyDescent="0.2">
      <c r="E24" s="4"/>
      <c r="F24" s="4"/>
      <c r="G24" s="4"/>
      <c r="H24" s="4"/>
      <c r="I24" s="4"/>
    </row>
    <row r="25" spans="5:11" s="1" customFormat="1" ht="19.7" customHeight="1" x14ac:dyDescent="0.2">
      <c r="E25" s="6" t="s">
        <v>179</v>
      </c>
      <c r="F25" s="6" t="s">
        <v>181</v>
      </c>
      <c r="G25" s="6" t="s">
        <v>186</v>
      </c>
      <c r="H25" s="6" t="s">
        <v>187</v>
      </c>
      <c r="I25" s="6"/>
    </row>
    <row r="26" spans="5:11" s="1" customFormat="1" ht="19.7" customHeight="1" x14ac:dyDescent="0.2">
      <c r="E26" s="4" t="s">
        <v>179</v>
      </c>
      <c r="F26" s="4" t="s">
        <v>181</v>
      </c>
      <c r="G26" s="4" t="s">
        <v>62</v>
      </c>
      <c r="H26" s="4" t="s">
        <v>66</v>
      </c>
      <c r="I26" s="4"/>
      <c r="J26" s="1">
        <v>2.62</v>
      </c>
    </row>
    <row r="27" spans="5:11" s="1" customFormat="1" ht="19.7" customHeight="1" x14ac:dyDescent="0.2">
      <c r="E27" s="6" t="s">
        <v>179</v>
      </c>
      <c r="F27" s="6" t="s">
        <v>181</v>
      </c>
      <c r="G27" s="6" t="s">
        <v>62</v>
      </c>
      <c r="H27" s="6" t="s">
        <v>188</v>
      </c>
      <c r="I27" s="6"/>
      <c r="J27" s="1">
        <v>2.62</v>
      </c>
    </row>
    <row r="28" spans="5:11" s="1" customFormat="1" ht="19.7" customHeight="1" x14ac:dyDescent="0.2">
      <c r="E28" s="4" t="s">
        <v>179</v>
      </c>
      <c r="F28" s="4" t="s">
        <v>181</v>
      </c>
      <c r="G28" s="4" t="s">
        <v>62</v>
      </c>
      <c r="H28" s="4" t="s">
        <v>68</v>
      </c>
      <c r="I28" s="4"/>
      <c r="J28" s="1">
        <v>2.62</v>
      </c>
    </row>
    <row r="29" spans="5:11" s="1" customFormat="1" ht="19.7" customHeight="1" x14ac:dyDescent="0.2">
      <c r="E29" s="6" t="s">
        <v>179</v>
      </c>
      <c r="F29" s="6" t="s">
        <v>181</v>
      </c>
      <c r="G29" s="6" t="s">
        <v>73</v>
      </c>
      <c r="H29" s="6" t="s">
        <v>189</v>
      </c>
      <c r="I29" s="6"/>
      <c r="J29" s="1">
        <v>6.2</v>
      </c>
    </row>
    <row r="30" spans="5:11" s="1" customFormat="1" ht="19.7" customHeight="1" x14ac:dyDescent="0.2">
      <c r="E30" s="4" t="s">
        <v>179</v>
      </c>
      <c r="F30" s="4" t="s">
        <v>181</v>
      </c>
      <c r="G30" s="4" t="s">
        <v>73</v>
      </c>
      <c r="H30" s="4" t="s">
        <v>190</v>
      </c>
      <c r="I30" s="4"/>
      <c r="J30" s="1">
        <v>6.2</v>
      </c>
    </row>
    <row r="31" spans="5:11" s="1" customFormat="1" ht="19.7" customHeight="1" x14ac:dyDescent="0.2">
      <c r="E31" s="6" t="s">
        <v>179</v>
      </c>
      <c r="F31" s="6" t="s">
        <v>181</v>
      </c>
      <c r="G31" s="6" t="s">
        <v>73</v>
      </c>
      <c r="H31" s="6" t="s">
        <v>191</v>
      </c>
      <c r="I31" s="6"/>
      <c r="J31" s="1">
        <v>6.2</v>
      </c>
    </row>
    <row r="32" spans="5:11" s="1" customFormat="1" ht="19.7" customHeight="1" x14ac:dyDescent="0.2">
      <c r="E32" s="4" t="s">
        <v>179</v>
      </c>
      <c r="F32" s="4" t="s">
        <v>181</v>
      </c>
      <c r="G32" s="4" t="s">
        <v>73</v>
      </c>
      <c r="H32" s="4" t="s">
        <v>77</v>
      </c>
      <c r="I32" s="4"/>
      <c r="J32" s="1">
        <v>6.2</v>
      </c>
    </row>
    <row r="33" spans="5:10" s="1" customFormat="1" ht="19.7" customHeight="1" x14ac:dyDescent="0.2">
      <c r="E33" s="6" t="s">
        <v>179</v>
      </c>
      <c r="F33" s="6" t="s">
        <v>181</v>
      </c>
      <c r="G33" s="6" t="s">
        <v>79</v>
      </c>
      <c r="H33" s="6" t="s">
        <v>80</v>
      </c>
      <c r="I33" s="6"/>
      <c r="J33" s="1">
        <v>2.62</v>
      </c>
    </row>
    <row r="34" spans="5:10" s="1" customFormat="1" ht="19.7" customHeight="1" x14ac:dyDescent="0.2">
      <c r="E34" s="4" t="s">
        <v>179</v>
      </c>
      <c r="F34" s="4" t="s">
        <v>181</v>
      </c>
      <c r="G34" s="4" t="s">
        <v>79</v>
      </c>
      <c r="H34" s="4" t="s">
        <v>81</v>
      </c>
      <c r="I34" s="4"/>
      <c r="J34" s="1">
        <v>2.62</v>
      </c>
    </row>
    <row r="35" spans="5:10" s="1" customFormat="1" ht="19.7" customHeight="1" x14ac:dyDescent="0.2">
      <c r="E35" s="6" t="s">
        <v>179</v>
      </c>
      <c r="F35" s="6" t="s">
        <v>181</v>
      </c>
      <c r="G35" s="6" t="s">
        <v>79</v>
      </c>
      <c r="H35" s="6" t="s">
        <v>82</v>
      </c>
      <c r="I35" s="6"/>
      <c r="J35" s="1">
        <v>2.62</v>
      </c>
    </row>
    <row r="36" spans="5:10" s="1" customFormat="1" ht="19.7" customHeight="1" x14ac:dyDescent="0.2">
      <c r="E36" s="4" t="s">
        <v>179</v>
      </c>
      <c r="F36" s="4" t="s">
        <v>181</v>
      </c>
      <c r="G36" s="4" t="s">
        <v>79</v>
      </c>
      <c r="H36" s="4" t="s">
        <v>192</v>
      </c>
      <c r="I36" s="4"/>
      <c r="J36" s="1">
        <v>2.62</v>
      </c>
    </row>
    <row r="37" spans="5:10" s="1" customFormat="1" ht="19.7" customHeight="1" x14ac:dyDescent="0.2">
      <c r="E37" s="6" t="s">
        <v>179</v>
      </c>
      <c r="F37" s="6" t="s">
        <v>181</v>
      </c>
      <c r="G37" s="6" t="s">
        <v>193</v>
      </c>
      <c r="H37" s="6" t="s">
        <v>194</v>
      </c>
      <c r="I37" s="6"/>
      <c r="J37" s="1">
        <v>1.75</v>
      </c>
    </row>
    <row r="38" spans="5:10" s="1" customFormat="1" ht="19.7" customHeight="1" x14ac:dyDescent="0.2">
      <c r="E38" s="4" t="s">
        <v>179</v>
      </c>
      <c r="F38" s="4" t="s">
        <v>181</v>
      </c>
      <c r="G38" s="4" t="s">
        <v>202</v>
      </c>
      <c r="H38" s="4" t="s">
        <v>203</v>
      </c>
      <c r="I38" s="4"/>
      <c r="J38" s="1">
        <v>72.239999999999995</v>
      </c>
    </row>
    <row r="39" spans="5:10" s="1" customFormat="1" ht="19.7" customHeight="1" x14ac:dyDescent="0.2">
      <c r="E39" s="6" t="s">
        <v>179</v>
      </c>
      <c r="F39" s="6" t="s">
        <v>181</v>
      </c>
      <c r="G39" s="6" t="s">
        <v>112</v>
      </c>
      <c r="H39" s="6" t="s">
        <v>113</v>
      </c>
      <c r="I39" s="6"/>
      <c r="J39" s="1">
        <v>2.04</v>
      </c>
    </row>
    <row r="40" spans="5:10" s="1" customFormat="1" ht="19.7" customHeight="1" x14ac:dyDescent="0.2">
      <c r="E40" s="4" t="s">
        <v>179</v>
      </c>
      <c r="F40" s="4" t="s">
        <v>181</v>
      </c>
      <c r="G40" s="4" t="s">
        <v>112</v>
      </c>
      <c r="H40" s="4" t="s">
        <v>114</v>
      </c>
      <c r="I40" s="4"/>
      <c r="J40" s="1">
        <v>2.04</v>
      </c>
    </row>
    <row r="41" spans="5:10" s="1" customFormat="1" ht="19.7" customHeight="1" x14ac:dyDescent="0.2">
      <c r="E41" s="6" t="s">
        <v>179</v>
      </c>
      <c r="F41" s="6" t="s">
        <v>181</v>
      </c>
      <c r="G41" s="6" t="s">
        <v>195</v>
      </c>
      <c r="H41" s="6" t="s">
        <v>196</v>
      </c>
      <c r="I41" s="6"/>
      <c r="J41" s="1">
        <v>105.84</v>
      </c>
    </row>
    <row r="42" spans="5:10" s="1" customFormat="1" ht="19.7" customHeight="1" x14ac:dyDescent="0.2">
      <c r="E42" s="4" t="s">
        <v>179</v>
      </c>
      <c r="F42" s="4" t="s">
        <v>181</v>
      </c>
      <c r="G42" s="4" t="s">
        <v>118</v>
      </c>
      <c r="H42" s="4" t="s">
        <v>119</v>
      </c>
      <c r="I42" s="4"/>
      <c r="J42" s="1">
        <v>25.55</v>
      </c>
    </row>
    <row r="43" spans="5:10" s="1" customFormat="1" ht="19.7" customHeight="1" x14ac:dyDescent="0.2">
      <c r="E43" s="6" t="s">
        <v>179</v>
      </c>
      <c r="F43" s="6" t="s">
        <v>181</v>
      </c>
      <c r="G43" s="6" t="s">
        <v>197</v>
      </c>
      <c r="H43" s="6" t="s">
        <v>198</v>
      </c>
      <c r="I43" s="6"/>
      <c r="J43" s="1">
        <v>8.26</v>
      </c>
    </row>
    <row r="44" spans="5:10" s="1" customFormat="1" ht="19.7" customHeight="1" x14ac:dyDescent="0.2">
      <c r="E44" s="4" t="s">
        <v>179</v>
      </c>
      <c r="F44" s="4" t="s">
        <v>181</v>
      </c>
      <c r="G44" s="4" t="s">
        <v>204</v>
      </c>
      <c r="H44" s="4" t="s">
        <v>31</v>
      </c>
      <c r="I44" s="4"/>
      <c r="J44" s="1">
        <v>23.67</v>
      </c>
    </row>
    <row r="45" spans="5:10" s="1" customFormat="1" ht="19.7" customHeight="1" x14ac:dyDescent="0.2">
      <c r="E45" s="6" t="s">
        <v>179</v>
      </c>
      <c r="F45" s="6" t="s">
        <v>181</v>
      </c>
      <c r="G45" s="6" t="s">
        <v>204</v>
      </c>
      <c r="H45" s="6" t="s">
        <v>205</v>
      </c>
      <c r="I45" s="6"/>
      <c r="J45" s="1">
        <v>23.67</v>
      </c>
    </row>
    <row r="46" spans="5:10" s="1" customFormat="1" ht="19.7" customHeight="1" x14ac:dyDescent="0.2">
      <c r="E46" s="4" t="s">
        <v>179</v>
      </c>
      <c r="F46" s="4" t="s">
        <v>181</v>
      </c>
      <c r="G46" s="4" t="s">
        <v>204</v>
      </c>
      <c r="H46" s="4" t="s">
        <v>206</v>
      </c>
      <c r="I46" s="4"/>
      <c r="J46" s="1">
        <v>23.67</v>
      </c>
    </row>
    <row r="47" spans="5:10" s="1" customFormat="1" ht="19.7" customHeight="1" x14ac:dyDescent="0.2">
      <c r="E47" s="6" t="s">
        <v>179</v>
      </c>
      <c r="F47" s="6" t="s">
        <v>181</v>
      </c>
      <c r="G47" s="6" t="s">
        <v>207</v>
      </c>
      <c r="H47" s="6" t="s">
        <v>208</v>
      </c>
      <c r="I47" s="6"/>
      <c r="J47" s="1">
        <v>23.67</v>
      </c>
    </row>
    <row r="48" spans="5:10" s="1" customFormat="1" ht="19.7" customHeight="1" x14ac:dyDescent="0.2">
      <c r="E48" s="4" t="s">
        <v>179</v>
      </c>
      <c r="F48" s="4" t="s">
        <v>181</v>
      </c>
      <c r="G48" s="4" t="s">
        <v>207</v>
      </c>
      <c r="H48" s="4" t="s">
        <v>209</v>
      </c>
      <c r="I48" s="4"/>
      <c r="J48" s="1">
        <v>23.67</v>
      </c>
    </row>
    <row r="49" spans="5:11" s="1" customFormat="1" ht="19.7" customHeight="1" x14ac:dyDescent="0.2">
      <c r="E49" s="4"/>
      <c r="F49" s="4"/>
      <c r="G49" s="4"/>
      <c r="H49" s="4"/>
      <c r="I49" s="4"/>
      <c r="J49" s="8">
        <f>SUM(J25:J48)</f>
        <v>379.21000000000009</v>
      </c>
      <c r="K49" s="11" t="s">
        <v>221</v>
      </c>
    </row>
    <row r="50" spans="5:11" s="1" customFormat="1" ht="19.7" customHeight="1" x14ac:dyDescent="0.2">
      <c r="E50" s="4"/>
      <c r="F50" s="4"/>
      <c r="G50" s="4"/>
      <c r="H50" s="4"/>
      <c r="I50" s="4"/>
    </row>
    <row r="51" spans="5:11" s="1" customFormat="1" ht="19.7" customHeight="1" x14ac:dyDescent="0.2">
      <c r="E51" s="6" t="s">
        <v>179</v>
      </c>
      <c r="F51" s="6" t="s">
        <v>182</v>
      </c>
      <c r="G51" s="6" t="s">
        <v>186</v>
      </c>
      <c r="H51" s="6" t="s">
        <v>187</v>
      </c>
      <c r="I51" s="6"/>
    </row>
    <row r="52" spans="5:11" s="1" customFormat="1" ht="19.7" customHeight="1" x14ac:dyDescent="0.2">
      <c r="E52" s="4" t="s">
        <v>179</v>
      </c>
      <c r="F52" s="4" t="s">
        <v>182</v>
      </c>
      <c r="G52" s="4" t="s">
        <v>62</v>
      </c>
      <c r="H52" s="4" t="s">
        <v>66</v>
      </c>
      <c r="I52" s="4"/>
      <c r="J52" s="1">
        <v>2.62</v>
      </c>
    </row>
    <row r="53" spans="5:11" s="1" customFormat="1" ht="19.7" customHeight="1" x14ac:dyDescent="0.2">
      <c r="E53" s="6" t="s">
        <v>179</v>
      </c>
      <c r="F53" s="6" t="s">
        <v>182</v>
      </c>
      <c r="G53" s="6" t="s">
        <v>62</v>
      </c>
      <c r="H53" s="6" t="s">
        <v>188</v>
      </c>
      <c r="I53" s="6"/>
      <c r="J53" s="1">
        <v>2.62</v>
      </c>
    </row>
    <row r="54" spans="5:11" s="1" customFormat="1" ht="19.7" customHeight="1" x14ac:dyDescent="0.2">
      <c r="E54" s="4" t="s">
        <v>179</v>
      </c>
      <c r="F54" s="4" t="s">
        <v>182</v>
      </c>
      <c r="G54" s="4" t="s">
        <v>62</v>
      </c>
      <c r="H54" s="4" t="s">
        <v>68</v>
      </c>
      <c r="I54" s="4"/>
      <c r="J54" s="1">
        <v>2.62</v>
      </c>
    </row>
    <row r="55" spans="5:11" s="1" customFormat="1" ht="19.7" customHeight="1" x14ac:dyDescent="0.2">
      <c r="E55" s="6" t="s">
        <v>179</v>
      </c>
      <c r="F55" s="6" t="s">
        <v>182</v>
      </c>
      <c r="G55" s="6" t="s">
        <v>73</v>
      </c>
      <c r="H55" s="6" t="s">
        <v>189</v>
      </c>
      <c r="I55" s="6"/>
      <c r="J55" s="1">
        <v>6.2</v>
      </c>
    </row>
    <row r="56" spans="5:11" s="1" customFormat="1" ht="19.7" customHeight="1" x14ac:dyDescent="0.2">
      <c r="E56" s="4" t="s">
        <v>179</v>
      </c>
      <c r="F56" s="4" t="s">
        <v>182</v>
      </c>
      <c r="G56" s="4" t="s">
        <v>73</v>
      </c>
      <c r="H56" s="4" t="s">
        <v>190</v>
      </c>
      <c r="I56" s="4"/>
      <c r="J56" s="1">
        <v>6.2</v>
      </c>
    </row>
    <row r="57" spans="5:11" s="1" customFormat="1" ht="19.7" customHeight="1" x14ac:dyDescent="0.2">
      <c r="E57" s="6" t="s">
        <v>179</v>
      </c>
      <c r="F57" s="6" t="s">
        <v>182</v>
      </c>
      <c r="G57" s="6" t="s">
        <v>73</v>
      </c>
      <c r="H57" s="6" t="s">
        <v>191</v>
      </c>
      <c r="I57" s="6"/>
      <c r="J57" s="1">
        <v>6.2</v>
      </c>
    </row>
    <row r="58" spans="5:11" s="1" customFormat="1" ht="19.7" customHeight="1" x14ac:dyDescent="0.2">
      <c r="E58" s="4" t="s">
        <v>179</v>
      </c>
      <c r="F58" s="4" t="s">
        <v>182</v>
      </c>
      <c r="G58" s="4" t="s">
        <v>73</v>
      </c>
      <c r="H58" s="4" t="s">
        <v>77</v>
      </c>
      <c r="I58" s="4"/>
      <c r="J58" s="1">
        <v>6.2</v>
      </c>
    </row>
    <row r="59" spans="5:11" s="1" customFormat="1" ht="19.7" customHeight="1" x14ac:dyDescent="0.2">
      <c r="E59" s="6" t="s">
        <v>179</v>
      </c>
      <c r="F59" s="6" t="s">
        <v>182</v>
      </c>
      <c r="G59" s="6" t="s">
        <v>79</v>
      </c>
      <c r="H59" s="6" t="s">
        <v>80</v>
      </c>
      <c r="I59" s="6"/>
      <c r="J59" s="1">
        <v>2.62</v>
      </c>
    </row>
    <row r="60" spans="5:11" s="1" customFormat="1" ht="19.7" customHeight="1" x14ac:dyDescent="0.2">
      <c r="E60" s="4" t="s">
        <v>179</v>
      </c>
      <c r="F60" s="4" t="s">
        <v>182</v>
      </c>
      <c r="G60" s="4" t="s">
        <v>79</v>
      </c>
      <c r="H60" s="4" t="s">
        <v>81</v>
      </c>
      <c r="I60" s="4"/>
      <c r="J60" s="1">
        <v>2.62</v>
      </c>
    </row>
    <row r="61" spans="5:11" s="1" customFormat="1" ht="19.7" customHeight="1" x14ac:dyDescent="0.2">
      <c r="E61" s="6" t="s">
        <v>179</v>
      </c>
      <c r="F61" s="6" t="s">
        <v>182</v>
      </c>
      <c r="G61" s="6" t="s">
        <v>79</v>
      </c>
      <c r="H61" s="6" t="s">
        <v>82</v>
      </c>
      <c r="I61" s="6"/>
      <c r="J61" s="1">
        <v>2.62</v>
      </c>
    </row>
    <row r="62" spans="5:11" s="1" customFormat="1" ht="19.7" customHeight="1" x14ac:dyDescent="0.2">
      <c r="E62" s="4" t="s">
        <v>179</v>
      </c>
      <c r="F62" s="4" t="s">
        <v>182</v>
      </c>
      <c r="G62" s="4" t="s">
        <v>79</v>
      </c>
      <c r="H62" s="4" t="s">
        <v>192</v>
      </c>
      <c r="I62" s="4"/>
      <c r="J62" s="1">
        <v>2.62</v>
      </c>
    </row>
    <row r="63" spans="5:11" s="1" customFormat="1" ht="19.7" customHeight="1" x14ac:dyDescent="0.2">
      <c r="E63" s="6" t="s">
        <v>179</v>
      </c>
      <c r="F63" s="6" t="s">
        <v>182</v>
      </c>
      <c r="G63" s="6" t="s">
        <v>193</v>
      </c>
      <c r="H63" s="6" t="s">
        <v>194</v>
      </c>
      <c r="I63" s="6"/>
      <c r="J63" s="1">
        <v>1.75</v>
      </c>
    </row>
    <row r="64" spans="5:11" s="1" customFormat="1" ht="19.7" customHeight="1" x14ac:dyDescent="0.2">
      <c r="E64" s="4" t="s">
        <v>179</v>
      </c>
      <c r="F64" s="4" t="s">
        <v>182</v>
      </c>
      <c r="G64" s="4" t="s">
        <v>202</v>
      </c>
      <c r="H64" s="4" t="s">
        <v>203</v>
      </c>
      <c r="I64" s="4"/>
      <c r="J64" s="1">
        <v>72.239999999999995</v>
      </c>
    </row>
    <row r="65" spans="5:11" s="1" customFormat="1" ht="19.7" customHeight="1" x14ac:dyDescent="0.2">
      <c r="E65" s="6" t="s">
        <v>179</v>
      </c>
      <c r="F65" s="6" t="s">
        <v>182</v>
      </c>
      <c r="G65" s="6" t="s">
        <v>112</v>
      </c>
      <c r="H65" s="6" t="s">
        <v>113</v>
      </c>
      <c r="I65" s="6"/>
      <c r="J65" s="1">
        <v>2.04</v>
      </c>
    </row>
    <row r="66" spans="5:11" s="1" customFormat="1" ht="19.7" customHeight="1" x14ac:dyDescent="0.2">
      <c r="E66" s="4" t="s">
        <v>179</v>
      </c>
      <c r="F66" s="4" t="s">
        <v>182</v>
      </c>
      <c r="G66" s="4" t="s">
        <v>112</v>
      </c>
      <c r="H66" s="4" t="s">
        <v>114</v>
      </c>
      <c r="I66" s="4"/>
      <c r="J66" s="1">
        <v>2.04</v>
      </c>
    </row>
    <row r="67" spans="5:11" s="1" customFormat="1" ht="19.7" customHeight="1" x14ac:dyDescent="0.2">
      <c r="E67" s="6" t="s">
        <v>179</v>
      </c>
      <c r="F67" s="6" t="s">
        <v>182</v>
      </c>
      <c r="G67" s="6" t="s">
        <v>195</v>
      </c>
      <c r="H67" s="6" t="s">
        <v>196</v>
      </c>
      <c r="I67" s="6"/>
      <c r="J67" s="1">
        <v>105.84</v>
      </c>
    </row>
    <row r="68" spans="5:11" s="1" customFormat="1" ht="19.7" customHeight="1" x14ac:dyDescent="0.2">
      <c r="E68" s="4" t="s">
        <v>179</v>
      </c>
      <c r="F68" s="4" t="s">
        <v>182</v>
      </c>
      <c r="G68" s="4" t="s">
        <v>118</v>
      </c>
      <c r="H68" s="4" t="s">
        <v>119</v>
      </c>
      <c r="I68" s="4"/>
      <c r="J68" s="1">
        <v>25.55</v>
      </c>
    </row>
    <row r="69" spans="5:11" s="1" customFormat="1" ht="19.7" customHeight="1" x14ac:dyDescent="0.2">
      <c r="E69" s="6" t="s">
        <v>179</v>
      </c>
      <c r="F69" s="6" t="s">
        <v>182</v>
      </c>
      <c r="G69" s="6" t="s">
        <v>197</v>
      </c>
      <c r="H69" s="6" t="s">
        <v>198</v>
      </c>
      <c r="I69" s="6"/>
      <c r="J69" s="1">
        <v>8.26</v>
      </c>
    </row>
    <row r="70" spans="5:11" s="1" customFormat="1" ht="19.7" customHeight="1" x14ac:dyDescent="0.2">
      <c r="E70" s="4" t="s">
        <v>179</v>
      </c>
      <c r="F70" s="4" t="s">
        <v>182</v>
      </c>
      <c r="G70" s="4" t="s">
        <v>204</v>
      </c>
      <c r="H70" s="4" t="s">
        <v>31</v>
      </c>
      <c r="I70" s="4"/>
      <c r="J70" s="1">
        <v>23.67</v>
      </c>
    </row>
    <row r="71" spans="5:11" s="1" customFormat="1" ht="19.7" customHeight="1" x14ac:dyDescent="0.2">
      <c r="E71" s="6" t="s">
        <v>179</v>
      </c>
      <c r="F71" s="6" t="s">
        <v>182</v>
      </c>
      <c r="G71" s="6" t="s">
        <v>204</v>
      </c>
      <c r="H71" s="6" t="s">
        <v>205</v>
      </c>
      <c r="I71" s="6"/>
      <c r="J71" s="1">
        <v>23.67</v>
      </c>
    </row>
    <row r="72" spans="5:11" s="1" customFormat="1" ht="19.7" customHeight="1" x14ac:dyDescent="0.2">
      <c r="E72" s="4" t="s">
        <v>179</v>
      </c>
      <c r="F72" s="4" t="s">
        <v>182</v>
      </c>
      <c r="G72" s="4" t="s">
        <v>204</v>
      </c>
      <c r="H72" s="4" t="s">
        <v>206</v>
      </c>
      <c r="I72" s="4"/>
      <c r="J72" s="1">
        <v>23.67</v>
      </c>
    </row>
    <row r="73" spans="5:11" s="1" customFormat="1" ht="19.7" customHeight="1" x14ac:dyDescent="0.2">
      <c r="E73" s="6" t="s">
        <v>179</v>
      </c>
      <c r="F73" s="6" t="s">
        <v>182</v>
      </c>
      <c r="G73" s="6" t="s">
        <v>207</v>
      </c>
      <c r="H73" s="6" t="s">
        <v>208</v>
      </c>
      <c r="I73" s="6"/>
      <c r="J73" s="1">
        <v>23.67</v>
      </c>
    </row>
    <row r="74" spans="5:11" s="1" customFormat="1" ht="19.7" customHeight="1" x14ac:dyDescent="0.2">
      <c r="E74" s="4" t="s">
        <v>179</v>
      </c>
      <c r="F74" s="4" t="s">
        <v>182</v>
      </c>
      <c r="G74" s="4" t="s">
        <v>207</v>
      </c>
      <c r="H74" s="4" t="s">
        <v>209</v>
      </c>
      <c r="I74" s="4"/>
      <c r="J74" s="1">
        <v>23.67</v>
      </c>
    </row>
    <row r="75" spans="5:11" s="1" customFormat="1" ht="19.7" customHeight="1" x14ac:dyDescent="0.2">
      <c r="E75" s="4"/>
      <c r="F75" s="4"/>
      <c r="G75" s="4"/>
      <c r="H75" s="4"/>
      <c r="I75" s="4"/>
      <c r="J75" s="8">
        <f>SUM(J51:J74)</f>
        <v>379.21000000000009</v>
      </c>
      <c r="K75" s="11" t="s">
        <v>221</v>
      </c>
    </row>
    <row r="76" spans="5:11" s="1" customFormat="1" ht="19.7" customHeight="1" x14ac:dyDescent="0.2">
      <c r="E76" s="4"/>
      <c r="F76" s="4"/>
      <c r="G76" s="4"/>
      <c r="H76" s="4"/>
      <c r="I76" s="4"/>
    </row>
    <row r="77" spans="5:11" s="1" customFormat="1" ht="19.7" customHeight="1" x14ac:dyDescent="0.2">
      <c r="E77" s="6" t="s">
        <v>179</v>
      </c>
      <c r="F77" s="6" t="s">
        <v>183</v>
      </c>
      <c r="G77" s="6" t="s">
        <v>60</v>
      </c>
      <c r="H77" s="6" t="s">
        <v>61</v>
      </c>
      <c r="I77" s="6"/>
      <c r="J77" s="1">
        <v>13.77</v>
      </c>
    </row>
    <row r="78" spans="5:11" s="1" customFormat="1" ht="19.7" customHeight="1" x14ac:dyDescent="0.2">
      <c r="E78" s="4" t="s">
        <v>179</v>
      </c>
      <c r="F78" s="4" t="s">
        <v>183</v>
      </c>
      <c r="G78" s="4" t="s">
        <v>62</v>
      </c>
      <c r="H78" s="4" t="s">
        <v>210</v>
      </c>
      <c r="I78" s="4"/>
      <c r="J78" s="1">
        <v>2.62</v>
      </c>
    </row>
    <row r="79" spans="5:11" s="1" customFormat="1" ht="19.7" customHeight="1" x14ac:dyDescent="0.2">
      <c r="E79" s="6" t="s">
        <v>179</v>
      </c>
      <c r="F79" s="6" t="s">
        <v>183</v>
      </c>
      <c r="G79" s="6" t="s">
        <v>62</v>
      </c>
      <c r="H79" s="6" t="s">
        <v>63</v>
      </c>
      <c r="I79" s="6"/>
      <c r="J79" s="1">
        <v>2.62</v>
      </c>
    </row>
    <row r="80" spans="5:11" s="1" customFormat="1" ht="19.7" customHeight="1" x14ac:dyDescent="0.2">
      <c r="E80" s="4" t="s">
        <v>179</v>
      </c>
      <c r="F80" s="4" t="s">
        <v>183</v>
      </c>
      <c r="G80" s="4" t="s">
        <v>62</v>
      </c>
      <c r="H80" s="4" t="s">
        <v>64</v>
      </c>
      <c r="I80" s="4"/>
      <c r="J80" s="1">
        <v>2.62</v>
      </c>
    </row>
    <row r="81" spans="5:10" s="1" customFormat="1" ht="19.7" customHeight="1" x14ac:dyDescent="0.2">
      <c r="E81" s="6" t="s">
        <v>179</v>
      </c>
      <c r="F81" s="6" t="s">
        <v>183</v>
      </c>
      <c r="G81" s="6" t="s">
        <v>62</v>
      </c>
      <c r="H81" s="6" t="s">
        <v>211</v>
      </c>
      <c r="I81" s="6"/>
      <c r="J81" s="1">
        <v>2.62</v>
      </c>
    </row>
    <row r="82" spans="5:10" s="1" customFormat="1" ht="19.7" customHeight="1" x14ac:dyDescent="0.2">
      <c r="E82" s="4" t="s">
        <v>179</v>
      </c>
      <c r="F82" s="4" t="s">
        <v>183</v>
      </c>
      <c r="G82" s="4" t="s">
        <v>62</v>
      </c>
      <c r="H82" s="4" t="s">
        <v>212</v>
      </c>
      <c r="I82" s="4"/>
      <c r="J82" s="1">
        <v>2.62</v>
      </c>
    </row>
    <row r="83" spans="5:10" s="1" customFormat="1" ht="19.7" customHeight="1" x14ac:dyDescent="0.2">
      <c r="E83" s="6" t="s">
        <v>179</v>
      </c>
      <c r="F83" s="6" t="s">
        <v>183</v>
      </c>
      <c r="G83" s="6" t="s">
        <v>62</v>
      </c>
      <c r="H83" s="6" t="s">
        <v>66</v>
      </c>
      <c r="I83" s="6"/>
      <c r="J83" s="1">
        <v>2.62</v>
      </c>
    </row>
    <row r="84" spans="5:10" s="1" customFormat="1" ht="19.7" customHeight="1" x14ac:dyDescent="0.2">
      <c r="E84" s="4" t="s">
        <v>179</v>
      </c>
      <c r="F84" s="4" t="s">
        <v>183</v>
      </c>
      <c r="G84" s="4" t="s">
        <v>62</v>
      </c>
      <c r="H84" s="4" t="s">
        <v>213</v>
      </c>
      <c r="I84" s="4"/>
      <c r="J84" s="1">
        <v>2.62</v>
      </c>
    </row>
    <row r="85" spans="5:10" s="1" customFormat="1" ht="19.7" customHeight="1" x14ac:dyDescent="0.2">
      <c r="E85" s="6" t="s">
        <v>179</v>
      </c>
      <c r="F85" s="6" t="s">
        <v>183</v>
      </c>
      <c r="G85" s="6" t="s">
        <v>62</v>
      </c>
      <c r="H85" s="6" t="s">
        <v>67</v>
      </c>
      <c r="I85" s="6"/>
      <c r="J85" s="1">
        <v>2.62</v>
      </c>
    </row>
    <row r="86" spans="5:10" s="1" customFormat="1" ht="19.7" customHeight="1" x14ac:dyDescent="0.2">
      <c r="E86" s="4" t="s">
        <v>179</v>
      </c>
      <c r="F86" s="4" t="s">
        <v>183</v>
      </c>
      <c r="G86" s="4" t="s">
        <v>62</v>
      </c>
      <c r="H86" s="4" t="s">
        <v>214</v>
      </c>
      <c r="I86" s="4"/>
      <c r="J86" s="1">
        <v>2.62</v>
      </c>
    </row>
    <row r="87" spans="5:10" s="1" customFormat="1" ht="19.7" customHeight="1" x14ac:dyDescent="0.2">
      <c r="E87" s="6" t="s">
        <v>179</v>
      </c>
      <c r="F87" s="6" t="s">
        <v>183</v>
      </c>
      <c r="G87" s="6" t="s">
        <v>62</v>
      </c>
      <c r="H87" s="6" t="s">
        <v>70</v>
      </c>
      <c r="I87" s="6"/>
      <c r="J87" s="1">
        <v>2.62</v>
      </c>
    </row>
    <row r="88" spans="5:10" s="1" customFormat="1" ht="19.7" customHeight="1" x14ac:dyDescent="0.2">
      <c r="E88" s="4" t="s">
        <v>179</v>
      </c>
      <c r="F88" s="4" t="s">
        <v>183</v>
      </c>
      <c r="G88" s="4" t="s">
        <v>62</v>
      </c>
      <c r="H88" s="4" t="s">
        <v>215</v>
      </c>
      <c r="I88" s="4"/>
      <c r="J88" s="1">
        <v>2.62</v>
      </c>
    </row>
    <row r="89" spans="5:10" s="1" customFormat="1" ht="19.7" customHeight="1" x14ac:dyDescent="0.2">
      <c r="E89" s="6" t="s">
        <v>179</v>
      </c>
      <c r="F89" s="6" t="s">
        <v>183</v>
      </c>
      <c r="G89" s="6" t="s">
        <v>62</v>
      </c>
      <c r="H89" s="6" t="s">
        <v>216</v>
      </c>
      <c r="I89" s="6"/>
      <c r="J89" s="1">
        <v>2.62</v>
      </c>
    </row>
    <row r="90" spans="5:10" s="1" customFormat="1" ht="19.7" customHeight="1" x14ac:dyDescent="0.2">
      <c r="E90" s="4" t="s">
        <v>179</v>
      </c>
      <c r="F90" s="4" t="s">
        <v>183</v>
      </c>
      <c r="G90" s="4" t="s">
        <v>62</v>
      </c>
      <c r="H90" s="4" t="s">
        <v>72</v>
      </c>
      <c r="I90" s="4"/>
      <c r="J90" s="1">
        <v>2.62</v>
      </c>
    </row>
    <row r="91" spans="5:10" s="1" customFormat="1" ht="19.7" customHeight="1" x14ac:dyDescent="0.2">
      <c r="E91" s="6" t="s">
        <v>179</v>
      </c>
      <c r="F91" s="6" t="s">
        <v>183</v>
      </c>
      <c r="G91" s="6" t="s">
        <v>62</v>
      </c>
      <c r="H91" s="6" t="s">
        <v>217</v>
      </c>
      <c r="I91" s="6"/>
      <c r="J91" s="1">
        <v>2.62</v>
      </c>
    </row>
    <row r="92" spans="5:10" s="1" customFormat="1" ht="19.7" customHeight="1" x14ac:dyDescent="0.2">
      <c r="E92" s="4" t="s">
        <v>179</v>
      </c>
      <c r="F92" s="4" t="s">
        <v>183</v>
      </c>
      <c r="G92" s="4" t="s">
        <v>62</v>
      </c>
      <c r="H92" s="4" t="s">
        <v>218</v>
      </c>
      <c r="I92" s="4"/>
      <c r="J92" s="1">
        <v>2.62</v>
      </c>
    </row>
    <row r="93" spans="5:10" s="1" customFormat="1" ht="19.7" customHeight="1" x14ac:dyDescent="0.2">
      <c r="E93" s="6" t="s">
        <v>179</v>
      </c>
      <c r="F93" s="6" t="s">
        <v>183</v>
      </c>
      <c r="G93" s="6" t="s">
        <v>73</v>
      </c>
      <c r="H93" s="6" t="s">
        <v>219</v>
      </c>
      <c r="I93" s="6"/>
      <c r="J93" s="1">
        <v>6.2</v>
      </c>
    </row>
    <row r="94" spans="5:10" s="1" customFormat="1" ht="19.7" customHeight="1" x14ac:dyDescent="0.2">
      <c r="E94" s="4" t="s">
        <v>179</v>
      </c>
      <c r="F94" s="4" t="s">
        <v>183</v>
      </c>
      <c r="G94" s="4" t="s">
        <v>73</v>
      </c>
      <c r="H94" s="4" t="s">
        <v>189</v>
      </c>
      <c r="I94" s="4"/>
      <c r="J94" s="1">
        <v>6.2</v>
      </c>
    </row>
    <row r="95" spans="5:10" s="1" customFormat="1" ht="19.7" customHeight="1" x14ac:dyDescent="0.2">
      <c r="E95" s="6" t="s">
        <v>179</v>
      </c>
      <c r="F95" s="6" t="s">
        <v>183</v>
      </c>
      <c r="G95" s="6" t="s">
        <v>73</v>
      </c>
      <c r="H95" s="6" t="s">
        <v>74</v>
      </c>
      <c r="I95" s="6"/>
      <c r="J95" s="1">
        <v>18.600000000000001</v>
      </c>
    </row>
    <row r="96" spans="5:10" s="1" customFormat="1" ht="19.7" customHeight="1" x14ac:dyDescent="0.2">
      <c r="E96" s="4" t="s">
        <v>179</v>
      </c>
      <c r="F96" s="4" t="s">
        <v>183</v>
      </c>
      <c r="G96" s="4" t="s">
        <v>73</v>
      </c>
      <c r="H96" s="4" t="s">
        <v>75</v>
      </c>
      <c r="I96" s="4"/>
    </row>
    <row r="97" spans="5:11" s="1" customFormat="1" ht="19.7" customHeight="1" x14ac:dyDescent="0.2">
      <c r="E97" s="6" t="s">
        <v>179</v>
      </c>
      <c r="F97" s="6" t="s">
        <v>183</v>
      </c>
      <c r="G97" s="6" t="s">
        <v>73</v>
      </c>
      <c r="H97" s="6" t="s">
        <v>220</v>
      </c>
      <c r="I97" s="6"/>
      <c r="J97" s="1">
        <v>6.2</v>
      </c>
    </row>
    <row r="98" spans="5:11" s="1" customFormat="1" ht="19.7" customHeight="1" x14ac:dyDescent="0.2">
      <c r="E98" s="4" t="s">
        <v>179</v>
      </c>
      <c r="F98" s="4" t="s">
        <v>183</v>
      </c>
      <c r="G98" s="4" t="s">
        <v>73</v>
      </c>
      <c r="H98" s="4" t="s">
        <v>78</v>
      </c>
      <c r="I98" s="4"/>
    </row>
    <row r="99" spans="5:11" s="1" customFormat="1" ht="19.7" customHeight="1" x14ac:dyDescent="0.2">
      <c r="E99" s="6" t="s">
        <v>179</v>
      </c>
      <c r="F99" s="6" t="s">
        <v>183</v>
      </c>
      <c r="G99" s="6" t="s">
        <v>79</v>
      </c>
      <c r="H99" s="6" t="s">
        <v>80</v>
      </c>
      <c r="I99" s="6"/>
      <c r="J99" s="1">
        <v>2.62</v>
      </c>
    </row>
    <row r="100" spans="5:11" s="1" customFormat="1" ht="19.7" customHeight="1" x14ac:dyDescent="0.2">
      <c r="E100" s="4" t="s">
        <v>179</v>
      </c>
      <c r="F100" s="4" t="s">
        <v>183</v>
      </c>
      <c r="G100" s="4" t="s">
        <v>79</v>
      </c>
      <c r="H100" s="4" t="s">
        <v>81</v>
      </c>
      <c r="I100" s="4"/>
      <c r="J100" s="1">
        <v>2.62</v>
      </c>
    </row>
    <row r="101" spans="5:11" s="1" customFormat="1" ht="19.7" customHeight="1" x14ac:dyDescent="0.2">
      <c r="E101" s="6" t="s">
        <v>179</v>
      </c>
      <c r="F101" s="6" t="s">
        <v>183</v>
      </c>
      <c r="G101" s="6" t="s">
        <v>79</v>
      </c>
      <c r="H101" s="6" t="s">
        <v>192</v>
      </c>
      <c r="I101" s="6"/>
      <c r="J101" s="1">
        <v>2.62</v>
      </c>
    </row>
    <row r="102" spans="5:11" s="1" customFormat="1" ht="19.7" customHeight="1" x14ac:dyDescent="0.2">
      <c r="E102" s="4" t="s">
        <v>179</v>
      </c>
      <c r="F102" s="4" t="s">
        <v>183</v>
      </c>
      <c r="G102" s="4" t="s">
        <v>195</v>
      </c>
      <c r="H102" s="4" t="s">
        <v>196</v>
      </c>
      <c r="I102" s="4"/>
      <c r="J102" s="1">
        <v>105.84</v>
      </c>
    </row>
    <row r="103" spans="5:11" s="1" customFormat="1" ht="19.7" customHeight="1" x14ac:dyDescent="0.2">
      <c r="E103" s="6" t="s">
        <v>179</v>
      </c>
      <c r="F103" s="6" t="s">
        <v>183</v>
      </c>
      <c r="G103" s="6" t="s">
        <v>199</v>
      </c>
      <c r="H103" s="6" t="s">
        <v>200</v>
      </c>
      <c r="I103" s="6"/>
      <c r="J103" s="1">
        <v>18.93</v>
      </c>
    </row>
    <row r="104" spans="5:11" s="1" customFormat="1" ht="19.7" customHeight="1" x14ac:dyDescent="0.2">
      <c r="E104" s="4" t="s">
        <v>179</v>
      </c>
      <c r="F104" s="4" t="s">
        <v>183</v>
      </c>
      <c r="G104" s="4" t="s">
        <v>199</v>
      </c>
      <c r="H104" s="4" t="s">
        <v>201</v>
      </c>
      <c r="I104" s="4"/>
      <c r="J104" s="1">
        <v>18.93</v>
      </c>
    </row>
    <row r="105" spans="5:11" s="1" customFormat="1" ht="19.7" customHeight="1" x14ac:dyDescent="0.2">
      <c r="E105" s="4"/>
      <c r="F105" s="4"/>
      <c r="G105" s="4"/>
      <c r="H105" s="4"/>
      <c r="I105" s="4"/>
      <c r="J105" s="10">
        <f>SUM(J77:J104)</f>
        <v>241.83000000000004</v>
      </c>
      <c r="K105" s="11" t="s">
        <v>221</v>
      </c>
    </row>
    <row r="106" spans="5:11" s="1" customFormat="1" ht="19.7" customHeight="1" x14ac:dyDescent="0.2">
      <c r="E106" s="4"/>
      <c r="F106" s="4"/>
      <c r="G106" s="4"/>
      <c r="H106" s="4"/>
      <c r="I106" s="4"/>
    </row>
    <row r="107" spans="5:11" s="1" customFormat="1" ht="19.7" customHeight="1" x14ac:dyDescent="0.2">
      <c r="E107" s="6" t="s">
        <v>179</v>
      </c>
      <c r="F107" s="6" t="s">
        <v>184</v>
      </c>
      <c r="G107" s="6" t="s">
        <v>186</v>
      </c>
      <c r="H107" s="6" t="s">
        <v>187</v>
      </c>
      <c r="I107" s="6"/>
    </row>
    <row r="108" spans="5:11" s="1" customFormat="1" ht="19.7" customHeight="1" x14ac:dyDescent="0.2">
      <c r="E108" s="4" t="s">
        <v>179</v>
      </c>
      <c r="F108" s="4" t="s">
        <v>184</v>
      </c>
      <c r="G108" s="4" t="s">
        <v>62</v>
      </c>
      <c r="H108" s="4" t="s">
        <v>66</v>
      </c>
      <c r="I108" s="4"/>
      <c r="J108" s="1">
        <v>2.62</v>
      </c>
    </row>
    <row r="109" spans="5:11" s="1" customFormat="1" ht="19.7" customHeight="1" x14ac:dyDescent="0.2">
      <c r="E109" s="6" t="s">
        <v>179</v>
      </c>
      <c r="F109" s="6" t="s">
        <v>184</v>
      </c>
      <c r="G109" s="6" t="s">
        <v>62</v>
      </c>
      <c r="H109" s="6" t="s">
        <v>188</v>
      </c>
      <c r="I109" s="6"/>
      <c r="J109" s="1">
        <v>2.62</v>
      </c>
    </row>
    <row r="110" spans="5:11" s="1" customFormat="1" ht="19.7" customHeight="1" x14ac:dyDescent="0.2">
      <c r="E110" s="4" t="s">
        <v>179</v>
      </c>
      <c r="F110" s="4" t="s">
        <v>184</v>
      </c>
      <c r="G110" s="4" t="s">
        <v>62</v>
      </c>
      <c r="H110" s="4" t="s">
        <v>68</v>
      </c>
      <c r="I110" s="4"/>
      <c r="J110" s="1">
        <v>2.62</v>
      </c>
    </row>
    <row r="111" spans="5:11" s="1" customFormat="1" ht="19.7" customHeight="1" x14ac:dyDescent="0.2">
      <c r="E111" s="6" t="s">
        <v>179</v>
      </c>
      <c r="F111" s="6" t="s">
        <v>184</v>
      </c>
      <c r="G111" s="6" t="s">
        <v>73</v>
      </c>
      <c r="H111" s="6" t="s">
        <v>189</v>
      </c>
      <c r="I111" s="6"/>
      <c r="J111" s="1">
        <v>6.2</v>
      </c>
    </row>
    <row r="112" spans="5:11" s="1" customFormat="1" ht="19.7" customHeight="1" x14ac:dyDescent="0.2">
      <c r="E112" s="4" t="s">
        <v>179</v>
      </c>
      <c r="F112" s="4" t="s">
        <v>184</v>
      </c>
      <c r="G112" s="4" t="s">
        <v>73</v>
      </c>
      <c r="H112" s="4" t="s">
        <v>190</v>
      </c>
      <c r="I112" s="4"/>
      <c r="J112" s="1">
        <v>6.2</v>
      </c>
    </row>
    <row r="113" spans="5:10" s="1" customFormat="1" ht="19.7" customHeight="1" x14ac:dyDescent="0.2">
      <c r="E113" s="6" t="s">
        <v>179</v>
      </c>
      <c r="F113" s="6" t="s">
        <v>184</v>
      </c>
      <c r="G113" s="6" t="s">
        <v>73</v>
      </c>
      <c r="H113" s="6" t="s">
        <v>191</v>
      </c>
      <c r="I113" s="6"/>
      <c r="J113" s="1">
        <v>6.2</v>
      </c>
    </row>
    <row r="114" spans="5:10" s="1" customFormat="1" ht="19.7" customHeight="1" x14ac:dyDescent="0.2">
      <c r="E114" s="4" t="s">
        <v>179</v>
      </c>
      <c r="F114" s="4" t="s">
        <v>184</v>
      </c>
      <c r="G114" s="4" t="s">
        <v>73</v>
      </c>
      <c r="H114" s="4" t="s">
        <v>77</v>
      </c>
      <c r="I114" s="4"/>
      <c r="J114" s="1">
        <v>6.2</v>
      </c>
    </row>
    <row r="115" spans="5:10" s="1" customFormat="1" ht="19.7" customHeight="1" x14ac:dyDescent="0.2">
      <c r="E115" s="6" t="s">
        <v>179</v>
      </c>
      <c r="F115" s="6" t="s">
        <v>184</v>
      </c>
      <c r="G115" s="6" t="s">
        <v>79</v>
      </c>
      <c r="H115" s="6" t="s">
        <v>80</v>
      </c>
      <c r="I115" s="6"/>
      <c r="J115" s="1">
        <v>2.62</v>
      </c>
    </row>
    <row r="116" spans="5:10" s="1" customFormat="1" ht="19.7" customHeight="1" x14ac:dyDescent="0.2">
      <c r="E116" s="4" t="s">
        <v>179</v>
      </c>
      <c r="F116" s="4" t="s">
        <v>184</v>
      </c>
      <c r="G116" s="4" t="s">
        <v>79</v>
      </c>
      <c r="H116" s="4" t="s">
        <v>81</v>
      </c>
      <c r="I116" s="4"/>
      <c r="J116" s="1">
        <v>2.62</v>
      </c>
    </row>
    <row r="117" spans="5:10" s="1" customFormat="1" ht="19.7" customHeight="1" x14ac:dyDescent="0.2">
      <c r="E117" s="6" t="s">
        <v>179</v>
      </c>
      <c r="F117" s="6" t="s">
        <v>184</v>
      </c>
      <c r="G117" s="6" t="s">
        <v>79</v>
      </c>
      <c r="H117" s="6" t="s">
        <v>82</v>
      </c>
      <c r="I117" s="6"/>
      <c r="J117" s="1">
        <v>2.62</v>
      </c>
    </row>
    <row r="118" spans="5:10" s="1" customFormat="1" ht="19.7" customHeight="1" x14ac:dyDescent="0.2">
      <c r="E118" s="4" t="s">
        <v>179</v>
      </c>
      <c r="F118" s="4" t="s">
        <v>184</v>
      </c>
      <c r="G118" s="4" t="s">
        <v>79</v>
      </c>
      <c r="H118" s="4" t="s">
        <v>192</v>
      </c>
      <c r="I118" s="4"/>
      <c r="J118" s="1">
        <v>2.62</v>
      </c>
    </row>
    <row r="119" spans="5:10" s="1" customFormat="1" ht="19.7" customHeight="1" x14ac:dyDescent="0.2">
      <c r="E119" s="6" t="s">
        <v>179</v>
      </c>
      <c r="F119" s="6" t="s">
        <v>184</v>
      </c>
      <c r="G119" s="6" t="s">
        <v>193</v>
      </c>
      <c r="H119" s="6" t="s">
        <v>194</v>
      </c>
      <c r="I119" s="6"/>
      <c r="J119" s="1">
        <v>1.75</v>
      </c>
    </row>
    <row r="120" spans="5:10" s="1" customFormat="1" ht="19.7" customHeight="1" x14ac:dyDescent="0.2">
      <c r="E120" s="4" t="s">
        <v>179</v>
      </c>
      <c r="F120" s="4" t="s">
        <v>184</v>
      </c>
      <c r="G120" s="4" t="s">
        <v>202</v>
      </c>
      <c r="H120" s="4" t="s">
        <v>203</v>
      </c>
      <c r="I120" s="4"/>
      <c r="J120" s="1">
        <v>72.239999999999995</v>
      </c>
    </row>
    <row r="121" spans="5:10" s="1" customFormat="1" ht="19.7" customHeight="1" x14ac:dyDescent="0.2">
      <c r="E121" s="6" t="s">
        <v>179</v>
      </c>
      <c r="F121" s="6" t="s">
        <v>184</v>
      </c>
      <c r="G121" s="6" t="s">
        <v>112</v>
      </c>
      <c r="H121" s="6" t="s">
        <v>113</v>
      </c>
      <c r="I121" s="6"/>
      <c r="J121" s="1">
        <v>2.04</v>
      </c>
    </row>
    <row r="122" spans="5:10" s="1" customFormat="1" ht="19.7" customHeight="1" x14ac:dyDescent="0.2">
      <c r="E122" s="4" t="s">
        <v>179</v>
      </c>
      <c r="F122" s="4" t="s">
        <v>184</v>
      </c>
      <c r="G122" s="4" t="s">
        <v>112</v>
      </c>
      <c r="H122" s="4" t="s">
        <v>114</v>
      </c>
      <c r="I122" s="4"/>
      <c r="J122" s="1">
        <v>2.04</v>
      </c>
    </row>
    <row r="123" spans="5:10" s="1" customFormat="1" ht="19.7" customHeight="1" x14ac:dyDescent="0.2">
      <c r="E123" s="6" t="s">
        <v>179</v>
      </c>
      <c r="F123" s="6" t="s">
        <v>184</v>
      </c>
      <c r="G123" s="6" t="s">
        <v>195</v>
      </c>
      <c r="H123" s="6" t="s">
        <v>196</v>
      </c>
      <c r="I123" s="6"/>
      <c r="J123" s="1">
        <v>105.84</v>
      </c>
    </row>
    <row r="124" spans="5:10" s="1" customFormat="1" ht="19.7" customHeight="1" x14ac:dyDescent="0.2">
      <c r="E124" s="4" t="s">
        <v>179</v>
      </c>
      <c r="F124" s="4" t="s">
        <v>184</v>
      </c>
      <c r="G124" s="4" t="s">
        <v>118</v>
      </c>
      <c r="H124" s="4" t="s">
        <v>119</v>
      </c>
      <c r="I124" s="4"/>
      <c r="J124" s="1">
        <v>25.55</v>
      </c>
    </row>
    <row r="125" spans="5:10" s="1" customFormat="1" ht="19.7" customHeight="1" x14ac:dyDescent="0.2">
      <c r="E125" s="6" t="s">
        <v>179</v>
      </c>
      <c r="F125" s="6" t="s">
        <v>184</v>
      </c>
      <c r="G125" s="6" t="s">
        <v>197</v>
      </c>
      <c r="H125" s="6" t="s">
        <v>198</v>
      </c>
      <c r="I125" s="6"/>
      <c r="J125" s="1">
        <v>8.26</v>
      </c>
    </row>
    <row r="126" spans="5:10" s="1" customFormat="1" ht="19.7" customHeight="1" x14ac:dyDescent="0.2">
      <c r="E126" s="4" t="s">
        <v>179</v>
      </c>
      <c r="F126" s="4" t="s">
        <v>184</v>
      </c>
      <c r="G126" s="4" t="s">
        <v>204</v>
      </c>
      <c r="H126" s="4" t="s">
        <v>31</v>
      </c>
      <c r="I126" s="4"/>
      <c r="J126" s="1">
        <v>23.67</v>
      </c>
    </row>
    <row r="127" spans="5:10" s="1" customFormat="1" ht="19.7" customHeight="1" x14ac:dyDescent="0.2">
      <c r="E127" s="6" t="s">
        <v>179</v>
      </c>
      <c r="F127" s="6" t="s">
        <v>184</v>
      </c>
      <c r="G127" s="6" t="s">
        <v>204</v>
      </c>
      <c r="H127" s="6" t="s">
        <v>205</v>
      </c>
      <c r="I127" s="6"/>
      <c r="J127" s="1">
        <v>23.67</v>
      </c>
    </row>
    <row r="128" spans="5:10" s="1" customFormat="1" ht="19.7" customHeight="1" x14ac:dyDescent="0.2">
      <c r="E128" s="4" t="s">
        <v>179</v>
      </c>
      <c r="F128" s="4" t="s">
        <v>184</v>
      </c>
      <c r="G128" s="4" t="s">
        <v>204</v>
      </c>
      <c r="H128" s="4" t="s">
        <v>206</v>
      </c>
      <c r="I128" s="4"/>
      <c r="J128" s="1">
        <v>23.67</v>
      </c>
    </row>
    <row r="129" spans="5:11" s="1" customFormat="1" ht="19.7" customHeight="1" x14ac:dyDescent="0.2">
      <c r="E129" s="6" t="s">
        <v>179</v>
      </c>
      <c r="F129" s="6" t="s">
        <v>184</v>
      </c>
      <c r="G129" s="6" t="s">
        <v>207</v>
      </c>
      <c r="H129" s="6" t="s">
        <v>208</v>
      </c>
      <c r="I129" s="6"/>
      <c r="J129" s="1">
        <v>23.67</v>
      </c>
    </row>
    <row r="130" spans="5:11" s="1" customFormat="1" ht="19.7" customHeight="1" x14ac:dyDescent="0.2">
      <c r="E130" s="4" t="s">
        <v>179</v>
      </c>
      <c r="F130" s="4" t="s">
        <v>184</v>
      </c>
      <c r="G130" s="4" t="s">
        <v>207</v>
      </c>
      <c r="H130" s="4" t="s">
        <v>209</v>
      </c>
      <c r="I130" s="4"/>
      <c r="J130" s="1">
        <v>23.67</v>
      </c>
    </row>
    <row r="131" spans="5:11" s="1" customFormat="1" ht="19.7" customHeight="1" x14ac:dyDescent="0.2">
      <c r="E131" s="4"/>
      <c r="F131" s="4"/>
      <c r="G131" s="4"/>
      <c r="H131" s="4"/>
      <c r="I131" s="4"/>
      <c r="J131" s="8">
        <f>SUM(J107:J130)</f>
        <v>379.21000000000009</v>
      </c>
      <c r="K131" s="11" t="s">
        <v>221</v>
      </c>
    </row>
    <row r="132" spans="5:11" s="1" customFormat="1" ht="19.7" customHeight="1" x14ac:dyDescent="0.2">
      <c r="E132" s="4"/>
      <c r="F132" s="4"/>
      <c r="G132" s="4"/>
      <c r="H132" s="4"/>
      <c r="I132" s="4"/>
    </row>
    <row r="133" spans="5:11" s="1" customFormat="1" ht="19.7" customHeight="1" x14ac:dyDescent="0.2">
      <c r="E133" s="6" t="s">
        <v>179</v>
      </c>
      <c r="F133" s="6" t="s">
        <v>185</v>
      </c>
      <c r="G133" s="6" t="s">
        <v>186</v>
      </c>
      <c r="H133" s="6" t="s">
        <v>187</v>
      </c>
      <c r="I133" s="6"/>
    </row>
    <row r="134" spans="5:11" s="1" customFormat="1" ht="19.7" customHeight="1" x14ac:dyDescent="0.2">
      <c r="E134" s="4" t="s">
        <v>179</v>
      </c>
      <c r="F134" s="4" t="s">
        <v>185</v>
      </c>
      <c r="G134" s="4" t="s">
        <v>62</v>
      </c>
      <c r="H134" s="4" t="s">
        <v>66</v>
      </c>
      <c r="I134" s="4"/>
      <c r="J134" s="1">
        <v>2.62</v>
      </c>
    </row>
    <row r="135" spans="5:11" s="1" customFormat="1" ht="19.7" customHeight="1" x14ac:dyDescent="0.2">
      <c r="E135" s="6" t="s">
        <v>179</v>
      </c>
      <c r="F135" s="6" t="s">
        <v>185</v>
      </c>
      <c r="G135" s="6" t="s">
        <v>62</v>
      </c>
      <c r="H135" s="6" t="s">
        <v>188</v>
      </c>
      <c r="I135" s="6"/>
      <c r="J135" s="1">
        <v>2.62</v>
      </c>
    </row>
    <row r="136" spans="5:11" s="1" customFormat="1" ht="19.7" customHeight="1" x14ac:dyDescent="0.2">
      <c r="E136" s="4" t="s">
        <v>179</v>
      </c>
      <c r="F136" s="4" t="s">
        <v>185</v>
      </c>
      <c r="G136" s="4" t="s">
        <v>62</v>
      </c>
      <c r="H136" s="4" t="s">
        <v>68</v>
      </c>
      <c r="I136" s="4"/>
      <c r="J136" s="1">
        <v>2.62</v>
      </c>
    </row>
    <row r="137" spans="5:11" s="1" customFormat="1" ht="19.7" customHeight="1" x14ac:dyDescent="0.2">
      <c r="E137" s="6" t="s">
        <v>179</v>
      </c>
      <c r="F137" s="6" t="s">
        <v>185</v>
      </c>
      <c r="G137" s="6" t="s">
        <v>73</v>
      </c>
      <c r="H137" s="6" t="s">
        <v>189</v>
      </c>
      <c r="I137" s="6"/>
      <c r="J137" s="1">
        <v>6.2</v>
      </c>
    </row>
    <row r="138" spans="5:11" s="1" customFormat="1" ht="19.7" customHeight="1" x14ac:dyDescent="0.2">
      <c r="E138" s="4" t="s">
        <v>179</v>
      </c>
      <c r="F138" s="4" t="s">
        <v>185</v>
      </c>
      <c r="G138" s="4" t="s">
        <v>73</v>
      </c>
      <c r="H138" s="4" t="s">
        <v>190</v>
      </c>
      <c r="I138" s="4"/>
      <c r="J138" s="1">
        <v>6.2</v>
      </c>
    </row>
    <row r="139" spans="5:11" s="1" customFormat="1" ht="19.7" customHeight="1" x14ac:dyDescent="0.2">
      <c r="E139" s="6" t="s">
        <v>179</v>
      </c>
      <c r="F139" s="6" t="s">
        <v>185</v>
      </c>
      <c r="G139" s="6" t="s">
        <v>73</v>
      </c>
      <c r="H139" s="6" t="s">
        <v>191</v>
      </c>
      <c r="I139" s="6"/>
      <c r="J139" s="1">
        <v>6.2</v>
      </c>
    </row>
    <row r="140" spans="5:11" s="1" customFormat="1" ht="19.7" customHeight="1" x14ac:dyDescent="0.2">
      <c r="E140" s="4" t="s">
        <v>179</v>
      </c>
      <c r="F140" s="4" t="s">
        <v>185</v>
      </c>
      <c r="G140" s="4" t="s">
        <v>73</v>
      </c>
      <c r="H140" s="4" t="s">
        <v>77</v>
      </c>
      <c r="I140" s="4"/>
      <c r="J140" s="1">
        <v>6.2</v>
      </c>
    </row>
    <row r="141" spans="5:11" s="1" customFormat="1" ht="19.7" customHeight="1" x14ac:dyDescent="0.2">
      <c r="E141" s="6" t="s">
        <v>179</v>
      </c>
      <c r="F141" s="6" t="s">
        <v>185</v>
      </c>
      <c r="G141" s="6" t="s">
        <v>79</v>
      </c>
      <c r="H141" s="6" t="s">
        <v>80</v>
      </c>
      <c r="I141" s="6"/>
      <c r="J141" s="1">
        <v>2.62</v>
      </c>
    </row>
    <row r="142" spans="5:11" s="1" customFormat="1" ht="19.7" customHeight="1" x14ac:dyDescent="0.2">
      <c r="E142" s="4" t="s">
        <v>179</v>
      </c>
      <c r="F142" s="4" t="s">
        <v>185</v>
      </c>
      <c r="G142" s="4" t="s">
        <v>79</v>
      </c>
      <c r="H142" s="4" t="s">
        <v>81</v>
      </c>
      <c r="I142" s="4"/>
      <c r="J142" s="1">
        <v>2.62</v>
      </c>
    </row>
    <row r="143" spans="5:11" s="1" customFormat="1" ht="19.7" customHeight="1" x14ac:dyDescent="0.2">
      <c r="E143" s="6" t="s">
        <v>179</v>
      </c>
      <c r="F143" s="6" t="s">
        <v>185</v>
      </c>
      <c r="G143" s="6" t="s">
        <v>79</v>
      </c>
      <c r="H143" s="6" t="s">
        <v>82</v>
      </c>
      <c r="I143" s="6"/>
      <c r="J143" s="1">
        <v>2.62</v>
      </c>
    </row>
    <row r="144" spans="5:11" s="1" customFormat="1" ht="19.7" customHeight="1" x14ac:dyDescent="0.2">
      <c r="E144" s="4" t="s">
        <v>179</v>
      </c>
      <c r="F144" s="4" t="s">
        <v>185</v>
      </c>
      <c r="G144" s="4" t="s">
        <v>79</v>
      </c>
      <c r="H144" s="4" t="s">
        <v>192</v>
      </c>
      <c r="I144" s="4"/>
      <c r="J144" s="1">
        <v>2.62</v>
      </c>
    </row>
    <row r="145" spans="5:11" s="1" customFormat="1" ht="19.7" customHeight="1" x14ac:dyDescent="0.2">
      <c r="E145" s="6" t="s">
        <v>179</v>
      </c>
      <c r="F145" s="6" t="s">
        <v>185</v>
      </c>
      <c r="G145" s="6" t="s">
        <v>193</v>
      </c>
      <c r="H145" s="6" t="s">
        <v>194</v>
      </c>
      <c r="I145" s="6"/>
      <c r="J145" s="1">
        <v>1.75</v>
      </c>
    </row>
    <row r="146" spans="5:11" s="1" customFormat="1" ht="19.7" customHeight="1" x14ac:dyDescent="0.2">
      <c r="E146" s="4" t="s">
        <v>179</v>
      </c>
      <c r="F146" s="4" t="s">
        <v>185</v>
      </c>
      <c r="G146" s="4" t="s">
        <v>202</v>
      </c>
      <c r="H146" s="4" t="s">
        <v>203</v>
      </c>
      <c r="I146" s="4"/>
      <c r="J146" s="1">
        <v>72.239999999999995</v>
      </c>
    </row>
    <row r="147" spans="5:11" s="1" customFormat="1" ht="19.7" customHeight="1" x14ac:dyDescent="0.2">
      <c r="E147" s="6" t="s">
        <v>179</v>
      </c>
      <c r="F147" s="6" t="s">
        <v>185</v>
      </c>
      <c r="G147" s="6" t="s">
        <v>112</v>
      </c>
      <c r="H147" s="6" t="s">
        <v>113</v>
      </c>
      <c r="I147" s="6"/>
      <c r="J147" s="1">
        <v>2.04</v>
      </c>
    </row>
    <row r="148" spans="5:11" s="1" customFormat="1" ht="19.7" customHeight="1" x14ac:dyDescent="0.2">
      <c r="E148" s="4" t="s">
        <v>179</v>
      </c>
      <c r="F148" s="4" t="s">
        <v>185</v>
      </c>
      <c r="G148" s="4" t="s">
        <v>112</v>
      </c>
      <c r="H148" s="4" t="s">
        <v>114</v>
      </c>
      <c r="I148" s="4"/>
      <c r="J148" s="1">
        <v>2.04</v>
      </c>
    </row>
    <row r="149" spans="5:11" s="1" customFormat="1" ht="19.7" customHeight="1" x14ac:dyDescent="0.2">
      <c r="E149" s="6" t="s">
        <v>179</v>
      </c>
      <c r="F149" s="6" t="s">
        <v>185</v>
      </c>
      <c r="G149" s="6" t="s">
        <v>195</v>
      </c>
      <c r="H149" s="6" t="s">
        <v>196</v>
      </c>
      <c r="I149" s="6"/>
      <c r="J149" s="1">
        <v>105.84</v>
      </c>
    </row>
    <row r="150" spans="5:11" s="1" customFormat="1" ht="19.7" customHeight="1" x14ac:dyDescent="0.2">
      <c r="E150" s="4" t="s">
        <v>179</v>
      </c>
      <c r="F150" s="4" t="s">
        <v>185</v>
      </c>
      <c r="G150" s="4" t="s">
        <v>118</v>
      </c>
      <c r="H150" s="4" t="s">
        <v>119</v>
      </c>
      <c r="I150" s="4"/>
      <c r="J150" s="1">
        <v>25.55</v>
      </c>
    </row>
    <row r="151" spans="5:11" s="1" customFormat="1" ht="19.7" customHeight="1" x14ac:dyDescent="0.2">
      <c r="E151" s="6" t="s">
        <v>179</v>
      </c>
      <c r="F151" s="6" t="s">
        <v>185</v>
      </c>
      <c r="G151" s="6" t="s">
        <v>204</v>
      </c>
      <c r="H151" s="6" t="s">
        <v>31</v>
      </c>
      <c r="I151" s="6"/>
      <c r="J151" s="1">
        <v>23.67</v>
      </c>
    </row>
    <row r="152" spans="5:11" s="1" customFormat="1" ht="19.7" customHeight="1" x14ac:dyDescent="0.2">
      <c r="E152" s="4" t="s">
        <v>179</v>
      </c>
      <c r="F152" s="4" t="s">
        <v>185</v>
      </c>
      <c r="G152" s="4" t="s">
        <v>204</v>
      </c>
      <c r="H152" s="4" t="s">
        <v>205</v>
      </c>
      <c r="I152" s="4"/>
      <c r="J152" s="1">
        <v>23.67</v>
      </c>
    </row>
    <row r="153" spans="5:11" s="1" customFormat="1" ht="19.7" customHeight="1" x14ac:dyDescent="0.2">
      <c r="E153" s="6" t="s">
        <v>179</v>
      </c>
      <c r="F153" s="6" t="s">
        <v>185</v>
      </c>
      <c r="G153" s="6" t="s">
        <v>204</v>
      </c>
      <c r="H153" s="6" t="s">
        <v>206</v>
      </c>
      <c r="I153" s="6"/>
      <c r="J153" s="1">
        <v>23.67</v>
      </c>
    </row>
    <row r="154" spans="5:11" s="1" customFormat="1" ht="19.7" customHeight="1" x14ac:dyDescent="0.2">
      <c r="E154" s="4" t="s">
        <v>179</v>
      </c>
      <c r="F154" s="4" t="s">
        <v>185</v>
      </c>
      <c r="G154" s="4" t="s">
        <v>207</v>
      </c>
      <c r="H154" s="4" t="s">
        <v>208</v>
      </c>
      <c r="I154" s="4"/>
      <c r="J154" s="1">
        <v>23.67</v>
      </c>
    </row>
    <row r="155" spans="5:11" s="1" customFormat="1" ht="19.7" customHeight="1" x14ac:dyDescent="0.2">
      <c r="E155" s="6" t="s">
        <v>179</v>
      </c>
      <c r="F155" s="6" t="s">
        <v>185</v>
      </c>
      <c r="G155" s="6" t="s">
        <v>207</v>
      </c>
      <c r="H155" s="6" t="s">
        <v>209</v>
      </c>
      <c r="I155" s="6"/>
      <c r="J155" s="1">
        <v>23.67</v>
      </c>
    </row>
    <row r="156" spans="5:11" s="1" customFormat="1" ht="28.7" customHeight="1" x14ac:dyDescent="0.2">
      <c r="J156" s="8">
        <f>SUM(J133:J155)</f>
        <v>370.9500000000001</v>
      </c>
      <c r="K156" s="11" t="s">
        <v>221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Eden Springs</vt:lpstr>
      <vt:lpstr>ELGA_2030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David</cp:lastModifiedBy>
  <dcterms:created xsi:type="dcterms:W3CDTF">2025-03-21T11:29:28Z</dcterms:created>
  <dcterms:modified xsi:type="dcterms:W3CDTF">2025-03-22T20:35:03Z</dcterms:modified>
</cp:coreProperties>
</file>