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L22\Desktop\MyFiles\IGF IDEAS Class\"/>
    </mc:Choice>
  </mc:AlternateContent>
  <bookViews>
    <workbookView xWindow="-120" yWindow="-120" windowWidth="19440" windowHeight="11640"/>
  </bookViews>
  <sheets>
    <sheet name="Gracious ventures" sheetId="1" r:id="rId1"/>
    <sheet name="Work it ou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H4" i="1"/>
  <c r="H4" i="2"/>
  <c r="J5" i="1" l="1"/>
  <c r="J6" i="1"/>
  <c r="J7" i="1"/>
  <c r="J8" i="1"/>
  <c r="J9" i="1"/>
  <c r="J10" i="1"/>
  <c r="J11" i="1"/>
  <c r="J12" i="1"/>
  <c r="J13" i="1"/>
  <c r="I5" i="1"/>
  <c r="I6" i="1"/>
  <c r="I7" i="1"/>
  <c r="I8" i="1"/>
  <c r="I9" i="1"/>
  <c r="I10" i="1"/>
  <c r="I11" i="1"/>
  <c r="I12" i="1"/>
  <c r="I13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<sst xmlns="http://schemas.openxmlformats.org/spreadsheetml/2006/main" count="60" uniqueCount="23">
  <si>
    <t>GRACIOUS VENTURES STAFF RECORDS</t>
  </si>
  <si>
    <t>SN</t>
  </si>
  <si>
    <t>Employee Name</t>
  </si>
  <si>
    <t>Alice Lukas</t>
  </si>
  <si>
    <t>Bob Uchemba</t>
  </si>
  <si>
    <t>Carol Dennis</t>
  </si>
  <si>
    <t>David Kayode</t>
  </si>
  <si>
    <t>Eve Kola</t>
  </si>
  <si>
    <t xml:space="preserve">Omojo Frank </t>
  </si>
  <si>
    <t>Grace Omale</t>
  </si>
  <si>
    <t>Festus Obinna</t>
  </si>
  <si>
    <t>Moses Musa</t>
  </si>
  <si>
    <t>Bernard Ter</t>
  </si>
  <si>
    <t>Yes</t>
  </si>
  <si>
    <t>No</t>
  </si>
  <si>
    <t>Customer 
feed back</t>
  </si>
  <si>
    <t>Number of 
Sales</t>
  </si>
  <si>
    <t>Years of 
Experience</t>
  </si>
  <si>
    <t>Training 
completed</t>
  </si>
  <si>
    <t>Eligible for 
bonus</t>
  </si>
  <si>
    <t>Total Sales
 Bonus</t>
  </si>
  <si>
    <t>Customer 
Satisfaction Bonus</t>
  </si>
  <si>
    <t>Alice 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</si>
</sst>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4"/>
      <color theme="9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7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tabSelected="1" topLeftCell="D2" workbookViewId="0">
      <selection activeCell="J5" sqref="J5"/>
    </sheetView>
  </sheetViews>
  <sheetFormatPr defaultRowHeight="15" x14ac:dyDescent="0.25"/>
  <cols>
    <col min="3" max="3" width="25.42578125" customWidth="1"/>
    <col min="4" max="4" width="17.140625" customWidth="1"/>
    <col min="5" max="5" width="21.28515625" customWidth="1"/>
    <col min="6" max="6" width="26.28515625" customWidth="1"/>
    <col min="7" max="7" width="14.85546875" customWidth="1"/>
    <col min="8" max="8" width="22.28515625" customWidth="1"/>
    <col min="9" max="9" width="14.5703125" customWidth="1"/>
    <col min="10" max="10" width="20.140625" customWidth="1"/>
  </cols>
  <sheetData>
    <row r="2" spans="1:14" ht="31.5" x14ac:dyDescent="0.5">
      <c r="B2" s="9" t="s">
        <v>0</v>
      </c>
      <c r="C2" s="9"/>
      <c r="D2" s="9"/>
      <c r="E2" s="9"/>
      <c r="F2" s="9"/>
      <c r="G2" s="9"/>
      <c r="H2" s="9"/>
      <c r="I2" s="9"/>
      <c r="J2" s="9"/>
    </row>
    <row r="3" spans="1:14" ht="63" x14ac:dyDescent="0.35">
      <c r="A3" s="2"/>
      <c r="B3" s="5" t="s">
        <v>1</v>
      </c>
      <c r="C3" s="5" t="s">
        <v>2</v>
      </c>
      <c r="D3" s="6" t="s">
        <v>17</v>
      </c>
      <c r="E3" s="6" t="s">
        <v>16</v>
      </c>
      <c r="F3" s="6" t="s">
        <v>15</v>
      </c>
      <c r="G3" s="6" t="s">
        <v>18</v>
      </c>
      <c r="H3" s="6" t="s">
        <v>19</v>
      </c>
      <c r="I3" s="7" t="s">
        <v>20</v>
      </c>
      <c r="J3" s="7" t="s">
        <v>21</v>
      </c>
      <c r="K3" s="3"/>
      <c r="L3" s="3"/>
      <c r="M3" s="2"/>
      <c r="N3" s="1"/>
    </row>
    <row r="4" spans="1:14" ht="21" x14ac:dyDescent="0.35">
      <c r="A4" s="2"/>
      <c r="B4" s="4">
        <v>1</v>
      </c>
      <c r="C4" s="4" t="s">
        <v>3</v>
      </c>
      <c r="D4" s="4">
        <v>7</v>
      </c>
      <c r="E4" s="4">
        <v>120</v>
      </c>
      <c r="F4" s="4">
        <v>85</v>
      </c>
      <c r="G4" s="4" t="s">
        <v>13</v>
      </c>
      <c r="H4" s="8" t="str">
        <f>IFERROR(IF(AND(G4="Yes", OR(D4&gt;5, E4&gt;100), F4&gt;=80), "Eligible", "Not Eligible"), "Check Data")</f>
        <v>Eligible</v>
      </c>
      <c r="I4" s="8">
        <f>IFERROR(IF(E4&gt;100, (E4-100)*10, 0), "Check Data")</f>
        <v>200</v>
      </c>
      <c r="J4" s="8">
        <f>IFERROR(IF(F4&gt;80, (F4-80)*5, 0), "Check Data")</f>
        <v>25</v>
      </c>
      <c r="K4" s="2"/>
      <c r="L4" s="2"/>
      <c r="M4" s="2"/>
      <c r="N4" s="1"/>
    </row>
    <row r="5" spans="1:14" ht="21" x14ac:dyDescent="0.35">
      <c r="A5" s="2"/>
      <c r="B5" s="4">
        <v>2</v>
      </c>
      <c r="C5" s="4" t="s">
        <v>4</v>
      </c>
      <c r="D5" s="4">
        <v>3</v>
      </c>
      <c r="E5" s="4">
        <v>150</v>
      </c>
      <c r="F5" s="4">
        <v>90</v>
      </c>
      <c r="G5" s="4" t="s">
        <v>14</v>
      </c>
      <c r="H5" s="8" t="str">
        <f t="shared" ref="H5:H13" si="0">IFERROR(IF(AND(G5="Yes", OR(D5&gt;5, E5&gt;100), F5&gt;=80), "Eligible", "Not Eligible"), "Check Data")</f>
        <v>Not Eligible</v>
      </c>
      <c r="I5" s="8">
        <f t="shared" ref="I5:I13" si="1">IFERROR(IF(E5&gt;100, (E5-100)*10, 0), "Check Data")</f>
        <v>500</v>
      </c>
      <c r="J5" s="8">
        <f t="shared" ref="J5:J13" si="2">IFERROR(IF(F5&gt;80, (F5-80)*5, 0), "Check Data")</f>
        <v>50</v>
      </c>
      <c r="K5" s="2"/>
      <c r="L5" s="2"/>
      <c r="M5" s="2"/>
      <c r="N5" s="1"/>
    </row>
    <row r="6" spans="1:14" ht="21" x14ac:dyDescent="0.35">
      <c r="A6" s="2"/>
      <c r="B6" s="4">
        <v>3</v>
      </c>
      <c r="C6" s="4" t="s">
        <v>5</v>
      </c>
      <c r="D6" s="4">
        <v>6</v>
      </c>
      <c r="E6" s="4">
        <v>95</v>
      </c>
      <c r="F6" s="4">
        <v>82</v>
      </c>
      <c r="G6" s="4" t="s">
        <v>13</v>
      </c>
      <c r="H6" s="8" t="str">
        <f t="shared" si="0"/>
        <v>Eligible</v>
      </c>
      <c r="I6" s="8">
        <f t="shared" si="1"/>
        <v>0</v>
      </c>
      <c r="J6" s="8">
        <f t="shared" si="2"/>
        <v>10</v>
      </c>
      <c r="K6" s="2"/>
      <c r="L6" s="2"/>
      <c r="M6" s="2"/>
      <c r="N6" s="1"/>
    </row>
    <row r="7" spans="1:14" ht="21" x14ac:dyDescent="0.35">
      <c r="A7" s="2"/>
      <c r="B7" s="4">
        <v>4</v>
      </c>
      <c r="C7" s="4" t="s">
        <v>6</v>
      </c>
      <c r="D7" s="4">
        <v>2</v>
      </c>
      <c r="E7" s="4">
        <v>80</v>
      </c>
      <c r="F7" s="4">
        <v>78</v>
      </c>
      <c r="G7" s="4" t="s">
        <v>13</v>
      </c>
      <c r="H7" s="8" t="str">
        <f t="shared" si="0"/>
        <v>Not Eligible</v>
      </c>
      <c r="I7" s="8">
        <f t="shared" si="1"/>
        <v>0</v>
      </c>
      <c r="J7" s="8">
        <f t="shared" si="2"/>
        <v>0</v>
      </c>
      <c r="K7" s="2"/>
      <c r="L7" s="2"/>
      <c r="M7" s="2"/>
      <c r="N7" s="1"/>
    </row>
    <row r="8" spans="1:14" ht="21" x14ac:dyDescent="0.35">
      <c r="A8" s="2"/>
      <c r="B8" s="4">
        <v>5</v>
      </c>
      <c r="C8" s="4" t="s">
        <v>7</v>
      </c>
      <c r="D8" s="4">
        <v>10</v>
      </c>
      <c r="E8" s="4">
        <v>200</v>
      </c>
      <c r="F8" s="4" t="e">
        <v>#N/A</v>
      </c>
      <c r="G8" s="4" t="s">
        <v>13</v>
      </c>
      <c r="H8" s="8" t="str">
        <f t="shared" si="0"/>
        <v>Check Data</v>
      </c>
      <c r="I8" s="8">
        <f t="shared" si="1"/>
        <v>1000</v>
      </c>
      <c r="J8" s="8" t="str">
        <f t="shared" si="2"/>
        <v>Check Data</v>
      </c>
      <c r="K8" s="2"/>
      <c r="L8" s="2"/>
      <c r="M8" s="2"/>
      <c r="N8" s="1"/>
    </row>
    <row r="9" spans="1:14" ht="21" x14ac:dyDescent="0.35">
      <c r="A9" s="2"/>
      <c r="B9" s="4">
        <v>6</v>
      </c>
      <c r="C9" s="4" t="s">
        <v>8</v>
      </c>
      <c r="D9" s="4" t="e">
        <v>#N/A</v>
      </c>
      <c r="E9" s="4">
        <v>110</v>
      </c>
      <c r="F9" s="4">
        <v>85</v>
      </c>
      <c r="G9" s="4" t="s">
        <v>13</v>
      </c>
      <c r="H9" s="8" t="str">
        <f t="shared" si="0"/>
        <v>Check Data</v>
      </c>
      <c r="I9" s="8">
        <f t="shared" si="1"/>
        <v>100</v>
      </c>
      <c r="J9" s="8">
        <f t="shared" si="2"/>
        <v>25</v>
      </c>
      <c r="K9" s="2"/>
      <c r="L9" s="2"/>
      <c r="M9" s="2"/>
      <c r="N9" s="1"/>
    </row>
    <row r="10" spans="1:14" ht="21" x14ac:dyDescent="0.35">
      <c r="A10" s="2"/>
      <c r="B10" s="4">
        <v>7</v>
      </c>
      <c r="C10" s="4" t="s">
        <v>9</v>
      </c>
      <c r="D10" s="4">
        <v>8</v>
      </c>
      <c r="E10" s="4">
        <v>95</v>
      </c>
      <c r="F10" s="4">
        <v>60</v>
      </c>
      <c r="G10" s="4" t="s">
        <v>13</v>
      </c>
      <c r="H10" s="8" t="str">
        <f t="shared" si="0"/>
        <v>Not Eligible</v>
      </c>
      <c r="I10" s="8">
        <f t="shared" si="1"/>
        <v>0</v>
      </c>
      <c r="J10" s="8">
        <f t="shared" si="2"/>
        <v>0</v>
      </c>
      <c r="K10" s="2"/>
      <c r="L10" s="2"/>
      <c r="M10" s="2"/>
      <c r="N10" s="1"/>
    </row>
    <row r="11" spans="1:14" ht="21" x14ac:dyDescent="0.35">
      <c r="A11" s="2"/>
      <c r="B11" s="4">
        <v>8</v>
      </c>
      <c r="C11" s="4" t="s">
        <v>10</v>
      </c>
      <c r="D11" s="4">
        <v>1</v>
      </c>
      <c r="E11" s="4">
        <v>50</v>
      </c>
      <c r="F11" s="4">
        <v>88</v>
      </c>
      <c r="G11" s="4" t="s">
        <v>14</v>
      </c>
      <c r="H11" s="8" t="str">
        <f t="shared" si="0"/>
        <v>Not Eligible</v>
      </c>
      <c r="I11" s="8">
        <f t="shared" si="1"/>
        <v>0</v>
      </c>
      <c r="J11" s="8">
        <f t="shared" si="2"/>
        <v>40</v>
      </c>
      <c r="K11" s="2"/>
      <c r="L11" s="2"/>
      <c r="M11" s="2"/>
      <c r="N11" s="1"/>
    </row>
    <row r="12" spans="1:14" ht="21" x14ac:dyDescent="0.35">
      <c r="A12" s="2"/>
      <c r="B12" s="4">
        <v>9</v>
      </c>
      <c r="C12" s="4" t="s">
        <v>11</v>
      </c>
      <c r="D12" s="4">
        <v>12</v>
      </c>
      <c r="E12" s="4">
        <v>50</v>
      </c>
      <c r="F12" s="4">
        <v>82</v>
      </c>
      <c r="G12" s="4" t="s">
        <v>13</v>
      </c>
      <c r="H12" s="8" t="str">
        <f t="shared" si="0"/>
        <v>Eligible</v>
      </c>
      <c r="I12" s="8">
        <f t="shared" si="1"/>
        <v>0</v>
      </c>
      <c r="J12" s="8">
        <f t="shared" si="2"/>
        <v>10</v>
      </c>
      <c r="K12" s="2"/>
      <c r="L12" s="2"/>
      <c r="M12" s="2"/>
      <c r="N12" s="1"/>
    </row>
    <row r="13" spans="1:14" ht="21" x14ac:dyDescent="0.35">
      <c r="A13" s="2"/>
      <c r="B13" s="4">
        <v>10</v>
      </c>
      <c r="C13" s="4" t="s">
        <v>12</v>
      </c>
      <c r="D13" s="4">
        <v>5</v>
      </c>
      <c r="E13" s="4" t="e">
        <v>#N/A</v>
      </c>
      <c r="F13" s="4">
        <v>90</v>
      </c>
      <c r="G13" s="4" t="s">
        <v>13</v>
      </c>
      <c r="H13" s="8" t="str">
        <f t="shared" si="0"/>
        <v>Check Data</v>
      </c>
      <c r="I13" s="8" t="str">
        <f t="shared" si="1"/>
        <v>Check Data</v>
      </c>
      <c r="J13" s="8">
        <f t="shared" si="2"/>
        <v>50</v>
      </c>
      <c r="K13" s="2"/>
      <c r="L13" s="2"/>
      <c r="M13" s="2"/>
      <c r="N13" s="1"/>
    </row>
    <row r="14" spans="1:14" ht="2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"/>
    </row>
    <row r="15" spans="1:14" ht="2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"/>
    </row>
    <row r="16" spans="1:14" ht="2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"/>
    </row>
    <row r="17" spans="1:14" ht="2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2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2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topLeftCell="D1" zoomScale="98" zoomScaleNormal="98" workbookViewId="0">
      <selection activeCell="H5" sqref="H5"/>
    </sheetView>
  </sheetViews>
  <sheetFormatPr defaultRowHeight="15" x14ac:dyDescent="0.25"/>
  <cols>
    <col min="3" max="3" width="25.42578125" customWidth="1"/>
    <col min="4" max="4" width="17.140625" customWidth="1"/>
    <col min="5" max="5" width="21.28515625" customWidth="1"/>
    <col min="6" max="6" width="26.28515625" customWidth="1"/>
    <col min="7" max="7" width="14.85546875" customWidth="1"/>
    <col min="8" max="8" width="22.28515625" customWidth="1"/>
    <col min="9" max="9" width="14.5703125" customWidth="1"/>
    <col min="10" max="10" width="20.140625" customWidth="1"/>
  </cols>
  <sheetData>
    <row r="2" spans="1:14" ht="31.5" x14ac:dyDescent="0.5">
      <c r="B2" s="9" t="s">
        <v>0</v>
      </c>
      <c r="C2" s="9"/>
      <c r="D2" s="9"/>
      <c r="E2" s="9"/>
      <c r="F2" s="9"/>
      <c r="G2" s="9"/>
      <c r="H2" s="9"/>
      <c r="I2" s="9"/>
      <c r="J2" s="9"/>
    </row>
    <row r="3" spans="1:14" ht="63" x14ac:dyDescent="0.35">
      <c r="A3" s="2"/>
      <c r="B3" s="5" t="s">
        <v>1</v>
      </c>
      <c r="C3" s="5" t="s">
        <v>2</v>
      </c>
      <c r="D3" s="6" t="s">
        <v>17</v>
      </c>
      <c r="E3" s="6" t="s">
        <v>16</v>
      </c>
      <c r="F3" s="6" t="s">
        <v>15</v>
      </c>
      <c r="G3" s="6" t="s">
        <v>18</v>
      </c>
      <c r="H3" s="6" t="s">
        <v>19</v>
      </c>
      <c r="I3" s="7" t="s">
        <v>20</v>
      </c>
      <c r="J3" s="7" t="s">
        <v>21</v>
      </c>
      <c r="K3" s="3"/>
      <c r="L3" s="3"/>
      <c r="M3" s="2"/>
      <c r="N3" s="1"/>
    </row>
    <row r="4" spans="1:14" ht="21" x14ac:dyDescent="0.35">
      <c r="A4" s="2"/>
      <c r="B4" s="4">
        <v>1</v>
      </c>
      <c r="C4" s="4" t="s">
        <v>22</v>
      </c>
      <c r="D4" s="4">
        <v>7</v>
      </c>
      <c r="E4" s="4">
        <v>120</v>
      </c>
      <c r="F4" s="4">
        <v>85</v>
      </c>
      <c r="G4" s="4" t="s">
        <v>13</v>
      </c>
      <c r="H4" s="8" t="str">
        <f>IFERROR(IF(AND(G4="Yes",OR(D4&gt;5,E4&gt;100),F4&gt;=80),"Elligible","Not Elligible"),"Check data")</f>
        <v>Elligible</v>
      </c>
      <c r="I4" s="8"/>
      <c r="J4" s="8"/>
      <c r="K4" s="2"/>
      <c r="L4" s="2"/>
      <c r="M4" s="2"/>
      <c r="N4" s="1"/>
    </row>
    <row r="5" spans="1:14" ht="21" x14ac:dyDescent="0.35">
      <c r="A5" s="2"/>
      <c r="B5" s="4">
        <v>2</v>
      </c>
      <c r="C5" s="4" t="s">
        <v>4</v>
      </c>
      <c r="D5" s="4">
        <v>3</v>
      </c>
      <c r="E5" s="4">
        <v>150</v>
      </c>
      <c r="F5" s="4">
        <v>90</v>
      </c>
      <c r="G5" s="4" t="s">
        <v>14</v>
      </c>
      <c r="H5" s="8"/>
      <c r="I5" s="8"/>
      <c r="J5" s="8"/>
      <c r="K5" s="2"/>
      <c r="L5" s="2"/>
      <c r="M5" s="2"/>
      <c r="N5" s="1"/>
    </row>
    <row r="6" spans="1:14" ht="21" x14ac:dyDescent="0.35">
      <c r="A6" s="2"/>
      <c r="B6" s="4">
        <v>3</v>
      </c>
      <c r="C6" s="4" t="s">
        <v>5</v>
      </c>
      <c r="D6" s="4">
        <v>6</v>
      </c>
      <c r="E6" s="4">
        <v>95</v>
      </c>
      <c r="F6" s="4">
        <v>82</v>
      </c>
      <c r="G6" s="4" t="s">
        <v>13</v>
      </c>
      <c r="H6" s="8"/>
      <c r="I6" s="8"/>
      <c r="J6" s="8"/>
      <c r="K6" s="2"/>
      <c r="L6" s="2"/>
      <c r="M6" s="2"/>
      <c r="N6" s="1"/>
    </row>
    <row r="7" spans="1:14" ht="21" x14ac:dyDescent="0.35">
      <c r="A7" s="2"/>
      <c r="B7" s="4">
        <v>4</v>
      </c>
      <c r="C7" s="4" t="s">
        <v>6</v>
      </c>
      <c r="D7" s="4">
        <v>2</v>
      </c>
      <c r="E7" s="4">
        <v>80</v>
      </c>
      <c r="F7" s="4">
        <v>78</v>
      </c>
      <c r="G7" s="4" t="s">
        <v>13</v>
      </c>
      <c r="H7" s="8"/>
      <c r="I7" s="8"/>
      <c r="J7" s="8"/>
      <c r="K7" s="2"/>
      <c r="L7" s="2"/>
      <c r="M7" s="2"/>
      <c r="N7" s="1"/>
    </row>
    <row r="8" spans="1:14" ht="21" x14ac:dyDescent="0.35">
      <c r="A8" s="2"/>
      <c r="B8" s="4">
        <v>5</v>
      </c>
      <c r="C8" s="4" t="s">
        <v>7</v>
      </c>
      <c r="D8" s="4">
        <v>10</v>
      </c>
      <c r="E8" s="4">
        <v>200</v>
      </c>
      <c r="F8" s="4" t="e">
        <v>#N/A</v>
      </c>
      <c r="G8" s="4" t="s">
        <v>13</v>
      </c>
      <c r="H8" s="8"/>
      <c r="I8" s="8"/>
      <c r="J8" s="8"/>
      <c r="K8" s="2"/>
      <c r="L8" s="2"/>
      <c r="M8" s="2"/>
      <c r="N8" s="1"/>
    </row>
    <row r="9" spans="1:14" ht="21" x14ac:dyDescent="0.35">
      <c r="A9" s="2"/>
      <c r="B9" s="4">
        <v>6</v>
      </c>
      <c r="C9" s="4" t="s">
        <v>8</v>
      </c>
      <c r="D9" s="4" t="e">
        <v>#N/A</v>
      </c>
      <c r="E9" s="4">
        <v>110</v>
      </c>
      <c r="F9" s="4">
        <v>85</v>
      </c>
      <c r="G9" s="4" t="s">
        <v>13</v>
      </c>
      <c r="H9" s="8"/>
      <c r="I9" s="8"/>
      <c r="J9" s="8"/>
      <c r="K9" s="2"/>
      <c r="L9" s="2"/>
      <c r="M9" s="2"/>
      <c r="N9" s="1"/>
    </row>
    <row r="10" spans="1:14" ht="21" x14ac:dyDescent="0.35">
      <c r="A10" s="2"/>
      <c r="B10" s="4">
        <v>7</v>
      </c>
      <c r="C10" s="4" t="s">
        <v>9</v>
      </c>
      <c r="D10" s="4">
        <v>8</v>
      </c>
      <c r="E10" s="4">
        <v>95</v>
      </c>
      <c r="F10" s="4">
        <v>60</v>
      </c>
      <c r="G10" s="4" t="s">
        <v>13</v>
      </c>
      <c r="H10" s="8"/>
      <c r="I10" s="8"/>
      <c r="J10" s="8"/>
      <c r="K10" s="2"/>
      <c r="L10" s="2"/>
      <c r="M10" s="2"/>
      <c r="N10" s="1"/>
    </row>
    <row r="11" spans="1:14" ht="21" x14ac:dyDescent="0.35">
      <c r="A11" s="2"/>
      <c r="B11" s="4">
        <v>8</v>
      </c>
      <c r="C11" s="4" t="s">
        <v>10</v>
      </c>
      <c r="D11" s="4">
        <v>1</v>
      </c>
      <c r="E11" s="4">
        <v>50</v>
      </c>
      <c r="F11" s="4">
        <v>88</v>
      </c>
      <c r="G11" s="4" t="s">
        <v>14</v>
      </c>
      <c r="H11" s="8"/>
      <c r="I11" s="8"/>
      <c r="J11" s="8"/>
      <c r="K11" s="2"/>
      <c r="L11" s="2"/>
      <c r="M11" s="2"/>
      <c r="N11" s="1"/>
    </row>
    <row r="12" spans="1:14" ht="21" x14ac:dyDescent="0.35">
      <c r="A12" s="2"/>
      <c r="B12" s="4">
        <v>9</v>
      </c>
      <c r="C12" s="4" t="s">
        <v>11</v>
      </c>
      <c r="D12" s="4">
        <v>12</v>
      </c>
      <c r="E12" s="4">
        <v>50</v>
      </c>
      <c r="F12" s="4">
        <v>82</v>
      </c>
      <c r="G12" s="4" t="s">
        <v>13</v>
      </c>
      <c r="H12" s="8"/>
      <c r="I12" s="8"/>
      <c r="J12" s="8"/>
      <c r="K12" s="2"/>
      <c r="L12" s="2"/>
      <c r="M12" s="2"/>
      <c r="N12" s="1"/>
    </row>
    <row r="13" spans="1:14" ht="21" x14ac:dyDescent="0.35">
      <c r="A13" s="2"/>
      <c r="B13" s="4">
        <v>10</v>
      </c>
      <c r="C13" s="4" t="s">
        <v>12</v>
      </c>
      <c r="D13" s="4">
        <v>5</v>
      </c>
      <c r="E13" s="4" t="e">
        <v>#N/A</v>
      </c>
      <c r="F13" s="4">
        <v>90</v>
      </c>
      <c r="G13" s="4" t="s">
        <v>13</v>
      </c>
      <c r="H13" s="8"/>
      <c r="I13" s="8"/>
      <c r="J13" s="8"/>
      <c r="K13" s="2"/>
      <c r="L13" s="2"/>
      <c r="M13" s="2"/>
      <c r="N13" s="1"/>
    </row>
    <row r="14" spans="1:14" ht="2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"/>
    </row>
    <row r="15" spans="1:14" ht="2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"/>
    </row>
    <row r="16" spans="1:14" ht="2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"/>
    </row>
    <row r="17" spans="1:14" ht="2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2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2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</sheetData>
  <mergeCells count="1"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Gracious ventures</vt:lpstr>
      <vt:lpstr>Work it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Onuh Sani</dc:creator>
  <cp:lastModifiedBy>GL22</cp:lastModifiedBy>
  <dcterms:created xsi:type="dcterms:W3CDTF">2024-08-16T07:14:33Z</dcterms:created>
  <dcterms:modified xsi:type="dcterms:W3CDTF">2024-08-17T00:11:15Z</dcterms:modified>
</cp:coreProperties>
</file>