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22\Desktop\MyFiles\Computer Fundamentals Class\"/>
    </mc:Choice>
  </mc:AlternateContent>
  <bookViews>
    <workbookView xWindow="0" yWindow="0" windowWidth="24000" windowHeight="963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5" i="2"/>
  <c r="I6" i="2"/>
  <c r="I7" i="2"/>
  <c r="I8" i="2"/>
  <c r="I9" i="2"/>
  <c r="I10" i="2"/>
  <c r="G6" i="2"/>
  <c r="G7" i="2"/>
  <c r="G8" i="2"/>
  <c r="G9" i="2"/>
  <c r="G10" i="2"/>
  <c r="I5" i="2"/>
  <c r="H6" i="2"/>
  <c r="H7" i="2"/>
  <c r="H8" i="2"/>
  <c r="H9" i="2"/>
  <c r="H10" i="2"/>
  <c r="H5" i="2"/>
  <c r="G5" i="2"/>
  <c r="C12" i="1" l="1"/>
  <c r="D12" i="1"/>
  <c r="E12" i="1"/>
  <c r="F12" i="1"/>
  <c r="C14" i="1"/>
  <c r="D14" i="1"/>
  <c r="E14" i="1"/>
  <c r="F14" i="1"/>
  <c r="F15" i="1" s="1"/>
  <c r="C15" i="1"/>
  <c r="D15" i="1"/>
  <c r="E15" i="1"/>
  <c r="C16" i="1"/>
  <c r="D16" i="1"/>
  <c r="E16" i="1"/>
  <c r="F16" i="1"/>
  <c r="C17" i="1"/>
  <c r="D17" i="1"/>
  <c r="E17" i="1"/>
  <c r="F17" i="1"/>
  <c r="C18" i="1"/>
  <c r="D18" i="1"/>
  <c r="E18" i="1"/>
  <c r="F18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C19" i="1"/>
  <c r="D19" i="1"/>
  <c r="E19" i="1"/>
  <c r="F19" i="1"/>
  <c r="C20" i="1"/>
  <c r="D20" i="1"/>
  <c r="E20" i="1"/>
  <c r="F20" i="1"/>
  <c r="C21" i="1"/>
  <c r="D21" i="1"/>
  <c r="E21" i="1"/>
  <c r="F21" i="1"/>
  <c r="G7" i="4" l="1"/>
  <c r="F7" i="4"/>
  <c r="E7" i="4"/>
  <c r="D7" i="4"/>
  <c r="C7" i="4"/>
  <c r="B7" i="4"/>
  <c r="G6" i="4"/>
  <c r="F6" i="4"/>
  <c r="E6" i="4"/>
  <c r="D6" i="4"/>
  <c r="C6" i="4"/>
  <c r="B6" i="4"/>
  <c r="A8" i="3"/>
  <c r="A7" i="3"/>
  <c r="A6" i="3"/>
  <c r="A5" i="3"/>
  <c r="A4" i="3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B4" i="2"/>
  <c r="C4" i="2"/>
  <c r="D4" i="2"/>
  <c r="E4" i="2"/>
  <c r="F4" i="2"/>
  <c r="H4" i="2"/>
  <c r="I4" i="2"/>
  <c r="A4" i="2"/>
</calcChain>
</file>

<file path=xl/sharedStrings.xml><?xml version="1.0" encoding="utf-8"?>
<sst xmlns="http://schemas.openxmlformats.org/spreadsheetml/2006/main" count="42" uniqueCount="29">
  <si>
    <t>SALES REPORT</t>
  </si>
  <si>
    <t>NO</t>
  </si>
  <si>
    <t>CITY</t>
  </si>
  <si>
    <t>JAN</t>
  </si>
  <si>
    <t>FEB</t>
  </si>
  <si>
    <t>MAR</t>
  </si>
  <si>
    <t>APR</t>
  </si>
  <si>
    <t>CALIFONIA</t>
  </si>
  <si>
    <t>LOS ANGELES</t>
  </si>
  <si>
    <t>CHICACO</t>
  </si>
  <si>
    <t>LONDON</t>
  </si>
  <si>
    <t>NEW YORK</t>
  </si>
  <si>
    <t>NEW JERSEY</t>
  </si>
  <si>
    <t>AVERAGE</t>
  </si>
  <si>
    <t>MAXIMUM</t>
  </si>
  <si>
    <t>TOTAL SALES</t>
  </si>
  <si>
    <t xml:space="preserve">COST </t>
  </si>
  <si>
    <t>PROFIT</t>
  </si>
  <si>
    <t>SALES GREATER THAN 5000</t>
  </si>
  <si>
    <t>SALES LESS THAN 5000</t>
  </si>
  <si>
    <t>SALES EQUAL TO 5000</t>
  </si>
  <si>
    <t>NO OF SALES GREATER THAN 5000</t>
  </si>
  <si>
    <t>MINIMUM</t>
  </si>
  <si>
    <t>NO OF SALES LESS THAN 5000</t>
  </si>
  <si>
    <t>NO OF SALES EQUAL TO 5000</t>
  </si>
  <si>
    <t>FRANCE</t>
  </si>
  <si>
    <t>10% BONUS OF THE PROFIT</t>
  </si>
  <si>
    <t>TOTAL</t>
  </si>
  <si>
    <t>REVENUES BY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</si>
</sst>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[$₦-466]\ #,##0.00"/>
    <numFmt numFmtId="166" formatCode="[$$-409]#,##0.00"/>
  </numFmts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30"/>
      <color theme="4" tint="-0.49998474074526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50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3" fillId="0" borderId="0" xfId="0" applyFont="1"/>
    <xf numFmtId="14" fontId="4" fillId="0" borderId="0" xfId="0" applyNumberFormat="1" applyFont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2" xfId="0" applyBorder="1"/>
    <xf numFmtId="0" fontId="1" fillId="0" borderId="2" xfId="0" applyFont="1" applyFill="1" applyBorder="1"/>
    <xf numFmtId="164" fontId="1" fillId="0" borderId="1" xfId="0" applyNumberFormat="1" applyFont="1" applyFill="1" applyBorder="1"/>
    <xf numFmtId="165" fontId="1" fillId="0" borderId="1" xfId="0" applyNumberFormat="1" applyFont="1" applyBorder="1"/>
    <xf numFmtId="165" fontId="1" fillId="0" borderId="3" xfId="0" applyNumberFormat="1" applyFont="1" applyBorder="1"/>
    <xf numFmtId="0" fontId="1" fillId="0" borderId="7" xfId="0" applyFont="1" applyBorder="1"/>
    <xf numFmtId="165" fontId="1" fillId="0" borderId="8" xfId="0" applyNumberFormat="1" applyFont="1" applyBorder="1"/>
    <xf numFmtId="0" fontId="1" fillId="0" borderId="6" xfId="0" applyFont="1" applyBorder="1"/>
    <xf numFmtId="165" fontId="1" fillId="0" borderId="9" xfId="0" applyNumberFormat="1" applyFont="1" applyBorder="1"/>
    <xf numFmtId="0" fontId="1" fillId="0" borderId="4" xfId="0" applyFont="1" applyBorder="1"/>
    <xf numFmtId="0" fontId="1" fillId="0" borderId="10" xfId="0" applyFont="1" applyBorder="1"/>
    <xf numFmtId="166" fontId="5" fillId="0" borderId="1" xfId="0" applyNumberFormat="1" applyFont="1" applyFill="1" applyBorder="1"/>
    <xf numFmtId="166" fontId="1" fillId="0" borderId="1" xfId="0" applyNumberFormat="1" applyFont="1" applyFill="1" applyBorder="1"/>
    <xf numFmtId="0" fontId="1" fillId="0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2" xfId="0" applyFont="1" applyFill="1" applyBorder="1"/>
    <xf numFmtId="0" fontId="3" fillId="4" borderId="2" xfId="0" applyFont="1" applyFill="1" applyBorder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EACH CITY</a:t>
            </a:r>
          </a:p>
        </c:rich>
      </c:tx>
      <c:layout>
        <c:manualLayout>
          <c:xMode val="edge"/>
          <c:yMode val="edge"/>
          <c:x val="0.33274006262685341"/>
          <c:y val="8.3649584701719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27391724076004"/>
          <c:y val="0.13125710921239378"/>
          <c:w val="0.87372608275923991"/>
          <c:h val="0.697539883182682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Sheet1!$B$5:$B$10</c:f>
              <c:strCache>
                <c:ptCount val="6"/>
                <c:pt idx="0">
                  <c:v>CALIFONIA</c:v>
                </c:pt>
                <c:pt idx="1">
                  <c:v>LOS ANGELES</c:v>
                </c:pt>
                <c:pt idx="2">
                  <c:v>CHICACO</c:v>
                </c:pt>
                <c:pt idx="3">
                  <c:v>LONDON</c:v>
                </c:pt>
                <c:pt idx="4">
                  <c:v>NEW YORK</c:v>
                </c:pt>
                <c:pt idx="5">
                  <c:v>NEW JERSEY</c:v>
                </c:pt>
              </c:strCache>
            </c:strRef>
          </c:cat>
          <c:val>
            <c:numRef>
              <c:f>Sheet1!$C$5:$C$10</c:f>
              <c:numCache>
                <c:formatCode>[$₦-466]\ #,##0.00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40000</c:v>
                </c:pt>
                <c:pt idx="3">
                  <c:v>34000</c:v>
                </c:pt>
                <c:pt idx="4">
                  <c:v>4000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7-4D36-940E-9C9616FCFCA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Sheet1!$B$5:$B$10</c:f>
              <c:strCache>
                <c:ptCount val="6"/>
                <c:pt idx="0">
                  <c:v>CALIFONIA</c:v>
                </c:pt>
                <c:pt idx="1">
                  <c:v>LOS ANGELES</c:v>
                </c:pt>
                <c:pt idx="2">
                  <c:v>CHICACO</c:v>
                </c:pt>
                <c:pt idx="3">
                  <c:v>LONDON</c:v>
                </c:pt>
                <c:pt idx="4">
                  <c:v>NEW YORK</c:v>
                </c:pt>
                <c:pt idx="5">
                  <c:v>NEW JERSEY</c:v>
                </c:pt>
              </c:strCache>
            </c:strRef>
          </c:cat>
          <c:val>
            <c:numRef>
              <c:f>Sheet1!$D$5:$D$10</c:f>
              <c:numCache>
                <c:formatCode>[$₦-466]\ #,##0.00</c:formatCode>
                <c:ptCount val="6"/>
                <c:pt idx="0">
                  <c:v>7000</c:v>
                </c:pt>
                <c:pt idx="1">
                  <c:v>5600</c:v>
                </c:pt>
                <c:pt idx="2">
                  <c:v>7600</c:v>
                </c:pt>
                <c:pt idx="3">
                  <c:v>9000</c:v>
                </c:pt>
                <c:pt idx="4">
                  <c:v>1000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7-4D36-940E-9C9616FCFCA0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Sheet1!$B$5:$B$10</c:f>
              <c:strCache>
                <c:ptCount val="6"/>
                <c:pt idx="0">
                  <c:v>CALIFONIA</c:v>
                </c:pt>
                <c:pt idx="1">
                  <c:v>LOS ANGELES</c:v>
                </c:pt>
                <c:pt idx="2">
                  <c:v>CHICACO</c:v>
                </c:pt>
                <c:pt idx="3">
                  <c:v>LONDON</c:v>
                </c:pt>
                <c:pt idx="4">
                  <c:v>NEW YORK</c:v>
                </c:pt>
                <c:pt idx="5">
                  <c:v>NEW JERSEY</c:v>
                </c:pt>
              </c:strCache>
            </c:strRef>
          </c:cat>
          <c:val>
            <c:numRef>
              <c:f>Sheet1!$E$5:$E$10</c:f>
              <c:numCache>
                <c:formatCode>[$₦-466]\ #,##0.00</c:formatCode>
                <c:ptCount val="6"/>
                <c:pt idx="0">
                  <c:v>5000</c:v>
                </c:pt>
                <c:pt idx="1">
                  <c:v>8900</c:v>
                </c:pt>
                <c:pt idx="2">
                  <c:v>5000</c:v>
                </c:pt>
                <c:pt idx="3">
                  <c:v>3000</c:v>
                </c:pt>
                <c:pt idx="4">
                  <c:v>9000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7-4D36-940E-9C9616FCFCA0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Sheet1!$B$5:$B$10</c:f>
              <c:strCache>
                <c:ptCount val="6"/>
                <c:pt idx="0">
                  <c:v>CALIFONIA</c:v>
                </c:pt>
                <c:pt idx="1">
                  <c:v>LOS ANGELES</c:v>
                </c:pt>
                <c:pt idx="2">
                  <c:v>CHICACO</c:v>
                </c:pt>
                <c:pt idx="3">
                  <c:v>LONDON</c:v>
                </c:pt>
                <c:pt idx="4">
                  <c:v>NEW YORK</c:v>
                </c:pt>
                <c:pt idx="5">
                  <c:v>NEW JERSEY</c:v>
                </c:pt>
              </c:strCache>
            </c:strRef>
          </c:cat>
          <c:val>
            <c:numRef>
              <c:f>Sheet1!$F$5:$F$10</c:f>
              <c:numCache>
                <c:formatCode>[$₦-466]\ #,##0.00</c:formatCode>
                <c:ptCount val="6"/>
                <c:pt idx="0">
                  <c:v>5044</c:v>
                </c:pt>
                <c:pt idx="1">
                  <c:v>9000</c:v>
                </c:pt>
                <c:pt idx="2">
                  <c:v>5660</c:v>
                </c:pt>
                <c:pt idx="3">
                  <c:v>5000</c:v>
                </c:pt>
                <c:pt idx="4">
                  <c:v>4500</c:v>
                </c:pt>
                <c:pt idx="5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7-4D36-940E-9C9616FC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85141440"/>
        <c:axId val="285138304"/>
        <c:axId val="0"/>
      </c:bar3DChart>
      <c:catAx>
        <c:axId val="28514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8304"/>
        <c:crosses val="autoZero"/>
        <c:auto val="1"/>
        <c:lblAlgn val="ctr"/>
        <c:lblOffset val="100"/>
        <c:noMultiLvlLbl val="0"/>
      </c:catAx>
      <c:valAx>
        <c:axId val="2851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IN EACH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Sheet1!$H$4</c:f>
              <c:strCache>
                <c:ptCount val="1"/>
                <c:pt idx="0">
                  <c:v>MAXIMUM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188-4E4C-83E0-A6D6C34579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188-4E4C-83E0-A6D6C34579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188-4E4C-83E0-A6D6C34579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188-4E4C-83E0-A6D6C34579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188-4E4C-83E0-A6D6C34579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188-4E4C-83E0-A6D6C34579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Sheet1!$B$5:$B$10</c:f>
              <c:strCache>
                <c:ptCount val="6"/>
                <c:pt idx="0">
                  <c:v>CALIFONIA</c:v>
                </c:pt>
                <c:pt idx="1">
                  <c:v>LOS ANGELES</c:v>
                </c:pt>
                <c:pt idx="2">
                  <c:v>CHICACO</c:v>
                </c:pt>
                <c:pt idx="3">
                  <c:v>LONDON</c:v>
                </c:pt>
                <c:pt idx="4">
                  <c:v>NEW YORK</c:v>
                </c:pt>
                <c:pt idx="5">
                  <c:v>NEW JERSEY</c:v>
                </c:pt>
              </c:strCache>
            </c:strRef>
          </c:cat>
          <c:val>
            <c:numRef>
              <c:f>Sheet1!$H$5:$H$10</c:f>
              <c:numCache>
                <c:formatCode>[$₦-466]\ #,##0.00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40000</c:v>
                </c:pt>
                <c:pt idx="3">
                  <c:v>34000</c:v>
                </c:pt>
                <c:pt idx="4">
                  <c:v>9000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88-4E4C-83E0-A6D6C34579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364436</xdr:colOff>
      <xdr:row>0</xdr:row>
      <xdr:rowOff>152400</xdr:rowOff>
    </xdr:from>
    <xdr:to>
      <xdr:col>21</xdr:col>
      <xdr:colOff>273327</xdr:colOff>
      <xdr:row>11</xdr:row>
      <xdr:rowOff>16565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256761</xdr:colOff>
      <xdr:row>10</xdr:row>
      <xdr:rowOff>351182</xdr:rowOff>
    </xdr:from>
    <xdr:to>
      <xdr:col>21</xdr:col>
      <xdr:colOff>364435</xdr:colOff>
      <xdr:row>20</xdr:row>
      <xdr:rowOff>140804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opLeftCell="A10" zoomScale="115" zoomScaleNormal="115" workbookViewId="0">
      <selection activeCell="G13" sqref="G13"/>
    </sheetView>
  </sheetViews>
  <sheetFormatPr defaultRowHeight="15" x14ac:dyDescent="0.25"/>
  <cols>
    <col min="1" max="1" width="7.140625" customWidth="1"/>
    <col min="2" max="2" width="63" bestFit="1" customWidth="1"/>
    <col min="3" max="3" width="26.7109375" bestFit="1" customWidth="1"/>
    <col min="4" max="5" width="23" bestFit="1" customWidth="1"/>
    <col min="6" max="6" width="24.5703125" customWidth="1"/>
    <col min="7" max="7" width="28.85546875" customWidth="1"/>
    <col min="8" max="8" width="33.140625" customWidth="1"/>
    <col min="9" max="9" width="20.7109375" bestFit="1" customWidth="1"/>
  </cols>
  <sheetData>
    <row r="1" spans="1:10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ht="15.75" thickBo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30" thickTop="1" thickBot="1" x14ac:dyDescent="0.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7" t="s">
        <v>13</v>
      </c>
      <c r="H4" s="17" t="s">
        <v>14</v>
      </c>
      <c r="I4" s="15" t="s">
        <v>22</v>
      </c>
      <c r="J4" s="1"/>
    </row>
    <row r="5" spans="1:10" ht="30" thickTop="1" thickBot="1" x14ac:dyDescent="0.5">
      <c r="A5" s="3">
        <v>1</v>
      </c>
      <c r="B5" s="3" t="s">
        <v>7</v>
      </c>
      <c r="C5" s="13">
        <v>10000</v>
      </c>
      <c r="D5" s="13">
        <v>7000</v>
      </c>
      <c r="E5" s="13">
        <v>5000</v>
      </c>
      <c r="F5" s="13">
        <v>5044</v>
      </c>
      <c r="G5" s="14">
        <f t="shared" ref="G5:G10" si="0">AVERAGE(C5:F5)</f>
        <v>6761</v>
      </c>
      <c r="H5" s="18">
        <f t="shared" ref="H5:H10" si="1">MAX(C5:F5)</f>
        <v>10000</v>
      </c>
      <c r="I5" s="16">
        <f t="shared" ref="I5:I10" si="2">MIN(C5:F5)</f>
        <v>5000</v>
      </c>
      <c r="J5" s="2"/>
    </row>
    <row r="6" spans="1:10" ht="30" thickTop="1" thickBot="1" x14ac:dyDescent="0.5">
      <c r="A6" s="3">
        <v>2</v>
      </c>
      <c r="B6" s="3" t="s">
        <v>8</v>
      </c>
      <c r="C6" s="13">
        <v>30000</v>
      </c>
      <c r="D6" s="13">
        <v>5600</v>
      </c>
      <c r="E6" s="13">
        <v>8900</v>
      </c>
      <c r="F6" s="13">
        <v>9000</v>
      </c>
      <c r="G6" s="14">
        <f t="shared" si="0"/>
        <v>13375</v>
      </c>
      <c r="H6" s="18">
        <f t="shared" si="1"/>
        <v>30000</v>
      </c>
      <c r="I6" s="16">
        <f t="shared" si="2"/>
        <v>5600</v>
      </c>
      <c r="J6" s="2"/>
    </row>
    <row r="7" spans="1:10" ht="30" thickTop="1" thickBot="1" x14ac:dyDescent="0.5">
      <c r="A7" s="3">
        <v>3</v>
      </c>
      <c r="B7" s="3" t="s">
        <v>9</v>
      </c>
      <c r="C7" s="13">
        <v>40000</v>
      </c>
      <c r="D7" s="13">
        <v>7600</v>
      </c>
      <c r="E7" s="13">
        <v>5000</v>
      </c>
      <c r="F7" s="13">
        <v>5660</v>
      </c>
      <c r="G7" s="14">
        <f t="shared" si="0"/>
        <v>14565</v>
      </c>
      <c r="H7" s="18">
        <f t="shared" si="1"/>
        <v>40000</v>
      </c>
      <c r="I7" s="16">
        <f t="shared" si="2"/>
        <v>5000</v>
      </c>
      <c r="J7" s="2"/>
    </row>
    <row r="8" spans="1:10" ht="30" thickTop="1" thickBot="1" x14ac:dyDescent="0.5">
      <c r="A8" s="3">
        <v>4</v>
      </c>
      <c r="B8" s="3" t="s">
        <v>10</v>
      </c>
      <c r="C8" s="13">
        <v>34000</v>
      </c>
      <c r="D8" s="13">
        <v>9000</v>
      </c>
      <c r="E8" s="13">
        <v>3000</v>
      </c>
      <c r="F8" s="13">
        <v>5000</v>
      </c>
      <c r="G8" s="14">
        <f t="shared" si="0"/>
        <v>12750</v>
      </c>
      <c r="H8" s="18">
        <f t="shared" si="1"/>
        <v>34000</v>
      </c>
      <c r="I8" s="16">
        <f t="shared" si="2"/>
        <v>3000</v>
      </c>
      <c r="J8" s="2"/>
    </row>
    <row r="9" spans="1:10" ht="30" thickTop="1" thickBot="1" x14ac:dyDescent="0.5">
      <c r="A9" s="3">
        <v>5</v>
      </c>
      <c r="B9" s="3" t="s">
        <v>11</v>
      </c>
      <c r="C9" s="13">
        <v>4000</v>
      </c>
      <c r="D9" s="13">
        <v>1000</v>
      </c>
      <c r="E9" s="13">
        <v>9000</v>
      </c>
      <c r="F9" s="13">
        <v>4500</v>
      </c>
      <c r="G9" s="14">
        <f t="shared" si="0"/>
        <v>4625</v>
      </c>
      <c r="H9" s="18">
        <f t="shared" si="1"/>
        <v>9000</v>
      </c>
      <c r="I9" s="16">
        <f t="shared" si="2"/>
        <v>1000</v>
      </c>
      <c r="J9" s="2"/>
    </row>
    <row r="10" spans="1:10" ht="30" thickTop="1" thickBot="1" x14ac:dyDescent="0.5">
      <c r="A10" s="3">
        <v>6</v>
      </c>
      <c r="B10" s="3" t="s">
        <v>12</v>
      </c>
      <c r="C10" s="13">
        <v>3000</v>
      </c>
      <c r="D10" s="13">
        <v>50000</v>
      </c>
      <c r="E10" s="13">
        <v>45000</v>
      </c>
      <c r="F10" s="13">
        <v>2300</v>
      </c>
      <c r="G10" s="14">
        <f t="shared" si="0"/>
        <v>25075</v>
      </c>
      <c r="H10" s="18">
        <f t="shared" si="1"/>
        <v>50000</v>
      </c>
      <c r="I10" s="16">
        <f t="shared" si="2"/>
        <v>2300</v>
      </c>
      <c r="J10" s="2"/>
    </row>
    <row r="11" spans="1:10" ht="30" thickTop="1" thickBot="1" x14ac:dyDescent="0.5">
      <c r="A11" s="3"/>
      <c r="B11" s="3"/>
      <c r="C11" s="3"/>
      <c r="D11" s="3"/>
      <c r="E11" s="3"/>
      <c r="F11" s="3"/>
      <c r="G11" s="7"/>
      <c r="H11" s="19"/>
      <c r="I11" s="20"/>
      <c r="J11" s="1"/>
    </row>
    <row r="12" spans="1:10" ht="30" thickTop="1" thickBot="1" x14ac:dyDescent="0.5">
      <c r="A12" s="3"/>
      <c r="B12" s="3" t="s">
        <v>15</v>
      </c>
      <c r="C12" s="12">
        <f>SUM(C5:C11)</f>
        <v>121000</v>
      </c>
      <c r="D12" s="12">
        <f>SUM(D5:D11)</f>
        <v>80200</v>
      </c>
      <c r="E12" s="12">
        <f>SUM(E5:E11)</f>
        <v>75900</v>
      </c>
      <c r="F12" s="12">
        <f>SUM(F5:F11)</f>
        <v>31504</v>
      </c>
      <c r="G12" s="12"/>
      <c r="H12" s="12"/>
      <c r="I12" s="1"/>
      <c r="J12" s="1"/>
    </row>
    <row r="13" spans="1:10" ht="30" thickTop="1" thickBot="1" x14ac:dyDescent="0.5">
      <c r="A13" s="3"/>
      <c r="B13" s="3" t="s">
        <v>16</v>
      </c>
      <c r="C13" s="4">
        <v>10000</v>
      </c>
      <c r="D13" s="4">
        <v>20000</v>
      </c>
      <c r="E13" s="4">
        <v>30000</v>
      </c>
      <c r="F13" s="4">
        <v>16000</v>
      </c>
      <c r="G13" s="12"/>
      <c r="H13" s="4"/>
      <c r="I13" s="1"/>
      <c r="J13" s="1"/>
    </row>
    <row r="14" spans="1:10" ht="30" thickTop="1" thickBot="1" x14ac:dyDescent="0.5">
      <c r="A14" s="3"/>
      <c r="B14" s="3" t="s">
        <v>17</v>
      </c>
      <c r="C14" s="21">
        <f>C12-C13</f>
        <v>111000</v>
      </c>
      <c r="D14" s="21">
        <f>D12-D13</f>
        <v>60200</v>
      </c>
      <c r="E14" s="21">
        <f>E12-E13</f>
        <v>45900</v>
      </c>
      <c r="F14" s="21">
        <f>F12-F13</f>
        <v>15504</v>
      </c>
      <c r="G14" s="21"/>
      <c r="H14" s="21"/>
      <c r="I14" s="1"/>
      <c r="J14" s="1"/>
    </row>
    <row r="15" spans="1:10" ht="30" thickTop="1" thickBot="1" x14ac:dyDescent="0.5">
      <c r="A15" s="3"/>
      <c r="B15" s="3" t="s">
        <v>26</v>
      </c>
      <c r="C15" s="22">
        <f>C14*10%</f>
        <v>11100</v>
      </c>
      <c r="D15" s="22">
        <f>D14*10%</f>
        <v>6020</v>
      </c>
      <c r="E15" s="22">
        <f>E14*10%</f>
        <v>4590</v>
      </c>
      <c r="F15" s="22">
        <f>F14*10%</f>
        <v>1550.4</v>
      </c>
      <c r="G15" s="22"/>
      <c r="H15" s="22"/>
      <c r="I15" s="1"/>
      <c r="J15" s="1"/>
    </row>
    <row r="16" spans="1:10" ht="30" thickTop="1" thickBot="1" x14ac:dyDescent="0.5">
      <c r="A16" s="3"/>
      <c r="B16" s="3" t="s">
        <v>18</v>
      </c>
      <c r="C16" s="22">
        <f>SUMIF(C5:C10,"&gt;5000")</f>
        <v>114000</v>
      </c>
      <c r="D16" s="22">
        <f>SUMIF(D5:D10,"&gt;5000")</f>
        <v>79200</v>
      </c>
      <c r="E16" s="22">
        <f>SUMIF(E5:E10,"&gt;5000")</f>
        <v>62900</v>
      </c>
      <c r="F16" s="22">
        <f>SUMIF(F5:F10,"&gt;5000")</f>
        <v>19704</v>
      </c>
      <c r="G16" s="22"/>
      <c r="H16" s="22"/>
      <c r="I16" s="1"/>
      <c r="J16" s="1"/>
    </row>
    <row r="17" spans="1:10" ht="30" thickTop="1" thickBot="1" x14ac:dyDescent="0.5">
      <c r="A17" s="3"/>
      <c r="B17" s="3" t="s">
        <v>19</v>
      </c>
      <c r="C17" s="22">
        <f>SUMIF(C5:C10,"&lt;5000")</f>
        <v>7000</v>
      </c>
      <c r="D17" s="22">
        <f>SUMIF(D5:D10,"&lt;5000")</f>
        <v>1000</v>
      </c>
      <c r="E17" s="22">
        <f>SUMIF(E5:E10,"&lt;5000")</f>
        <v>3000</v>
      </c>
      <c r="F17" s="22">
        <f>SUMIF(F5:F10,"&lt;5000")</f>
        <v>6800</v>
      </c>
      <c r="G17" s="22"/>
      <c r="H17" s="22"/>
      <c r="I17" s="1"/>
      <c r="J17" s="1"/>
    </row>
    <row r="18" spans="1:10" ht="30" thickTop="1" thickBot="1" x14ac:dyDescent="0.5">
      <c r="A18" s="3"/>
      <c r="B18" s="3" t="s">
        <v>20</v>
      </c>
      <c r="C18" s="22">
        <f>SUMIF(C5:C10,"=5000")</f>
        <v>0</v>
      </c>
      <c r="D18" s="22">
        <f>SUMIF(D5:D10,"=5000")</f>
        <v>0</v>
      </c>
      <c r="E18" s="22">
        <f>SUMIF(E5:E10,"=5000")</f>
        <v>10000</v>
      </c>
      <c r="F18" s="22">
        <f>SUMIF(F5:F10,"=5000")</f>
        <v>5000</v>
      </c>
      <c r="G18" s="22"/>
      <c r="H18" s="22"/>
      <c r="I18" s="1"/>
      <c r="J18" s="1"/>
    </row>
    <row r="19" spans="1:10" ht="30" thickTop="1" thickBot="1" x14ac:dyDescent="0.5">
      <c r="A19" s="9"/>
      <c r="B19" s="9" t="s">
        <v>21</v>
      </c>
      <c r="C19" s="23">
        <f>COUNTIF(C5:C10,"&gt;5000")</f>
        <v>4</v>
      </c>
      <c r="D19" s="23">
        <f>COUNTIF(D5:D10,"&gt;5000")</f>
        <v>5</v>
      </c>
      <c r="E19" s="23">
        <f>COUNTIF(E5:E10,"&gt;5000")</f>
        <v>3</v>
      </c>
      <c r="F19" s="23">
        <f>COUNTIF(F5:F10,"&gt;5000")</f>
        <v>3</v>
      </c>
      <c r="G19" s="23"/>
      <c r="H19" s="23"/>
      <c r="I19" s="1"/>
      <c r="J19" s="1"/>
    </row>
    <row r="20" spans="1:10" ht="30" thickTop="1" thickBot="1" x14ac:dyDescent="0.5">
      <c r="A20" s="8"/>
      <c r="B20" s="8" t="s">
        <v>23</v>
      </c>
      <c r="C20" s="23">
        <f>COUNTIF(C5:C10,"&lt;5000")</f>
        <v>2</v>
      </c>
      <c r="D20" s="23">
        <f>COUNTIF(D5:D10,"&lt;5000")</f>
        <v>1</v>
      </c>
      <c r="E20" s="23">
        <f>COUNTIF(E5:E10,"&lt;5000")</f>
        <v>1</v>
      </c>
      <c r="F20" s="23">
        <f>COUNTIF(F5:F10,"&lt;5000")</f>
        <v>2</v>
      </c>
      <c r="G20" s="23"/>
      <c r="H20" s="23"/>
      <c r="I20" s="1"/>
      <c r="J20" s="1"/>
    </row>
    <row r="21" spans="1:10" ht="30" thickTop="1" thickBot="1" x14ac:dyDescent="0.5">
      <c r="A21" s="10"/>
      <c r="B21" s="11" t="s">
        <v>24</v>
      </c>
      <c r="C21" s="23">
        <f>COUNTIF(C5:C10,"=5000")</f>
        <v>0</v>
      </c>
      <c r="D21" s="23">
        <f>COUNTIF(D5:D10,"=5000")</f>
        <v>0</v>
      </c>
      <c r="E21" s="23">
        <f>COUNTIF(E5:E10,"=5000")</f>
        <v>2</v>
      </c>
      <c r="F21" s="23">
        <f>COUNTIF(F5:F10,"=5000")</f>
        <v>1</v>
      </c>
      <c r="G21" s="23"/>
      <c r="H21" s="23"/>
    </row>
    <row r="22" spans="1:10" ht="15.75" thickTop="1" x14ac:dyDescent="0.25"/>
  </sheetData>
  <mergeCells count="1">
    <mergeCell ref="A1:J3"/>
  </mergeCells>
  <pageMargins left="1.45" right="2.4500000000000002" top="1.25" bottom="0.75" header="0.3" footer="0.3"/>
  <pageSetup scale="4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75" zoomScaleNormal="75"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40.5703125" bestFit="1" customWidth="1"/>
    <col min="3" max="3" width="23.140625" bestFit="1" customWidth="1"/>
    <col min="4" max="5" width="19.5703125" bestFit="1" customWidth="1"/>
    <col min="6" max="6" width="23.140625" bestFit="1" customWidth="1"/>
    <col min="7" max="7" width="23.140625" customWidth="1"/>
    <col min="8" max="8" width="30.140625" bestFit="1" customWidth="1"/>
    <col min="9" max="9" width="34.140625" bestFit="1" customWidth="1"/>
    <col min="10" max="10" width="32" customWidth="1"/>
  </cols>
  <sheetData>
    <row r="1" spans="1:10" ht="5.25" customHeight="1" x14ac:dyDescent="0.25"/>
    <row r="2" spans="1:10" x14ac:dyDescent="0.25">
      <c r="A2" s="29" t="s">
        <v>28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48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 ht="46.5" x14ac:dyDescent="0.7">
      <c r="A4" s="27" t="str">
        <f>Sheet1!A4</f>
        <v>NO</v>
      </c>
      <c r="B4" s="27" t="str">
        <f>Sheet1!B4</f>
        <v>CITY</v>
      </c>
      <c r="C4" s="27" t="str">
        <f>Sheet1!C4</f>
        <v>JAN</v>
      </c>
      <c r="D4" s="27" t="str">
        <f>Sheet1!D4</f>
        <v>FEB</v>
      </c>
      <c r="E4" s="27" t="str">
        <f>Sheet1!E4</f>
        <v>MAR</v>
      </c>
      <c r="F4" s="27" t="str">
        <f>Sheet1!F4</f>
        <v>APR</v>
      </c>
      <c r="G4" s="27" t="s">
        <v>27</v>
      </c>
      <c r="H4" s="27" t="str">
        <f>Sheet1!G4</f>
        <v>AVERAGE</v>
      </c>
      <c r="I4" s="27" t="str">
        <f>Sheet1!H4</f>
        <v>MAXIMUM</v>
      </c>
      <c r="J4" s="27" t="s">
        <v>22</v>
      </c>
    </row>
    <row r="5" spans="1:10" ht="46.5" x14ac:dyDescent="0.7">
      <c r="A5" s="28">
        <f>Sheet1!A5</f>
        <v>1</v>
      </c>
      <c r="B5" s="28" t="str">
        <f>Sheet1!B5</f>
        <v>CALIFONIA</v>
      </c>
      <c r="C5" s="28">
        <f>Sheet1!C5</f>
        <v>10000</v>
      </c>
      <c r="D5" s="28">
        <f>Sheet1!D5</f>
        <v>7000</v>
      </c>
      <c r="E5" s="28">
        <f>Sheet1!E5</f>
        <v>5000</v>
      </c>
      <c r="F5" s="28">
        <f>Sheet1!F5</f>
        <v>5044</v>
      </c>
      <c r="G5" s="28">
        <f>SUM(C5:F5)</f>
        <v>27044</v>
      </c>
      <c r="H5" s="28">
        <f>AVERAGE(C5:F5)</f>
        <v>6761</v>
      </c>
      <c r="I5" s="28">
        <f>MAX(C5:F5)</f>
        <v>10000</v>
      </c>
      <c r="J5" s="28">
        <f>MIN(C5:F5)</f>
        <v>5000</v>
      </c>
    </row>
    <row r="6" spans="1:10" ht="46.5" x14ac:dyDescent="0.7">
      <c r="A6" s="28">
        <f>Sheet1!A6</f>
        <v>2</v>
      </c>
      <c r="B6" s="28" t="str">
        <f>Sheet1!B6</f>
        <v>LOS ANGELES</v>
      </c>
      <c r="C6" s="28">
        <f>Sheet1!C6</f>
        <v>30000</v>
      </c>
      <c r="D6" s="28">
        <f>Sheet1!D6</f>
        <v>5600</v>
      </c>
      <c r="E6" s="28">
        <f>Sheet1!E6</f>
        <v>8900</v>
      </c>
      <c r="F6" s="28">
        <f>Sheet1!F6</f>
        <v>9000</v>
      </c>
      <c r="G6" s="28">
        <f t="shared" ref="G6:G10" si="0">SUM(C6:F6)</f>
        <v>53500</v>
      </c>
      <c r="H6" s="28">
        <f t="shared" ref="H6:H10" si="1">AVERAGE(C6:F6)</f>
        <v>13375</v>
      </c>
      <c r="I6" s="28">
        <f t="shared" ref="I6:I10" si="2">MAX(C6:F6)</f>
        <v>30000</v>
      </c>
      <c r="J6" s="28">
        <f t="shared" ref="J6:J10" si="3">MIN(C6:F6)</f>
        <v>5600</v>
      </c>
    </row>
    <row r="7" spans="1:10" ht="46.5" x14ac:dyDescent="0.7">
      <c r="A7" s="28">
        <f>Sheet1!A7</f>
        <v>3</v>
      </c>
      <c r="B7" s="28" t="str">
        <f>Sheet1!B7</f>
        <v>CHICACO</v>
      </c>
      <c r="C7" s="28">
        <f>Sheet1!C7</f>
        <v>40000</v>
      </c>
      <c r="D7" s="28">
        <f>Sheet1!D7</f>
        <v>7600</v>
      </c>
      <c r="E7" s="28">
        <f>Sheet1!E7</f>
        <v>5000</v>
      </c>
      <c r="F7" s="28">
        <f>Sheet1!F7</f>
        <v>5660</v>
      </c>
      <c r="G7" s="28">
        <f t="shared" si="0"/>
        <v>58260</v>
      </c>
      <c r="H7" s="28">
        <f t="shared" si="1"/>
        <v>14565</v>
      </c>
      <c r="I7" s="28">
        <f t="shared" si="2"/>
        <v>40000</v>
      </c>
      <c r="J7" s="28">
        <f t="shared" si="3"/>
        <v>5000</v>
      </c>
    </row>
    <row r="8" spans="1:10" ht="46.5" x14ac:dyDescent="0.7">
      <c r="A8" s="28">
        <f>Sheet1!A8</f>
        <v>4</v>
      </c>
      <c r="B8" s="28" t="str">
        <f>Sheet1!B8</f>
        <v>LONDON</v>
      </c>
      <c r="C8" s="28">
        <f>Sheet1!C8</f>
        <v>34000</v>
      </c>
      <c r="D8" s="28">
        <f>Sheet1!D8</f>
        <v>9000</v>
      </c>
      <c r="E8" s="28">
        <f>Sheet1!E8</f>
        <v>3000</v>
      </c>
      <c r="F8" s="28">
        <f>Sheet1!F8</f>
        <v>5000</v>
      </c>
      <c r="G8" s="28">
        <f t="shared" si="0"/>
        <v>51000</v>
      </c>
      <c r="H8" s="28">
        <f t="shared" si="1"/>
        <v>12750</v>
      </c>
      <c r="I8" s="28">
        <f t="shared" si="2"/>
        <v>34000</v>
      </c>
      <c r="J8" s="28">
        <f t="shared" si="3"/>
        <v>3000</v>
      </c>
    </row>
    <row r="9" spans="1:10" ht="46.5" x14ac:dyDescent="0.7">
      <c r="A9" s="28">
        <f>Sheet1!A9</f>
        <v>5</v>
      </c>
      <c r="B9" s="28" t="str">
        <f>Sheet1!B9</f>
        <v>NEW YORK</v>
      </c>
      <c r="C9" s="28">
        <f>Sheet1!C9</f>
        <v>4000</v>
      </c>
      <c r="D9" s="28">
        <f>Sheet1!D9</f>
        <v>1000</v>
      </c>
      <c r="E9" s="28">
        <f>Sheet1!E9</f>
        <v>9000</v>
      </c>
      <c r="F9" s="28">
        <f>Sheet1!F9</f>
        <v>4500</v>
      </c>
      <c r="G9" s="28">
        <f t="shared" si="0"/>
        <v>18500</v>
      </c>
      <c r="H9" s="28">
        <f t="shared" si="1"/>
        <v>4625</v>
      </c>
      <c r="I9" s="28">
        <f t="shared" si="2"/>
        <v>9000</v>
      </c>
      <c r="J9" s="28">
        <f t="shared" si="3"/>
        <v>1000</v>
      </c>
    </row>
    <row r="10" spans="1:10" ht="46.5" x14ac:dyDescent="0.7">
      <c r="A10" s="28">
        <f>Sheet1!A10</f>
        <v>6</v>
      </c>
      <c r="B10" s="28" t="str">
        <f>Sheet1!B10</f>
        <v>NEW JERSEY</v>
      </c>
      <c r="C10" s="28">
        <f>Sheet1!C10</f>
        <v>3000</v>
      </c>
      <c r="D10" s="28">
        <f>Sheet1!D10</f>
        <v>50000</v>
      </c>
      <c r="E10" s="28">
        <f>Sheet1!E10</f>
        <v>45000</v>
      </c>
      <c r="F10" s="28">
        <f>Sheet1!F10</f>
        <v>2300</v>
      </c>
      <c r="G10" s="28">
        <f t="shared" si="0"/>
        <v>100300</v>
      </c>
      <c r="H10" s="28">
        <f t="shared" si="1"/>
        <v>25075</v>
      </c>
      <c r="I10" s="28">
        <f t="shared" si="2"/>
        <v>50000</v>
      </c>
      <c r="J10" s="28">
        <f t="shared" si="3"/>
        <v>2300</v>
      </c>
    </row>
    <row r="11" spans="1:10" ht="46.5" x14ac:dyDescent="0.7">
      <c r="A11" s="5"/>
      <c r="B11" s="5"/>
      <c r="C11" s="5"/>
      <c r="D11" s="5"/>
      <c r="E11" s="5"/>
      <c r="F11" s="5"/>
      <c r="G11" s="5"/>
      <c r="H11" s="5"/>
      <c r="I11" s="5"/>
    </row>
    <row r="12" spans="1:10" ht="46.5" x14ac:dyDescent="0.7">
      <c r="A12" s="5"/>
      <c r="B12" s="5"/>
      <c r="C12" s="5"/>
      <c r="D12" s="5"/>
      <c r="E12" s="5"/>
      <c r="F12" s="5"/>
      <c r="G12" s="5"/>
      <c r="H12" s="5"/>
      <c r="I12" s="5"/>
    </row>
    <row r="13" spans="1:10" ht="46.5" x14ac:dyDescent="0.7">
      <c r="A13" s="5"/>
      <c r="B13" s="5"/>
      <c r="C13" s="5"/>
      <c r="D13" s="5"/>
      <c r="E13" s="5"/>
      <c r="F13" s="5"/>
      <c r="G13" s="5"/>
      <c r="H13" s="5"/>
      <c r="I13" s="5"/>
    </row>
    <row r="14" spans="1:10" ht="46.5" x14ac:dyDescent="0.7">
      <c r="A14" s="5"/>
      <c r="B14" s="5"/>
      <c r="C14" s="5"/>
      <c r="D14" s="5"/>
      <c r="E14" s="5"/>
      <c r="F14" s="5"/>
      <c r="G14" s="5"/>
      <c r="H14" s="5"/>
      <c r="I14" s="5"/>
    </row>
    <row r="15" spans="1:10" ht="46.5" x14ac:dyDescent="0.7">
      <c r="A15" s="5"/>
      <c r="B15" s="5"/>
      <c r="C15" s="5"/>
      <c r="D15" s="5"/>
      <c r="E15" s="5"/>
      <c r="F15" s="5"/>
      <c r="G15" s="5"/>
      <c r="H15" s="5"/>
      <c r="I15" s="5"/>
    </row>
  </sheetData>
  <mergeCells count="1">
    <mergeCell ref="A2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4" sqref="B4:G8"/>
    </sheetView>
  </sheetViews>
  <sheetFormatPr defaultRowHeight="15" x14ac:dyDescent="0.25"/>
  <cols>
    <col min="1" max="1" width="43.42578125" bestFit="1" customWidth="1"/>
    <col min="2" max="2" width="40.5703125" bestFit="1" customWidth="1"/>
    <col min="3" max="3" width="19.5703125" bestFit="1" customWidth="1"/>
    <col min="4" max="6" width="16" bestFit="1" customWidth="1"/>
    <col min="7" max="7" width="29.140625" bestFit="1" customWidth="1"/>
  </cols>
  <sheetData>
    <row r="1" spans="1:7" ht="46.5" x14ac:dyDescent="0.7">
      <c r="A1" s="5"/>
      <c r="B1" s="5"/>
      <c r="C1" s="5"/>
      <c r="D1" s="5"/>
      <c r="E1" s="5"/>
      <c r="F1" s="5"/>
      <c r="G1" s="5"/>
    </row>
    <row r="2" spans="1:7" ht="46.5" x14ac:dyDescent="0.7">
      <c r="A2" s="5"/>
      <c r="B2" s="5"/>
      <c r="C2" s="5"/>
      <c r="D2" s="5"/>
      <c r="E2" s="5"/>
      <c r="F2" s="5"/>
      <c r="G2" s="5"/>
    </row>
    <row r="3" spans="1:7" ht="46.5" x14ac:dyDescent="0.7">
      <c r="A3" s="5"/>
      <c r="B3" s="5"/>
      <c r="C3" s="5"/>
      <c r="D3" s="5"/>
      <c r="E3" s="5"/>
      <c r="F3" s="5"/>
      <c r="G3" s="5"/>
    </row>
    <row r="4" spans="1:7" ht="46.5" x14ac:dyDescent="0.7">
      <c r="A4" s="5" t="str">
        <f>Sheet1!A4</f>
        <v>NO</v>
      </c>
      <c r="B4" s="5"/>
      <c r="C4" s="5"/>
      <c r="D4" s="5"/>
      <c r="E4" s="5"/>
      <c r="F4" s="5"/>
      <c r="G4" s="5"/>
    </row>
    <row r="5" spans="1:7" ht="46.5" x14ac:dyDescent="0.7">
      <c r="A5" s="5">
        <f>Sheet1!A5</f>
        <v>1</v>
      </c>
      <c r="B5" s="5"/>
      <c r="C5" s="5"/>
      <c r="D5" s="5"/>
      <c r="E5" s="5"/>
      <c r="F5" s="5"/>
      <c r="G5" s="5"/>
    </row>
    <row r="6" spans="1:7" ht="46.5" x14ac:dyDescent="0.7">
      <c r="A6" s="5">
        <f>Sheet1!A6</f>
        <v>2</v>
      </c>
      <c r="B6" s="5"/>
      <c r="C6" s="5"/>
      <c r="D6" s="5"/>
      <c r="E6" s="5"/>
      <c r="F6" s="5"/>
      <c r="G6" s="5"/>
    </row>
    <row r="7" spans="1:7" ht="46.5" x14ac:dyDescent="0.7">
      <c r="A7" s="5">
        <f>Sheet1!A7</f>
        <v>3</v>
      </c>
      <c r="B7" s="5"/>
      <c r="C7" s="5"/>
      <c r="D7" s="5"/>
      <c r="E7" s="5"/>
      <c r="F7" s="5"/>
      <c r="G7" s="5"/>
    </row>
    <row r="8" spans="1:7" ht="46.5" x14ac:dyDescent="0.7">
      <c r="A8" s="5">
        <f>Sheet1!A8</f>
        <v>4</v>
      </c>
      <c r="B8" s="5"/>
      <c r="C8" s="5"/>
      <c r="D8" s="5"/>
      <c r="E8" s="5"/>
      <c r="F8" s="5"/>
      <c r="G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5" x14ac:dyDescent="0.25"/>
  <cols>
    <col min="1" max="1" width="21.28515625" bestFit="1" customWidth="1"/>
    <col min="2" max="2" width="21.140625" bestFit="1" customWidth="1"/>
    <col min="3" max="3" width="25.140625" bestFit="1" customWidth="1"/>
    <col min="4" max="5" width="21.140625" bestFit="1" customWidth="1"/>
    <col min="6" max="6" width="20.85546875" bestFit="1" customWidth="1"/>
    <col min="7" max="7" width="23.28515625" bestFit="1" customWidth="1"/>
    <col min="10" max="10" width="25.42578125" bestFit="1" customWidth="1"/>
  </cols>
  <sheetData>
    <row r="1" spans="1:10" ht="30" thickTop="1" thickBot="1" x14ac:dyDescent="0.5">
      <c r="A1" t="s">
        <v>2</v>
      </c>
      <c r="B1" s="3" t="s">
        <v>25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10" ht="30" thickTop="1" thickBot="1" x14ac:dyDescent="0.5">
      <c r="A2" s="3" t="s">
        <v>3</v>
      </c>
      <c r="B2" s="4">
        <v>10000</v>
      </c>
      <c r="C2" s="4">
        <v>30000</v>
      </c>
      <c r="D2" s="4">
        <v>40000</v>
      </c>
      <c r="E2" s="4">
        <v>34000</v>
      </c>
      <c r="F2" s="4">
        <v>5100</v>
      </c>
      <c r="G2" s="4">
        <v>60000</v>
      </c>
    </row>
    <row r="3" spans="1:10" ht="30" thickTop="1" thickBot="1" x14ac:dyDescent="0.5">
      <c r="A3" s="3" t="s">
        <v>4</v>
      </c>
      <c r="B3" s="4">
        <v>7000</v>
      </c>
      <c r="C3" s="4">
        <v>5600</v>
      </c>
      <c r="D3" s="4">
        <v>7600</v>
      </c>
      <c r="E3" s="4">
        <v>9000</v>
      </c>
      <c r="F3" s="4">
        <v>1000</v>
      </c>
      <c r="G3" s="4">
        <v>50000</v>
      </c>
    </row>
    <row r="4" spans="1:10" ht="30" thickTop="1" thickBot="1" x14ac:dyDescent="0.5">
      <c r="A4" s="3" t="s">
        <v>5</v>
      </c>
      <c r="B4" s="4">
        <v>5000</v>
      </c>
      <c r="C4" s="4">
        <v>8900</v>
      </c>
      <c r="D4" s="4">
        <v>5000</v>
      </c>
      <c r="E4" s="4">
        <v>3000</v>
      </c>
      <c r="F4" s="4">
        <v>9000</v>
      </c>
      <c r="G4" s="4">
        <v>45000</v>
      </c>
    </row>
    <row r="5" spans="1:10" ht="30" thickTop="1" thickBot="1" x14ac:dyDescent="0.5">
      <c r="A5" s="3" t="s">
        <v>6</v>
      </c>
      <c r="B5" s="4">
        <v>5044</v>
      </c>
      <c r="C5" s="4">
        <v>9000</v>
      </c>
      <c r="D5" s="4">
        <v>5660</v>
      </c>
      <c r="E5" s="4">
        <v>5000</v>
      </c>
      <c r="F5" s="4">
        <v>4500</v>
      </c>
      <c r="G5" s="4">
        <v>2300</v>
      </c>
    </row>
    <row r="6" spans="1:10" ht="33" thickTop="1" thickBot="1" x14ac:dyDescent="0.55000000000000004">
      <c r="A6" s="3" t="s">
        <v>13</v>
      </c>
      <c r="B6" s="4">
        <f t="shared" ref="B6:G6" si="0">AVERAGE(B2:B5)</f>
        <v>6761</v>
      </c>
      <c r="C6" s="4">
        <f t="shared" si="0"/>
        <v>13375</v>
      </c>
      <c r="D6" s="4">
        <f t="shared" si="0"/>
        <v>14565</v>
      </c>
      <c r="E6" s="4">
        <f t="shared" si="0"/>
        <v>12750</v>
      </c>
      <c r="F6" s="4">
        <f t="shared" si="0"/>
        <v>4900</v>
      </c>
      <c r="G6" s="4">
        <f t="shared" si="0"/>
        <v>39325</v>
      </c>
      <c r="J6" s="6">
        <v>44895</v>
      </c>
    </row>
    <row r="7" spans="1:10" ht="30" thickTop="1" thickBot="1" x14ac:dyDescent="0.5">
      <c r="A7" s="3" t="s">
        <v>14</v>
      </c>
      <c r="B7" s="4">
        <f t="shared" ref="B7:G7" si="1">MAX(B2:B5)</f>
        <v>10000</v>
      </c>
      <c r="C7" s="4">
        <f t="shared" si="1"/>
        <v>30000</v>
      </c>
      <c r="D7" s="4">
        <f t="shared" si="1"/>
        <v>40000</v>
      </c>
      <c r="E7" s="4">
        <f t="shared" si="1"/>
        <v>34000</v>
      </c>
      <c r="F7" s="4">
        <f t="shared" si="1"/>
        <v>9000</v>
      </c>
      <c r="G7" s="4">
        <f t="shared" si="1"/>
        <v>60000</v>
      </c>
    </row>
    <row r="8" spans="1:10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GL22</cp:lastModifiedBy>
  <cp:lastPrinted>2023-02-08T14:01:32Z</cp:lastPrinted>
  <dcterms:created xsi:type="dcterms:W3CDTF">2022-11-16T18:18:03Z</dcterms:created>
  <dcterms:modified xsi:type="dcterms:W3CDTF">2024-08-19T17:11:24Z</dcterms:modified>
</cp:coreProperties>
</file>