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\\wsl$\Ubuntu-20.04\home\dadapy\GeneralBenders\"/>
    </mc:Choice>
  </mc:AlternateContent>
  <xr:revisionPtr revIDLastSave="0" documentId="13_ncr:1_{84BF7002-7F80-42A4-87D2-A0BA4C2515CF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cuts" sheetId="1" r:id="rId1"/>
    <sheet name="loa" sheetId="2" r:id="rId2"/>
    <sheet name="sbb" sheetId="3" r:id="rId3"/>
    <sheet name="D_SDA" sheetId="4" r:id="rId4"/>
    <sheet name="cuts_well_ordered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8" i="5" l="1"/>
  <c r="K36" i="5"/>
  <c r="K30" i="5"/>
  <c r="K27" i="5"/>
  <c r="K31" i="5"/>
  <c r="K37" i="5"/>
  <c r="K50" i="5"/>
  <c r="K38" i="5"/>
  <c r="K23" i="5"/>
  <c r="K15" i="5"/>
  <c r="K11" i="5"/>
  <c r="K16" i="5"/>
  <c r="K24" i="5"/>
  <c r="K44" i="5"/>
  <c r="K32" i="5"/>
  <c r="K17" i="5"/>
  <c r="K7" i="5"/>
  <c r="K3" i="5"/>
  <c r="K8" i="5"/>
  <c r="K18" i="5"/>
  <c r="K42" i="5"/>
  <c r="K28" i="5"/>
  <c r="K12" i="5"/>
  <c r="K4" i="5"/>
  <c r="K2" i="5"/>
  <c r="K5" i="5"/>
  <c r="K13" i="5"/>
  <c r="K45" i="5"/>
  <c r="K33" i="5"/>
  <c r="K19" i="5"/>
  <c r="K9" i="5"/>
  <c r="K6" i="5"/>
  <c r="K10" i="5"/>
  <c r="K20" i="5"/>
  <c r="K51" i="5"/>
  <c r="K39" i="5"/>
  <c r="K25" i="5"/>
  <c r="K21" i="5"/>
  <c r="K14" i="5"/>
  <c r="K22" i="5"/>
  <c r="K26" i="5"/>
  <c r="K55" i="5"/>
  <c r="K49" i="5"/>
  <c r="K40" i="5"/>
  <c r="K34" i="5"/>
  <c r="K29" i="5"/>
  <c r="K35" i="5"/>
  <c r="K41" i="5"/>
  <c r="K62" i="5"/>
  <c r="K56" i="5"/>
  <c r="K52" i="5"/>
  <c r="K46" i="5"/>
  <c r="K43" i="5"/>
  <c r="K47" i="5"/>
  <c r="K53" i="5"/>
  <c r="K64" i="5"/>
  <c r="K63" i="5"/>
  <c r="K60" i="5"/>
  <c r="K58" i="5"/>
  <c r="K57" i="5"/>
  <c r="K59" i="5"/>
  <c r="K61" i="5"/>
  <c r="K54" i="5"/>
  <c r="L2" i="1"/>
  <c r="K54" i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3" i="1"/>
  <c r="H48" i="4"/>
  <c r="H36" i="4"/>
  <c r="H30" i="4"/>
  <c r="H27" i="4"/>
  <c r="H31" i="4"/>
  <c r="H37" i="4"/>
  <c r="H50" i="4"/>
  <c r="H38" i="4"/>
  <c r="H23" i="4"/>
  <c r="H15" i="4"/>
  <c r="H11" i="4"/>
  <c r="H16" i="4"/>
  <c r="H24" i="4"/>
  <c r="H44" i="4"/>
  <c r="H32" i="4"/>
  <c r="H17" i="4"/>
  <c r="H7" i="4"/>
  <c r="H3" i="4"/>
  <c r="H8" i="4"/>
  <c r="H18" i="4"/>
  <c r="H42" i="4"/>
  <c r="H28" i="4"/>
  <c r="H12" i="4"/>
  <c r="H4" i="4"/>
  <c r="H2" i="4"/>
  <c r="H5" i="4"/>
  <c r="H13" i="4"/>
  <c r="H45" i="4"/>
  <c r="H33" i="4"/>
  <c r="H19" i="4"/>
  <c r="H9" i="4"/>
  <c r="H6" i="4"/>
  <c r="H10" i="4"/>
  <c r="H20" i="4"/>
  <c r="H51" i="4"/>
  <c r="H39" i="4"/>
  <c r="H25" i="4"/>
  <c r="H21" i="4"/>
  <c r="H14" i="4"/>
  <c r="H22" i="4"/>
  <c r="H26" i="4"/>
  <c r="H55" i="4"/>
  <c r="H49" i="4"/>
  <c r="H40" i="4"/>
  <c r="H34" i="4"/>
  <c r="H29" i="4"/>
  <c r="H35" i="4"/>
  <c r="H41" i="4"/>
  <c r="H62" i="4"/>
  <c r="H56" i="4"/>
  <c r="H52" i="4"/>
  <c r="H46" i="4"/>
  <c r="H43" i="4"/>
  <c r="H47" i="4"/>
  <c r="H53" i="4"/>
  <c r="H64" i="4"/>
  <c r="H63" i="4"/>
  <c r="H60" i="4"/>
  <c r="H58" i="4"/>
  <c r="H57" i="4"/>
  <c r="H59" i="4"/>
  <c r="H61" i="4"/>
  <c r="H54" i="4"/>
  <c r="F48" i="3"/>
  <c r="F36" i="3"/>
  <c r="F30" i="3"/>
  <c r="F27" i="3"/>
  <c r="F31" i="3"/>
  <c r="F37" i="3"/>
  <c r="F50" i="3"/>
  <c r="F38" i="3"/>
  <c r="F23" i="3"/>
  <c r="F15" i="3"/>
  <c r="F11" i="3"/>
  <c r="F16" i="3"/>
  <c r="F24" i="3"/>
  <c r="F44" i="3"/>
  <c r="F32" i="3"/>
  <c r="F17" i="3"/>
  <c r="F7" i="3"/>
  <c r="F3" i="3"/>
  <c r="F8" i="3"/>
  <c r="F18" i="3"/>
  <c r="F42" i="3"/>
  <c r="F28" i="3"/>
  <c r="F12" i="3"/>
  <c r="F4" i="3"/>
  <c r="F2" i="3"/>
  <c r="F5" i="3"/>
  <c r="F13" i="3"/>
  <c r="F45" i="3"/>
  <c r="F33" i="3"/>
  <c r="F19" i="3"/>
  <c r="F9" i="3"/>
  <c r="F6" i="3"/>
  <c r="F10" i="3"/>
  <c r="F20" i="3"/>
  <c r="F51" i="3"/>
  <c r="F39" i="3"/>
  <c r="F25" i="3"/>
  <c r="F21" i="3"/>
  <c r="F14" i="3"/>
  <c r="F22" i="3"/>
  <c r="F26" i="3"/>
  <c r="F55" i="3"/>
  <c r="F49" i="3"/>
  <c r="F40" i="3"/>
  <c r="F34" i="3"/>
  <c r="F29" i="3"/>
  <c r="F35" i="3"/>
  <c r="F41" i="3"/>
  <c r="F62" i="3"/>
  <c r="F56" i="3"/>
  <c r="F52" i="3"/>
  <c r="F46" i="3"/>
  <c r="F43" i="3"/>
  <c r="F47" i="3"/>
  <c r="F53" i="3"/>
  <c r="F64" i="3"/>
  <c r="F63" i="3"/>
  <c r="F60" i="3"/>
  <c r="F58" i="3"/>
  <c r="F57" i="3"/>
  <c r="F59" i="3"/>
  <c r="F61" i="3"/>
  <c r="F54" i="3"/>
  <c r="F48" i="2"/>
  <c r="F36" i="2"/>
  <c r="F30" i="2"/>
  <c r="F27" i="2"/>
  <c r="F31" i="2"/>
  <c r="F37" i="2"/>
  <c r="F50" i="2"/>
  <c r="F38" i="2"/>
  <c r="F23" i="2"/>
  <c r="F15" i="2"/>
  <c r="F11" i="2"/>
  <c r="F16" i="2"/>
  <c r="F24" i="2"/>
  <c r="F44" i="2"/>
  <c r="F32" i="2"/>
  <c r="F17" i="2"/>
  <c r="F7" i="2"/>
  <c r="F3" i="2"/>
  <c r="F8" i="2"/>
  <c r="F18" i="2"/>
  <c r="F42" i="2"/>
  <c r="F28" i="2"/>
  <c r="F12" i="2"/>
  <c r="F4" i="2"/>
  <c r="F2" i="2"/>
  <c r="F5" i="2"/>
  <c r="F13" i="2"/>
  <c r="F45" i="2"/>
  <c r="F33" i="2"/>
  <c r="F19" i="2"/>
  <c r="F9" i="2"/>
  <c r="F6" i="2"/>
  <c r="F10" i="2"/>
  <c r="F20" i="2"/>
  <c r="F51" i="2"/>
  <c r="F39" i="2"/>
  <c r="F25" i="2"/>
  <c r="F21" i="2"/>
  <c r="F14" i="2"/>
  <c r="F22" i="2"/>
  <c r="F26" i="2"/>
  <c r="F55" i="2"/>
  <c r="F49" i="2"/>
  <c r="F40" i="2"/>
  <c r="F34" i="2"/>
  <c r="F29" i="2"/>
  <c r="F35" i="2"/>
  <c r="F41" i="2"/>
  <c r="F62" i="2"/>
  <c r="F56" i="2"/>
  <c r="F52" i="2"/>
  <c r="F46" i="2"/>
  <c r="F43" i="2"/>
  <c r="F47" i="2"/>
  <c r="F53" i="2"/>
  <c r="F64" i="2"/>
  <c r="F63" i="2"/>
  <c r="F60" i="2"/>
  <c r="F58" i="2"/>
  <c r="F57" i="2"/>
  <c r="F59" i="2"/>
  <c r="F61" i="2"/>
  <c r="F54" i="2"/>
  <c r="L3" i="1"/>
  <c r="L61" i="1"/>
  <c r="L48" i="1"/>
  <c r="L36" i="1"/>
  <c r="L30" i="1"/>
  <c r="L27" i="1"/>
  <c r="L31" i="1"/>
  <c r="L37" i="1"/>
  <c r="L50" i="1"/>
  <c r="L38" i="1"/>
  <c r="L23" i="1"/>
  <c r="L15" i="1"/>
  <c r="L11" i="1"/>
  <c r="L16" i="1"/>
  <c r="L24" i="1"/>
  <c r="L44" i="1"/>
  <c r="L32" i="1"/>
  <c r="L17" i="1"/>
  <c r="L7" i="1"/>
  <c r="L8" i="1"/>
  <c r="L18" i="1"/>
  <c r="L42" i="1"/>
  <c r="L28" i="1"/>
  <c r="L12" i="1"/>
  <c r="L4" i="1"/>
  <c r="L5" i="1"/>
  <c r="L13" i="1"/>
  <c r="L45" i="1"/>
  <c r="L33" i="1"/>
  <c r="L19" i="1"/>
  <c r="L9" i="1"/>
  <c r="L6" i="1"/>
  <c r="L10" i="1"/>
  <c r="L20" i="1"/>
  <c r="L51" i="1"/>
  <c r="L39" i="1"/>
  <c r="L25" i="1"/>
  <c r="L21" i="1"/>
  <c r="L14" i="1"/>
  <c r="L22" i="1"/>
  <c r="L26" i="1"/>
  <c r="L55" i="1"/>
  <c r="L49" i="1"/>
  <c r="L40" i="1"/>
  <c r="L34" i="1"/>
  <c r="L29" i="1"/>
  <c r="L35" i="1"/>
  <c r="L41" i="1"/>
  <c r="L62" i="1"/>
  <c r="L56" i="1"/>
  <c r="L52" i="1"/>
  <c r="L46" i="1"/>
  <c r="L43" i="1"/>
  <c r="L47" i="1"/>
  <c r="L53" i="1"/>
  <c r="L64" i="1"/>
  <c r="L63" i="1"/>
  <c r="L60" i="1"/>
  <c r="L58" i="1"/>
  <c r="L57" i="1"/>
  <c r="L59" i="1"/>
  <c r="L54" i="1"/>
  <c r="F48" i="4"/>
  <c r="F36" i="4"/>
  <c r="F30" i="4"/>
  <c r="F27" i="4"/>
  <c r="F31" i="4"/>
  <c r="F37" i="4"/>
  <c r="F38" i="4"/>
  <c r="F23" i="4"/>
  <c r="F15" i="4"/>
  <c r="F11" i="4"/>
  <c r="F16" i="4"/>
  <c r="F24" i="4"/>
  <c r="F32" i="4"/>
  <c r="F17" i="4"/>
  <c r="F7" i="4"/>
  <c r="F3" i="4"/>
  <c r="F8" i="4"/>
  <c r="F18" i="4"/>
  <c r="F12" i="4"/>
  <c r="F4" i="4"/>
  <c r="F2" i="4"/>
  <c r="F5" i="4"/>
  <c r="F13" i="4"/>
  <c r="F9" i="4"/>
  <c r="F6" i="4"/>
  <c r="F10" i="4"/>
  <c r="F20" i="4"/>
  <c r="F14" i="4"/>
  <c r="F26" i="4"/>
  <c r="F35" i="4"/>
  <c r="F41" i="4"/>
  <c r="F54" i="4"/>
  <c r="G54" i="4"/>
  <c r="F65" i="1"/>
  <c r="D65" i="2"/>
  <c r="D65" i="3"/>
  <c r="D65" i="4"/>
  <c r="G11" i="4"/>
  <c r="G16" i="4"/>
  <c r="G24" i="4"/>
  <c r="G32" i="4"/>
  <c r="G17" i="4"/>
  <c r="G7" i="4"/>
  <c r="G3" i="4"/>
  <c r="G8" i="4"/>
  <c r="G18" i="4"/>
  <c r="G12" i="4"/>
  <c r="G4" i="4"/>
  <c r="G2" i="4"/>
  <c r="G65" i="4" s="1"/>
  <c r="G5" i="4"/>
  <c r="G13" i="4"/>
  <c r="G9" i="4"/>
  <c r="G6" i="4"/>
  <c r="G10" i="4"/>
  <c r="G20" i="4"/>
  <c r="G14" i="4"/>
  <c r="G26" i="4"/>
  <c r="G35" i="4"/>
  <c r="G41" i="4"/>
  <c r="G48" i="4"/>
  <c r="G36" i="4"/>
  <c r="G30" i="4"/>
  <c r="G27" i="4"/>
  <c r="G31" i="4"/>
  <c r="G37" i="4"/>
  <c r="G38" i="4"/>
  <c r="G23" i="4"/>
  <c r="G15" i="4"/>
  <c r="K2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</calcChain>
</file>

<file path=xl/sharedStrings.xml><?xml version="1.0" encoding="utf-8"?>
<sst xmlns="http://schemas.openxmlformats.org/spreadsheetml/2006/main" count="217" uniqueCount="21">
  <si>
    <t>Obj_m1</t>
  </si>
  <si>
    <t>times_m1</t>
  </si>
  <si>
    <t>Obj_m2</t>
  </si>
  <si>
    <t>times_m2</t>
  </si>
  <si>
    <t>Obj_m3</t>
  </si>
  <si>
    <t>times_m3</t>
  </si>
  <si>
    <t>Obj_m4</t>
  </si>
  <si>
    <t>times_m4</t>
  </si>
  <si>
    <t>Obj_loa</t>
  </si>
  <si>
    <t>times_loa</t>
  </si>
  <si>
    <t>optimal</t>
  </si>
  <si>
    <t>Obj_sbb</t>
  </si>
  <si>
    <t>times_sbb</t>
  </si>
  <si>
    <t>Obj_D_SDA</t>
  </si>
  <si>
    <t>times_D_SDA</t>
  </si>
  <si>
    <t>locallyOptimal</t>
  </si>
  <si>
    <t>infeasible</t>
  </si>
  <si>
    <t>FBBT_Infeasible</t>
  </si>
  <si>
    <t>obj_dsda</t>
  </si>
  <si>
    <t>times_dsda</t>
  </si>
  <si>
    <t>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</si>
</sst>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Fill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cuts!$C$1</c:f>
              <c:strCache>
                <c:ptCount val="1"/>
                <c:pt idx="0">
                  <c:v>Obj_m1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cuts!$K$2:$K$64</c:f>
              <c:numCache>
                <c:formatCode>General</c:formatCode>
                <c:ptCount val="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</c:numCache>
            </c:numRef>
          </c:xVal>
          <c:yVal>
            <c:numRef>
              <c:f>cuts!$C$2:$C$64</c:f>
              <c:numCache>
                <c:formatCode>General</c:formatCode>
                <c:ptCount val="63"/>
                <c:pt idx="0">
                  <c:v>19346.12480015543</c:v>
                </c:pt>
                <c:pt idx="1">
                  <c:v>19346.124800915339</c:v>
                </c:pt>
                <c:pt idx="2">
                  <c:v>19346.124769238329</c:v>
                </c:pt>
                <c:pt idx="3">
                  <c:v>19346.124815485819</c:v>
                </c:pt>
                <c:pt idx="4">
                  <c:v>19346.124801213769</c:v>
                </c:pt>
                <c:pt idx="5">
                  <c:v>19346.124555354319</c:v>
                </c:pt>
                <c:pt idx="6">
                  <c:v>19346.123999344181</c:v>
                </c:pt>
                <c:pt idx="7">
                  <c:v>19346.124800982481</c:v>
                </c:pt>
                <c:pt idx="8">
                  <c:v>19346.123987578761</c:v>
                </c:pt>
                <c:pt idx="9">
                  <c:v>19346.124801210881</c:v>
                </c:pt>
                <c:pt idx="10">
                  <c:v>19346.124800990248</c:v>
                </c:pt>
                <c:pt idx="11">
                  <c:v>19346.12471331604</c:v>
                </c:pt>
                <c:pt idx="12">
                  <c:v>19346.124801211368</c:v>
                </c:pt>
                <c:pt idx="13">
                  <c:v>19346.124800981652</c:v>
                </c:pt>
                <c:pt idx="14">
                  <c:v>19346.124800883041</c:v>
                </c:pt>
                <c:pt idx="15">
                  <c:v>19346.12478906228</c:v>
                </c:pt>
                <c:pt idx="16">
                  <c:v>19346.124800857619</c:v>
                </c:pt>
                <c:pt idx="17">
                  <c:v>19346.124809379489</c:v>
                </c:pt>
                <c:pt idx="18">
                  <c:v>19346.124822977199</c:v>
                </c:pt>
                <c:pt idx="19">
                  <c:v>19346.124801101399</c:v>
                </c:pt>
                <c:pt idx="20">
                  <c:v>19346.12452368376</c:v>
                </c:pt>
                <c:pt idx="21">
                  <c:v>19346.124786974629</c:v>
                </c:pt>
                <c:pt idx="22">
                  <c:v>19346.124800961439</c:v>
                </c:pt>
                <c:pt idx="23">
                  <c:v>19346.124801101399</c:v>
                </c:pt>
                <c:pt idx="24">
                  <c:v>19346.1247935377</c:v>
                </c:pt>
                <c:pt idx="25">
                  <c:v>19346.124800681009</c:v>
                </c:pt>
                <c:pt idx="26">
                  <c:v>19346.105927736771</c:v>
                </c:pt>
                <c:pt idx="27">
                  <c:v>19346.126102913069</c:v>
                </c:pt>
                <c:pt idx="28">
                  <c:v>19346.12291226337</c:v>
                </c:pt>
                <c:pt idx="29">
                  <c:v>19346.12464932655</c:v>
                </c:pt>
                <c:pt idx="30">
                  <c:v>19346.122688092841</c:v>
                </c:pt>
                <c:pt idx="31">
                  <c:v>19346.124809379489</c:v>
                </c:pt>
                <c:pt idx="32">
                  <c:v>19346.124800921509</c:v>
                </c:pt>
                <c:pt idx="33">
                  <c:v>19346.124801211379</c:v>
                </c:pt>
                <c:pt idx="34">
                  <c:v>19346.124800730831</c:v>
                </c:pt>
                <c:pt idx="35">
                  <c:v>19346.124801204871</c:v>
                </c:pt>
                <c:pt idx="36">
                  <c:v>19346.12470526751</c:v>
                </c:pt>
                <c:pt idx="37">
                  <c:v>19346.124802878989</c:v>
                </c:pt>
                <c:pt idx="38">
                  <c:v>19346.124802878989</c:v>
                </c:pt>
                <c:pt idx="39">
                  <c:v>19346.124801972139</c:v>
                </c:pt>
                <c:pt idx="40">
                  <c:v>19346.124799345471</c:v>
                </c:pt>
                <c:pt idx="41">
                  <c:v>19346.126102913069</c:v>
                </c:pt>
                <c:pt idx="42">
                  <c:v>19346.124801201</c:v>
                </c:pt>
                <c:pt idx="43">
                  <c:v>19346.124802878989</c:v>
                </c:pt>
                <c:pt idx="44">
                  <c:v>19346.124802878989</c:v>
                </c:pt>
                <c:pt idx="45">
                  <c:v>19346.12478357094</c:v>
                </c:pt>
                <c:pt idx="46">
                  <c:v>19346.12480416238</c:v>
                </c:pt>
                <c:pt idx="47">
                  <c:v>19346.124802878989</c:v>
                </c:pt>
                <c:pt idx="48">
                  <c:v>19346.124879733379</c:v>
                </c:pt>
                <c:pt idx="49">
                  <c:v>19346.124802878989</c:v>
                </c:pt>
                <c:pt idx="50">
                  <c:v>19346.124802878989</c:v>
                </c:pt>
                <c:pt idx="51">
                  <c:v>19346.124800978749</c:v>
                </c:pt>
                <c:pt idx="52">
                  <c:v>19346.124795077299</c:v>
                </c:pt>
                <c:pt idx="53">
                  <c:v>19346.124802878989</c:v>
                </c:pt>
                <c:pt idx="54">
                  <c:v>19346.124802878989</c:v>
                </c:pt>
                <c:pt idx="55">
                  <c:v>19346.124802878989</c:v>
                </c:pt>
                <c:pt idx="56">
                  <c:v>19346.124802878989</c:v>
                </c:pt>
                <c:pt idx="57">
                  <c:v>19346.124802878989</c:v>
                </c:pt>
                <c:pt idx="58">
                  <c:v>19346.124802878989</c:v>
                </c:pt>
                <c:pt idx="59">
                  <c:v>19346.124795761261</c:v>
                </c:pt>
                <c:pt idx="60">
                  <c:v>19346.124802878989</c:v>
                </c:pt>
                <c:pt idx="61">
                  <c:v>19346.124802878989</c:v>
                </c:pt>
                <c:pt idx="62">
                  <c:v>19346.124802878989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34A-4EAF-A5AF-6823570BBE11}"/>
            </c:ext>
          </c:extLst>
        </c:ser>
        <c:ser>
          <c:idx val="1"/>
          <c:order val="1"/>
          <c:tx>
            <c:strRef>
              <c:f>cuts!$E$1</c:f>
              <c:strCache>
                <c:ptCount val="1"/>
                <c:pt idx="0">
                  <c:v>Obj_m2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cuts!$K$2:$K$64</c:f>
              <c:numCache>
                <c:formatCode>General</c:formatCode>
                <c:ptCount val="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</c:numCache>
            </c:numRef>
          </c:xVal>
          <c:yVal>
            <c:numRef>
              <c:f>cuts!$E$2:$E$64</c:f>
              <c:numCache>
                <c:formatCode>General</c:formatCode>
                <c:ptCount val="63"/>
                <c:pt idx="0">
                  <c:v>19346.12480015543</c:v>
                </c:pt>
                <c:pt idx="1">
                  <c:v>19346.124800915339</c:v>
                </c:pt>
                <c:pt idx="2">
                  <c:v>19346.124769238329</c:v>
                </c:pt>
                <c:pt idx="3">
                  <c:v>19346.124815485819</c:v>
                </c:pt>
                <c:pt idx="4">
                  <c:v>19346.124801213769</c:v>
                </c:pt>
                <c:pt idx="5">
                  <c:v>19346.124555354319</c:v>
                </c:pt>
                <c:pt idx="6">
                  <c:v>19346.123999344181</c:v>
                </c:pt>
                <c:pt idx="7">
                  <c:v>19346.124800982481</c:v>
                </c:pt>
                <c:pt idx="8">
                  <c:v>19346.123987578761</c:v>
                </c:pt>
                <c:pt idx="9">
                  <c:v>19346.124801210881</c:v>
                </c:pt>
                <c:pt idx="10">
                  <c:v>19346.124800990248</c:v>
                </c:pt>
                <c:pt idx="11">
                  <c:v>19346.12471331604</c:v>
                </c:pt>
                <c:pt idx="12">
                  <c:v>19346.12480093964</c:v>
                </c:pt>
                <c:pt idx="13">
                  <c:v>19346.124800981652</c:v>
                </c:pt>
                <c:pt idx="14">
                  <c:v>19346.124800883041</c:v>
                </c:pt>
                <c:pt idx="15">
                  <c:v>19346.124801212962</c:v>
                </c:pt>
                <c:pt idx="16">
                  <c:v>19346.124800857619</c:v>
                </c:pt>
                <c:pt idx="17">
                  <c:v>19346.12452771586</c:v>
                </c:pt>
                <c:pt idx="18">
                  <c:v>19346.124800935318</c:v>
                </c:pt>
                <c:pt idx="19">
                  <c:v>19346.124801101399</c:v>
                </c:pt>
                <c:pt idx="20">
                  <c:v>19346.124762636351</c:v>
                </c:pt>
                <c:pt idx="21">
                  <c:v>19346.137887480789</c:v>
                </c:pt>
                <c:pt idx="22">
                  <c:v>19346.124800961439</c:v>
                </c:pt>
                <c:pt idx="23">
                  <c:v>19346.124801101399</c:v>
                </c:pt>
                <c:pt idx="24">
                  <c:v>19346.124800930382</c:v>
                </c:pt>
                <c:pt idx="25">
                  <c:v>19346.124800681009</c:v>
                </c:pt>
                <c:pt idx="26">
                  <c:v>19346.124801190279</c:v>
                </c:pt>
                <c:pt idx="27">
                  <c:v>19346.124801209269</c:v>
                </c:pt>
                <c:pt idx="28">
                  <c:v>19346.12291226337</c:v>
                </c:pt>
                <c:pt idx="29">
                  <c:v>19346.12464932655</c:v>
                </c:pt>
                <c:pt idx="30">
                  <c:v>19346.122688092841</c:v>
                </c:pt>
                <c:pt idx="31">
                  <c:v>19346.124809379489</c:v>
                </c:pt>
                <c:pt idx="32">
                  <c:v>19346.124801209269</c:v>
                </c:pt>
                <c:pt idx="33">
                  <c:v>19346.124800927329</c:v>
                </c:pt>
                <c:pt idx="34">
                  <c:v>19346.12480095946</c:v>
                </c:pt>
                <c:pt idx="35">
                  <c:v>19346.124801204871</c:v>
                </c:pt>
                <c:pt idx="36">
                  <c:v>19346.12470526751</c:v>
                </c:pt>
                <c:pt idx="37">
                  <c:v>19346.124802878989</c:v>
                </c:pt>
                <c:pt idx="38">
                  <c:v>19346.124802878989</c:v>
                </c:pt>
                <c:pt idx="39">
                  <c:v>19346.124799856789</c:v>
                </c:pt>
                <c:pt idx="40">
                  <c:v>19346.124792747141</c:v>
                </c:pt>
                <c:pt idx="41">
                  <c:v>19346.124801209269</c:v>
                </c:pt>
                <c:pt idx="42">
                  <c:v>19346.12479961741</c:v>
                </c:pt>
                <c:pt idx="43">
                  <c:v>19346.124802878989</c:v>
                </c:pt>
                <c:pt idx="44">
                  <c:v>19346.124802878989</c:v>
                </c:pt>
                <c:pt idx="45">
                  <c:v>19346.126102913069</c:v>
                </c:pt>
                <c:pt idx="46">
                  <c:v>19346.12353957817</c:v>
                </c:pt>
                <c:pt idx="47">
                  <c:v>19346.124802878989</c:v>
                </c:pt>
                <c:pt idx="48">
                  <c:v>19346.124800578738</c:v>
                </c:pt>
                <c:pt idx="49">
                  <c:v>19346.124802878989</c:v>
                </c:pt>
                <c:pt idx="50">
                  <c:v>19346.124802878989</c:v>
                </c:pt>
                <c:pt idx="51">
                  <c:v>19346.124800978749</c:v>
                </c:pt>
                <c:pt idx="52">
                  <c:v>19346.124538450262</c:v>
                </c:pt>
                <c:pt idx="53">
                  <c:v>19346.124802878989</c:v>
                </c:pt>
                <c:pt idx="54">
                  <c:v>19346.124802878989</c:v>
                </c:pt>
                <c:pt idx="55">
                  <c:v>19346.124802878989</c:v>
                </c:pt>
                <c:pt idx="56">
                  <c:v>19346.124802878989</c:v>
                </c:pt>
                <c:pt idx="57">
                  <c:v>19346.124800943518</c:v>
                </c:pt>
                <c:pt idx="58">
                  <c:v>19346.124802878989</c:v>
                </c:pt>
                <c:pt idx="59">
                  <c:v>19346.130952100131</c:v>
                </c:pt>
                <c:pt idx="60">
                  <c:v>19346.124802878989</c:v>
                </c:pt>
                <c:pt idx="61">
                  <c:v>19346.124802878989</c:v>
                </c:pt>
                <c:pt idx="62">
                  <c:v>19346.124802878989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34A-4EAF-A5AF-6823570BBE11}"/>
            </c:ext>
          </c:extLst>
        </c:ser>
        <c:ser>
          <c:idx val="2"/>
          <c:order val="2"/>
          <c:tx>
            <c:strRef>
              <c:f>cuts!$G$1</c:f>
              <c:strCache>
                <c:ptCount val="1"/>
                <c:pt idx="0">
                  <c:v>Obj_m3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cuts!$K$2:$K$64</c:f>
              <c:numCache>
                <c:formatCode>General</c:formatCode>
                <c:ptCount val="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</c:numCache>
            </c:numRef>
          </c:xVal>
          <c:yVal>
            <c:numRef>
              <c:f>cuts!$G$2:$G$64</c:f>
              <c:numCache>
                <c:formatCode>General</c:formatCode>
                <c:ptCount val="63"/>
                <c:pt idx="0">
                  <c:v>19346.12480015543</c:v>
                </c:pt>
                <c:pt idx="1">
                  <c:v>19346.124800915339</c:v>
                </c:pt>
                <c:pt idx="2">
                  <c:v>19346.124769238329</c:v>
                </c:pt>
                <c:pt idx="3">
                  <c:v>19346.124815485819</c:v>
                </c:pt>
                <c:pt idx="4">
                  <c:v>19346.124801213769</c:v>
                </c:pt>
                <c:pt idx="5">
                  <c:v>19346.124555354319</c:v>
                </c:pt>
                <c:pt idx="6">
                  <c:v>19346.123999344181</c:v>
                </c:pt>
                <c:pt idx="7">
                  <c:v>19346.124800982481</c:v>
                </c:pt>
                <c:pt idx="8">
                  <c:v>19346.123987578761</c:v>
                </c:pt>
                <c:pt idx="9">
                  <c:v>19346.124801210881</c:v>
                </c:pt>
                <c:pt idx="10">
                  <c:v>19346.124800990248</c:v>
                </c:pt>
                <c:pt idx="11">
                  <c:v>19346.124800995971</c:v>
                </c:pt>
                <c:pt idx="12">
                  <c:v>19346.1246593223</c:v>
                </c:pt>
                <c:pt idx="13">
                  <c:v>19346.124800876969</c:v>
                </c:pt>
                <c:pt idx="14">
                  <c:v>19346.124800883041</c:v>
                </c:pt>
                <c:pt idx="15">
                  <c:v>19346.124791425289</c:v>
                </c:pt>
                <c:pt idx="16">
                  <c:v>19346.124800857619</c:v>
                </c:pt>
                <c:pt idx="17">
                  <c:v>19346.124809379489</c:v>
                </c:pt>
                <c:pt idx="18">
                  <c:v>19346.12480091527</c:v>
                </c:pt>
                <c:pt idx="19">
                  <c:v>19346.124801101399</c:v>
                </c:pt>
                <c:pt idx="20">
                  <c:v>19346.124800924881</c:v>
                </c:pt>
                <c:pt idx="21">
                  <c:v>19346.137887480789</c:v>
                </c:pt>
                <c:pt idx="22">
                  <c:v>19346.124800961439</c:v>
                </c:pt>
                <c:pt idx="23">
                  <c:v>19346.124801101399</c:v>
                </c:pt>
                <c:pt idx="24">
                  <c:v>19346.124800930382</c:v>
                </c:pt>
                <c:pt idx="25">
                  <c:v>19346.124800681009</c:v>
                </c:pt>
                <c:pt idx="26">
                  <c:v>19346.124800899412</c:v>
                </c:pt>
                <c:pt idx="27">
                  <c:v>19346.124801210619</c:v>
                </c:pt>
                <c:pt idx="28">
                  <c:v>19346.124800931218</c:v>
                </c:pt>
                <c:pt idx="29">
                  <c:v>19346.12464932655</c:v>
                </c:pt>
                <c:pt idx="30">
                  <c:v>19346.12480104886</c:v>
                </c:pt>
                <c:pt idx="31">
                  <c:v>19346.124809379489</c:v>
                </c:pt>
                <c:pt idx="32">
                  <c:v>19346.124801209269</c:v>
                </c:pt>
                <c:pt idx="33">
                  <c:v>19346.124781072082</c:v>
                </c:pt>
                <c:pt idx="34">
                  <c:v>19346.12480092702</c:v>
                </c:pt>
                <c:pt idx="35">
                  <c:v>19346.124801204871</c:v>
                </c:pt>
                <c:pt idx="36">
                  <c:v>19346.124783759409</c:v>
                </c:pt>
                <c:pt idx="37">
                  <c:v>19346.124802878989</c:v>
                </c:pt>
                <c:pt idx="38">
                  <c:v>19346.124802878989</c:v>
                </c:pt>
                <c:pt idx="39">
                  <c:v>19346.124800914189</c:v>
                </c:pt>
                <c:pt idx="40">
                  <c:v>19346.124801210852</c:v>
                </c:pt>
                <c:pt idx="41">
                  <c:v>19346.124801209269</c:v>
                </c:pt>
                <c:pt idx="42">
                  <c:v>19346.11863895096</c:v>
                </c:pt>
                <c:pt idx="43">
                  <c:v>19346.124802878989</c:v>
                </c:pt>
                <c:pt idx="44">
                  <c:v>19346.124802878989</c:v>
                </c:pt>
                <c:pt idx="45">
                  <c:v>19346.124801210619</c:v>
                </c:pt>
                <c:pt idx="46">
                  <c:v>19346.124477580419</c:v>
                </c:pt>
                <c:pt idx="47">
                  <c:v>19346.124802878989</c:v>
                </c:pt>
                <c:pt idx="48">
                  <c:v>19346.123851590772</c:v>
                </c:pt>
                <c:pt idx="49">
                  <c:v>19346.124802878989</c:v>
                </c:pt>
                <c:pt idx="50">
                  <c:v>19346.124802878989</c:v>
                </c:pt>
                <c:pt idx="51">
                  <c:v>19346.124800874659</c:v>
                </c:pt>
                <c:pt idx="52">
                  <c:v>19346.12480118516</c:v>
                </c:pt>
                <c:pt idx="53">
                  <c:v>19346.124802878989</c:v>
                </c:pt>
                <c:pt idx="54">
                  <c:v>19346.124802878989</c:v>
                </c:pt>
                <c:pt idx="55">
                  <c:v>19346.124802878989</c:v>
                </c:pt>
                <c:pt idx="56">
                  <c:v>19346.124802878989</c:v>
                </c:pt>
                <c:pt idx="57">
                  <c:v>19346.124802878989</c:v>
                </c:pt>
                <c:pt idx="58">
                  <c:v>19346.124802878989</c:v>
                </c:pt>
                <c:pt idx="59">
                  <c:v>19346.124800975649</c:v>
                </c:pt>
                <c:pt idx="60">
                  <c:v>19346.124802878989</c:v>
                </c:pt>
                <c:pt idx="61">
                  <c:v>19346.124802878989</c:v>
                </c:pt>
                <c:pt idx="62">
                  <c:v>19346.124802878989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34A-4EAF-A5AF-6823570BBE11}"/>
            </c:ext>
          </c:extLst>
        </c:ser>
        <c:ser>
          <c:idx val="3"/>
          <c:order val="3"/>
          <c:tx>
            <c:strRef>
              <c:f>cuts!$I$1</c:f>
              <c:strCache>
                <c:ptCount val="1"/>
                <c:pt idx="0">
                  <c:v>Obj_m4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cuts!$K$2:$K$64</c:f>
              <c:numCache>
                <c:formatCode>General</c:formatCode>
                <c:ptCount val="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</c:numCache>
            </c:numRef>
          </c:xVal>
          <c:yVal>
            <c:numRef>
              <c:f>cuts!$I$2:$I$64</c:f>
              <c:numCache>
                <c:formatCode>General</c:formatCode>
                <c:ptCount val="63"/>
                <c:pt idx="0">
                  <c:v>19346.12480015543</c:v>
                </c:pt>
                <c:pt idx="1">
                  <c:v>19346.124800915339</c:v>
                </c:pt>
                <c:pt idx="2">
                  <c:v>19346.124769238329</c:v>
                </c:pt>
                <c:pt idx="3">
                  <c:v>19346.124815485819</c:v>
                </c:pt>
                <c:pt idx="4">
                  <c:v>19346.124801213769</c:v>
                </c:pt>
                <c:pt idx="5">
                  <c:v>19346.124555354319</c:v>
                </c:pt>
                <c:pt idx="6">
                  <c:v>19346.123999344181</c:v>
                </c:pt>
                <c:pt idx="7">
                  <c:v>19346.124800982481</c:v>
                </c:pt>
                <c:pt idx="8">
                  <c:v>19346.123987578761</c:v>
                </c:pt>
                <c:pt idx="9">
                  <c:v>19346.124801210881</c:v>
                </c:pt>
                <c:pt idx="10">
                  <c:v>19346.124800990248</c:v>
                </c:pt>
                <c:pt idx="11">
                  <c:v>19346.12471331604</c:v>
                </c:pt>
                <c:pt idx="12">
                  <c:v>19346.124801211368</c:v>
                </c:pt>
                <c:pt idx="13">
                  <c:v>19346.124800981652</c:v>
                </c:pt>
                <c:pt idx="14">
                  <c:v>19346.124800883041</c:v>
                </c:pt>
                <c:pt idx="15">
                  <c:v>19346.12478906228</c:v>
                </c:pt>
                <c:pt idx="16">
                  <c:v>19346.124800857619</c:v>
                </c:pt>
                <c:pt idx="17">
                  <c:v>19346.124809379489</c:v>
                </c:pt>
                <c:pt idx="18">
                  <c:v>19346.124822977199</c:v>
                </c:pt>
                <c:pt idx="19">
                  <c:v>19346.124801101399</c:v>
                </c:pt>
                <c:pt idx="20">
                  <c:v>19346.12452368376</c:v>
                </c:pt>
                <c:pt idx="21">
                  <c:v>19346.124786974629</c:v>
                </c:pt>
                <c:pt idx="22">
                  <c:v>19346.124800961439</c:v>
                </c:pt>
                <c:pt idx="23">
                  <c:v>19346.124801101399</c:v>
                </c:pt>
                <c:pt idx="24">
                  <c:v>19346.1247935377</c:v>
                </c:pt>
                <c:pt idx="25">
                  <c:v>19346.124800681009</c:v>
                </c:pt>
                <c:pt idx="26">
                  <c:v>19346.105927736771</c:v>
                </c:pt>
                <c:pt idx="27">
                  <c:v>19346.126102913069</c:v>
                </c:pt>
                <c:pt idx="28">
                  <c:v>19346.12291226337</c:v>
                </c:pt>
                <c:pt idx="29">
                  <c:v>19346.12464932655</c:v>
                </c:pt>
                <c:pt idx="30">
                  <c:v>19346.122688092841</c:v>
                </c:pt>
                <c:pt idx="31">
                  <c:v>19346.124809379489</c:v>
                </c:pt>
                <c:pt idx="32">
                  <c:v>19346.124800921509</c:v>
                </c:pt>
                <c:pt idx="33">
                  <c:v>19346.124801211379</c:v>
                </c:pt>
                <c:pt idx="34">
                  <c:v>19346.124800730831</c:v>
                </c:pt>
                <c:pt idx="35">
                  <c:v>19346.124801204871</c:v>
                </c:pt>
                <c:pt idx="36">
                  <c:v>19346.12470526751</c:v>
                </c:pt>
                <c:pt idx="37">
                  <c:v>19346.124802878989</c:v>
                </c:pt>
                <c:pt idx="38">
                  <c:v>19346.124802878989</c:v>
                </c:pt>
                <c:pt idx="39">
                  <c:v>19346.124801972139</c:v>
                </c:pt>
                <c:pt idx="40">
                  <c:v>19346.124799345471</c:v>
                </c:pt>
                <c:pt idx="41">
                  <c:v>19346.126102913069</c:v>
                </c:pt>
                <c:pt idx="42">
                  <c:v>19346.124801201</c:v>
                </c:pt>
                <c:pt idx="43">
                  <c:v>19346.124802878989</c:v>
                </c:pt>
                <c:pt idx="44">
                  <c:v>19346.124802878989</c:v>
                </c:pt>
                <c:pt idx="45">
                  <c:v>19346.12478357094</c:v>
                </c:pt>
                <c:pt idx="46">
                  <c:v>19346.12480416238</c:v>
                </c:pt>
                <c:pt idx="47">
                  <c:v>19346.124802878989</c:v>
                </c:pt>
                <c:pt idx="48">
                  <c:v>19346.124879733379</c:v>
                </c:pt>
                <c:pt idx="49">
                  <c:v>19346.124802878989</c:v>
                </c:pt>
                <c:pt idx="50">
                  <c:v>19346.124802878989</c:v>
                </c:pt>
                <c:pt idx="51">
                  <c:v>19346.124800978749</c:v>
                </c:pt>
                <c:pt idx="52">
                  <c:v>19346.124795077299</c:v>
                </c:pt>
                <c:pt idx="53">
                  <c:v>19346.124802878989</c:v>
                </c:pt>
                <c:pt idx="54">
                  <c:v>19346.124802878989</c:v>
                </c:pt>
                <c:pt idx="55">
                  <c:v>19346.124802878989</c:v>
                </c:pt>
                <c:pt idx="56">
                  <c:v>19346.124802878989</c:v>
                </c:pt>
                <c:pt idx="57">
                  <c:v>19346.124802878989</c:v>
                </c:pt>
                <c:pt idx="58">
                  <c:v>19346.124802878989</c:v>
                </c:pt>
                <c:pt idx="59">
                  <c:v>19346.124795761261</c:v>
                </c:pt>
                <c:pt idx="60">
                  <c:v>19346.124802878989</c:v>
                </c:pt>
                <c:pt idx="61">
                  <c:v>19346.124802878989</c:v>
                </c:pt>
                <c:pt idx="62">
                  <c:v>19346.124802878989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34A-4EAF-A5AF-6823570BBE11}"/>
            </c:ext>
          </c:extLst>
        </c:ser>
        <c:ser>
          <c:idx val="4"/>
          <c:order val="4"/>
          <c:tx>
            <c:strRef>
              <c:f>loa!$C$1</c:f>
              <c:strCache>
                <c:ptCount val="1"/>
                <c:pt idx="0">
                  <c:v>Obj_loa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cuts!$K$2:$K$64</c:f>
              <c:numCache>
                <c:formatCode>General</c:formatCode>
                <c:ptCount val="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</c:numCache>
            </c:numRef>
          </c:xVal>
          <c:yVal>
            <c:numRef>
              <c:f>loa!$C$2:$C$64</c:f>
              <c:numCache>
                <c:formatCode>General</c:formatCode>
                <c:ptCount val="63"/>
                <c:pt idx="0">
                  <c:v>19346.124800914051</c:v>
                </c:pt>
                <c:pt idx="1">
                  <c:v>19548.719331162891</c:v>
                </c:pt>
                <c:pt idx="2">
                  <c:v>19565.860206468849</c:v>
                </c:pt>
                <c:pt idx="3">
                  <c:v>19740.340832447731</c:v>
                </c:pt>
                <c:pt idx="4">
                  <c:v>19880.177620492541</c:v>
                </c:pt>
                <c:pt idx="5">
                  <c:v>19449.851512072921</c:v>
                </c:pt>
                <c:pt idx="6">
                  <c:v>20081.396825227301</c:v>
                </c:pt>
                <c:pt idx="7">
                  <c:v>19740.334167118741</c:v>
                </c:pt>
                <c:pt idx="8">
                  <c:v>19956.97487202859</c:v>
                </c:pt>
                <c:pt idx="9">
                  <c:v>20100.295751853231</c:v>
                </c:pt>
                <c:pt idx="10">
                  <c:v>20081.396790546849</c:v>
                </c:pt>
                <c:pt idx="11">
                  <c:v>20418.81202448998</c:v>
                </c:pt>
                <c:pt idx="12">
                  <c:v>20515.88952749459</c:v>
                </c:pt>
                <c:pt idx="13">
                  <c:v>19853.73216389689</c:v>
                </c:pt>
                <c:pt idx="14">
                  <c:v>20701.293021430869</c:v>
                </c:pt>
                <c:pt idx="15">
                  <c:v>20355.05845896868</c:v>
                </c:pt>
                <c:pt idx="16">
                  <c:v>20826.432550911421</c:v>
                </c:pt>
                <c:pt idx="17">
                  <c:v>20826.432615667869</c:v>
                </c:pt>
                <c:pt idx="18">
                  <c:v>20491.91395433354</c:v>
                </c:pt>
                <c:pt idx="19">
                  <c:v>20826.432615667869</c:v>
                </c:pt>
                <c:pt idx="20">
                  <c:v>20392.219273145969</c:v>
                </c:pt>
                <c:pt idx="21">
                  <c:v>19956.973931312408</c:v>
                </c:pt>
                <c:pt idx="22">
                  <c:v>20916.392215875359</c:v>
                </c:pt>
                <c:pt idx="23">
                  <c:v>20826.432615667869</c:v>
                </c:pt>
                <c:pt idx="24">
                  <c:v>19853.731729847081</c:v>
                </c:pt>
                <c:pt idx="25">
                  <c:v>20837.080039048389</c:v>
                </c:pt>
                <c:pt idx="26">
                  <c:v>20826.432615667869</c:v>
                </c:pt>
                <c:pt idx="27">
                  <c:v>20826.432615667869</c:v>
                </c:pt>
                <c:pt idx="28">
                  <c:v>20515.888925463809</c:v>
                </c:pt>
                <c:pt idx="29">
                  <c:v>20916.392214566498</c:v>
                </c:pt>
                <c:pt idx="30">
                  <c:v>19565.857697902378</c:v>
                </c:pt>
                <c:pt idx="31">
                  <c:v>20826.432615667869</c:v>
                </c:pt>
                <c:pt idx="32">
                  <c:v>20826.432615667869</c:v>
                </c:pt>
                <c:pt idx="33">
                  <c:v>20355.058924434979</c:v>
                </c:pt>
                <c:pt idx="34">
                  <c:v>19956.974581682069</c:v>
                </c:pt>
                <c:pt idx="35">
                  <c:v>20916.392215907741</c:v>
                </c:pt>
                <c:pt idx="36">
                  <c:v>19565.860555388579</c:v>
                </c:pt>
                <c:pt idx="37">
                  <c:v>20826.432615667869</c:v>
                </c:pt>
                <c:pt idx="38">
                  <c:v>20826.432615667869</c:v>
                </c:pt>
                <c:pt idx="39">
                  <c:v>19956.97487203608</c:v>
                </c:pt>
                <c:pt idx="40">
                  <c:v>20826.432615667869</c:v>
                </c:pt>
                <c:pt idx="41">
                  <c:v>20826.432615667869</c:v>
                </c:pt>
                <c:pt idx="42">
                  <c:v>20826.432615667869</c:v>
                </c:pt>
                <c:pt idx="43">
                  <c:v>20826.432615667869</c:v>
                </c:pt>
                <c:pt idx="44">
                  <c:v>20826.432615667869</c:v>
                </c:pt>
                <c:pt idx="45">
                  <c:v>20826.432615667869</c:v>
                </c:pt>
                <c:pt idx="46">
                  <c:v>19346.124801211361</c:v>
                </c:pt>
                <c:pt idx="47">
                  <c:v>20826.432615667869</c:v>
                </c:pt>
                <c:pt idx="48">
                  <c:v>19548.71933144825</c:v>
                </c:pt>
                <c:pt idx="49">
                  <c:v>20826.432615667869</c:v>
                </c:pt>
                <c:pt idx="50">
                  <c:v>20826.432615667869</c:v>
                </c:pt>
                <c:pt idx="51">
                  <c:v>19548.719331450571</c:v>
                </c:pt>
                <c:pt idx="52">
                  <c:v>20355.058390991999</c:v>
                </c:pt>
                <c:pt idx="53">
                  <c:v>20826.432615667869</c:v>
                </c:pt>
                <c:pt idx="54">
                  <c:v>20826.432615667869</c:v>
                </c:pt>
                <c:pt idx="55">
                  <c:v>20826.432615667869</c:v>
                </c:pt>
                <c:pt idx="56">
                  <c:v>20826.432615667869</c:v>
                </c:pt>
                <c:pt idx="57">
                  <c:v>20826.432615667869</c:v>
                </c:pt>
                <c:pt idx="58">
                  <c:v>20826.432615667869</c:v>
                </c:pt>
                <c:pt idx="59">
                  <c:v>19548.719331450571</c:v>
                </c:pt>
                <c:pt idx="60">
                  <c:v>20826.432615667869</c:v>
                </c:pt>
                <c:pt idx="61">
                  <c:v>20826.432615667869</c:v>
                </c:pt>
                <c:pt idx="62">
                  <c:v>20826.432615667869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34A-4EAF-A5AF-6823570BBE11}"/>
            </c:ext>
          </c:extLst>
        </c:ser>
        <c:ser>
          <c:idx val="5"/>
          <c:order val="5"/>
          <c:tx>
            <c:strRef>
              <c:f>sbb!$C$1</c:f>
              <c:strCache>
                <c:ptCount val="1"/>
                <c:pt idx="0">
                  <c:v>Obj_sbb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cuts!$K$2:$K$64</c:f>
              <c:numCache>
                <c:formatCode>General</c:formatCode>
                <c:ptCount val="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</c:numCache>
            </c:numRef>
          </c:xVal>
          <c:yVal>
            <c:numRef>
              <c:f>sbb!$C$2:$C$64</c:f>
              <c:numCache>
                <c:formatCode>General</c:formatCode>
                <c:ptCount val="63"/>
                <c:pt idx="0">
                  <c:v>19346.118709056489</c:v>
                </c:pt>
                <c:pt idx="1">
                  <c:v>19346.124725022819</c:v>
                </c:pt>
                <c:pt idx="2">
                  <c:v>19346.12201919805</c:v>
                </c:pt>
                <c:pt idx="3">
                  <c:v>19346.123950198231</c:v>
                </c:pt>
                <c:pt idx="4">
                  <c:v>19346.124848636689</c:v>
                </c:pt>
                <c:pt idx="5">
                  <c:v>19346.12378552548</c:v>
                </c:pt>
                <c:pt idx="6">
                  <c:v>19346.124011260981</c:v>
                </c:pt>
                <c:pt idx="7">
                  <c:v>19449.8438192311</c:v>
                </c:pt>
                <c:pt idx="8">
                  <c:v>19346.123152417818</c:v>
                </c:pt>
                <c:pt idx="9">
                  <c:v>19346.124482191859</c:v>
                </c:pt>
                <c:pt idx="10">
                  <c:v>19449.851504846669</c:v>
                </c:pt>
                <c:pt idx="11">
                  <c:v>19346.123841533579</c:v>
                </c:pt>
                <c:pt idx="12">
                  <c:v>19346.124062067069</c:v>
                </c:pt>
                <c:pt idx="13">
                  <c:v>19346.12454854407</c:v>
                </c:pt>
                <c:pt idx="14">
                  <c:v>19346.123580300569</c:v>
                </c:pt>
                <c:pt idx="15">
                  <c:v>19346.124770910759</c:v>
                </c:pt>
                <c:pt idx="16">
                  <c:v>19346.122075503739</c:v>
                </c:pt>
                <c:pt idx="17">
                  <c:v>19346.12096974345</c:v>
                </c:pt>
                <c:pt idx="18">
                  <c:v>19346.12463395741</c:v>
                </c:pt>
                <c:pt idx="19">
                  <c:v>19346.124803600142</c:v>
                </c:pt>
                <c:pt idx="20">
                  <c:v>19346.12477431112</c:v>
                </c:pt>
                <c:pt idx="21">
                  <c:v>19346.12478959763</c:v>
                </c:pt>
                <c:pt idx="22">
                  <c:v>19346.124587173479</c:v>
                </c:pt>
                <c:pt idx="23">
                  <c:v>19346.124357235331</c:v>
                </c:pt>
                <c:pt idx="24">
                  <c:v>19346.12479149293</c:v>
                </c:pt>
                <c:pt idx="25">
                  <c:v>19346.1217550164</c:v>
                </c:pt>
                <c:pt idx="26">
                  <c:v>19346.120165852171</c:v>
                </c:pt>
                <c:pt idx="27">
                  <c:v>19346.124765979868</c:v>
                </c:pt>
                <c:pt idx="28">
                  <c:v>19346.124792973111</c:v>
                </c:pt>
                <c:pt idx="29">
                  <c:v>19449.851501225479</c:v>
                </c:pt>
                <c:pt idx="30">
                  <c:v>19346.12424906647</c:v>
                </c:pt>
                <c:pt idx="31">
                  <c:v>19346.124141260119</c:v>
                </c:pt>
                <c:pt idx="32">
                  <c:v>19346.124787637771</c:v>
                </c:pt>
                <c:pt idx="33">
                  <c:v>19346.124521051792</c:v>
                </c:pt>
                <c:pt idx="34">
                  <c:v>19346.12446540414</c:v>
                </c:pt>
                <c:pt idx="35">
                  <c:v>19346.12430982001</c:v>
                </c:pt>
                <c:pt idx="36">
                  <c:v>19346.124670710062</c:v>
                </c:pt>
                <c:pt idx="37">
                  <c:v>19346.12470910282</c:v>
                </c:pt>
                <c:pt idx="38">
                  <c:v>19346.124456510039</c:v>
                </c:pt>
                <c:pt idx="39">
                  <c:v>19449.84921024548</c:v>
                </c:pt>
                <c:pt idx="40">
                  <c:v>20515.889531812041</c:v>
                </c:pt>
                <c:pt idx="41">
                  <c:v>19346.124798690551</c:v>
                </c:pt>
                <c:pt idx="42">
                  <c:v>19346.12466173535</c:v>
                </c:pt>
                <c:pt idx="43">
                  <c:v>19346.124628263042</c:v>
                </c:pt>
                <c:pt idx="44">
                  <c:v>19346.1247880347</c:v>
                </c:pt>
                <c:pt idx="45">
                  <c:v>19346.123072550181</c:v>
                </c:pt>
                <c:pt idx="46">
                  <c:v>19346.124712518129</c:v>
                </c:pt>
                <c:pt idx="47">
                  <c:v>19346.124385216361</c:v>
                </c:pt>
                <c:pt idx="48">
                  <c:v>19346.123726396541</c:v>
                </c:pt>
                <c:pt idx="49">
                  <c:v>19346.1211520135</c:v>
                </c:pt>
                <c:pt idx="50">
                  <c:v>19346.122899737438</c:v>
                </c:pt>
                <c:pt idx="51">
                  <c:v>19346.123560413002</c:v>
                </c:pt>
                <c:pt idx="52">
                  <c:v>19346.124560401171</c:v>
                </c:pt>
                <c:pt idx="53">
                  <c:v>19449.851513720831</c:v>
                </c:pt>
                <c:pt idx="54">
                  <c:v>19346.124770270249</c:v>
                </c:pt>
                <c:pt idx="55">
                  <c:v>19346.124798690551</c:v>
                </c:pt>
                <c:pt idx="56">
                  <c:v>19346.1247880347</c:v>
                </c:pt>
                <c:pt idx="57">
                  <c:v>19346.123072550181</c:v>
                </c:pt>
                <c:pt idx="58">
                  <c:v>19346.122899737438</c:v>
                </c:pt>
                <c:pt idx="59">
                  <c:v>19346.123560413002</c:v>
                </c:pt>
                <c:pt idx="60">
                  <c:v>19346.124801028149</c:v>
                </c:pt>
                <c:pt idx="61">
                  <c:v>19346.124770270249</c:v>
                </c:pt>
                <c:pt idx="62">
                  <c:v>19346.124801028149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34A-4EAF-A5AF-6823570BBE11}"/>
            </c:ext>
          </c:extLst>
        </c:ser>
        <c:ser>
          <c:idx val="6"/>
          <c:order val="6"/>
          <c:tx>
            <c:strRef>
              <c:f>D_SDA!$F$1</c:f>
              <c:strCache>
                <c:ptCount val="1"/>
                <c:pt idx="0">
                  <c:v>obj_dsda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cuts!$K$2:$K$64</c:f>
              <c:numCache>
                <c:formatCode>General</c:formatCode>
                <c:ptCount val="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</c:numCache>
            </c:numRef>
          </c:xVal>
          <c:yVal>
            <c:numRef>
              <c:f>D_SDA!$F$2:$F$64</c:f>
              <c:numCache>
                <c:formatCode>General</c:formatCode>
                <c:ptCount val="63"/>
                <c:pt idx="0">
                  <c:v>19346.12480087575</c:v>
                </c:pt>
                <c:pt idx="1">
                  <c:v>19346.124812400289</c:v>
                </c:pt>
                <c:pt idx="2">
                  <c:v>19346.12480121008</c:v>
                </c:pt>
                <c:pt idx="3">
                  <c:v>19449.851511815152</c:v>
                </c:pt>
                <c:pt idx="4">
                  <c:v>19449.851511894351</c:v>
                </c:pt>
                <c:pt idx="5">
                  <c:v>19346.12480115785</c:v>
                </c:pt>
                <c:pt idx="6">
                  <c:v>19346.124801211361</c:v>
                </c:pt>
                <c:pt idx="7">
                  <c:v>19346.124800910951</c:v>
                </c:pt>
                <c:pt idx="8">
                  <c:v>19346.124801211521</c:v>
                </c:pt>
                <c:pt idx="9">
                  <c:v>19346.124800854421</c:v>
                </c:pt>
                <c:pt idx="10">
                  <c:v>19346.124800901482</c:v>
                </c:pt>
                <c:pt idx="11">
                  <c:v>19346.12480091587</c:v>
                </c:pt>
                <c:pt idx="12">
                  <c:v>19346.12476796826</c:v>
                </c:pt>
                <c:pt idx="13">
                  <c:v>19346.124800956059</c:v>
                </c:pt>
                <c:pt idx="14">
                  <c:v>19346.124800916052</c:v>
                </c:pt>
                <c:pt idx="15">
                  <c:v>19548.719331059809</c:v>
                </c:pt>
                <c:pt idx="16">
                  <c:v>19449.851511785178</c:v>
                </c:pt>
                <c:pt idx="18">
                  <c:v>19346.124800848011</c:v>
                </c:pt>
                <c:pt idx="21">
                  <c:v>19346.124800936101</c:v>
                </c:pt>
                <c:pt idx="22">
                  <c:v>19346.12480028643</c:v>
                </c:pt>
                <c:pt idx="24">
                  <c:v>19346.12480120952</c:v>
                </c:pt>
                <c:pt idx="25">
                  <c:v>19346.12480087682</c:v>
                </c:pt>
                <c:pt idx="28">
                  <c:v>19346.124800866761</c:v>
                </c:pt>
                <c:pt idx="29">
                  <c:v>19346.124781462619</c:v>
                </c:pt>
                <c:pt idx="30">
                  <c:v>19346.12480066283</c:v>
                </c:pt>
                <c:pt idx="33">
                  <c:v>19346.124801211208</c:v>
                </c:pt>
                <c:pt idx="34">
                  <c:v>19346.124801211401</c:v>
                </c:pt>
                <c:pt idx="35">
                  <c:v>19346.12480073551</c:v>
                </c:pt>
                <c:pt idx="36">
                  <c:v>19346.124795494059</c:v>
                </c:pt>
                <c:pt idx="39">
                  <c:v>19346.12480092009</c:v>
                </c:pt>
                <c:pt idx="46">
                  <c:v>19346.124800614471</c:v>
                </c:pt>
                <c:pt idx="52">
                  <c:v>19346.12479952697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B34A-4EAF-A5AF-6823570BBE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8061408"/>
        <c:axId val="1518061824"/>
      </c:scatterChart>
      <c:valAx>
        <c:axId val="1518061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Initialization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8061824"/>
        <c:crosses val="autoZero"/>
        <c:crossBetween val="midCat"/>
      </c:valAx>
      <c:valAx>
        <c:axId val="151806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Objective Function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8061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4"/>
          <c:order val="4"/>
          <c:tx>
            <c:strRef>
              <c:f>loa!$D$1</c:f>
              <c:strCache>
                <c:ptCount val="1"/>
                <c:pt idx="0">
                  <c:v>times_loa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cuts!$K$2:$K$64</c:f>
              <c:numCache>
                <c:formatCode>General</c:formatCode>
                <c:ptCount val="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</c:numCache>
            </c:numRef>
          </c:xVal>
          <c:yVal>
            <c:numRef>
              <c:f>loa!$D$2:$D$64</c:f>
              <c:numCache>
                <c:formatCode>General</c:formatCode>
                <c:ptCount val="63"/>
                <c:pt idx="0">
                  <c:v>26.574273109436039</c:v>
                </c:pt>
                <c:pt idx="1">
                  <c:v>25.938003063201901</c:v>
                </c:pt>
                <c:pt idx="2">
                  <c:v>30.0829291343689</c:v>
                </c:pt>
                <c:pt idx="3">
                  <c:v>29.805408000946041</c:v>
                </c:pt>
                <c:pt idx="4">
                  <c:v>32.440280675888062</c:v>
                </c:pt>
                <c:pt idx="5">
                  <c:v>27.214960098266602</c:v>
                </c:pt>
                <c:pt idx="6">
                  <c:v>23.600487232208248</c:v>
                </c:pt>
                <c:pt idx="7">
                  <c:v>38.932281017303467</c:v>
                </c:pt>
                <c:pt idx="8">
                  <c:v>28.05794715881348</c:v>
                </c:pt>
                <c:pt idx="9">
                  <c:v>32.190889596939087</c:v>
                </c:pt>
                <c:pt idx="10">
                  <c:v>28.99856877326965</c:v>
                </c:pt>
                <c:pt idx="11">
                  <c:v>23.75764966011047</c:v>
                </c:pt>
                <c:pt idx="12">
                  <c:v>37.045053482055657</c:v>
                </c:pt>
                <c:pt idx="13">
                  <c:v>30.316978931426998</c:v>
                </c:pt>
                <c:pt idx="14">
                  <c:v>30.506648778915409</c:v>
                </c:pt>
                <c:pt idx="15">
                  <c:v>34.515641927719123</c:v>
                </c:pt>
                <c:pt idx="16">
                  <c:v>23.340983629226681</c:v>
                </c:pt>
                <c:pt idx="17">
                  <c:v>30.204013586044312</c:v>
                </c:pt>
                <c:pt idx="18">
                  <c:v>42.31390380859375</c:v>
                </c:pt>
                <c:pt idx="19">
                  <c:v>29.60785269737244</c:v>
                </c:pt>
                <c:pt idx="20">
                  <c:v>33.718553781509399</c:v>
                </c:pt>
                <c:pt idx="21">
                  <c:v>29.046089172363281</c:v>
                </c:pt>
                <c:pt idx="22">
                  <c:v>28.378885269165039</c:v>
                </c:pt>
                <c:pt idx="23">
                  <c:v>30.532784223556519</c:v>
                </c:pt>
                <c:pt idx="24">
                  <c:v>26.822315454483029</c:v>
                </c:pt>
                <c:pt idx="25">
                  <c:v>28.655158758163449</c:v>
                </c:pt>
                <c:pt idx="26">
                  <c:v>30.127713441848751</c:v>
                </c:pt>
                <c:pt idx="27">
                  <c:v>30.838000059127811</c:v>
                </c:pt>
                <c:pt idx="28">
                  <c:v>32.419135808944702</c:v>
                </c:pt>
                <c:pt idx="29">
                  <c:v>25.179531574249271</c:v>
                </c:pt>
                <c:pt idx="30">
                  <c:v>35.401409387588501</c:v>
                </c:pt>
                <c:pt idx="31">
                  <c:v>30.759593725204471</c:v>
                </c:pt>
                <c:pt idx="32">
                  <c:v>29.478024005889889</c:v>
                </c:pt>
                <c:pt idx="33">
                  <c:v>26.181437730789181</c:v>
                </c:pt>
                <c:pt idx="34">
                  <c:v>27.55740404129028</c:v>
                </c:pt>
                <c:pt idx="35">
                  <c:v>21.629222393035889</c:v>
                </c:pt>
                <c:pt idx="36">
                  <c:v>30.580415725708011</c:v>
                </c:pt>
                <c:pt idx="37">
                  <c:v>30.625663995742801</c:v>
                </c:pt>
                <c:pt idx="38">
                  <c:v>29.990885734558109</c:v>
                </c:pt>
                <c:pt idx="39">
                  <c:v>32.661667585372918</c:v>
                </c:pt>
                <c:pt idx="40">
                  <c:v>29.83413553237915</c:v>
                </c:pt>
                <c:pt idx="41">
                  <c:v>30.46771335601807</c:v>
                </c:pt>
                <c:pt idx="42">
                  <c:v>29.257683038711551</c:v>
                </c:pt>
                <c:pt idx="43">
                  <c:v>30.495253324508671</c:v>
                </c:pt>
                <c:pt idx="44">
                  <c:v>29.999009609222409</c:v>
                </c:pt>
                <c:pt idx="45">
                  <c:v>30.793796062469479</c:v>
                </c:pt>
                <c:pt idx="46">
                  <c:v>21.53028392791748</c:v>
                </c:pt>
                <c:pt idx="47">
                  <c:v>30.738928079605099</c:v>
                </c:pt>
                <c:pt idx="48">
                  <c:v>29.515930414199829</c:v>
                </c:pt>
                <c:pt idx="49">
                  <c:v>30.0972626209259</c:v>
                </c:pt>
                <c:pt idx="50">
                  <c:v>30.938258647918701</c:v>
                </c:pt>
                <c:pt idx="51">
                  <c:v>38.227067232131958</c:v>
                </c:pt>
                <c:pt idx="52">
                  <c:v>21.35555815696716</c:v>
                </c:pt>
                <c:pt idx="53">
                  <c:v>31.036149501800541</c:v>
                </c:pt>
                <c:pt idx="54">
                  <c:v>30.701335668563839</c:v>
                </c:pt>
                <c:pt idx="55">
                  <c:v>31.675991058349609</c:v>
                </c:pt>
                <c:pt idx="56">
                  <c:v>31.12378811836243</c:v>
                </c:pt>
                <c:pt idx="57">
                  <c:v>32.034086942672729</c:v>
                </c:pt>
                <c:pt idx="58">
                  <c:v>30.57397294044495</c:v>
                </c:pt>
                <c:pt idx="59">
                  <c:v>37.553304433822632</c:v>
                </c:pt>
                <c:pt idx="60">
                  <c:v>30.96749925613403</c:v>
                </c:pt>
                <c:pt idx="61">
                  <c:v>30.549753189086911</c:v>
                </c:pt>
                <c:pt idx="62">
                  <c:v>31.40509557723999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A1D-4AA7-8198-313E2069C72B}"/>
            </c:ext>
          </c:extLst>
        </c:ser>
        <c:ser>
          <c:idx val="7"/>
          <c:order val="7"/>
          <c:tx>
            <c:v>times_m1_well_ordered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cuts!$K$2:$K$64</c:f>
              <c:numCache>
                <c:formatCode>General</c:formatCode>
                <c:ptCount val="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</c:numCache>
            </c:numRef>
          </c:xVal>
          <c:yVal>
            <c:numRef>
              <c:f>cuts_well_ordered!$D$2:$D$64</c:f>
              <c:numCache>
                <c:formatCode>General</c:formatCode>
                <c:ptCount val="63"/>
                <c:pt idx="0">
                  <c:v>7.7104308605194092</c:v>
                </c:pt>
                <c:pt idx="1">
                  <c:v>10.17334413528442</c:v>
                </c:pt>
                <c:pt idx="2">
                  <c:v>9.6331419944763184</c:v>
                </c:pt>
                <c:pt idx="3">
                  <c:v>10.76158690452576</c:v>
                </c:pt>
                <c:pt idx="4">
                  <c:v>15.072687387466431</c:v>
                </c:pt>
                <c:pt idx="5">
                  <c:v>11.256139993667601</c:v>
                </c:pt>
                <c:pt idx="6">
                  <c:v>11.417978286743161</c:v>
                </c:pt>
                <c:pt idx="7">
                  <c:v>14.54225492477417</c:v>
                </c:pt>
                <c:pt idx="8">
                  <c:v>12.35311985015869</c:v>
                </c:pt>
                <c:pt idx="9">
                  <c:v>12.509131193161011</c:v>
                </c:pt>
                <c:pt idx="10">
                  <c:v>17.058773994445801</c:v>
                </c:pt>
                <c:pt idx="11">
                  <c:v>11.16684675216675</c:v>
                </c:pt>
                <c:pt idx="12">
                  <c:v>16.650266647338871</c:v>
                </c:pt>
                <c:pt idx="13">
                  <c:v>11.793465614318849</c:v>
                </c:pt>
                <c:pt idx="14">
                  <c:v>12.217180490493771</c:v>
                </c:pt>
                <c:pt idx="15">
                  <c:v>17.14900016784668</c:v>
                </c:pt>
                <c:pt idx="16">
                  <c:v>11.76113796234131</c:v>
                </c:pt>
                <c:pt idx="17">
                  <c:v>19.26473164558411</c:v>
                </c:pt>
                <c:pt idx="18">
                  <c:v>13.937764644622799</c:v>
                </c:pt>
                <c:pt idx="19">
                  <c:v>16.716167688369751</c:v>
                </c:pt>
                <c:pt idx="20">
                  <c:v>15.728187799453741</c:v>
                </c:pt>
                <c:pt idx="21">
                  <c:v>16.358890056610111</c:v>
                </c:pt>
                <c:pt idx="22">
                  <c:v>12.47873377799988</c:v>
                </c:pt>
                <c:pt idx="23">
                  <c:v>18.213341951370239</c:v>
                </c:pt>
                <c:pt idx="24">
                  <c:v>15.48767447471619</c:v>
                </c:pt>
                <c:pt idx="25">
                  <c:v>16.063173294067379</c:v>
                </c:pt>
                <c:pt idx="26">
                  <c:v>19.149119853973389</c:v>
                </c:pt>
                <c:pt idx="27">
                  <c:v>13.608751535415649</c:v>
                </c:pt>
                <c:pt idx="28">
                  <c:v>15.74415063858032</c:v>
                </c:pt>
                <c:pt idx="29">
                  <c:v>19.843661069869999</c:v>
                </c:pt>
                <c:pt idx="30">
                  <c:v>17.906956434249881</c:v>
                </c:pt>
                <c:pt idx="31">
                  <c:v>20.536944150924679</c:v>
                </c:pt>
                <c:pt idx="32">
                  <c:v>21.734477758407589</c:v>
                </c:pt>
                <c:pt idx="33">
                  <c:v>22.36832165718079</c:v>
                </c:pt>
                <c:pt idx="34">
                  <c:v>15.25855183601379</c:v>
                </c:pt>
                <c:pt idx="35">
                  <c:v>18.340741395950321</c:v>
                </c:pt>
                <c:pt idx="36">
                  <c:v>22.159447431564331</c:v>
                </c:pt>
                <c:pt idx="37">
                  <c:v>19.298296928405762</c:v>
                </c:pt>
                <c:pt idx="38">
                  <c:v>19.487537860870361</c:v>
                </c:pt>
                <c:pt idx="39">
                  <c:v>15.771681070327761</c:v>
                </c:pt>
                <c:pt idx="40">
                  <c:v>21.831623077392582</c:v>
                </c:pt>
                <c:pt idx="41">
                  <c:v>14.780861139297491</c:v>
                </c:pt>
                <c:pt idx="42">
                  <c:v>20.81625866889954</c:v>
                </c:pt>
                <c:pt idx="43">
                  <c:v>20.528482437133789</c:v>
                </c:pt>
                <c:pt idx="44">
                  <c:v>20.01967811584473</c:v>
                </c:pt>
                <c:pt idx="45">
                  <c:v>21.759910345077511</c:v>
                </c:pt>
                <c:pt idx="46">
                  <c:v>16.358933210372921</c:v>
                </c:pt>
                <c:pt idx="47">
                  <c:v>22.695633888244629</c:v>
                </c:pt>
                <c:pt idx="48">
                  <c:v>38.057446718215942</c:v>
                </c:pt>
                <c:pt idx="49">
                  <c:v>19.315429925918579</c:v>
                </c:pt>
                <c:pt idx="50">
                  <c:v>19.850192070007321</c:v>
                </c:pt>
                <c:pt idx="51">
                  <c:v>23.87567496299744</c:v>
                </c:pt>
                <c:pt idx="52">
                  <c:v>18.250859260559078</c:v>
                </c:pt>
                <c:pt idx="53">
                  <c:v>19.858461856842041</c:v>
                </c:pt>
                <c:pt idx="54">
                  <c:v>23.915306329727169</c:v>
                </c:pt>
                <c:pt idx="55">
                  <c:v>20.52444863319397</c:v>
                </c:pt>
                <c:pt idx="56">
                  <c:v>19.71584248542786</c:v>
                </c:pt>
                <c:pt idx="57">
                  <c:v>28.44402647018433</c:v>
                </c:pt>
                <c:pt idx="58">
                  <c:v>20.483809471130371</c:v>
                </c:pt>
                <c:pt idx="59">
                  <c:v>26.231344938278198</c:v>
                </c:pt>
                <c:pt idx="60">
                  <c:v>19.586207628250119</c:v>
                </c:pt>
                <c:pt idx="61">
                  <c:v>20.09454345703125</c:v>
                </c:pt>
                <c:pt idx="62">
                  <c:v>19.89868950843811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3C2-467A-ADC4-A73945105AC9}"/>
            </c:ext>
          </c:extLst>
        </c:ser>
        <c:ser>
          <c:idx val="8"/>
          <c:order val="8"/>
          <c:tx>
            <c:v>times_m2_well_ordered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cuts!$K$2:$K$64</c:f>
              <c:numCache>
                <c:formatCode>General</c:formatCode>
                <c:ptCount val="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</c:numCache>
            </c:numRef>
          </c:xVal>
          <c:yVal>
            <c:numRef>
              <c:f>cuts_well_ordered!$F$2:$F$64</c:f>
              <c:numCache>
                <c:formatCode>General</c:formatCode>
                <c:ptCount val="63"/>
                <c:pt idx="0">
                  <c:v>7.4365112781524658</c:v>
                </c:pt>
                <c:pt idx="1">
                  <c:v>10.874254941940309</c:v>
                </c:pt>
                <c:pt idx="2">
                  <c:v>13.98129272460938</c:v>
                </c:pt>
                <c:pt idx="3">
                  <c:v>10.708656787872309</c:v>
                </c:pt>
                <c:pt idx="4">
                  <c:v>19.9147834777832</c:v>
                </c:pt>
                <c:pt idx="5">
                  <c:v>13.76802825927734</c:v>
                </c:pt>
                <c:pt idx="6">
                  <c:v>12.565803050994869</c:v>
                </c:pt>
                <c:pt idx="7">
                  <c:v>23.579462051391602</c:v>
                </c:pt>
                <c:pt idx="8">
                  <c:v>18.973346710205082</c:v>
                </c:pt>
                <c:pt idx="9">
                  <c:v>14.019371747970579</c:v>
                </c:pt>
                <c:pt idx="10">
                  <c:v>18.135297060012821</c:v>
                </c:pt>
                <c:pt idx="11">
                  <c:v>12.56967258453369</c:v>
                </c:pt>
                <c:pt idx="12">
                  <c:v>24.860476732254028</c:v>
                </c:pt>
                <c:pt idx="13">
                  <c:v>12.54304575920105</c:v>
                </c:pt>
                <c:pt idx="14">
                  <c:v>14.02072405815125</c:v>
                </c:pt>
                <c:pt idx="15">
                  <c:v>17.694254875183109</c:v>
                </c:pt>
                <c:pt idx="16">
                  <c:v>12.60838198661804</c:v>
                </c:pt>
                <c:pt idx="17">
                  <c:v>20.745721817016602</c:v>
                </c:pt>
                <c:pt idx="18">
                  <c:v>19.856957912445068</c:v>
                </c:pt>
                <c:pt idx="19">
                  <c:v>27.071949243545529</c:v>
                </c:pt>
                <c:pt idx="20">
                  <c:v>29.434351205825809</c:v>
                </c:pt>
                <c:pt idx="21">
                  <c:v>17.432187795639042</c:v>
                </c:pt>
                <c:pt idx="22">
                  <c:v>13.445385694503781</c:v>
                </c:pt>
                <c:pt idx="23">
                  <c:v>22.951288223266602</c:v>
                </c:pt>
                <c:pt idx="24">
                  <c:v>20.43937516212463</c:v>
                </c:pt>
                <c:pt idx="25">
                  <c:v>20.103246450424191</c:v>
                </c:pt>
                <c:pt idx="26">
                  <c:v>22.612292528152469</c:v>
                </c:pt>
                <c:pt idx="27">
                  <c:v>18.41383600234985</c:v>
                </c:pt>
                <c:pt idx="28">
                  <c:v>15.49654006958008</c:v>
                </c:pt>
                <c:pt idx="29">
                  <c:v>20.913661479949951</c:v>
                </c:pt>
                <c:pt idx="30">
                  <c:v>18.050482749938961</c:v>
                </c:pt>
                <c:pt idx="31">
                  <c:v>17.598978996276859</c:v>
                </c:pt>
                <c:pt idx="32">
                  <c:v>18.313611507415771</c:v>
                </c:pt>
                <c:pt idx="33">
                  <c:v>18.349154233932499</c:v>
                </c:pt>
                <c:pt idx="34">
                  <c:v>19.55310416221619</c:v>
                </c:pt>
                <c:pt idx="35">
                  <c:v>18.702671766281131</c:v>
                </c:pt>
                <c:pt idx="36">
                  <c:v>20.30742716789246</c:v>
                </c:pt>
                <c:pt idx="37">
                  <c:v>19.32309532165527</c:v>
                </c:pt>
                <c:pt idx="38">
                  <c:v>23.067043781280521</c:v>
                </c:pt>
                <c:pt idx="39">
                  <c:v>29.21059679985046</c:v>
                </c:pt>
                <c:pt idx="40">
                  <c:v>26.169111251831051</c:v>
                </c:pt>
                <c:pt idx="41">
                  <c:v>19.28356766700745</c:v>
                </c:pt>
                <c:pt idx="42">
                  <c:v>21.9386420249939</c:v>
                </c:pt>
                <c:pt idx="43">
                  <c:v>19.115313768386841</c:v>
                </c:pt>
                <c:pt idx="44">
                  <c:v>19.663021564483639</c:v>
                </c:pt>
                <c:pt idx="45">
                  <c:v>16.884282350540161</c:v>
                </c:pt>
                <c:pt idx="46">
                  <c:v>19.494159936904911</c:v>
                </c:pt>
                <c:pt idx="47">
                  <c:v>19.84769868850708</c:v>
                </c:pt>
                <c:pt idx="48">
                  <c:v>37.649449110031128</c:v>
                </c:pt>
                <c:pt idx="49">
                  <c:v>19.479093790054321</c:v>
                </c:pt>
                <c:pt idx="50">
                  <c:v>24.278367280960079</c:v>
                </c:pt>
                <c:pt idx="51">
                  <c:v>24.097332000732418</c:v>
                </c:pt>
                <c:pt idx="52">
                  <c:v>19.607030391693119</c:v>
                </c:pt>
                <c:pt idx="53">
                  <c:v>19.465109825134281</c:v>
                </c:pt>
                <c:pt idx="54">
                  <c:v>20.161736488342289</c:v>
                </c:pt>
                <c:pt idx="55">
                  <c:v>20.19330453872681</c:v>
                </c:pt>
                <c:pt idx="56">
                  <c:v>20.03201866149902</c:v>
                </c:pt>
                <c:pt idx="57">
                  <c:v>29.64716815948486</c:v>
                </c:pt>
                <c:pt idx="58">
                  <c:v>19.940042495727539</c:v>
                </c:pt>
                <c:pt idx="59">
                  <c:v>28.124721527099609</c:v>
                </c:pt>
                <c:pt idx="60">
                  <c:v>19.80895018577576</c:v>
                </c:pt>
                <c:pt idx="61">
                  <c:v>19.614238500595089</c:v>
                </c:pt>
                <c:pt idx="62">
                  <c:v>19.583245277404789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3C2-467A-ADC4-A73945105AC9}"/>
            </c:ext>
          </c:extLst>
        </c:ser>
        <c:ser>
          <c:idx val="9"/>
          <c:order val="9"/>
          <c:tx>
            <c:v>times_m3_well_ordered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cuts!$K$2:$K$64</c:f>
              <c:numCache>
                <c:formatCode>General</c:formatCode>
                <c:ptCount val="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</c:numCache>
            </c:numRef>
          </c:xVal>
          <c:yVal>
            <c:numRef>
              <c:f>cuts_well_ordered!$H$2:$H$64</c:f>
              <c:numCache>
                <c:formatCode>General</c:formatCode>
                <c:ptCount val="63"/>
                <c:pt idx="0">
                  <c:v>19.46341180801392</c:v>
                </c:pt>
                <c:pt idx="1">
                  <c:v>11.047706365585331</c:v>
                </c:pt>
                <c:pt idx="2">
                  <c:v>22.30953764915466</c:v>
                </c:pt>
                <c:pt idx="3">
                  <c:v>11.38595724105835</c:v>
                </c:pt>
                <c:pt idx="4">
                  <c:v>25.948893785476681</c:v>
                </c:pt>
                <c:pt idx="5">
                  <c:v>18.663923263549801</c:v>
                </c:pt>
                <c:pt idx="6">
                  <c:v>13.584962368011469</c:v>
                </c:pt>
                <c:pt idx="7">
                  <c:v>25.3823561668396</c:v>
                </c:pt>
                <c:pt idx="8">
                  <c:v>28.584465026855469</c:v>
                </c:pt>
                <c:pt idx="9">
                  <c:v>13.43299269676208</c:v>
                </c:pt>
                <c:pt idx="10">
                  <c:v>21.590386629104611</c:v>
                </c:pt>
                <c:pt idx="11">
                  <c:v>27.89397120475769</c:v>
                </c:pt>
                <c:pt idx="12">
                  <c:v>25.41846871376038</c:v>
                </c:pt>
                <c:pt idx="13">
                  <c:v>17.97170090675354</c:v>
                </c:pt>
                <c:pt idx="14">
                  <c:v>12.913027286529539</c:v>
                </c:pt>
                <c:pt idx="15">
                  <c:v>22.378495454788212</c:v>
                </c:pt>
                <c:pt idx="16">
                  <c:v>14.75843572616577</c:v>
                </c:pt>
                <c:pt idx="17">
                  <c:v>22.539368152618412</c:v>
                </c:pt>
                <c:pt idx="18">
                  <c:v>34.533735752105713</c:v>
                </c:pt>
                <c:pt idx="19">
                  <c:v>27.73200249671936</c:v>
                </c:pt>
                <c:pt idx="20">
                  <c:v>28.164249420166019</c:v>
                </c:pt>
                <c:pt idx="21">
                  <c:v>21.7067711353302</c:v>
                </c:pt>
                <c:pt idx="22">
                  <c:v>13.182307958602911</c:v>
                </c:pt>
                <c:pt idx="23">
                  <c:v>23.344759702682499</c:v>
                </c:pt>
                <c:pt idx="24">
                  <c:v>24.532635688781738</c:v>
                </c:pt>
                <c:pt idx="25">
                  <c:v>22.691047430038449</c:v>
                </c:pt>
                <c:pt idx="26">
                  <c:v>28.291740655899051</c:v>
                </c:pt>
                <c:pt idx="27">
                  <c:v>26.659566879272461</c:v>
                </c:pt>
                <c:pt idx="28">
                  <c:v>23.300344467163089</c:v>
                </c:pt>
                <c:pt idx="29">
                  <c:v>21.063488721847531</c:v>
                </c:pt>
                <c:pt idx="30">
                  <c:v>25.04209661483765</c:v>
                </c:pt>
                <c:pt idx="31">
                  <c:v>26.815926551818851</c:v>
                </c:pt>
                <c:pt idx="32">
                  <c:v>22.476642370223999</c:v>
                </c:pt>
                <c:pt idx="33">
                  <c:v>25.344079732894901</c:v>
                </c:pt>
                <c:pt idx="34">
                  <c:v>26.458163976669312</c:v>
                </c:pt>
                <c:pt idx="35">
                  <c:v>18.317101001739498</c:v>
                </c:pt>
                <c:pt idx="36">
                  <c:v>31.229532241821289</c:v>
                </c:pt>
                <c:pt idx="37">
                  <c:v>23.377017974853519</c:v>
                </c:pt>
                <c:pt idx="38">
                  <c:v>20.94336199760437</c:v>
                </c:pt>
                <c:pt idx="39">
                  <c:v>29.169864654541019</c:v>
                </c:pt>
                <c:pt idx="40">
                  <c:v>29.539859771728519</c:v>
                </c:pt>
                <c:pt idx="41">
                  <c:v>24.28537750244141</c:v>
                </c:pt>
                <c:pt idx="42">
                  <c:v>23.354401350021359</c:v>
                </c:pt>
                <c:pt idx="43">
                  <c:v>20.126983880996701</c:v>
                </c:pt>
                <c:pt idx="44">
                  <c:v>20.775608777999881</c:v>
                </c:pt>
                <c:pt idx="45">
                  <c:v>31.381254911422729</c:v>
                </c:pt>
                <c:pt idx="46">
                  <c:v>19.914280652999881</c:v>
                </c:pt>
                <c:pt idx="47">
                  <c:v>20.943691492080688</c:v>
                </c:pt>
                <c:pt idx="48">
                  <c:v>45.811880350112922</c:v>
                </c:pt>
                <c:pt idx="49">
                  <c:v>23.596025705337521</c:v>
                </c:pt>
                <c:pt idx="50">
                  <c:v>22.387063264846802</c:v>
                </c:pt>
                <c:pt idx="51">
                  <c:v>22.72739148139954</c:v>
                </c:pt>
                <c:pt idx="52">
                  <c:v>23.89081501960754</c:v>
                </c:pt>
                <c:pt idx="53">
                  <c:v>20.857923984527591</c:v>
                </c:pt>
                <c:pt idx="54">
                  <c:v>21.06011343002319</c:v>
                </c:pt>
                <c:pt idx="55">
                  <c:v>21.187070846557621</c:v>
                </c:pt>
                <c:pt idx="56">
                  <c:v>35.692971229553223</c:v>
                </c:pt>
                <c:pt idx="57">
                  <c:v>24.262173175811771</c:v>
                </c:pt>
                <c:pt idx="58">
                  <c:v>21.520688772201542</c:v>
                </c:pt>
                <c:pt idx="59">
                  <c:v>31.688601016998291</c:v>
                </c:pt>
                <c:pt idx="60">
                  <c:v>21.027664661407471</c:v>
                </c:pt>
                <c:pt idx="61">
                  <c:v>21.207142353057861</c:v>
                </c:pt>
                <c:pt idx="62">
                  <c:v>30.251244783401489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3C2-467A-ADC4-A73945105AC9}"/>
            </c:ext>
          </c:extLst>
        </c:ser>
        <c:ser>
          <c:idx val="10"/>
          <c:order val="10"/>
          <c:tx>
            <c:v>times_m4_well_ordered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cuts!$K$2:$K$64</c:f>
              <c:numCache>
                <c:formatCode>General</c:formatCode>
                <c:ptCount val="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</c:numCache>
            </c:numRef>
          </c:xVal>
          <c:yVal>
            <c:numRef>
              <c:f>cuts_well_ordered!$J$2:$J$64</c:f>
              <c:numCache>
                <c:formatCode>General</c:formatCode>
                <c:ptCount val="63"/>
                <c:pt idx="0">
                  <c:v>7.7104308605194092</c:v>
                </c:pt>
                <c:pt idx="1">
                  <c:v>10.17334413528442</c:v>
                </c:pt>
                <c:pt idx="2">
                  <c:v>9.6331419944763184</c:v>
                </c:pt>
                <c:pt idx="3">
                  <c:v>10.76158690452576</c:v>
                </c:pt>
                <c:pt idx="4">
                  <c:v>15.072687387466431</c:v>
                </c:pt>
                <c:pt idx="5">
                  <c:v>11.256139993667601</c:v>
                </c:pt>
                <c:pt idx="6">
                  <c:v>11.417978286743161</c:v>
                </c:pt>
                <c:pt idx="7">
                  <c:v>14.54225492477417</c:v>
                </c:pt>
                <c:pt idx="8">
                  <c:v>12.35311985015869</c:v>
                </c:pt>
                <c:pt idx="9">
                  <c:v>12.509131193161011</c:v>
                </c:pt>
                <c:pt idx="10">
                  <c:v>17.058773994445801</c:v>
                </c:pt>
                <c:pt idx="11">
                  <c:v>11.16684675216675</c:v>
                </c:pt>
                <c:pt idx="12">
                  <c:v>16.650266647338871</c:v>
                </c:pt>
                <c:pt idx="13">
                  <c:v>11.793465614318849</c:v>
                </c:pt>
                <c:pt idx="14">
                  <c:v>12.217180490493771</c:v>
                </c:pt>
                <c:pt idx="15">
                  <c:v>17.14900016784668</c:v>
                </c:pt>
                <c:pt idx="16">
                  <c:v>11.76113796234131</c:v>
                </c:pt>
                <c:pt idx="17">
                  <c:v>19.26473164558411</c:v>
                </c:pt>
                <c:pt idx="18">
                  <c:v>13.937764644622799</c:v>
                </c:pt>
                <c:pt idx="19">
                  <c:v>16.716167688369751</c:v>
                </c:pt>
                <c:pt idx="20">
                  <c:v>15.728187799453741</c:v>
                </c:pt>
                <c:pt idx="21">
                  <c:v>16.358890056610111</c:v>
                </c:pt>
                <c:pt idx="22">
                  <c:v>12.47873377799988</c:v>
                </c:pt>
                <c:pt idx="23">
                  <c:v>18.213341951370239</c:v>
                </c:pt>
                <c:pt idx="24">
                  <c:v>15.48767447471619</c:v>
                </c:pt>
                <c:pt idx="25">
                  <c:v>16.063173294067379</c:v>
                </c:pt>
                <c:pt idx="26">
                  <c:v>19.149119853973389</c:v>
                </c:pt>
                <c:pt idx="27">
                  <c:v>13.608751535415649</c:v>
                </c:pt>
                <c:pt idx="28">
                  <c:v>15.74415063858032</c:v>
                </c:pt>
                <c:pt idx="29">
                  <c:v>19.843661069869999</c:v>
                </c:pt>
                <c:pt idx="30">
                  <c:v>17.906956434249881</c:v>
                </c:pt>
                <c:pt idx="31">
                  <c:v>20.536944150924679</c:v>
                </c:pt>
                <c:pt idx="32">
                  <c:v>21.734477758407589</c:v>
                </c:pt>
                <c:pt idx="33">
                  <c:v>22.36832165718079</c:v>
                </c:pt>
                <c:pt idx="34">
                  <c:v>15.25855183601379</c:v>
                </c:pt>
                <c:pt idx="35">
                  <c:v>18.340741395950321</c:v>
                </c:pt>
                <c:pt idx="36">
                  <c:v>22.159447431564331</c:v>
                </c:pt>
                <c:pt idx="37">
                  <c:v>19.298296928405762</c:v>
                </c:pt>
                <c:pt idx="38">
                  <c:v>19.487537860870361</c:v>
                </c:pt>
                <c:pt idx="39">
                  <c:v>15.771681070327761</c:v>
                </c:pt>
                <c:pt idx="40">
                  <c:v>21.831623077392582</c:v>
                </c:pt>
                <c:pt idx="41">
                  <c:v>14.780861139297491</c:v>
                </c:pt>
                <c:pt idx="42">
                  <c:v>20.81625866889954</c:v>
                </c:pt>
                <c:pt idx="43">
                  <c:v>20.528482437133789</c:v>
                </c:pt>
                <c:pt idx="44">
                  <c:v>20.01967811584473</c:v>
                </c:pt>
                <c:pt idx="45">
                  <c:v>21.759910345077511</c:v>
                </c:pt>
                <c:pt idx="46">
                  <c:v>16.358933210372921</c:v>
                </c:pt>
                <c:pt idx="47">
                  <c:v>22.695633888244629</c:v>
                </c:pt>
                <c:pt idx="48">
                  <c:v>38.057446718215942</c:v>
                </c:pt>
                <c:pt idx="49">
                  <c:v>19.315429925918579</c:v>
                </c:pt>
                <c:pt idx="50">
                  <c:v>19.850192070007321</c:v>
                </c:pt>
                <c:pt idx="51">
                  <c:v>23.87567496299744</c:v>
                </c:pt>
                <c:pt idx="52">
                  <c:v>18.250859260559078</c:v>
                </c:pt>
                <c:pt idx="53">
                  <c:v>19.858461856842041</c:v>
                </c:pt>
                <c:pt idx="54">
                  <c:v>23.915306329727169</c:v>
                </c:pt>
                <c:pt idx="55">
                  <c:v>20.52444863319397</c:v>
                </c:pt>
                <c:pt idx="56">
                  <c:v>19.71584248542786</c:v>
                </c:pt>
                <c:pt idx="57">
                  <c:v>28.44402647018433</c:v>
                </c:pt>
                <c:pt idx="58">
                  <c:v>20.483809471130371</c:v>
                </c:pt>
                <c:pt idx="59">
                  <c:v>26.231344938278198</c:v>
                </c:pt>
                <c:pt idx="60">
                  <c:v>19.586207628250119</c:v>
                </c:pt>
                <c:pt idx="61">
                  <c:v>20.09454345703125</c:v>
                </c:pt>
                <c:pt idx="62">
                  <c:v>19.89868950843811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3C2-467A-ADC4-A73945105A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8061408"/>
        <c:axId val="151806182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cuts!$D$1</c15:sqref>
                        </c15:formulaRef>
                      </c:ext>
                    </c:extLst>
                    <c:strCache>
                      <c:ptCount val="1"/>
                      <c:pt idx="0">
                        <c:v>times_m1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cuts!$K$2:$K$64</c15:sqref>
                        </c15:formulaRef>
                      </c:ext>
                    </c:extLst>
                    <c:numCache>
                      <c:formatCode>General</c:formatCode>
                      <c:ptCount val="6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cuts!$D$2:$D$64</c15:sqref>
                        </c15:formulaRef>
                      </c:ext>
                    </c:extLst>
                    <c:numCache>
                      <c:formatCode>General</c:formatCode>
                      <c:ptCount val="63"/>
                      <c:pt idx="0">
                        <c:v>7.4972224235534668</c:v>
                      </c:pt>
                      <c:pt idx="1">
                        <c:v>10.78162622451782</c:v>
                      </c:pt>
                      <c:pt idx="2">
                        <c:v>9.5010244846343994</c:v>
                      </c:pt>
                      <c:pt idx="3">
                        <c:v>10.697240352630621</c:v>
                      </c:pt>
                      <c:pt idx="4">
                        <c:v>15.129065752029421</c:v>
                      </c:pt>
                      <c:pt idx="5">
                        <c:v>12.358978986740111</c:v>
                      </c:pt>
                      <c:pt idx="6">
                        <c:v>11.80318236351013</c:v>
                      </c:pt>
                      <c:pt idx="7">
                        <c:v>15.239976167678829</c:v>
                      </c:pt>
                      <c:pt idx="8">
                        <c:v>12.001882553100589</c:v>
                      </c:pt>
                      <c:pt idx="9">
                        <c:v>13.227900743484501</c:v>
                      </c:pt>
                      <c:pt idx="10">
                        <c:v>17.833132743835449</c:v>
                      </c:pt>
                      <c:pt idx="11">
                        <c:v>11.161083936691281</c:v>
                      </c:pt>
                      <c:pt idx="12">
                        <c:v>16.439389944076542</c:v>
                      </c:pt>
                      <c:pt idx="13">
                        <c:v>12.4740149974823</c:v>
                      </c:pt>
                      <c:pt idx="14">
                        <c:v>13.10169458389282</c:v>
                      </c:pt>
                      <c:pt idx="15">
                        <c:v>18.0376443862915</c:v>
                      </c:pt>
                      <c:pt idx="16">
                        <c:v>12.571636438369749</c:v>
                      </c:pt>
                      <c:pt idx="17">
                        <c:v>18.792100429534909</c:v>
                      </c:pt>
                      <c:pt idx="18">
                        <c:v>12.875179052352911</c:v>
                      </c:pt>
                      <c:pt idx="19">
                        <c:v>16.02594256401062</c:v>
                      </c:pt>
                      <c:pt idx="20">
                        <c:v>15.272697925567631</c:v>
                      </c:pt>
                      <c:pt idx="21">
                        <c:v>14.610321283340451</c:v>
                      </c:pt>
                      <c:pt idx="22">
                        <c:v>12.78724837303162</c:v>
                      </c:pt>
                      <c:pt idx="23">
                        <c:v>16.878013372421261</c:v>
                      </c:pt>
                      <c:pt idx="24">
                        <c:v>14.91643357276917</c:v>
                      </c:pt>
                      <c:pt idx="25">
                        <c:v>15.1601402759552</c:v>
                      </c:pt>
                      <c:pt idx="26">
                        <c:v>18.984084606170651</c:v>
                      </c:pt>
                      <c:pt idx="27">
                        <c:v>13.33341217041016</c:v>
                      </c:pt>
                      <c:pt idx="28">
                        <c:v>13.624737977981569</c:v>
                      </c:pt>
                      <c:pt idx="29">
                        <c:v>16.23753714561462</c:v>
                      </c:pt>
                      <c:pt idx="30">
                        <c:v>17.579958200454708</c:v>
                      </c:pt>
                      <c:pt idx="31">
                        <c:v>20.026594877243038</c:v>
                      </c:pt>
                      <c:pt idx="32">
                        <c:v>21.029082059860229</c:v>
                      </c:pt>
                      <c:pt idx="33">
                        <c:v>21.373489379882809</c:v>
                      </c:pt>
                      <c:pt idx="34">
                        <c:v>14.77321815490723</c:v>
                      </c:pt>
                      <c:pt idx="35">
                        <c:v>15.10264205932617</c:v>
                      </c:pt>
                      <c:pt idx="36">
                        <c:v>18.95482325553894</c:v>
                      </c:pt>
                      <c:pt idx="37">
                        <c:v>18.705726861953739</c:v>
                      </c:pt>
                      <c:pt idx="38">
                        <c:v>18.963162422180179</c:v>
                      </c:pt>
                      <c:pt idx="39">
                        <c:v>15.201263666152951</c:v>
                      </c:pt>
                      <c:pt idx="40">
                        <c:v>22.198976993560791</c:v>
                      </c:pt>
                      <c:pt idx="41">
                        <c:v>14.187658071517941</c:v>
                      </c:pt>
                      <c:pt idx="42">
                        <c:v>20.12154650688171</c:v>
                      </c:pt>
                      <c:pt idx="43">
                        <c:v>20.63705945014954</c:v>
                      </c:pt>
                      <c:pt idx="44">
                        <c:v>19.19888544082642</c:v>
                      </c:pt>
                      <c:pt idx="45">
                        <c:v>21.494519948959351</c:v>
                      </c:pt>
                      <c:pt idx="46">
                        <c:v>16.032692432403561</c:v>
                      </c:pt>
                      <c:pt idx="47">
                        <c:v>22.482474327087399</c:v>
                      </c:pt>
                      <c:pt idx="48">
                        <c:v>34.013447046279907</c:v>
                      </c:pt>
                      <c:pt idx="49">
                        <c:v>18.83712363243103</c:v>
                      </c:pt>
                      <c:pt idx="50">
                        <c:v>19.153591156005859</c:v>
                      </c:pt>
                      <c:pt idx="51">
                        <c:v>23.261232376098629</c:v>
                      </c:pt>
                      <c:pt idx="52">
                        <c:v>23.42341065406799</c:v>
                      </c:pt>
                      <c:pt idx="53">
                        <c:v>19.144719839096069</c:v>
                      </c:pt>
                      <c:pt idx="54">
                        <c:v>23.120783805847172</c:v>
                      </c:pt>
                      <c:pt idx="55">
                        <c:v>20.16261005401611</c:v>
                      </c:pt>
                      <c:pt idx="56">
                        <c:v>19.278419733047489</c:v>
                      </c:pt>
                      <c:pt idx="57">
                        <c:v>22.465838432312012</c:v>
                      </c:pt>
                      <c:pt idx="58">
                        <c:v>19.500041007995609</c:v>
                      </c:pt>
                      <c:pt idx="59">
                        <c:v>21.378461122512821</c:v>
                      </c:pt>
                      <c:pt idx="60">
                        <c:v>19.19544339179993</c:v>
                      </c:pt>
                      <c:pt idx="61">
                        <c:v>19.207726001739498</c:v>
                      </c:pt>
                      <c:pt idx="62">
                        <c:v>19.255383014678959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2A1D-4AA7-8198-313E2069C72B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cuts!$F$1</c15:sqref>
                        </c15:formulaRef>
                      </c:ext>
                    </c:extLst>
                    <c:strCache>
                      <c:ptCount val="1"/>
                      <c:pt idx="0">
                        <c:v>times_m2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cuts!$K$2:$K$64</c15:sqref>
                        </c15:formulaRef>
                      </c:ext>
                    </c:extLst>
                    <c:numCache>
                      <c:formatCode>General</c:formatCode>
                      <c:ptCount val="6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cuts!$F$2:$F$65</c15:sqref>
                        </c15:formulaRef>
                      </c:ext>
                    </c:extLst>
                    <c:numCache>
                      <c:formatCode>General</c:formatCode>
                      <c:ptCount val="64"/>
                      <c:pt idx="0">
                        <c:v>7.4768741130828857</c:v>
                      </c:pt>
                      <c:pt idx="1">
                        <c:v>11.32236218452454</c:v>
                      </c:pt>
                      <c:pt idx="2">
                        <c:v>14.1478157043457</c:v>
                      </c:pt>
                      <c:pt idx="3">
                        <c:v>10.74335336685181</c:v>
                      </c:pt>
                      <c:pt idx="4">
                        <c:v>19.167551755905151</c:v>
                      </c:pt>
                      <c:pt idx="5">
                        <c:v>15.10666060447693</c:v>
                      </c:pt>
                      <c:pt idx="6">
                        <c:v>12.647566318511959</c:v>
                      </c:pt>
                      <c:pt idx="7">
                        <c:v>24.059170961380001</c:v>
                      </c:pt>
                      <c:pt idx="8">
                        <c:v>18.878315925598141</c:v>
                      </c:pt>
                      <c:pt idx="9">
                        <c:v>15.019483327865601</c:v>
                      </c:pt>
                      <c:pt idx="10">
                        <c:v>18.451165437698361</c:v>
                      </c:pt>
                      <c:pt idx="11">
                        <c:v>13.102092027664179</c:v>
                      </c:pt>
                      <c:pt idx="12">
                        <c:v>24.125300645828251</c:v>
                      </c:pt>
                      <c:pt idx="13">
                        <c:v>13.40155911445618</c:v>
                      </c:pt>
                      <c:pt idx="14">
                        <c:v>14.793066263198851</c:v>
                      </c:pt>
                      <c:pt idx="15">
                        <c:v>18.744363784790039</c:v>
                      </c:pt>
                      <c:pt idx="16">
                        <c:v>13.36027407646179</c:v>
                      </c:pt>
                      <c:pt idx="17">
                        <c:v>20.789040565490719</c:v>
                      </c:pt>
                      <c:pt idx="18">
                        <c:v>18.31928539276123</c:v>
                      </c:pt>
                      <c:pt idx="19">
                        <c:v>26.308474540710449</c:v>
                      </c:pt>
                      <c:pt idx="20">
                        <c:v>28.59621429443359</c:v>
                      </c:pt>
                      <c:pt idx="21">
                        <c:v>15.414435863494869</c:v>
                      </c:pt>
                      <c:pt idx="22">
                        <c:v>13.2730872631073</c:v>
                      </c:pt>
                      <c:pt idx="23">
                        <c:v>22.091495752334591</c:v>
                      </c:pt>
                      <c:pt idx="24">
                        <c:v>20.08830738067627</c:v>
                      </c:pt>
                      <c:pt idx="25">
                        <c:v>16.329725027084351</c:v>
                      </c:pt>
                      <c:pt idx="26">
                        <c:v>22.645952939987179</c:v>
                      </c:pt>
                      <c:pt idx="27">
                        <c:v>17.663660526275631</c:v>
                      </c:pt>
                      <c:pt idx="28">
                        <c:v>14.168532133102421</c:v>
                      </c:pt>
                      <c:pt idx="29">
                        <c:v>17.624280452728271</c:v>
                      </c:pt>
                      <c:pt idx="30">
                        <c:v>17.758783578872681</c:v>
                      </c:pt>
                      <c:pt idx="31">
                        <c:v>17.628637790679932</c:v>
                      </c:pt>
                      <c:pt idx="32">
                        <c:v>17.60658240318298</c:v>
                      </c:pt>
                      <c:pt idx="33">
                        <c:v>17.672799110412601</c:v>
                      </c:pt>
                      <c:pt idx="34">
                        <c:v>18.727836608886719</c:v>
                      </c:pt>
                      <c:pt idx="35">
                        <c:v>15.979143142700201</c:v>
                      </c:pt>
                      <c:pt idx="36">
                        <c:v>17.86841607093811</c:v>
                      </c:pt>
                      <c:pt idx="37">
                        <c:v>18.991561651229858</c:v>
                      </c:pt>
                      <c:pt idx="38">
                        <c:v>22.45940375328064</c:v>
                      </c:pt>
                      <c:pt idx="39">
                        <c:v>28.238455057144169</c:v>
                      </c:pt>
                      <c:pt idx="40">
                        <c:v>26.300451755523682</c:v>
                      </c:pt>
                      <c:pt idx="41">
                        <c:v>18.756442546844479</c:v>
                      </c:pt>
                      <c:pt idx="42">
                        <c:v>21.51412916183472</c:v>
                      </c:pt>
                      <c:pt idx="43">
                        <c:v>18.985194683074951</c:v>
                      </c:pt>
                      <c:pt idx="44">
                        <c:v>19.142285108566281</c:v>
                      </c:pt>
                      <c:pt idx="45">
                        <c:v>16.257791042327881</c:v>
                      </c:pt>
                      <c:pt idx="46">
                        <c:v>18.305773258209229</c:v>
                      </c:pt>
                      <c:pt idx="47">
                        <c:v>19.257075548172001</c:v>
                      </c:pt>
                      <c:pt idx="48">
                        <c:v>31.904732465744019</c:v>
                      </c:pt>
                      <c:pt idx="49">
                        <c:v>18.749825477600101</c:v>
                      </c:pt>
                      <c:pt idx="50">
                        <c:v>23.49178242683411</c:v>
                      </c:pt>
                      <c:pt idx="51">
                        <c:v>23.09903192520142</c:v>
                      </c:pt>
                      <c:pt idx="52">
                        <c:v>21.554943799972531</c:v>
                      </c:pt>
                      <c:pt idx="53">
                        <c:v>19.10009670257568</c:v>
                      </c:pt>
                      <c:pt idx="54">
                        <c:v>19.248639822006229</c:v>
                      </c:pt>
                      <c:pt idx="55">
                        <c:v>19.97277998924255</c:v>
                      </c:pt>
                      <c:pt idx="56">
                        <c:v>19.171092510223389</c:v>
                      </c:pt>
                      <c:pt idx="57">
                        <c:v>33.537981510162354</c:v>
                      </c:pt>
                      <c:pt idx="58">
                        <c:v>19.528651714324951</c:v>
                      </c:pt>
                      <c:pt idx="59">
                        <c:v>56.758391857147217</c:v>
                      </c:pt>
                      <c:pt idx="60">
                        <c:v>19.022427797317501</c:v>
                      </c:pt>
                      <c:pt idx="61">
                        <c:v>19.316824436187741</c:v>
                      </c:pt>
                      <c:pt idx="62">
                        <c:v>18.909200668334961</c:v>
                      </c:pt>
                      <c:pt idx="63">
                        <c:v>19.566295763802906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2A1D-4AA7-8198-313E2069C72B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cuts!$H$1</c15:sqref>
                        </c15:formulaRef>
                      </c:ext>
                    </c:extLst>
                    <c:strCache>
                      <c:ptCount val="1"/>
                      <c:pt idx="0">
                        <c:v>times_m3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cuts!$K$2:$K$64</c15:sqref>
                        </c15:formulaRef>
                      </c:ext>
                    </c:extLst>
                    <c:numCache>
                      <c:formatCode>General</c:formatCode>
                      <c:ptCount val="6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cuts!$H$2:$H$64</c15:sqref>
                        </c15:formulaRef>
                      </c:ext>
                    </c:extLst>
                    <c:numCache>
                      <c:formatCode>General</c:formatCode>
                      <c:ptCount val="63"/>
                      <c:pt idx="0">
                        <c:v>19.556133508682251</c:v>
                      </c:pt>
                      <c:pt idx="1">
                        <c:v>11.30550575256348</c:v>
                      </c:pt>
                      <c:pt idx="2">
                        <c:v>21.8969292640686</c:v>
                      </c:pt>
                      <c:pt idx="3">
                        <c:v>11.51281833648682</c:v>
                      </c:pt>
                      <c:pt idx="4">
                        <c:v>25.356603145599369</c:v>
                      </c:pt>
                      <c:pt idx="5">
                        <c:v>19.694548368453979</c:v>
                      </c:pt>
                      <c:pt idx="6">
                        <c:v>13.98296022415161</c:v>
                      </c:pt>
                      <c:pt idx="7">
                        <c:v>25.716208934783939</c:v>
                      </c:pt>
                      <c:pt idx="8">
                        <c:v>23.316596508026119</c:v>
                      </c:pt>
                      <c:pt idx="9">
                        <c:v>14.55038213729858</c:v>
                      </c:pt>
                      <c:pt idx="10">
                        <c:v>21.321973323822021</c:v>
                      </c:pt>
                      <c:pt idx="11">
                        <c:v>29.027375221252441</c:v>
                      </c:pt>
                      <c:pt idx="12">
                        <c:v>24.776715278625488</c:v>
                      </c:pt>
                      <c:pt idx="13">
                        <c:v>19.014500617980961</c:v>
                      </c:pt>
                      <c:pt idx="14">
                        <c:v>13.844125747680661</c:v>
                      </c:pt>
                      <c:pt idx="15">
                        <c:v>24.232995748519901</c:v>
                      </c:pt>
                      <c:pt idx="16">
                        <c:v>14.91928553581238</c:v>
                      </c:pt>
                      <c:pt idx="17">
                        <c:v>22.075648307800289</c:v>
                      </c:pt>
                      <c:pt idx="18">
                        <c:v>33.67764139175415</c:v>
                      </c:pt>
                      <c:pt idx="19">
                        <c:v>27.009974479675289</c:v>
                      </c:pt>
                      <c:pt idx="20">
                        <c:v>27.441476345062259</c:v>
                      </c:pt>
                      <c:pt idx="21">
                        <c:v>18.39437651634216</c:v>
                      </c:pt>
                      <c:pt idx="22">
                        <c:v>13.095611333847049</c:v>
                      </c:pt>
                      <c:pt idx="23">
                        <c:v>22.765518426895142</c:v>
                      </c:pt>
                      <c:pt idx="24">
                        <c:v>23.869160652160641</c:v>
                      </c:pt>
                      <c:pt idx="25">
                        <c:v>16.809041023254391</c:v>
                      </c:pt>
                      <c:pt idx="26">
                        <c:v>29.781435489654541</c:v>
                      </c:pt>
                      <c:pt idx="27">
                        <c:v>25.686534643173221</c:v>
                      </c:pt>
                      <c:pt idx="28">
                        <c:v>22.499811172485352</c:v>
                      </c:pt>
                      <c:pt idx="29">
                        <c:v>17.594692468643188</c:v>
                      </c:pt>
                      <c:pt idx="30">
                        <c:v>24.651351690292358</c:v>
                      </c:pt>
                      <c:pt idx="31">
                        <c:v>26.4382598400116</c:v>
                      </c:pt>
                      <c:pt idx="32">
                        <c:v>21.978364229202271</c:v>
                      </c:pt>
                      <c:pt idx="33">
                        <c:v>24.328750848770142</c:v>
                      </c:pt>
                      <c:pt idx="34">
                        <c:v>25.602870464324951</c:v>
                      </c:pt>
                      <c:pt idx="35">
                        <c:v>15.837813377380369</c:v>
                      </c:pt>
                      <c:pt idx="36">
                        <c:v>27.21489310264587</c:v>
                      </c:pt>
                      <c:pt idx="37">
                        <c:v>22.80871748924255</c:v>
                      </c:pt>
                      <c:pt idx="38">
                        <c:v>20.574303865432739</c:v>
                      </c:pt>
                      <c:pt idx="39">
                        <c:v>28.173976182937619</c:v>
                      </c:pt>
                      <c:pt idx="40">
                        <c:v>29.39976596832275</c:v>
                      </c:pt>
                      <c:pt idx="41">
                        <c:v>23.14915657043457</c:v>
                      </c:pt>
                      <c:pt idx="42">
                        <c:v>23.00351715087891</c:v>
                      </c:pt>
                      <c:pt idx="43">
                        <c:v>20.022312164306641</c:v>
                      </c:pt>
                      <c:pt idx="44">
                        <c:v>20.401011228561401</c:v>
                      </c:pt>
                      <c:pt idx="45">
                        <c:v>30.600381374359131</c:v>
                      </c:pt>
                      <c:pt idx="46">
                        <c:v>18.484923124313351</c:v>
                      </c:pt>
                      <c:pt idx="47">
                        <c:v>20.278891086578369</c:v>
                      </c:pt>
                      <c:pt idx="48">
                        <c:v>40.245180368423462</c:v>
                      </c:pt>
                      <c:pt idx="49">
                        <c:v>22.617334604263309</c:v>
                      </c:pt>
                      <c:pt idx="50">
                        <c:v>22.090853452682499</c:v>
                      </c:pt>
                      <c:pt idx="51">
                        <c:v>22.005378723144531</c:v>
                      </c:pt>
                      <c:pt idx="52">
                        <c:v>22.984297275543209</c:v>
                      </c:pt>
                      <c:pt idx="53">
                        <c:v>20.247283935546879</c:v>
                      </c:pt>
                      <c:pt idx="54">
                        <c:v>20.34387636184692</c:v>
                      </c:pt>
                      <c:pt idx="55">
                        <c:v>20.77487325668335</c:v>
                      </c:pt>
                      <c:pt idx="56">
                        <c:v>25.462812423706051</c:v>
                      </c:pt>
                      <c:pt idx="57">
                        <c:v>23.467934846878052</c:v>
                      </c:pt>
                      <c:pt idx="58">
                        <c:v>20.633152008056641</c:v>
                      </c:pt>
                      <c:pt idx="59">
                        <c:v>26.387613534927372</c:v>
                      </c:pt>
                      <c:pt idx="60">
                        <c:v>20.190011739730831</c:v>
                      </c:pt>
                      <c:pt idx="61">
                        <c:v>20.728931665420529</c:v>
                      </c:pt>
                      <c:pt idx="62">
                        <c:v>20.672096490859989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2A1D-4AA7-8198-313E2069C72B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cuts!$J$1</c15:sqref>
                        </c15:formulaRef>
                      </c:ext>
                    </c:extLst>
                    <c:strCache>
                      <c:ptCount val="1"/>
                      <c:pt idx="0">
                        <c:v>times_m4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cuts!$K$2:$K$64</c15:sqref>
                        </c15:formulaRef>
                      </c:ext>
                    </c:extLst>
                    <c:numCache>
                      <c:formatCode>General</c:formatCode>
                      <c:ptCount val="6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cuts!$J$2:$J$64</c15:sqref>
                        </c15:formulaRef>
                      </c:ext>
                    </c:extLst>
                    <c:numCache>
                      <c:formatCode>General</c:formatCode>
                      <c:ptCount val="63"/>
                      <c:pt idx="0">
                        <c:v>7.4972224235534668</c:v>
                      </c:pt>
                      <c:pt idx="1">
                        <c:v>10.78162622451782</c:v>
                      </c:pt>
                      <c:pt idx="2">
                        <c:v>9.5010244846343994</c:v>
                      </c:pt>
                      <c:pt idx="3">
                        <c:v>10.697240352630621</c:v>
                      </c:pt>
                      <c:pt idx="4">
                        <c:v>15.129065752029421</c:v>
                      </c:pt>
                      <c:pt idx="5">
                        <c:v>12.358978986740111</c:v>
                      </c:pt>
                      <c:pt idx="6">
                        <c:v>11.80318236351013</c:v>
                      </c:pt>
                      <c:pt idx="7">
                        <c:v>15.239976167678829</c:v>
                      </c:pt>
                      <c:pt idx="8">
                        <c:v>12.001882553100589</c:v>
                      </c:pt>
                      <c:pt idx="9">
                        <c:v>13.227900743484501</c:v>
                      </c:pt>
                      <c:pt idx="10">
                        <c:v>17.833132743835449</c:v>
                      </c:pt>
                      <c:pt idx="11">
                        <c:v>11.161083936691281</c:v>
                      </c:pt>
                      <c:pt idx="12">
                        <c:v>16.439389944076542</c:v>
                      </c:pt>
                      <c:pt idx="13">
                        <c:v>12.4740149974823</c:v>
                      </c:pt>
                      <c:pt idx="14">
                        <c:v>13.10169458389282</c:v>
                      </c:pt>
                      <c:pt idx="15">
                        <c:v>18.0376443862915</c:v>
                      </c:pt>
                      <c:pt idx="16">
                        <c:v>12.571636438369749</c:v>
                      </c:pt>
                      <c:pt idx="17">
                        <c:v>18.792100429534909</c:v>
                      </c:pt>
                      <c:pt idx="18">
                        <c:v>12.875179052352911</c:v>
                      </c:pt>
                      <c:pt idx="19">
                        <c:v>16.02594256401062</c:v>
                      </c:pt>
                      <c:pt idx="20">
                        <c:v>15.272697925567631</c:v>
                      </c:pt>
                      <c:pt idx="21">
                        <c:v>14.610321283340451</c:v>
                      </c:pt>
                      <c:pt idx="22">
                        <c:v>12.78724837303162</c:v>
                      </c:pt>
                      <c:pt idx="23">
                        <c:v>16.878013372421261</c:v>
                      </c:pt>
                      <c:pt idx="24">
                        <c:v>14.91643357276917</c:v>
                      </c:pt>
                      <c:pt idx="25">
                        <c:v>15.1601402759552</c:v>
                      </c:pt>
                      <c:pt idx="26">
                        <c:v>18.984084606170651</c:v>
                      </c:pt>
                      <c:pt idx="27">
                        <c:v>13.33341217041016</c:v>
                      </c:pt>
                      <c:pt idx="28">
                        <c:v>13.624737977981569</c:v>
                      </c:pt>
                      <c:pt idx="29">
                        <c:v>16.23753714561462</c:v>
                      </c:pt>
                      <c:pt idx="30">
                        <c:v>17.579958200454708</c:v>
                      </c:pt>
                      <c:pt idx="31">
                        <c:v>20.026594877243038</c:v>
                      </c:pt>
                      <c:pt idx="32">
                        <c:v>21.029082059860229</c:v>
                      </c:pt>
                      <c:pt idx="33">
                        <c:v>21.373489379882809</c:v>
                      </c:pt>
                      <c:pt idx="34">
                        <c:v>14.77321815490723</c:v>
                      </c:pt>
                      <c:pt idx="35">
                        <c:v>15.10264205932617</c:v>
                      </c:pt>
                      <c:pt idx="36">
                        <c:v>18.95482325553894</c:v>
                      </c:pt>
                      <c:pt idx="37">
                        <c:v>18.705726861953739</c:v>
                      </c:pt>
                      <c:pt idx="38">
                        <c:v>18.963162422180179</c:v>
                      </c:pt>
                      <c:pt idx="39">
                        <c:v>15.201263666152951</c:v>
                      </c:pt>
                      <c:pt idx="40">
                        <c:v>22.198976993560791</c:v>
                      </c:pt>
                      <c:pt idx="41">
                        <c:v>14.187658071517941</c:v>
                      </c:pt>
                      <c:pt idx="42">
                        <c:v>20.12154650688171</c:v>
                      </c:pt>
                      <c:pt idx="43">
                        <c:v>20.63705945014954</c:v>
                      </c:pt>
                      <c:pt idx="44">
                        <c:v>19.19888544082642</c:v>
                      </c:pt>
                      <c:pt idx="45">
                        <c:v>21.494519948959351</c:v>
                      </c:pt>
                      <c:pt idx="46">
                        <c:v>16.032692432403561</c:v>
                      </c:pt>
                      <c:pt idx="47">
                        <c:v>22.482474327087399</c:v>
                      </c:pt>
                      <c:pt idx="48">
                        <c:v>34.013447046279907</c:v>
                      </c:pt>
                      <c:pt idx="49">
                        <c:v>18.83712363243103</c:v>
                      </c:pt>
                      <c:pt idx="50">
                        <c:v>19.153591156005859</c:v>
                      </c:pt>
                      <c:pt idx="51">
                        <c:v>23.261232376098629</c:v>
                      </c:pt>
                      <c:pt idx="52">
                        <c:v>23.42341065406799</c:v>
                      </c:pt>
                      <c:pt idx="53">
                        <c:v>19.144719839096069</c:v>
                      </c:pt>
                      <c:pt idx="54">
                        <c:v>23.120783805847172</c:v>
                      </c:pt>
                      <c:pt idx="55">
                        <c:v>20.16261005401611</c:v>
                      </c:pt>
                      <c:pt idx="56">
                        <c:v>19.278419733047489</c:v>
                      </c:pt>
                      <c:pt idx="57">
                        <c:v>22.465838432312012</c:v>
                      </c:pt>
                      <c:pt idx="58">
                        <c:v>19.500041007995609</c:v>
                      </c:pt>
                      <c:pt idx="59">
                        <c:v>21.378461122512821</c:v>
                      </c:pt>
                      <c:pt idx="60">
                        <c:v>19.19544339179993</c:v>
                      </c:pt>
                      <c:pt idx="61">
                        <c:v>19.207726001739498</c:v>
                      </c:pt>
                      <c:pt idx="62">
                        <c:v>19.255383014678959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3-2A1D-4AA7-8198-313E2069C72B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sbb!$D$1</c15:sqref>
                        </c15:formulaRef>
                      </c:ext>
                    </c:extLst>
                    <c:strCache>
                      <c:ptCount val="1"/>
                      <c:pt idx="0">
                        <c:v>times_sbb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cuts!$K$2:$K$64</c15:sqref>
                        </c15:formulaRef>
                      </c:ext>
                    </c:extLst>
                    <c:numCache>
                      <c:formatCode>General</c:formatCode>
                      <c:ptCount val="6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sbb!$D$2:$D$64</c15:sqref>
                        </c15:formulaRef>
                      </c:ext>
                    </c:extLst>
                    <c:numCache>
                      <c:formatCode>General</c:formatCode>
                      <c:ptCount val="63"/>
                      <c:pt idx="0">
                        <c:v>81.826254844665527</c:v>
                      </c:pt>
                      <c:pt idx="1">
                        <c:v>27.59087085723877</c:v>
                      </c:pt>
                      <c:pt idx="2">
                        <c:v>35.18750786781311</c:v>
                      </c:pt>
                      <c:pt idx="3">
                        <c:v>35.189575672149658</c:v>
                      </c:pt>
                      <c:pt idx="4">
                        <c:v>83.866883277893066</c:v>
                      </c:pt>
                      <c:pt idx="5">
                        <c:v>151.69443464279169</c:v>
                      </c:pt>
                      <c:pt idx="6">
                        <c:v>33.72469162940979</c:v>
                      </c:pt>
                      <c:pt idx="7">
                        <c:v>36.193627834320068</c:v>
                      </c:pt>
                      <c:pt idx="8">
                        <c:v>61.937905073165886</c:v>
                      </c:pt>
                      <c:pt idx="9">
                        <c:v>89.196628570556641</c:v>
                      </c:pt>
                      <c:pt idx="10">
                        <c:v>136.85781025886541</c:v>
                      </c:pt>
                      <c:pt idx="11">
                        <c:v>102.6718094348907</c:v>
                      </c:pt>
                      <c:pt idx="12">
                        <c:v>137.17562699317929</c:v>
                      </c:pt>
                      <c:pt idx="13">
                        <c:v>38.439204931259162</c:v>
                      </c:pt>
                      <c:pt idx="14">
                        <c:v>47.709085941314697</c:v>
                      </c:pt>
                      <c:pt idx="15">
                        <c:v>52.986903667449951</c:v>
                      </c:pt>
                      <c:pt idx="16">
                        <c:v>120.3023068904877</c:v>
                      </c:pt>
                      <c:pt idx="17">
                        <c:v>40.956204652786248</c:v>
                      </c:pt>
                      <c:pt idx="18">
                        <c:v>163.73084473609919</c:v>
                      </c:pt>
                      <c:pt idx="19">
                        <c:v>187.73826360702509</c:v>
                      </c:pt>
                      <c:pt idx="20">
                        <c:v>107.7454154491425</c:v>
                      </c:pt>
                      <c:pt idx="21">
                        <c:v>59.34339165687561</c:v>
                      </c:pt>
                      <c:pt idx="22">
                        <c:v>183.40523099899289</c:v>
                      </c:pt>
                      <c:pt idx="23">
                        <c:v>181.6380021572113</c:v>
                      </c:pt>
                      <c:pt idx="24">
                        <c:v>138.24380588531491</c:v>
                      </c:pt>
                      <c:pt idx="25">
                        <c:v>87.131625413894653</c:v>
                      </c:pt>
                      <c:pt idx="26">
                        <c:v>70.891262769699097</c:v>
                      </c:pt>
                      <c:pt idx="27">
                        <c:v>89.227023601531982</c:v>
                      </c:pt>
                      <c:pt idx="28">
                        <c:v>77.376861810684204</c:v>
                      </c:pt>
                      <c:pt idx="29">
                        <c:v>144.5712966918945</c:v>
                      </c:pt>
                      <c:pt idx="30">
                        <c:v>116.2159209251404</c:v>
                      </c:pt>
                      <c:pt idx="31">
                        <c:v>146.06814098358149</c:v>
                      </c:pt>
                      <c:pt idx="32">
                        <c:v>31.535346746444699</c:v>
                      </c:pt>
                      <c:pt idx="33">
                        <c:v>109.52273774147029</c:v>
                      </c:pt>
                      <c:pt idx="34">
                        <c:v>81.187376260757446</c:v>
                      </c:pt>
                      <c:pt idx="35">
                        <c:v>158.78475308418271</c:v>
                      </c:pt>
                      <c:pt idx="36">
                        <c:v>109.4253168106079</c:v>
                      </c:pt>
                      <c:pt idx="37">
                        <c:v>124.73849368095399</c:v>
                      </c:pt>
                      <c:pt idx="38">
                        <c:v>30.764424324035641</c:v>
                      </c:pt>
                      <c:pt idx="39">
                        <c:v>72.693643093109131</c:v>
                      </c:pt>
                      <c:pt idx="40">
                        <c:v>58.968290567398071</c:v>
                      </c:pt>
                      <c:pt idx="41">
                        <c:v>29.422572135925289</c:v>
                      </c:pt>
                      <c:pt idx="42">
                        <c:v>146.449832201004</c:v>
                      </c:pt>
                      <c:pt idx="43">
                        <c:v>124.190851688385</c:v>
                      </c:pt>
                      <c:pt idx="44">
                        <c:v>164.11504220962519</c:v>
                      </c:pt>
                      <c:pt idx="45">
                        <c:v>39.283734798431396</c:v>
                      </c:pt>
                      <c:pt idx="46">
                        <c:v>54.979280948638923</c:v>
                      </c:pt>
                      <c:pt idx="47">
                        <c:v>107.62323403358459</c:v>
                      </c:pt>
                      <c:pt idx="48">
                        <c:v>47.321635246276863</c:v>
                      </c:pt>
                      <c:pt idx="49">
                        <c:v>55.622379541397088</c:v>
                      </c:pt>
                      <c:pt idx="50">
                        <c:v>83.25300121307373</c:v>
                      </c:pt>
                      <c:pt idx="51">
                        <c:v>113.2870357036591</c:v>
                      </c:pt>
                      <c:pt idx="52">
                        <c:v>36.967582702636719</c:v>
                      </c:pt>
                      <c:pt idx="53">
                        <c:v>80.221526861190796</c:v>
                      </c:pt>
                      <c:pt idx="54">
                        <c:v>97.491707324981689</c:v>
                      </c:pt>
                      <c:pt idx="55">
                        <c:v>29.55980467796326</c:v>
                      </c:pt>
                      <c:pt idx="56">
                        <c:v>164.67131996154791</c:v>
                      </c:pt>
                      <c:pt idx="57">
                        <c:v>39.643272399902337</c:v>
                      </c:pt>
                      <c:pt idx="58">
                        <c:v>83.951917409896851</c:v>
                      </c:pt>
                      <c:pt idx="59">
                        <c:v>111.1053326129913</c:v>
                      </c:pt>
                      <c:pt idx="60">
                        <c:v>87.409152030944824</c:v>
                      </c:pt>
                      <c:pt idx="61">
                        <c:v>96.141342639923096</c:v>
                      </c:pt>
                      <c:pt idx="62">
                        <c:v>90.380174875259399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5-2A1D-4AA7-8198-313E2069C72B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D_SDA!$G$1</c15:sqref>
                        </c15:formulaRef>
                      </c:ext>
                    </c:extLst>
                    <c:strCache>
                      <c:ptCount val="1"/>
                      <c:pt idx="0">
                        <c:v>times_dsda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cuts!$K$2:$K$64</c15:sqref>
                        </c15:formulaRef>
                      </c:ext>
                    </c:extLst>
                    <c:numCache>
                      <c:formatCode>General</c:formatCode>
                      <c:ptCount val="6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D_SDA!$G$2:$G$64</c15:sqref>
                        </c15:formulaRef>
                      </c:ext>
                    </c:extLst>
                    <c:numCache>
                      <c:formatCode>General</c:formatCode>
                      <c:ptCount val="63"/>
                      <c:pt idx="0">
                        <c:v>5.8569626808166504</c:v>
                      </c:pt>
                      <c:pt idx="1">
                        <c:v>7.372321605682373</c:v>
                      </c:pt>
                      <c:pt idx="2">
                        <c:v>7.0784518718719482</c:v>
                      </c:pt>
                      <c:pt idx="3">
                        <c:v>11.296127319335939</c:v>
                      </c:pt>
                      <c:pt idx="4">
                        <c:v>9.9037656784057617</c:v>
                      </c:pt>
                      <c:pt idx="5">
                        <c:v>8.6050209999084473</c:v>
                      </c:pt>
                      <c:pt idx="6">
                        <c:v>8.8021435737609863</c:v>
                      </c:pt>
                      <c:pt idx="7">
                        <c:v>7.9754104614257813</c:v>
                      </c:pt>
                      <c:pt idx="8">
                        <c:v>9.0041935443878174</c:v>
                      </c:pt>
                      <c:pt idx="9">
                        <c:v>10.50039052963257</c:v>
                      </c:pt>
                      <c:pt idx="10">
                        <c:v>10.82809591293335</c:v>
                      </c:pt>
                      <c:pt idx="11">
                        <c:v>9.4704647064208984</c:v>
                      </c:pt>
                      <c:pt idx="12">
                        <c:v>11.30768918991089</c:v>
                      </c:pt>
                      <c:pt idx="13">
                        <c:v>9.9593465328216553</c:v>
                      </c:pt>
                      <c:pt idx="14">
                        <c:v>10.045265674591059</c:v>
                      </c:pt>
                      <c:pt idx="15">
                        <c:v>10.433036327362061</c:v>
                      </c:pt>
                      <c:pt idx="16">
                        <c:v>11.151828289031981</c:v>
                      </c:pt>
                      <c:pt idx="18">
                        <c:v>10.16472601890564</c:v>
                      </c:pt>
                      <c:pt idx="21">
                        <c:v>10.00435948371887</c:v>
                      </c:pt>
                      <c:pt idx="22">
                        <c:v>8.552962064743042</c:v>
                      </c:pt>
                      <c:pt idx="24">
                        <c:v>9.1757035255432129</c:v>
                      </c:pt>
                      <c:pt idx="25">
                        <c:v>10.97478318214417</c:v>
                      </c:pt>
                      <c:pt idx="28">
                        <c:v>11.13868832588196</c:v>
                      </c:pt>
                      <c:pt idx="29">
                        <c:v>11.05333638191223</c:v>
                      </c:pt>
                      <c:pt idx="30">
                        <c:v>13.5063591003418</c:v>
                      </c:pt>
                      <c:pt idx="33">
                        <c:v>11.8218092918396</c:v>
                      </c:pt>
                      <c:pt idx="34">
                        <c:v>10.01501679420471</c:v>
                      </c:pt>
                      <c:pt idx="35">
                        <c:v>8.5814645290374756</c:v>
                      </c:pt>
                      <c:pt idx="36">
                        <c:v>11.791827440261841</c:v>
                      </c:pt>
                      <c:pt idx="39">
                        <c:v>10.64319324493408</c:v>
                      </c:pt>
                      <c:pt idx="46">
                        <c:v>8.8499338626861572</c:v>
                      </c:pt>
                      <c:pt idx="52">
                        <c:v>10.86278128623962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6-2A1D-4AA7-8198-313E2069C72B}"/>
                  </c:ext>
                </c:extLst>
              </c15:ser>
            </c15:filteredScatterSeries>
          </c:ext>
        </c:extLst>
      </c:scatterChart>
      <c:valAx>
        <c:axId val="1518061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Initialization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8061824"/>
        <c:crosses val="autoZero"/>
        <c:crossBetween val="midCat"/>
      </c:valAx>
      <c:valAx>
        <c:axId val="151806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CPU time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8061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loa!$C$1</c:f>
              <c:strCache>
                <c:ptCount val="1"/>
                <c:pt idx="0">
                  <c:v>Obj_loa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cuts!$K$2:$K$64</c:f>
              <c:numCache>
                <c:formatCode>General</c:formatCode>
                <c:ptCount val="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</c:numCache>
            </c:numRef>
          </c:xVal>
          <c:yVal>
            <c:numRef>
              <c:f>loa!$C$2:$C$64</c:f>
              <c:numCache>
                <c:formatCode>General</c:formatCode>
                <c:ptCount val="63"/>
                <c:pt idx="0">
                  <c:v>19346.124800914051</c:v>
                </c:pt>
                <c:pt idx="1">
                  <c:v>19548.719331162891</c:v>
                </c:pt>
                <c:pt idx="2">
                  <c:v>19565.860206468849</c:v>
                </c:pt>
                <c:pt idx="3">
                  <c:v>19740.340832447731</c:v>
                </c:pt>
                <c:pt idx="4">
                  <c:v>19880.177620492541</c:v>
                </c:pt>
                <c:pt idx="5">
                  <c:v>19449.851512072921</c:v>
                </c:pt>
                <c:pt idx="6">
                  <c:v>20081.396825227301</c:v>
                </c:pt>
                <c:pt idx="7">
                  <c:v>19740.334167118741</c:v>
                </c:pt>
                <c:pt idx="8">
                  <c:v>19956.97487202859</c:v>
                </c:pt>
                <c:pt idx="9">
                  <c:v>20100.295751853231</c:v>
                </c:pt>
                <c:pt idx="10">
                  <c:v>20081.396790546849</c:v>
                </c:pt>
                <c:pt idx="11">
                  <c:v>20418.81202448998</c:v>
                </c:pt>
                <c:pt idx="12">
                  <c:v>20515.88952749459</c:v>
                </c:pt>
                <c:pt idx="13">
                  <c:v>19853.73216389689</c:v>
                </c:pt>
                <c:pt idx="14">
                  <c:v>20701.293021430869</c:v>
                </c:pt>
                <c:pt idx="15">
                  <c:v>20355.05845896868</c:v>
                </c:pt>
                <c:pt idx="16">
                  <c:v>20826.432550911421</c:v>
                </c:pt>
                <c:pt idx="17">
                  <c:v>20826.432615667869</c:v>
                </c:pt>
                <c:pt idx="18">
                  <c:v>20491.91395433354</c:v>
                </c:pt>
                <c:pt idx="19">
                  <c:v>20826.432615667869</c:v>
                </c:pt>
                <c:pt idx="20">
                  <c:v>20392.219273145969</c:v>
                </c:pt>
                <c:pt idx="21">
                  <c:v>19956.973931312408</c:v>
                </c:pt>
                <c:pt idx="22">
                  <c:v>20916.392215875359</c:v>
                </c:pt>
                <c:pt idx="23">
                  <c:v>20826.432615667869</c:v>
                </c:pt>
                <c:pt idx="24">
                  <c:v>19853.731729847081</c:v>
                </c:pt>
                <c:pt idx="25">
                  <c:v>20837.080039048389</c:v>
                </c:pt>
                <c:pt idx="26">
                  <c:v>20826.432615667869</c:v>
                </c:pt>
                <c:pt idx="27">
                  <c:v>20826.432615667869</c:v>
                </c:pt>
                <c:pt idx="28">
                  <c:v>20515.888925463809</c:v>
                </c:pt>
                <c:pt idx="29">
                  <c:v>20916.392214566498</c:v>
                </c:pt>
                <c:pt idx="30">
                  <c:v>19565.857697902378</c:v>
                </c:pt>
                <c:pt idx="31">
                  <c:v>20826.432615667869</c:v>
                </c:pt>
                <c:pt idx="32">
                  <c:v>20826.432615667869</c:v>
                </c:pt>
                <c:pt idx="33">
                  <c:v>20355.058924434979</c:v>
                </c:pt>
                <c:pt idx="34">
                  <c:v>19956.974581682069</c:v>
                </c:pt>
                <c:pt idx="35">
                  <c:v>20916.392215907741</c:v>
                </c:pt>
                <c:pt idx="36">
                  <c:v>19565.860555388579</c:v>
                </c:pt>
                <c:pt idx="37">
                  <c:v>20826.432615667869</c:v>
                </c:pt>
                <c:pt idx="38">
                  <c:v>20826.432615667869</c:v>
                </c:pt>
                <c:pt idx="39">
                  <c:v>19956.97487203608</c:v>
                </c:pt>
                <c:pt idx="40">
                  <c:v>20826.432615667869</c:v>
                </c:pt>
                <c:pt idx="41">
                  <c:v>20826.432615667869</c:v>
                </c:pt>
                <c:pt idx="42">
                  <c:v>20826.432615667869</c:v>
                </c:pt>
                <c:pt idx="43">
                  <c:v>20826.432615667869</c:v>
                </c:pt>
                <c:pt idx="44">
                  <c:v>20826.432615667869</c:v>
                </c:pt>
                <c:pt idx="45">
                  <c:v>20826.432615667869</c:v>
                </c:pt>
                <c:pt idx="46">
                  <c:v>19346.124801211361</c:v>
                </c:pt>
                <c:pt idx="47">
                  <c:v>20826.432615667869</c:v>
                </c:pt>
                <c:pt idx="48">
                  <c:v>19548.71933144825</c:v>
                </c:pt>
                <c:pt idx="49">
                  <c:v>20826.432615667869</c:v>
                </c:pt>
                <c:pt idx="50">
                  <c:v>20826.432615667869</c:v>
                </c:pt>
                <c:pt idx="51">
                  <c:v>19548.719331450571</c:v>
                </c:pt>
                <c:pt idx="52">
                  <c:v>20355.058390991999</c:v>
                </c:pt>
                <c:pt idx="53">
                  <c:v>20826.432615667869</c:v>
                </c:pt>
                <c:pt idx="54">
                  <c:v>20826.432615667869</c:v>
                </c:pt>
                <c:pt idx="55">
                  <c:v>20826.432615667869</c:v>
                </c:pt>
                <c:pt idx="56">
                  <c:v>20826.432615667869</c:v>
                </c:pt>
                <c:pt idx="57">
                  <c:v>20826.432615667869</c:v>
                </c:pt>
                <c:pt idx="58">
                  <c:v>20826.432615667869</c:v>
                </c:pt>
                <c:pt idx="59">
                  <c:v>19548.719331450571</c:v>
                </c:pt>
                <c:pt idx="60">
                  <c:v>20826.432615667869</c:v>
                </c:pt>
                <c:pt idx="61">
                  <c:v>20826.432615667869</c:v>
                </c:pt>
                <c:pt idx="62">
                  <c:v>20826.432615667869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E2-4BCB-B0FF-9CF278D67FE0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cuts!$K$2:$K$64</c:f>
              <c:numCache>
                <c:formatCode>General</c:formatCode>
                <c:ptCount val="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</c:numCache>
            </c:numRef>
          </c:xVal>
          <c:yVal>
            <c:numRef>
              <c:f>loa!$G$2:$G$64</c:f>
              <c:numCache>
                <c:formatCode>General</c:formatCode>
                <c:ptCount val="6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21">
                  <c:v>1</c:v>
                </c:pt>
                <c:pt idx="22">
                  <c:v>1</c:v>
                </c:pt>
                <c:pt idx="24">
                  <c:v>1</c:v>
                </c:pt>
                <c:pt idx="25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9">
                  <c:v>1</c:v>
                </c:pt>
                <c:pt idx="46">
                  <c:v>1</c:v>
                </c:pt>
                <c:pt idx="5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DE2-4BCB-B0FF-9CF278D67F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4393200"/>
        <c:axId val="2114405264"/>
      </c:scatterChart>
      <c:valAx>
        <c:axId val="2114393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4405264"/>
        <c:crosses val="autoZero"/>
        <c:crossBetween val="midCat"/>
      </c:valAx>
      <c:valAx>
        <c:axId val="211440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4393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43148</xdr:colOff>
      <xdr:row>4</xdr:row>
      <xdr:rowOff>146997</xdr:rowOff>
    </xdr:from>
    <xdr:to>
      <xdr:col>7</xdr:col>
      <xdr:colOff>483665</xdr:colOff>
      <xdr:row>21</xdr:row>
      <xdr:rowOff>105071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EB486C4-AC4B-4BCD-B29A-705A98E93E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484604</xdr:colOff>
      <xdr:row>22</xdr:row>
      <xdr:rowOff>100263</xdr:rowOff>
    </xdr:from>
    <xdr:to>
      <xdr:col>7</xdr:col>
      <xdr:colOff>315187</xdr:colOff>
      <xdr:row>47</xdr:row>
      <xdr:rowOff>41777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C9BF8A8-80C1-46FF-8D16-52A23233FE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7</xdr:col>
      <xdr:colOff>233946</xdr:colOff>
      <xdr:row>8</xdr:row>
      <xdr:rowOff>116974</xdr:rowOff>
    </xdr:from>
    <xdr:to>
      <xdr:col>13</xdr:col>
      <xdr:colOff>338464</xdr:colOff>
      <xdr:row>26</xdr:row>
      <xdr:rowOff>151146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25A341B-D1ED-41D5-89D7-DAE5A191CE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775657" y="1587500"/>
          <a:ext cx="4733333" cy="3342857"/>
        </a:xfrm>
        <a:prstGeom prst="rect">
          <a:avLst/>
        </a:prstGeom>
      </xdr:spPr>
    </xdr:pic>
    <xdr:clientData/>
  </xdr:twoCellAnchor>
  <xdr:oneCellAnchor>
    <xdr:from>
      <xdr:col>9</xdr:col>
      <xdr:colOff>116975</xdr:colOff>
      <xdr:row>25</xdr:row>
      <xdr:rowOff>116974</xdr:rowOff>
    </xdr:from>
    <xdr:ext cx="1036951" cy="264560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ECA45E31-88F4-4F38-86B6-6F40E8601F6C}"/>
            </a:ext>
          </a:extLst>
        </xdr:cNvPr>
        <xdr:cNvSpPr txBox="1"/>
      </xdr:nvSpPr>
      <xdr:spPr>
        <a:xfrm>
          <a:off x="11847764" y="4712369"/>
          <a:ext cx="103695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Reflux Position</a:t>
          </a:r>
        </a:p>
      </xdr:txBody>
    </xdr:sp>
    <xdr:clientData/>
  </xdr:oneCellAnchor>
  <xdr:oneCellAnchor>
    <xdr:from>
      <xdr:col>7</xdr:col>
      <xdr:colOff>461398</xdr:colOff>
      <xdr:row>14</xdr:row>
      <xdr:rowOff>61822</xdr:rowOff>
    </xdr:from>
    <xdr:ext cx="264560" cy="1076705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44AF4B4C-9DE9-42BA-8C4E-302E0F6D21D9}"/>
            </a:ext>
          </a:extLst>
        </xdr:cNvPr>
        <xdr:cNvSpPr txBox="1"/>
      </xdr:nvSpPr>
      <xdr:spPr>
        <a:xfrm rot="16200000">
          <a:off x="9597036" y="3041316"/>
          <a:ext cx="107670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Boil up position</a:t>
          </a:r>
        </a:p>
      </xdr:txBody>
    </xdr:sp>
    <xdr:clientData/>
  </xdr:oneCellAnchor>
  <xdr:twoCellAnchor>
    <xdr:from>
      <xdr:col>10</xdr:col>
      <xdr:colOff>451184</xdr:colOff>
      <xdr:row>16</xdr:row>
      <xdr:rowOff>58486</xdr:rowOff>
    </xdr:from>
    <xdr:to>
      <xdr:col>11</xdr:col>
      <xdr:colOff>25066</xdr:colOff>
      <xdr:row>17</xdr:row>
      <xdr:rowOff>75198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7A1DDB7F-6E41-42B6-9A59-455343C67FDE}"/>
            </a:ext>
          </a:extLst>
        </xdr:cNvPr>
        <xdr:cNvSpPr/>
      </xdr:nvSpPr>
      <xdr:spPr>
        <a:xfrm>
          <a:off x="12791908" y="2999539"/>
          <a:ext cx="183816" cy="200527"/>
        </a:xfrm>
        <a:prstGeom prst="ellipse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10</xdr:col>
      <xdr:colOff>192170</xdr:colOff>
      <xdr:row>16</xdr:row>
      <xdr:rowOff>25064</xdr:rowOff>
    </xdr:from>
    <xdr:ext cx="256160" cy="264560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CFD8B357-C749-4AC6-9C5D-C7AA63222977}"/>
            </a:ext>
          </a:extLst>
        </xdr:cNvPr>
        <xdr:cNvSpPr txBox="1"/>
      </xdr:nvSpPr>
      <xdr:spPr>
        <a:xfrm>
          <a:off x="12532894" y="2966117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1</a:t>
          </a:r>
        </a:p>
      </xdr:txBody>
    </xdr:sp>
    <xdr:clientData/>
  </xdr:oneCellAnchor>
  <xdr:oneCellAnchor>
    <xdr:from>
      <xdr:col>10</xdr:col>
      <xdr:colOff>217236</xdr:colOff>
      <xdr:row>18</xdr:row>
      <xdr:rowOff>1</xdr:rowOff>
    </xdr:from>
    <xdr:ext cx="256160" cy="264560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C920A86A-0C12-4C04-9520-0F98CB7596D9}"/>
            </a:ext>
          </a:extLst>
        </xdr:cNvPr>
        <xdr:cNvSpPr txBox="1"/>
      </xdr:nvSpPr>
      <xdr:spPr>
        <a:xfrm>
          <a:off x="12557960" y="3308685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2</a:t>
          </a:r>
        </a:p>
      </xdr:txBody>
    </xdr:sp>
    <xdr:clientData/>
  </xdr:oneCellAnchor>
  <xdr:oneCellAnchor>
    <xdr:from>
      <xdr:col>9</xdr:col>
      <xdr:colOff>158750</xdr:colOff>
      <xdr:row>16</xdr:row>
      <xdr:rowOff>25066</xdr:rowOff>
    </xdr:from>
    <xdr:ext cx="256160" cy="264560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471CE830-2234-42AD-847B-F0AF82D345ED}"/>
            </a:ext>
          </a:extLst>
        </xdr:cNvPr>
        <xdr:cNvSpPr txBox="1"/>
      </xdr:nvSpPr>
      <xdr:spPr>
        <a:xfrm>
          <a:off x="11889539" y="2966119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3</a:t>
          </a:r>
        </a:p>
      </xdr:txBody>
    </xdr:sp>
    <xdr:clientData/>
  </xdr:oneCellAnchor>
  <xdr:oneCellAnchor>
    <xdr:from>
      <xdr:col>8</xdr:col>
      <xdr:colOff>417763</xdr:colOff>
      <xdr:row>8</xdr:row>
      <xdr:rowOff>175461</xdr:rowOff>
    </xdr:from>
    <xdr:ext cx="327654" cy="264560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9DC0427A-0881-4B3E-8779-78EE428D58F6}"/>
            </a:ext>
          </a:extLst>
        </xdr:cNvPr>
        <xdr:cNvSpPr txBox="1"/>
      </xdr:nvSpPr>
      <xdr:spPr>
        <a:xfrm>
          <a:off x="10569408" y="1645987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62</a:t>
          </a:r>
        </a:p>
      </xdr:txBody>
    </xdr:sp>
    <xdr:clientData/>
  </xdr:oneCellAnchor>
  <xdr:oneCellAnchor>
    <xdr:from>
      <xdr:col>7</xdr:col>
      <xdr:colOff>411413</xdr:colOff>
      <xdr:row>8</xdr:row>
      <xdr:rowOff>177467</xdr:rowOff>
    </xdr:from>
    <xdr:ext cx="327654" cy="264560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A5D56723-D489-4002-9457-536740B5C8E6}"/>
            </a:ext>
          </a:extLst>
        </xdr:cNvPr>
        <xdr:cNvSpPr txBox="1"/>
      </xdr:nvSpPr>
      <xdr:spPr>
        <a:xfrm>
          <a:off x="9953124" y="1647993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63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180975</xdr:colOff>
      <xdr:row>0</xdr:row>
      <xdr:rowOff>165100</xdr:rowOff>
    </xdr:from>
    <xdr:to>
      <xdr:col>15</xdr:col>
      <xdr:colOff>485775</xdr:colOff>
      <xdr:row>23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3120D9-E770-4279-ACCD-BCAC916B73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5"/>
  <sheetViews>
    <sheetView tabSelected="1" zoomScale="76" workbookViewId="0">
      <selection activeCell="C21" sqref="C21"/>
    </sheetView>
  </sheetViews>
  <sheetFormatPr defaultRowHeight="14.5" x14ac:dyDescent="0.35"/>
  <cols>
    <col min="5" max="5" width="39.26953125" customWidth="1"/>
    <col min="7" max="7" width="53.7265625" customWidth="1"/>
    <col min="9" max="9" width="22.6328125" customWidth="1"/>
  </cols>
  <sheetData>
    <row r="1" spans="1:12" x14ac:dyDescent="0.35">
      <c r="A1" s="4"/>
      <c r="B1" s="4"/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L1" s="3" t="s">
        <v>20</v>
      </c>
    </row>
    <row r="2" spans="1:12" x14ac:dyDescent="0.35">
      <c r="A2" s="1">
        <v>13</v>
      </c>
      <c r="B2" s="1">
        <v>4</v>
      </c>
      <c r="C2" s="4">
        <v>19346.12480015543</v>
      </c>
      <c r="D2" s="4">
        <v>7.4972224235534668</v>
      </c>
      <c r="E2" s="4">
        <v>19346.12480015543</v>
      </c>
      <c r="F2" s="4">
        <v>7.4768741130828857</v>
      </c>
      <c r="G2" s="4">
        <v>19346.12480015543</v>
      </c>
      <c r="H2" s="4">
        <v>19.556133508682251</v>
      </c>
      <c r="I2" s="4">
        <v>19346.12480015543</v>
      </c>
      <c r="J2" s="4">
        <v>7.4972224235534668</v>
      </c>
      <c r="K2">
        <f t="shared" ref="K2:K33" si="0">K1+1</f>
        <v>1</v>
      </c>
      <c r="L2" s="4">
        <f>((A2-13)^2+(B2-4)^2)^(1/2)</f>
        <v>0</v>
      </c>
    </row>
    <row r="3" spans="1:12" x14ac:dyDescent="0.35">
      <c r="A3" s="1">
        <v>13</v>
      </c>
      <c r="B3" s="1">
        <v>3</v>
      </c>
      <c r="C3">
        <v>19346.124800915339</v>
      </c>
      <c r="D3">
        <v>10.78162622451782</v>
      </c>
      <c r="E3">
        <v>19346.124800915339</v>
      </c>
      <c r="F3">
        <v>11.32236218452454</v>
      </c>
      <c r="G3">
        <v>19346.124800915339</v>
      </c>
      <c r="H3">
        <v>11.30550575256348</v>
      </c>
      <c r="I3">
        <v>19346.124800915339</v>
      </c>
      <c r="J3">
        <v>10.78162622451782</v>
      </c>
      <c r="K3">
        <f t="shared" si="0"/>
        <v>2</v>
      </c>
      <c r="L3">
        <f t="shared" ref="L2:L33" si="1">((A3-13)^2+(B3-4)^2)^(1/2)</f>
        <v>1</v>
      </c>
    </row>
    <row r="4" spans="1:12" x14ac:dyDescent="0.35">
      <c r="A4" s="1">
        <v>12</v>
      </c>
      <c r="B4" s="1">
        <v>4</v>
      </c>
      <c r="C4">
        <v>19346.124769238329</v>
      </c>
      <c r="D4">
        <v>9.5010244846343994</v>
      </c>
      <c r="E4">
        <v>19346.124769238329</v>
      </c>
      <c r="F4">
        <v>14.1478157043457</v>
      </c>
      <c r="G4">
        <v>19346.124769238329</v>
      </c>
      <c r="H4">
        <v>21.8969292640686</v>
      </c>
      <c r="I4">
        <v>19346.124769238329</v>
      </c>
      <c r="J4">
        <v>9.5010244846343994</v>
      </c>
      <c r="K4">
        <f t="shared" si="0"/>
        <v>3</v>
      </c>
      <c r="L4">
        <f t="shared" si="1"/>
        <v>1</v>
      </c>
    </row>
    <row r="5" spans="1:12" x14ac:dyDescent="0.35">
      <c r="A5" s="1">
        <v>14</v>
      </c>
      <c r="B5" s="1">
        <v>4</v>
      </c>
      <c r="C5">
        <v>19346.124815485819</v>
      </c>
      <c r="D5">
        <v>10.697240352630621</v>
      </c>
      <c r="E5">
        <v>19346.124815485819</v>
      </c>
      <c r="F5">
        <v>10.74335336685181</v>
      </c>
      <c r="G5">
        <v>19346.124815485819</v>
      </c>
      <c r="H5">
        <v>11.51281833648682</v>
      </c>
      <c r="I5">
        <v>19346.124815485819</v>
      </c>
      <c r="J5">
        <v>10.697240352630621</v>
      </c>
      <c r="K5">
        <f t="shared" si="0"/>
        <v>4</v>
      </c>
      <c r="L5">
        <f t="shared" si="1"/>
        <v>1</v>
      </c>
    </row>
    <row r="6" spans="1:12" x14ac:dyDescent="0.35">
      <c r="A6" s="1">
        <v>13</v>
      </c>
      <c r="B6" s="1">
        <v>5</v>
      </c>
      <c r="C6">
        <v>19346.124801213769</v>
      </c>
      <c r="D6">
        <v>15.129065752029421</v>
      </c>
      <c r="E6">
        <v>19346.124801213769</v>
      </c>
      <c r="F6">
        <v>19.167551755905151</v>
      </c>
      <c r="G6">
        <v>19346.124801213769</v>
      </c>
      <c r="H6">
        <v>25.356603145599369</v>
      </c>
      <c r="I6">
        <v>19346.124801213769</v>
      </c>
      <c r="J6">
        <v>15.129065752029421</v>
      </c>
      <c r="K6">
        <f t="shared" si="0"/>
        <v>5</v>
      </c>
      <c r="L6">
        <f t="shared" si="1"/>
        <v>1</v>
      </c>
    </row>
    <row r="7" spans="1:12" x14ac:dyDescent="0.35">
      <c r="A7" s="1">
        <v>12</v>
      </c>
      <c r="B7" s="1">
        <v>3</v>
      </c>
      <c r="C7">
        <v>19346.124555354319</v>
      </c>
      <c r="D7">
        <v>12.358978986740111</v>
      </c>
      <c r="E7">
        <v>19346.124555354319</v>
      </c>
      <c r="F7">
        <v>15.10666060447693</v>
      </c>
      <c r="G7">
        <v>19346.124555354319</v>
      </c>
      <c r="H7">
        <v>19.694548368453979</v>
      </c>
      <c r="I7">
        <v>19346.124555354319</v>
      </c>
      <c r="J7">
        <v>12.358978986740111</v>
      </c>
      <c r="K7">
        <f t="shared" si="0"/>
        <v>6</v>
      </c>
      <c r="L7">
        <f t="shared" si="1"/>
        <v>1.4142135623730951</v>
      </c>
    </row>
    <row r="8" spans="1:12" x14ac:dyDescent="0.35">
      <c r="A8" s="1">
        <v>14</v>
      </c>
      <c r="B8" s="1">
        <v>3</v>
      </c>
      <c r="C8">
        <v>19346.123999344181</v>
      </c>
      <c r="D8">
        <v>11.80318236351013</v>
      </c>
      <c r="E8">
        <v>19346.123999344181</v>
      </c>
      <c r="F8">
        <v>12.647566318511959</v>
      </c>
      <c r="G8">
        <v>19346.123999344181</v>
      </c>
      <c r="H8">
        <v>13.98296022415161</v>
      </c>
      <c r="I8">
        <v>19346.123999344181</v>
      </c>
      <c r="J8">
        <v>11.80318236351013</v>
      </c>
      <c r="K8">
        <f t="shared" si="0"/>
        <v>7</v>
      </c>
      <c r="L8">
        <f t="shared" si="1"/>
        <v>1.4142135623730951</v>
      </c>
    </row>
    <row r="9" spans="1:12" x14ac:dyDescent="0.35">
      <c r="A9" s="1">
        <v>12</v>
      </c>
      <c r="B9" s="1">
        <v>5</v>
      </c>
      <c r="C9">
        <v>19346.124800982481</v>
      </c>
      <c r="D9">
        <v>15.239976167678829</v>
      </c>
      <c r="E9">
        <v>19346.124800982481</v>
      </c>
      <c r="F9">
        <v>24.059170961380001</v>
      </c>
      <c r="G9">
        <v>19346.124800982481</v>
      </c>
      <c r="H9">
        <v>25.716208934783939</v>
      </c>
      <c r="I9">
        <v>19346.124800982481</v>
      </c>
      <c r="J9">
        <v>15.239976167678829</v>
      </c>
      <c r="K9">
        <f t="shared" si="0"/>
        <v>8</v>
      </c>
      <c r="L9">
        <f t="shared" si="1"/>
        <v>1.4142135623730951</v>
      </c>
    </row>
    <row r="10" spans="1:12" x14ac:dyDescent="0.35">
      <c r="A10" s="1">
        <v>14</v>
      </c>
      <c r="B10" s="1">
        <v>5</v>
      </c>
      <c r="C10">
        <v>19346.123987578761</v>
      </c>
      <c r="D10">
        <v>12.001882553100589</v>
      </c>
      <c r="E10">
        <v>19346.123987578761</v>
      </c>
      <c r="F10">
        <v>18.878315925598141</v>
      </c>
      <c r="G10">
        <v>19346.123987578761</v>
      </c>
      <c r="H10">
        <v>23.316596508026119</v>
      </c>
      <c r="I10">
        <v>19346.123987578761</v>
      </c>
      <c r="J10">
        <v>12.001882553100589</v>
      </c>
      <c r="K10">
        <f t="shared" si="0"/>
        <v>9</v>
      </c>
      <c r="L10">
        <f t="shared" si="1"/>
        <v>1.4142135623730951</v>
      </c>
    </row>
    <row r="11" spans="1:12" x14ac:dyDescent="0.35">
      <c r="A11" s="1">
        <v>13</v>
      </c>
      <c r="B11" s="1">
        <v>2</v>
      </c>
      <c r="C11">
        <v>19346.124801210881</v>
      </c>
      <c r="D11">
        <v>13.227900743484501</v>
      </c>
      <c r="E11">
        <v>19346.124801210881</v>
      </c>
      <c r="F11">
        <v>15.019483327865601</v>
      </c>
      <c r="G11">
        <v>19346.124801210881</v>
      </c>
      <c r="H11">
        <v>14.55038213729858</v>
      </c>
      <c r="I11">
        <v>19346.124801210881</v>
      </c>
      <c r="J11">
        <v>13.227900743484501</v>
      </c>
      <c r="K11">
        <f t="shared" si="0"/>
        <v>10</v>
      </c>
      <c r="L11">
        <f t="shared" si="1"/>
        <v>2</v>
      </c>
    </row>
    <row r="12" spans="1:12" x14ac:dyDescent="0.35">
      <c r="A12" s="1">
        <v>11</v>
      </c>
      <c r="B12" s="1">
        <v>4</v>
      </c>
      <c r="C12">
        <v>19346.124800990248</v>
      </c>
      <c r="D12">
        <v>17.833132743835449</v>
      </c>
      <c r="E12">
        <v>19346.124800990248</v>
      </c>
      <c r="F12">
        <v>18.451165437698361</v>
      </c>
      <c r="G12">
        <v>19346.124800990248</v>
      </c>
      <c r="H12">
        <v>21.321973323822021</v>
      </c>
      <c r="I12">
        <v>19346.124800990248</v>
      </c>
      <c r="J12">
        <v>17.833132743835449</v>
      </c>
      <c r="K12">
        <f t="shared" si="0"/>
        <v>11</v>
      </c>
      <c r="L12">
        <f t="shared" si="1"/>
        <v>2</v>
      </c>
    </row>
    <row r="13" spans="1:12" x14ac:dyDescent="0.35">
      <c r="A13" s="1">
        <v>15</v>
      </c>
      <c r="B13" s="1">
        <v>4</v>
      </c>
      <c r="C13">
        <v>19346.12471331604</v>
      </c>
      <c r="D13">
        <v>11.161083936691281</v>
      </c>
      <c r="E13">
        <v>19346.12471331604</v>
      </c>
      <c r="F13">
        <v>13.102092027664179</v>
      </c>
      <c r="G13">
        <v>19346.124800995971</v>
      </c>
      <c r="H13">
        <v>29.027375221252441</v>
      </c>
      <c r="I13">
        <v>19346.12471331604</v>
      </c>
      <c r="J13">
        <v>11.161083936691281</v>
      </c>
      <c r="K13">
        <f t="shared" si="0"/>
        <v>12</v>
      </c>
      <c r="L13">
        <f t="shared" si="1"/>
        <v>2</v>
      </c>
    </row>
    <row r="14" spans="1:12" x14ac:dyDescent="0.35">
      <c r="A14" s="1">
        <v>13</v>
      </c>
      <c r="B14" s="1">
        <v>6</v>
      </c>
      <c r="C14">
        <v>19346.124801211368</v>
      </c>
      <c r="D14">
        <v>16.439389944076542</v>
      </c>
      <c r="E14">
        <v>19346.12480093964</v>
      </c>
      <c r="F14">
        <v>24.125300645828251</v>
      </c>
      <c r="G14">
        <v>19346.1246593223</v>
      </c>
      <c r="H14">
        <v>24.776715278625488</v>
      </c>
      <c r="I14">
        <v>19346.124801211368</v>
      </c>
      <c r="J14">
        <v>16.439389944076542</v>
      </c>
      <c r="K14">
        <f t="shared" si="0"/>
        <v>13</v>
      </c>
      <c r="L14">
        <f t="shared" si="1"/>
        <v>2</v>
      </c>
    </row>
    <row r="15" spans="1:12" x14ac:dyDescent="0.35">
      <c r="A15" s="1">
        <v>12</v>
      </c>
      <c r="B15" s="1">
        <v>2</v>
      </c>
      <c r="C15">
        <v>19346.124800981652</v>
      </c>
      <c r="D15">
        <v>12.4740149974823</v>
      </c>
      <c r="E15">
        <v>19346.124800981652</v>
      </c>
      <c r="F15">
        <v>13.40155911445618</v>
      </c>
      <c r="G15">
        <v>19346.124800876969</v>
      </c>
      <c r="H15">
        <v>19.014500617980961</v>
      </c>
      <c r="I15">
        <v>19346.124800981652</v>
      </c>
      <c r="J15">
        <v>12.4740149974823</v>
      </c>
      <c r="K15">
        <f t="shared" si="0"/>
        <v>14</v>
      </c>
      <c r="L15">
        <f t="shared" si="1"/>
        <v>2.2360679774997898</v>
      </c>
    </row>
    <row r="16" spans="1:12" x14ac:dyDescent="0.35">
      <c r="A16" s="1">
        <v>14</v>
      </c>
      <c r="B16" s="1">
        <v>2</v>
      </c>
      <c r="C16">
        <v>19346.124800883041</v>
      </c>
      <c r="D16">
        <v>13.10169458389282</v>
      </c>
      <c r="E16">
        <v>19346.124800883041</v>
      </c>
      <c r="F16">
        <v>14.793066263198851</v>
      </c>
      <c r="G16">
        <v>19346.124800883041</v>
      </c>
      <c r="H16">
        <v>13.844125747680661</v>
      </c>
      <c r="I16">
        <v>19346.124800883041</v>
      </c>
      <c r="J16">
        <v>13.10169458389282</v>
      </c>
      <c r="K16">
        <f t="shared" si="0"/>
        <v>15</v>
      </c>
      <c r="L16">
        <f t="shared" si="1"/>
        <v>2.2360679774997898</v>
      </c>
    </row>
    <row r="17" spans="1:12" x14ac:dyDescent="0.35">
      <c r="A17" s="1">
        <v>11</v>
      </c>
      <c r="B17" s="1">
        <v>3</v>
      </c>
      <c r="C17">
        <v>19346.12478906228</v>
      </c>
      <c r="D17">
        <v>18.0376443862915</v>
      </c>
      <c r="E17">
        <v>19346.124801212962</v>
      </c>
      <c r="F17">
        <v>18.744363784790039</v>
      </c>
      <c r="G17">
        <v>19346.124791425289</v>
      </c>
      <c r="H17">
        <v>24.232995748519901</v>
      </c>
      <c r="I17">
        <v>19346.12478906228</v>
      </c>
      <c r="J17">
        <v>18.0376443862915</v>
      </c>
      <c r="K17">
        <f t="shared" si="0"/>
        <v>16</v>
      </c>
      <c r="L17">
        <f t="shared" si="1"/>
        <v>2.2360679774997898</v>
      </c>
    </row>
    <row r="18" spans="1:12" x14ac:dyDescent="0.35">
      <c r="A18" s="1">
        <v>15</v>
      </c>
      <c r="B18" s="1">
        <v>3</v>
      </c>
      <c r="C18">
        <v>19346.124800857619</v>
      </c>
      <c r="D18">
        <v>12.571636438369749</v>
      </c>
      <c r="E18">
        <v>19346.124800857619</v>
      </c>
      <c r="F18">
        <v>13.36027407646179</v>
      </c>
      <c r="G18">
        <v>19346.124800857619</v>
      </c>
      <c r="H18">
        <v>14.91928553581238</v>
      </c>
      <c r="I18">
        <v>19346.124800857619</v>
      </c>
      <c r="J18">
        <v>12.571636438369749</v>
      </c>
      <c r="K18">
        <f t="shared" si="0"/>
        <v>17</v>
      </c>
      <c r="L18">
        <f t="shared" si="1"/>
        <v>2.2360679774997898</v>
      </c>
    </row>
    <row r="19" spans="1:12" x14ac:dyDescent="0.35">
      <c r="A19" s="1">
        <v>11</v>
      </c>
      <c r="B19" s="1">
        <v>5</v>
      </c>
      <c r="C19">
        <v>19346.124809379489</v>
      </c>
      <c r="D19">
        <v>18.792100429534909</v>
      </c>
      <c r="E19">
        <v>19346.12452771586</v>
      </c>
      <c r="F19">
        <v>20.789040565490719</v>
      </c>
      <c r="G19">
        <v>19346.124809379489</v>
      </c>
      <c r="H19">
        <v>22.075648307800289</v>
      </c>
      <c r="I19">
        <v>19346.124809379489</v>
      </c>
      <c r="J19">
        <v>18.792100429534909</v>
      </c>
      <c r="K19">
        <f t="shared" si="0"/>
        <v>18</v>
      </c>
      <c r="L19">
        <f t="shared" si="1"/>
        <v>2.2360679774997898</v>
      </c>
    </row>
    <row r="20" spans="1:12" x14ac:dyDescent="0.35">
      <c r="A20" s="1">
        <v>15</v>
      </c>
      <c r="B20" s="1">
        <v>5</v>
      </c>
      <c r="C20">
        <v>19346.124822977199</v>
      </c>
      <c r="D20">
        <v>12.875179052352911</v>
      </c>
      <c r="E20">
        <v>19346.124800935318</v>
      </c>
      <c r="F20">
        <v>18.31928539276123</v>
      </c>
      <c r="G20">
        <v>19346.12480091527</v>
      </c>
      <c r="H20">
        <v>33.67764139175415</v>
      </c>
      <c r="I20">
        <v>19346.124822977199</v>
      </c>
      <c r="J20">
        <v>12.875179052352911</v>
      </c>
      <c r="K20">
        <f t="shared" si="0"/>
        <v>19</v>
      </c>
      <c r="L20">
        <f t="shared" si="1"/>
        <v>2.2360679774997898</v>
      </c>
    </row>
    <row r="21" spans="1:12" x14ac:dyDescent="0.35">
      <c r="A21" s="1">
        <v>12</v>
      </c>
      <c r="B21" s="1">
        <v>6</v>
      </c>
      <c r="C21">
        <v>19346.124801101399</v>
      </c>
      <c r="D21">
        <v>16.02594256401062</v>
      </c>
      <c r="E21">
        <v>19346.124801101399</v>
      </c>
      <c r="F21">
        <v>26.308474540710449</v>
      </c>
      <c r="G21">
        <v>19346.124801101399</v>
      </c>
      <c r="H21">
        <v>27.009974479675289</v>
      </c>
      <c r="I21">
        <v>19346.124801101399</v>
      </c>
      <c r="J21">
        <v>16.02594256401062</v>
      </c>
      <c r="K21">
        <f t="shared" si="0"/>
        <v>20</v>
      </c>
      <c r="L21">
        <f t="shared" si="1"/>
        <v>2.2360679774997898</v>
      </c>
    </row>
    <row r="22" spans="1:12" x14ac:dyDescent="0.35">
      <c r="A22" s="1">
        <v>14</v>
      </c>
      <c r="B22" s="1">
        <v>6</v>
      </c>
      <c r="C22">
        <v>19346.12452368376</v>
      </c>
      <c r="D22">
        <v>15.272697925567631</v>
      </c>
      <c r="E22">
        <v>19346.124762636351</v>
      </c>
      <c r="F22">
        <v>28.59621429443359</v>
      </c>
      <c r="G22">
        <v>19346.124800924881</v>
      </c>
      <c r="H22">
        <v>27.441476345062259</v>
      </c>
      <c r="I22">
        <v>19346.12452368376</v>
      </c>
      <c r="J22">
        <v>15.272697925567631</v>
      </c>
      <c r="K22">
        <f t="shared" si="0"/>
        <v>21</v>
      </c>
      <c r="L22">
        <f t="shared" si="1"/>
        <v>2.2360679774997898</v>
      </c>
    </row>
    <row r="23" spans="1:12" x14ac:dyDescent="0.35">
      <c r="A23" s="1">
        <v>11</v>
      </c>
      <c r="B23" s="1">
        <v>2</v>
      </c>
      <c r="C23">
        <v>19346.124786974629</v>
      </c>
      <c r="D23">
        <v>14.610321283340451</v>
      </c>
      <c r="E23">
        <v>19346.137887480789</v>
      </c>
      <c r="F23">
        <v>15.414435863494869</v>
      </c>
      <c r="G23">
        <v>19346.137887480789</v>
      </c>
      <c r="H23">
        <v>18.39437651634216</v>
      </c>
      <c r="I23">
        <v>19346.124786974629</v>
      </c>
      <c r="J23">
        <v>14.610321283340451</v>
      </c>
      <c r="K23">
        <f t="shared" si="0"/>
        <v>22</v>
      </c>
      <c r="L23">
        <f t="shared" si="1"/>
        <v>2.8284271247461903</v>
      </c>
    </row>
    <row r="24" spans="1:12" x14ac:dyDescent="0.35">
      <c r="A24" s="1">
        <v>15</v>
      </c>
      <c r="B24" s="1">
        <v>2</v>
      </c>
      <c r="C24">
        <v>19346.124800961439</v>
      </c>
      <c r="D24">
        <v>12.78724837303162</v>
      </c>
      <c r="E24">
        <v>19346.124800961439</v>
      </c>
      <c r="F24">
        <v>13.2730872631073</v>
      </c>
      <c r="G24">
        <v>19346.124800961439</v>
      </c>
      <c r="H24">
        <v>13.095611333847049</v>
      </c>
      <c r="I24">
        <v>19346.124800961439</v>
      </c>
      <c r="J24">
        <v>12.78724837303162</v>
      </c>
      <c r="K24">
        <f t="shared" si="0"/>
        <v>23</v>
      </c>
      <c r="L24">
        <f t="shared" si="1"/>
        <v>2.8284271247461903</v>
      </c>
    </row>
    <row r="25" spans="1:12" x14ac:dyDescent="0.35">
      <c r="A25" s="1">
        <v>11</v>
      </c>
      <c r="B25" s="1">
        <v>6</v>
      </c>
      <c r="C25">
        <v>19346.124801101399</v>
      </c>
      <c r="D25">
        <v>16.878013372421261</v>
      </c>
      <c r="E25">
        <v>19346.124801101399</v>
      </c>
      <c r="F25">
        <v>22.091495752334591</v>
      </c>
      <c r="G25">
        <v>19346.124801101399</v>
      </c>
      <c r="H25">
        <v>22.765518426895142</v>
      </c>
      <c r="I25">
        <v>19346.124801101399</v>
      </c>
      <c r="J25">
        <v>16.878013372421261</v>
      </c>
      <c r="K25">
        <f t="shared" si="0"/>
        <v>24</v>
      </c>
      <c r="L25">
        <f t="shared" si="1"/>
        <v>2.8284271247461903</v>
      </c>
    </row>
    <row r="26" spans="1:12" x14ac:dyDescent="0.35">
      <c r="A26" s="1">
        <v>15</v>
      </c>
      <c r="B26" s="1">
        <v>6</v>
      </c>
      <c r="C26">
        <v>19346.1247935377</v>
      </c>
      <c r="D26">
        <v>14.91643357276917</v>
      </c>
      <c r="E26">
        <v>19346.124800930382</v>
      </c>
      <c r="F26">
        <v>20.08830738067627</v>
      </c>
      <c r="G26">
        <v>19346.124800930382</v>
      </c>
      <c r="H26">
        <v>23.869160652160641</v>
      </c>
      <c r="I26">
        <v>19346.1247935377</v>
      </c>
      <c r="J26">
        <v>14.91643357276917</v>
      </c>
      <c r="K26">
        <f t="shared" si="0"/>
        <v>25</v>
      </c>
      <c r="L26">
        <f t="shared" si="1"/>
        <v>2.8284271247461903</v>
      </c>
    </row>
    <row r="27" spans="1:12" x14ac:dyDescent="0.35">
      <c r="A27" s="1">
        <v>13</v>
      </c>
      <c r="B27" s="1">
        <v>1</v>
      </c>
      <c r="C27">
        <v>19346.124800681009</v>
      </c>
      <c r="D27">
        <v>15.1601402759552</v>
      </c>
      <c r="E27">
        <v>19346.124800681009</v>
      </c>
      <c r="F27">
        <v>16.329725027084351</v>
      </c>
      <c r="G27">
        <v>19346.124800681009</v>
      </c>
      <c r="H27">
        <v>16.809041023254391</v>
      </c>
      <c r="I27">
        <v>19346.124800681009</v>
      </c>
      <c r="J27">
        <v>15.1601402759552</v>
      </c>
      <c r="K27">
        <f t="shared" si="0"/>
        <v>26</v>
      </c>
      <c r="L27">
        <f t="shared" si="1"/>
        <v>3</v>
      </c>
    </row>
    <row r="28" spans="1:12" x14ac:dyDescent="0.35">
      <c r="A28" s="1">
        <v>10</v>
      </c>
      <c r="B28" s="1">
        <v>4</v>
      </c>
      <c r="C28">
        <v>19346.105927736771</v>
      </c>
      <c r="D28">
        <v>18.984084606170651</v>
      </c>
      <c r="E28">
        <v>19346.124801190279</v>
      </c>
      <c r="F28">
        <v>22.645952939987179</v>
      </c>
      <c r="G28">
        <v>19346.124800899412</v>
      </c>
      <c r="H28">
        <v>29.781435489654541</v>
      </c>
      <c r="I28">
        <v>19346.105927736771</v>
      </c>
      <c r="J28">
        <v>18.984084606170651</v>
      </c>
      <c r="K28">
        <f t="shared" si="0"/>
        <v>27</v>
      </c>
      <c r="L28">
        <f t="shared" si="1"/>
        <v>3</v>
      </c>
    </row>
    <row r="29" spans="1:12" x14ac:dyDescent="0.35">
      <c r="A29" s="1">
        <v>13</v>
      </c>
      <c r="B29" s="1">
        <v>7</v>
      </c>
      <c r="C29">
        <v>19346.126102913069</v>
      </c>
      <c r="D29">
        <v>13.33341217041016</v>
      </c>
      <c r="E29">
        <v>19346.124801209269</v>
      </c>
      <c r="F29">
        <v>17.663660526275631</v>
      </c>
      <c r="G29">
        <v>19346.124801210619</v>
      </c>
      <c r="H29">
        <v>25.686534643173221</v>
      </c>
      <c r="I29">
        <v>19346.126102913069</v>
      </c>
      <c r="J29">
        <v>13.33341217041016</v>
      </c>
      <c r="K29">
        <f t="shared" si="0"/>
        <v>28</v>
      </c>
      <c r="L29">
        <f t="shared" si="1"/>
        <v>3</v>
      </c>
    </row>
    <row r="30" spans="1:12" x14ac:dyDescent="0.35">
      <c r="A30" s="1">
        <v>12</v>
      </c>
      <c r="B30" s="1">
        <v>1</v>
      </c>
      <c r="C30">
        <v>19346.12291226337</v>
      </c>
      <c r="D30">
        <v>13.624737977981569</v>
      </c>
      <c r="E30">
        <v>19346.12291226337</v>
      </c>
      <c r="F30">
        <v>14.168532133102421</v>
      </c>
      <c r="G30">
        <v>19346.124800931218</v>
      </c>
      <c r="H30">
        <v>22.499811172485352</v>
      </c>
      <c r="I30">
        <v>19346.12291226337</v>
      </c>
      <c r="J30">
        <v>13.624737977981569</v>
      </c>
      <c r="K30">
        <f t="shared" si="0"/>
        <v>29</v>
      </c>
      <c r="L30">
        <f t="shared" si="1"/>
        <v>3.1622776601683795</v>
      </c>
    </row>
    <row r="31" spans="1:12" x14ac:dyDescent="0.35">
      <c r="A31" s="1">
        <v>14</v>
      </c>
      <c r="B31" s="1">
        <v>1</v>
      </c>
      <c r="C31">
        <v>19346.12464932655</v>
      </c>
      <c r="D31">
        <v>16.23753714561462</v>
      </c>
      <c r="E31">
        <v>19346.12464932655</v>
      </c>
      <c r="F31">
        <v>17.624280452728271</v>
      </c>
      <c r="G31">
        <v>19346.12464932655</v>
      </c>
      <c r="H31">
        <v>17.594692468643188</v>
      </c>
      <c r="I31">
        <v>19346.12464932655</v>
      </c>
      <c r="J31">
        <v>16.23753714561462</v>
      </c>
      <c r="K31">
        <f t="shared" si="0"/>
        <v>30</v>
      </c>
      <c r="L31">
        <f t="shared" si="1"/>
        <v>3.1622776601683795</v>
      </c>
    </row>
    <row r="32" spans="1:12" x14ac:dyDescent="0.35">
      <c r="A32" s="1">
        <v>10</v>
      </c>
      <c r="B32" s="1">
        <v>3</v>
      </c>
      <c r="C32">
        <v>19346.122688092841</v>
      </c>
      <c r="D32">
        <v>17.579958200454708</v>
      </c>
      <c r="E32">
        <v>19346.122688092841</v>
      </c>
      <c r="F32">
        <v>17.758783578872681</v>
      </c>
      <c r="G32">
        <v>19346.12480104886</v>
      </c>
      <c r="H32">
        <v>24.651351690292358</v>
      </c>
      <c r="I32">
        <v>19346.122688092841</v>
      </c>
      <c r="J32">
        <v>17.579958200454708</v>
      </c>
      <c r="K32">
        <f t="shared" si="0"/>
        <v>31</v>
      </c>
      <c r="L32">
        <f t="shared" si="1"/>
        <v>3.1622776601683795</v>
      </c>
    </row>
    <row r="33" spans="1:12" x14ac:dyDescent="0.35">
      <c r="A33" s="1">
        <v>10</v>
      </c>
      <c r="B33" s="1">
        <v>5</v>
      </c>
      <c r="C33">
        <v>19346.124809379489</v>
      </c>
      <c r="D33">
        <v>20.026594877243038</v>
      </c>
      <c r="E33">
        <v>19346.124809379489</v>
      </c>
      <c r="F33">
        <v>17.628637790679932</v>
      </c>
      <c r="G33">
        <v>19346.124809379489</v>
      </c>
      <c r="H33">
        <v>26.4382598400116</v>
      </c>
      <c r="I33">
        <v>19346.124809379489</v>
      </c>
      <c r="J33">
        <v>20.026594877243038</v>
      </c>
      <c r="K33">
        <f t="shared" si="0"/>
        <v>32</v>
      </c>
      <c r="L33">
        <f t="shared" si="1"/>
        <v>3.1622776601683795</v>
      </c>
    </row>
    <row r="34" spans="1:12" x14ac:dyDescent="0.35">
      <c r="A34" s="1">
        <v>12</v>
      </c>
      <c r="B34" s="1">
        <v>7</v>
      </c>
      <c r="C34">
        <v>19346.124800921509</v>
      </c>
      <c r="D34">
        <v>21.029082059860229</v>
      </c>
      <c r="E34">
        <v>19346.124801209269</v>
      </c>
      <c r="F34">
        <v>17.60658240318298</v>
      </c>
      <c r="G34">
        <v>19346.124801209269</v>
      </c>
      <c r="H34">
        <v>21.978364229202271</v>
      </c>
      <c r="I34">
        <v>19346.124800921509</v>
      </c>
      <c r="J34">
        <v>21.029082059860229</v>
      </c>
      <c r="K34">
        <f t="shared" ref="K34:K53" si="2">K33+1</f>
        <v>33</v>
      </c>
      <c r="L34">
        <f t="shared" ref="L34:L64" si="3">((A34-13)^2+(B34-4)^2)^(1/2)</f>
        <v>3.1622776601683795</v>
      </c>
    </row>
    <row r="35" spans="1:12" x14ac:dyDescent="0.35">
      <c r="A35" s="1">
        <v>14</v>
      </c>
      <c r="B35" s="1">
        <v>7</v>
      </c>
      <c r="C35">
        <v>19346.124801211379</v>
      </c>
      <c r="D35">
        <v>21.373489379882809</v>
      </c>
      <c r="E35">
        <v>19346.124800927329</v>
      </c>
      <c r="F35">
        <v>17.672799110412601</v>
      </c>
      <c r="G35">
        <v>19346.124781072082</v>
      </c>
      <c r="H35">
        <v>24.328750848770142</v>
      </c>
      <c r="I35">
        <v>19346.124801211379</v>
      </c>
      <c r="J35">
        <v>21.373489379882809</v>
      </c>
      <c r="K35">
        <f t="shared" si="2"/>
        <v>34</v>
      </c>
      <c r="L35">
        <f t="shared" si="3"/>
        <v>3.1622776601683795</v>
      </c>
    </row>
    <row r="36" spans="1:12" x14ac:dyDescent="0.35">
      <c r="A36" s="1">
        <v>11</v>
      </c>
      <c r="B36" s="1">
        <v>1</v>
      </c>
      <c r="C36">
        <v>19346.124800730831</v>
      </c>
      <c r="D36">
        <v>14.77321815490723</v>
      </c>
      <c r="E36">
        <v>19346.12480095946</v>
      </c>
      <c r="F36">
        <v>18.727836608886719</v>
      </c>
      <c r="G36">
        <v>19346.12480092702</v>
      </c>
      <c r="H36">
        <v>25.602870464324951</v>
      </c>
      <c r="I36">
        <v>19346.124800730831</v>
      </c>
      <c r="J36">
        <v>14.77321815490723</v>
      </c>
      <c r="K36">
        <f t="shared" si="2"/>
        <v>35</v>
      </c>
      <c r="L36">
        <f t="shared" si="3"/>
        <v>3.6055512754639891</v>
      </c>
    </row>
    <row r="37" spans="1:12" x14ac:dyDescent="0.35">
      <c r="A37" s="1">
        <v>15</v>
      </c>
      <c r="B37" s="1">
        <v>1</v>
      </c>
      <c r="C37">
        <v>19346.124801204871</v>
      </c>
      <c r="D37">
        <v>15.10264205932617</v>
      </c>
      <c r="E37">
        <v>19346.124801204871</v>
      </c>
      <c r="F37">
        <v>15.979143142700201</v>
      </c>
      <c r="G37">
        <v>19346.124801204871</v>
      </c>
      <c r="H37">
        <v>15.837813377380369</v>
      </c>
      <c r="I37">
        <v>19346.124801204871</v>
      </c>
      <c r="J37">
        <v>15.10264205932617</v>
      </c>
      <c r="K37">
        <f t="shared" si="2"/>
        <v>36</v>
      </c>
      <c r="L37">
        <f t="shared" si="3"/>
        <v>3.6055512754639891</v>
      </c>
    </row>
    <row r="38" spans="1:12" x14ac:dyDescent="0.35">
      <c r="A38" s="1">
        <v>10</v>
      </c>
      <c r="B38" s="1">
        <v>2</v>
      </c>
      <c r="C38">
        <v>19346.12470526751</v>
      </c>
      <c r="D38">
        <v>18.95482325553894</v>
      </c>
      <c r="E38">
        <v>19346.12470526751</v>
      </c>
      <c r="F38">
        <v>17.86841607093811</v>
      </c>
      <c r="G38">
        <v>19346.124783759409</v>
      </c>
      <c r="H38">
        <v>27.21489310264587</v>
      </c>
      <c r="I38">
        <v>19346.12470526751</v>
      </c>
      <c r="J38">
        <v>18.95482325553894</v>
      </c>
      <c r="K38">
        <f t="shared" si="2"/>
        <v>37</v>
      </c>
      <c r="L38">
        <f t="shared" si="3"/>
        <v>3.6055512754639891</v>
      </c>
    </row>
    <row r="39" spans="1:12" x14ac:dyDescent="0.35">
      <c r="A39" s="1">
        <v>10</v>
      </c>
      <c r="B39" s="1">
        <v>6</v>
      </c>
      <c r="C39">
        <v>19346.124802878989</v>
      </c>
      <c r="D39">
        <v>18.705726861953739</v>
      </c>
      <c r="E39">
        <v>19346.124802878989</v>
      </c>
      <c r="F39">
        <v>18.991561651229858</v>
      </c>
      <c r="G39">
        <v>19346.124802878989</v>
      </c>
      <c r="H39">
        <v>22.80871748924255</v>
      </c>
      <c r="I39">
        <v>19346.124802878989</v>
      </c>
      <c r="J39">
        <v>18.705726861953739</v>
      </c>
      <c r="K39">
        <f t="shared" si="2"/>
        <v>38</v>
      </c>
      <c r="L39">
        <f t="shared" si="3"/>
        <v>3.6055512754639891</v>
      </c>
    </row>
    <row r="40" spans="1:12" x14ac:dyDescent="0.35">
      <c r="A40" s="1">
        <v>11</v>
      </c>
      <c r="B40" s="1">
        <v>7</v>
      </c>
      <c r="C40">
        <v>19346.124802878989</v>
      </c>
      <c r="D40">
        <v>18.963162422180179</v>
      </c>
      <c r="E40">
        <v>19346.124802878989</v>
      </c>
      <c r="F40">
        <v>22.45940375328064</v>
      </c>
      <c r="G40">
        <v>19346.124802878989</v>
      </c>
      <c r="H40">
        <v>20.574303865432739</v>
      </c>
      <c r="I40">
        <v>19346.124802878989</v>
      </c>
      <c r="J40">
        <v>18.963162422180179</v>
      </c>
      <c r="K40">
        <f t="shared" si="2"/>
        <v>39</v>
      </c>
      <c r="L40">
        <f t="shared" si="3"/>
        <v>3.6055512754639891</v>
      </c>
    </row>
    <row r="41" spans="1:12" x14ac:dyDescent="0.35">
      <c r="A41" s="1">
        <v>15</v>
      </c>
      <c r="B41" s="1">
        <v>7</v>
      </c>
      <c r="C41">
        <v>19346.124801972139</v>
      </c>
      <c r="D41">
        <v>15.201263666152951</v>
      </c>
      <c r="E41">
        <v>19346.124799856789</v>
      </c>
      <c r="F41">
        <v>28.238455057144169</v>
      </c>
      <c r="G41">
        <v>19346.124800914189</v>
      </c>
      <c r="H41">
        <v>28.173976182937619</v>
      </c>
      <c r="I41">
        <v>19346.124801972139</v>
      </c>
      <c r="J41">
        <v>15.201263666152951</v>
      </c>
      <c r="K41">
        <f t="shared" si="2"/>
        <v>40</v>
      </c>
      <c r="L41">
        <f t="shared" si="3"/>
        <v>3.6055512754639891</v>
      </c>
    </row>
    <row r="42" spans="1:12" x14ac:dyDescent="0.35">
      <c r="A42" s="1">
        <v>9</v>
      </c>
      <c r="B42" s="1">
        <v>4</v>
      </c>
      <c r="C42">
        <v>19346.124799345471</v>
      </c>
      <c r="D42">
        <v>22.198976993560791</v>
      </c>
      <c r="E42">
        <v>19346.124792747141</v>
      </c>
      <c r="F42">
        <v>26.300451755523682</v>
      </c>
      <c r="G42">
        <v>19346.124801210852</v>
      </c>
      <c r="H42">
        <v>29.39976596832275</v>
      </c>
      <c r="I42">
        <v>19346.124799345471</v>
      </c>
      <c r="J42">
        <v>22.198976993560791</v>
      </c>
      <c r="K42">
        <f t="shared" si="2"/>
        <v>41</v>
      </c>
      <c r="L42">
        <f t="shared" si="3"/>
        <v>4</v>
      </c>
    </row>
    <row r="43" spans="1:12" x14ac:dyDescent="0.35">
      <c r="A43" s="1">
        <v>13</v>
      </c>
      <c r="B43" s="1">
        <v>8</v>
      </c>
      <c r="C43">
        <v>19346.126102913069</v>
      </c>
      <c r="D43">
        <v>14.187658071517941</v>
      </c>
      <c r="E43">
        <v>19346.124801209269</v>
      </c>
      <c r="F43">
        <v>18.756442546844479</v>
      </c>
      <c r="G43">
        <v>19346.124801209269</v>
      </c>
      <c r="H43">
        <v>23.14915657043457</v>
      </c>
      <c r="I43">
        <v>19346.126102913069</v>
      </c>
      <c r="J43">
        <v>14.187658071517941</v>
      </c>
      <c r="K43">
        <f t="shared" si="2"/>
        <v>42</v>
      </c>
      <c r="L43">
        <f t="shared" si="3"/>
        <v>4</v>
      </c>
    </row>
    <row r="44" spans="1:12" x14ac:dyDescent="0.35">
      <c r="A44" s="1">
        <v>9</v>
      </c>
      <c r="B44" s="1">
        <v>3</v>
      </c>
      <c r="C44">
        <v>19346.124801201</v>
      </c>
      <c r="D44">
        <v>20.12154650688171</v>
      </c>
      <c r="E44">
        <v>19346.12479961741</v>
      </c>
      <c r="F44">
        <v>21.51412916183472</v>
      </c>
      <c r="G44">
        <v>19346.11863895096</v>
      </c>
      <c r="H44">
        <v>23.00351715087891</v>
      </c>
      <c r="I44">
        <v>19346.124801201</v>
      </c>
      <c r="J44">
        <v>20.12154650688171</v>
      </c>
      <c r="K44">
        <f t="shared" si="2"/>
        <v>43</v>
      </c>
      <c r="L44">
        <f t="shared" si="3"/>
        <v>4.1231056256176606</v>
      </c>
    </row>
    <row r="45" spans="1:12" x14ac:dyDescent="0.35">
      <c r="A45" s="1">
        <v>9</v>
      </c>
      <c r="B45" s="1">
        <v>5</v>
      </c>
      <c r="C45">
        <v>19346.124802878989</v>
      </c>
      <c r="D45">
        <v>20.63705945014954</v>
      </c>
      <c r="E45">
        <v>19346.124802878989</v>
      </c>
      <c r="F45">
        <v>18.985194683074951</v>
      </c>
      <c r="G45">
        <v>19346.124802878989</v>
      </c>
      <c r="H45">
        <v>20.022312164306641</v>
      </c>
      <c r="I45">
        <v>19346.124802878989</v>
      </c>
      <c r="J45">
        <v>20.63705945014954</v>
      </c>
      <c r="K45">
        <f t="shared" si="2"/>
        <v>44</v>
      </c>
      <c r="L45">
        <f t="shared" si="3"/>
        <v>4.1231056256176606</v>
      </c>
    </row>
    <row r="46" spans="1:12" x14ac:dyDescent="0.35">
      <c r="A46" s="1">
        <v>12</v>
      </c>
      <c r="B46" s="1">
        <v>8</v>
      </c>
      <c r="C46">
        <v>19346.124802878989</v>
      </c>
      <c r="D46">
        <v>19.19888544082642</v>
      </c>
      <c r="E46">
        <v>19346.124802878989</v>
      </c>
      <c r="F46">
        <v>19.142285108566281</v>
      </c>
      <c r="G46">
        <v>19346.124802878989</v>
      </c>
      <c r="H46">
        <v>20.401011228561401</v>
      </c>
      <c r="I46">
        <v>19346.124802878989</v>
      </c>
      <c r="J46">
        <v>19.19888544082642</v>
      </c>
      <c r="K46">
        <f t="shared" si="2"/>
        <v>45</v>
      </c>
      <c r="L46">
        <f t="shared" si="3"/>
        <v>4.1231056256176606</v>
      </c>
    </row>
    <row r="47" spans="1:12" x14ac:dyDescent="0.35">
      <c r="A47" s="1">
        <v>14</v>
      </c>
      <c r="B47" s="1">
        <v>8</v>
      </c>
      <c r="C47">
        <v>19346.12478357094</v>
      </c>
      <c r="D47">
        <v>21.494519948959351</v>
      </c>
      <c r="E47">
        <v>19346.126102913069</v>
      </c>
      <c r="F47">
        <v>16.257791042327881</v>
      </c>
      <c r="G47">
        <v>19346.124801210619</v>
      </c>
      <c r="H47">
        <v>30.600381374359131</v>
      </c>
      <c r="I47">
        <v>19346.12478357094</v>
      </c>
      <c r="J47">
        <v>21.494519948959351</v>
      </c>
      <c r="K47">
        <f t="shared" si="2"/>
        <v>46</v>
      </c>
      <c r="L47">
        <f t="shared" si="3"/>
        <v>4.1231056256176606</v>
      </c>
    </row>
    <row r="48" spans="1:12" x14ac:dyDescent="0.35">
      <c r="A48" s="1">
        <v>10</v>
      </c>
      <c r="B48" s="1">
        <v>1</v>
      </c>
      <c r="C48">
        <v>19346.12480416238</v>
      </c>
      <c r="D48">
        <v>16.032692432403561</v>
      </c>
      <c r="E48">
        <v>19346.12353957817</v>
      </c>
      <c r="F48">
        <v>18.305773258209229</v>
      </c>
      <c r="G48">
        <v>19346.124477580419</v>
      </c>
      <c r="H48">
        <v>18.484923124313351</v>
      </c>
      <c r="I48">
        <v>19346.12480416238</v>
      </c>
      <c r="J48">
        <v>16.032692432403561</v>
      </c>
      <c r="K48">
        <f t="shared" si="2"/>
        <v>47</v>
      </c>
      <c r="L48">
        <f t="shared" si="3"/>
        <v>4.2426406871192848</v>
      </c>
    </row>
    <row r="49" spans="1:12" x14ac:dyDescent="0.35">
      <c r="A49" s="1">
        <v>10</v>
      </c>
      <c r="B49" s="1">
        <v>7</v>
      </c>
      <c r="C49">
        <v>19346.124802878989</v>
      </c>
      <c r="D49">
        <v>22.482474327087399</v>
      </c>
      <c r="E49">
        <v>19346.124802878989</v>
      </c>
      <c r="F49">
        <v>19.257075548172001</v>
      </c>
      <c r="G49">
        <v>19346.124802878989</v>
      </c>
      <c r="H49">
        <v>20.278891086578369</v>
      </c>
      <c r="I49">
        <v>19346.124802878989</v>
      </c>
      <c r="J49">
        <v>22.482474327087399</v>
      </c>
      <c r="K49">
        <f t="shared" si="2"/>
        <v>48</v>
      </c>
      <c r="L49">
        <f t="shared" si="3"/>
        <v>4.2426406871192848</v>
      </c>
    </row>
    <row r="50" spans="1:12" x14ac:dyDescent="0.35">
      <c r="A50" s="1">
        <v>9</v>
      </c>
      <c r="B50" s="1">
        <v>2</v>
      </c>
      <c r="C50">
        <v>19346.124879733379</v>
      </c>
      <c r="D50">
        <v>34.013447046279907</v>
      </c>
      <c r="E50">
        <v>19346.124800578738</v>
      </c>
      <c r="F50">
        <v>31.904732465744019</v>
      </c>
      <c r="G50">
        <v>19346.123851590772</v>
      </c>
      <c r="H50">
        <v>40.245180368423462</v>
      </c>
      <c r="I50">
        <v>19346.124879733379</v>
      </c>
      <c r="J50">
        <v>34.013447046279907</v>
      </c>
      <c r="K50">
        <f t="shared" si="2"/>
        <v>49</v>
      </c>
      <c r="L50">
        <f t="shared" si="3"/>
        <v>4.4721359549995796</v>
      </c>
    </row>
    <row r="51" spans="1:12" x14ac:dyDescent="0.35">
      <c r="A51" s="1">
        <v>9</v>
      </c>
      <c r="B51" s="1">
        <v>6</v>
      </c>
      <c r="C51">
        <v>19346.124802878989</v>
      </c>
      <c r="D51">
        <v>18.83712363243103</v>
      </c>
      <c r="E51">
        <v>19346.124802878989</v>
      </c>
      <c r="F51">
        <v>18.749825477600101</v>
      </c>
      <c r="G51">
        <v>19346.124802878989</v>
      </c>
      <c r="H51">
        <v>22.617334604263309</v>
      </c>
      <c r="I51">
        <v>19346.124802878989</v>
      </c>
      <c r="J51">
        <v>18.83712363243103</v>
      </c>
      <c r="K51">
        <f t="shared" si="2"/>
        <v>50</v>
      </c>
      <c r="L51">
        <f t="shared" si="3"/>
        <v>4.4721359549995796</v>
      </c>
    </row>
    <row r="52" spans="1:12" x14ac:dyDescent="0.35">
      <c r="A52" s="1">
        <v>11</v>
      </c>
      <c r="B52" s="1">
        <v>8</v>
      </c>
      <c r="C52">
        <v>19346.124802878989</v>
      </c>
      <c r="D52">
        <v>19.153591156005859</v>
      </c>
      <c r="E52">
        <v>19346.124802878989</v>
      </c>
      <c r="F52">
        <v>23.49178242683411</v>
      </c>
      <c r="G52">
        <v>19346.124802878989</v>
      </c>
      <c r="H52">
        <v>22.090853452682499</v>
      </c>
      <c r="I52">
        <v>19346.124802878989</v>
      </c>
      <c r="J52">
        <v>19.153591156005859</v>
      </c>
      <c r="K52">
        <f t="shared" si="2"/>
        <v>51</v>
      </c>
      <c r="L52">
        <f t="shared" si="3"/>
        <v>4.4721359549995796</v>
      </c>
    </row>
    <row r="53" spans="1:12" x14ac:dyDescent="0.35">
      <c r="A53" s="1">
        <v>15</v>
      </c>
      <c r="B53" s="1">
        <v>8</v>
      </c>
      <c r="C53">
        <v>19346.124800978749</v>
      </c>
      <c r="D53">
        <v>23.261232376098629</v>
      </c>
      <c r="E53">
        <v>19346.124800978749</v>
      </c>
      <c r="F53">
        <v>23.09903192520142</v>
      </c>
      <c r="G53">
        <v>19346.124800874659</v>
      </c>
      <c r="H53">
        <v>22.005378723144531</v>
      </c>
      <c r="I53">
        <v>19346.124800978749</v>
      </c>
      <c r="J53">
        <v>23.261232376098629</v>
      </c>
      <c r="K53">
        <f t="shared" si="2"/>
        <v>52</v>
      </c>
      <c r="L53">
        <f t="shared" si="3"/>
        <v>4.4721359549995796</v>
      </c>
    </row>
    <row r="54" spans="1:12" x14ac:dyDescent="0.35">
      <c r="A54" s="1">
        <v>9</v>
      </c>
      <c r="B54" s="1">
        <v>1</v>
      </c>
      <c r="C54">
        <v>19346.124795077299</v>
      </c>
      <c r="D54">
        <v>23.42341065406799</v>
      </c>
      <c r="E54">
        <v>19346.124538450262</v>
      </c>
      <c r="F54">
        <v>21.554943799972531</v>
      </c>
      <c r="G54">
        <v>19346.12480118516</v>
      </c>
      <c r="H54">
        <v>22.984297275543209</v>
      </c>
      <c r="I54">
        <v>19346.124795077299</v>
      </c>
      <c r="J54">
        <v>23.42341065406799</v>
      </c>
      <c r="K54">
        <f t="shared" ref="K54:K64" si="4">K53+1</f>
        <v>53</v>
      </c>
      <c r="L54">
        <f t="shared" si="3"/>
        <v>5</v>
      </c>
    </row>
    <row r="55" spans="1:12" x14ac:dyDescent="0.35">
      <c r="A55" s="1">
        <v>9</v>
      </c>
      <c r="B55" s="1">
        <v>7</v>
      </c>
      <c r="C55">
        <v>19346.124802878989</v>
      </c>
      <c r="D55">
        <v>19.144719839096069</v>
      </c>
      <c r="E55">
        <v>19346.124802878989</v>
      </c>
      <c r="F55">
        <v>19.10009670257568</v>
      </c>
      <c r="G55">
        <v>19346.124802878989</v>
      </c>
      <c r="H55">
        <v>20.247283935546879</v>
      </c>
      <c r="I55">
        <v>19346.124802878989</v>
      </c>
      <c r="J55">
        <v>19.144719839096069</v>
      </c>
      <c r="K55">
        <f t="shared" si="4"/>
        <v>54</v>
      </c>
      <c r="L55">
        <f t="shared" si="3"/>
        <v>5</v>
      </c>
    </row>
    <row r="56" spans="1:12" x14ac:dyDescent="0.35">
      <c r="A56" s="1">
        <v>10</v>
      </c>
      <c r="B56" s="1">
        <v>8</v>
      </c>
      <c r="C56">
        <v>19346.124802878989</v>
      </c>
      <c r="D56">
        <v>23.120783805847172</v>
      </c>
      <c r="E56">
        <v>19346.124802878989</v>
      </c>
      <c r="F56">
        <v>19.248639822006229</v>
      </c>
      <c r="G56">
        <v>19346.124802878989</v>
      </c>
      <c r="H56">
        <v>20.34387636184692</v>
      </c>
      <c r="I56">
        <v>19346.124802878989</v>
      </c>
      <c r="J56">
        <v>23.120783805847172</v>
      </c>
      <c r="K56">
        <f t="shared" si="4"/>
        <v>55</v>
      </c>
      <c r="L56">
        <f t="shared" si="3"/>
        <v>5</v>
      </c>
    </row>
    <row r="57" spans="1:12" x14ac:dyDescent="0.35">
      <c r="A57" s="1">
        <v>13</v>
      </c>
      <c r="B57" s="1">
        <v>9</v>
      </c>
      <c r="C57">
        <v>19346.124802878989</v>
      </c>
      <c r="D57">
        <v>20.16261005401611</v>
      </c>
      <c r="E57">
        <v>19346.124802878989</v>
      </c>
      <c r="F57">
        <v>19.97277998924255</v>
      </c>
      <c r="G57">
        <v>19346.124802878989</v>
      </c>
      <c r="H57">
        <v>20.77487325668335</v>
      </c>
      <c r="I57">
        <v>19346.124802878989</v>
      </c>
      <c r="J57">
        <v>20.16261005401611</v>
      </c>
      <c r="K57">
        <f t="shared" si="4"/>
        <v>56</v>
      </c>
      <c r="L57">
        <f t="shared" si="3"/>
        <v>5</v>
      </c>
    </row>
    <row r="58" spans="1:12" x14ac:dyDescent="0.35">
      <c r="A58" s="1">
        <v>12</v>
      </c>
      <c r="B58" s="1">
        <v>9</v>
      </c>
      <c r="C58">
        <v>19346.124802878989</v>
      </c>
      <c r="D58">
        <v>19.278419733047489</v>
      </c>
      <c r="E58">
        <v>19346.124802878989</v>
      </c>
      <c r="F58">
        <v>19.171092510223389</v>
      </c>
      <c r="G58">
        <v>19346.124802878989</v>
      </c>
      <c r="H58">
        <v>25.462812423706051</v>
      </c>
      <c r="I58">
        <v>19346.124802878989</v>
      </c>
      <c r="J58">
        <v>19.278419733047489</v>
      </c>
      <c r="K58">
        <f t="shared" si="4"/>
        <v>57</v>
      </c>
      <c r="L58">
        <f t="shared" si="3"/>
        <v>5.0990195135927845</v>
      </c>
    </row>
    <row r="59" spans="1:12" x14ac:dyDescent="0.35">
      <c r="A59" s="1">
        <v>14</v>
      </c>
      <c r="B59" s="1">
        <v>9</v>
      </c>
      <c r="C59">
        <v>19346.124802878989</v>
      </c>
      <c r="D59">
        <v>22.465838432312012</v>
      </c>
      <c r="E59">
        <v>19346.124800943518</v>
      </c>
      <c r="F59">
        <v>33.537981510162354</v>
      </c>
      <c r="G59">
        <v>19346.124802878989</v>
      </c>
      <c r="H59">
        <v>23.467934846878052</v>
      </c>
      <c r="I59">
        <v>19346.124802878989</v>
      </c>
      <c r="J59">
        <v>22.465838432312012</v>
      </c>
      <c r="K59">
        <f t="shared" si="4"/>
        <v>58</v>
      </c>
      <c r="L59">
        <f t="shared" si="3"/>
        <v>5.0990195135927845</v>
      </c>
    </row>
    <row r="60" spans="1:12" x14ac:dyDescent="0.35">
      <c r="A60" s="1">
        <v>11</v>
      </c>
      <c r="B60" s="1">
        <v>9</v>
      </c>
      <c r="C60">
        <v>19346.124802878989</v>
      </c>
      <c r="D60">
        <v>19.500041007995609</v>
      </c>
      <c r="E60">
        <v>19346.124802878989</v>
      </c>
      <c r="F60">
        <v>19.528651714324951</v>
      </c>
      <c r="G60">
        <v>19346.124802878989</v>
      </c>
      <c r="H60">
        <v>20.633152008056641</v>
      </c>
      <c r="I60">
        <v>19346.124802878989</v>
      </c>
      <c r="J60">
        <v>19.500041007995609</v>
      </c>
      <c r="K60">
        <f t="shared" si="4"/>
        <v>59</v>
      </c>
      <c r="L60">
        <f t="shared" si="3"/>
        <v>5.3851648071345037</v>
      </c>
    </row>
    <row r="61" spans="1:12" x14ac:dyDescent="0.35">
      <c r="A61" s="1">
        <v>15</v>
      </c>
      <c r="B61" s="1">
        <v>9</v>
      </c>
      <c r="C61">
        <v>19346.124795761261</v>
      </c>
      <c r="D61">
        <v>21.378461122512821</v>
      </c>
      <c r="E61">
        <v>19346.130952100131</v>
      </c>
      <c r="F61">
        <v>56.758391857147217</v>
      </c>
      <c r="G61">
        <v>19346.124800975649</v>
      </c>
      <c r="H61">
        <v>26.387613534927372</v>
      </c>
      <c r="I61">
        <v>19346.124795761261</v>
      </c>
      <c r="J61">
        <v>21.378461122512821</v>
      </c>
      <c r="K61">
        <f t="shared" si="4"/>
        <v>60</v>
      </c>
      <c r="L61">
        <f t="shared" si="3"/>
        <v>5.3851648071345037</v>
      </c>
    </row>
    <row r="62" spans="1:12" x14ac:dyDescent="0.35">
      <c r="A62" s="1">
        <v>9</v>
      </c>
      <c r="B62" s="1">
        <v>8</v>
      </c>
      <c r="C62">
        <v>19346.124802878989</v>
      </c>
      <c r="D62">
        <v>19.19544339179993</v>
      </c>
      <c r="E62">
        <v>19346.124802878989</v>
      </c>
      <c r="F62">
        <v>19.022427797317501</v>
      </c>
      <c r="G62">
        <v>19346.124802878989</v>
      </c>
      <c r="H62">
        <v>20.190011739730831</v>
      </c>
      <c r="I62">
        <v>19346.124802878989</v>
      </c>
      <c r="J62">
        <v>19.19544339179993</v>
      </c>
      <c r="K62">
        <f t="shared" si="4"/>
        <v>61</v>
      </c>
      <c r="L62">
        <f t="shared" si="3"/>
        <v>5.6568542494923806</v>
      </c>
    </row>
    <row r="63" spans="1:12" x14ac:dyDescent="0.35">
      <c r="A63" s="1">
        <v>10</v>
      </c>
      <c r="B63" s="1">
        <v>9</v>
      </c>
      <c r="C63">
        <v>19346.124802878989</v>
      </c>
      <c r="D63">
        <v>19.207726001739498</v>
      </c>
      <c r="E63">
        <v>19346.124802878989</v>
      </c>
      <c r="F63">
        <v>19.316824436187741</v>
      </c>
      <c r="G63">
        <v>19346.124802878989</v>
      </c>
      <c r="H63">
        <v>20.728931665420529</v>
      </c>
      <c r="I63">
        <v>19346.124802878989</v>
      </c>
      <c r="J63">
        <v>19.207726001739498</v>
      </c>
      <c r="K63">
        <f t="shared" si="4"/>
        <v>62</v>
      </c>
      <c r="L63">
        <f t="shared" si="3"/>
        <v>5.8309518948453007</v>
      </c>
    </row>
    <row r="64" spans="1:12" x14ac:dyDescent="0.35">
      <c r="A64" s="1">
        <v>9</v>
      </c>
      <c r="B64" s="1">
        <v>9</v>
      </c>
      <c r="C64">
        <v>19346.124802878989</v>
      </c>
      <c r="D64">
        <v>19.255383014678959</v>
      </c>
      <c r="E64">
        <v>19346.124802878989</v>
      </c>
      <c r="F64">
        <v>18.909200668334961</v>
      </c>
      <c r="G64">
        <v>19346.124802878989</v>
      </c>
      <c r="H64">
        <v>20.672096490859989</v>
      </c>
      <c r="I64">
        <v>19346.124802878989</v>
      </c>
      <c r="J64">
        <v>19.255383014678959</v>
      </c>
      <c r="K64">
        <f t="shared" si="4"/>
        <v>63</v>
      </c>
      <c r="L64">
        <f t="shared" si="3"/>
        <v>6.4031242374328485</v>
      </c>
    </row>
    <row r="65" spans="6:6" x14ac:dyDescent="0.35">
      <c r="F65">
        <f>AVERAGE(F2:F64)</f>
        <v>19.566295763802906</v>
      </c>
    </row>
  </sheetData>
  <sortState xmlns:xlrd2="http://schemas.microsoft.com/office/spreadsheetml/2017/richdata2" ref="A2:L64">
    <sortCondition ref="L2:L64"/>
  </sortState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65"/>
  <sheetViews>
    <sheetView workbookViewId="0">
      <selection activeCell="L3" sqref="L3"/>
    </sheetView>
  </sheetViews>
  <sheetFormatPr defaultRowHeight="14.5" x14ac:dyDescent="0.35"/>
  <sheetData>
    <row r="1" spans="1:7" x14ac:dyDescent="0.35">
      <c r="C1" s="1" t="s">
        <v>8</v>
      </c>
      <c r="D1" s="1" t="s">
        <v>9</v>
      </c>
      <c r="E1" s="1" t="s">
        <v>9</v>
      </c>
    </row>
    <row r="2" spans="1:7" x14ac:dyDescent="0.35">
      <c r="A2" s="1">
        <v>13</v>
      </c>
      <c r="B2" s="1">
        <v>4</v>
      </c>
      <c r="C2">
        <v>19346.124800914051</v>
      </c>
      <c r="D2">
        <v>26.574273109436039</v>
      </c>
      <c r="E2" t="s">
        <v>10</v>
      </c>
      <c r="F2">
        <f t="shared" ref="F2:F33" si="0">((A2-13)^2+(B2-4)^2)^(1/2)</f>
        <v>0</v>
      </c>
      <c r="G2">
        <v>1</v>
      </c>
    </row>
    <row r="3" spans="1:7" x14ac:dyDescent="0.35">
      <c r="A3" s="1">
        <v>13</v>
      </c>
      <c r="B3" s="1">
        <v>3</v>
      </c>
      <c r="C3">
        <v>19548.719331162891</v>
      </c>
      <c r="D3">
        <v>25.938003063201901</v>
      </c>
      <c r="E3" t="s">
        <v>10</v>
      </c>
      <c r="F3">
        <f t="shared" si="0"/>
        <v>1</v>
      </c>
      <c r="G3">
        <v>1</v>
      </c>
    </row>
    <row r="4" spans="1:7" x14ac:dyDescent="0.35">
      <c r="A4" s="1">
        <v>12</v>
      </c>
      <c r="B4" s="1">
        <v>4</v>
      </c>
      <c r="C4">
        <v>19565.860206468849</v>
      </c>
      <c r="D4">
        <v>30.0829291343689</v>
      </c>
      <c r="E4" t="s">
        <v>10</v>
      </c>
      <c r="F4">
        <f t="shared" si="0"/>
        <v>1</v>
      </c>
      <c r="G4">
        <v>1</v>
      </c>
    </row>
    <row r="5" spans="1:7" x14ac:dyDescent="0.35">
      <c r="A5" s="1">
        <v>14</v>
      </c>
      <c r="B5" s="1">
        <v>4</v>
      </c>
      <c r="C5">
        <v>19740.340832447731</v>
      </c>
      <c r="D5">
        <v>29.805408000946041</v>
      </c>
      <c r="E5" t="s">
        <v>10</v>
      </c>
      <c r="F5">
        <f t="shared" si="0"/>
        <v>1</v>
      </c>
      <c r="G5">
        <v>1</v>
      </c>
    </row>
    <row r="6" spans="1:7" x14ac:dyDescent="0.35">
      <c r="A6" s="1">
        <v>13</v>
      </c>
      <c r="B6" s="1">
        <v>5</v>
      </c>
      <c r="C6">
        <v>19880.177620492541</v>
      </c>
      <c r="D6">
        <v>32.440280675888062</v>
      </c>
      <c r="E6" t="s">
        <v>10</v>
      </c>
      <c r="F6">
        <f t="shared" si="0"/>
        <v>1</v>
      </c>
      <c r="G6">
        <v>1</v>
      </c>
    </row>
    <row r="7" spans="1:7" x14ac:dyDescent="0.35">
      <c r="A7" s="1">
        <v>12</v>
      </c>
      <c r="B7" s="1">
        <v>3</v>
      </c>
      <c r="C7">
        <v>19449.851512072921</v>
      </c>
      <c r="D7">
        <v>27.214960098266602</v>
      </c>
      <c r="E7" t="s">
        <v>10</v>
      </c>
      <c r="F7">
        <f t="shared" si="0"/>
        <v>1.4142135623730951</v>
      </c>
      <c r="G7">
        <v>1</v>
      </c>
    </row>
    <row r="8" spans="1:7" x14ac:dyDescent="0.35">
      <c r="A8" s="1">
        <v>14</v>
      </c>
      <c r="B8" s="1">
        <v>3</v>
      </c>
      <c r="C8">
        <v>20081.396825227301</v>
      </c>
      <c r="D8">
        <v>23.600487232208248</v>
      </c>
      <c r="E8" t="s">
        <v>10</v>
      </c>
      <c r="F8">
        <f t="shared" si="0"/>
        <v>1.4142135623730951</v>
      </c>
      <c r="G8">
        <v>1</v>
      </c>
    </row>
    <row r="9" spans="1:7" x14ac:dyDescent="0.35">
      <c r="A9" s="1">
        <v>12</v>
      </c>
      <c r="B9" s="1">
        <v>5</v>
      </c>
      <c r="C9">
        <v>19740.334167118741</v>
      </c>
      <c r="D9">
        <v>38.932281017303467</v>
      </c>
      <c r="E9" t="s">
        <v>10</v>
      </c>
      <c r="F9">
        <f t="shared" si="0"/>
        <v>1.4142135623730951</v>
      </c>
      <c r="G9">
        <v>1</v>
      </c>
    </row>
    <row r="10" spans="1:7" x14ac:dyDescent="0.35">
      <c r="A10" s="1">
        <v>14</v>
      </c>
      <c r="B10" s="1">
        <v>5</v>
      </c>
      <c r="C10">
        <v>19956.97487202859</v>
      </c>
      <c r="D10">
        <v>28.05794715881348</v>
      </c>
      <c r="E10" t="s">
        <v>10</v>
      </c>
      <c r="F10">
        <f t="shared" si="0"/>
        <v>1.4142135623730951</v>
      </c>
      <c r="G10">
        <v>1</v>
      </c>
    </row>
    <row r="11" spans="1:7" x14ac:dyDescent="0.35">
      <c r="A11" s="1">
        <v>13</v>
      </c>
      <c r="B11" s="1">
        <v>2</v>
      </c>
      <c r="C11">
        <v>20100.295751853231</v>
      </c>
      <c r="D11">
        <v>32.190889596939087</v>
      </c>
      <c r="E11" t="s">
        <v>10</v>
      </c>
      <c r="F11">
        <f t="shared" si="0"/>
        <v>2</v>
      </c>
      <c r="G11">
        <v>1</v>
      </c>
    </row>
    <row r="12" spans="1:7" x14ac:dyDescent="0.35">
      <c r="A12" s="1">
        <v>11</v>
      </c>
      <c r="B12" s="1">
        <v>4</v>
      </c>
      <c r="C12">
        <v>20081.396790546849</v>
      </c>
      <c r="D12">
        <v>28.99856877326965</v>
      </c>
      <c r="E12" t="s">
        <v>10</v>
      </c>
      <c r="F12">
        <f t="shared" si="0"/>
        <v>2</v>
      </c>
      <c r="G12">
        <v>1</v>
      </c>
    </row>
    <row r="13" spans="1:7" x14ac:dyDescent="0.35">
      <c r="A13" s="1">
        <v>15</v>
      </c>
      <c r="B13" s="1">
        <v>4</v>
      </c>
      <c r="C13">
        <v>20418.81202448998</v>
      </c>
      <c r="D13">
        <v>23.75764966011047</v>
      </c>
      <c r="E13" t="s">
        <v>10</v>
      </c>
      <c r="F13">
        <f t="shared" si="0"/>
        <v>2</v>
      </c>
      <c r="G13">
        <v>1</v>
      </c>
    </row>
    <row r="14" spans="1:7" x14ac:dyDescent="0.35">
      <c r="A14" s="1">
        <v>13</v>
      </c>
      <c r="B14" s="1">
        <v>6</v>
      </c>
      <c r="C14">
        <v>20515.88952749459</v>
      </c>
      <c r="D14">
        <v>37.045053482055657</v>
      </c>
      <c r="E14" t="s">
        <v>10</v>
      </c>
      <c r="F14">
        <f t="shared" si="0"/>
        <v>2</v>
      </c>
      <c r="G14">
        <v>1</v>
      </c>
    </row>
    <row r="15" spans="1:7" x14ac:dyDescent="0.35">
      <c r="A15" s="1">
        <v>12</v>
      </c>
      <c r="B15" s="1">
        <v>2</v>
      </c>
      <c r="C15">
        <v>19853.73216389689</v>
      </c>
      <c r="D15">
        <v>30.316978931426998</v>
      </c>
      <c r="E15" t="s">
        <v>10</v>
      </c>
      <c r="F15">
        <f t="shared" si="0"/>
        <v>2.2360679774997898</v>
      </c>
      <c r="G15">
        <v>1</v>
      </c>
    </row>
    <row r="16" spans="1:7" x14ac:dyDescent="0.35">
      <c r="A16" s="1">
        <v>14</v>
      </c>
      <c r="B16" s="1">
        <v>2</v>
      </c>
      <c r="C16">
        <v>20701.293021430869</v>
      </c>
      <c r="D16">
        <v>30.506648778915409</v>
      </c>
      <c r="E16" t="s">
        <v>10</v>
      </c>
      <c r="F16">
        <f t="shared" si="0"/>
        <v>2.2360679774997898</v>
      </c>
      <c r="G16">
        <v>1</v>
      </c>
    </row>
    <row r="17" spans="1:7" x14ac:dyDescent="0.35">
      <c r="A17" s="1">
        <v>11</v>
      </c>
      <c r="B17" s="1">
        <v>3</v>
      </c>
      <c r="C17">
        <v>20355.05845896868</v>
      </c>
      <c r="D17">
        <v>34.515641927719123</v>
      </c>
      <c r="E17" t="s">
        <v>10</v>
      </c>
      <c r="F17">
        <f t="shared" si="0"/>
        <v>2.2360679774997898</v>
      </c>
      <c r="G17">
        <v>1</v>
      </c>
    </row>
    <row r="18" spans="1:7" x14ac:dyDescent="0.35">
      <c r="A18" s="1">
        <v>15</v>
      </c>
      <c r="B18" s="1">
        <v>3</v>
      </c>
      <c r="C18">
        <v>20826.432550911421</v>
      </c>
      <c r="D18">
        <v>23.340983629226681</v>
      </c>
      <c r="E18" t="s">
        <v>10</v>
      </c>
      <c r="F18">
        <f t="shared" si="0"/>
        <v>2.2360679774997898</v>
      </c>
      <c r="G18">
        <v>1</v>
      </c>
    </row>
    <row r="19" spans="1:7" x14ac:dyDescent="0.35">
      <c r="A19" s="1">
        <v>11</v>
      </c>
      <c r="B19" s="1">
        <v>5</v>
      </c>
      <c r="C19">
        <v>20826.432615667869</v>
      </c>
      <c r="D19">
        <v>30.204013586044312</v>
      </c>
      <c r="E19" t="s">
        <v>10</v>
      </c>
      <c r="F19">
        <f t="shared" si="0"/>
        <v>2.2360679774997898</v>
      </c>
    </row>
    <row r="20" spans="1:7" x14ac:dyDescent="0.35">
      <c r="A20" s="1">
        <v>15</v>
      </c>
      <c r="B20" s="1">
        <v>5</v>
      </c>
      <c r="C20">
        <v>20491.91395433354</v>
      </c>
      <c r="D20">
        <v>42.31390380859375</v>
      </c>
      <c r="E20" t="s">
        <v>10</v>
      </c>
      <c r="F20">
        <f t="shared" si="0"/>
        <v>2.2360679774997898</v>
      </c>
      <c r="G20">
        <v>1</v>
      </c>
    </row>
    <row r="21" spans="1:7" x14ac:dyDescent="0.35">
      <c r="A21" s="1">
        <v>12</v>
      </c>
      <c r="B21" s="1">
        <v>6</v>
      </c>
      <c r="C21">
        <v>20826.432615667869</v>
      </c>
      <c r="D21">
        <v>29.60785269737244</v>
      </c>
      <c r="E21" t="s">
        <v>10</v>
      </c>
      <c r="F21">
        <f t="shared" si="0"/>
        <v>2.2360679774997898</v>
      </c>
    </row>
    <row r="22" spans="1:7" x14ac:dyDescent="0.35">
      <c r="A22" s="1">
        <v>14</v>
      </c>
      <c r="B22" s="1">
        <v>6</v>
      </c>
      <c r="C22">
        <v>20392.219273145969</v>
      </c>
      <c r="D22">
        <v>33.718553781509399</v>
      </c>
      <c r="E22" t="s">
        <v>10</v>
      </c>
      <c r="F22">
        <f t="shared" si="0"/>
        <v>2.2360679774997898</v>
      </c>
    </row>
    <row r="23" spans="1:7" x14ac:dyDescent="0.35">
      <c r="A23" s="1">
        <v>11</v>
      </c>
      <c r="B23" s="1">
        <v>2</v>
      </c>
      <c r="C23">
        <v>19956.973931312408</v>
      </c>
      <c r="D23">
        <v>29.046089172363281</v>
      </c>
      <c r="E23" t="s">
        <v>10</v>
      </c>
      <c r="F23">
        <f t="shared" si="0"/>
        <v>2.8284271247461903</v>
      </c>
      <c r="G23">
        <v>1</v>
      </c>
    </row>
    <row r="24" spans="1:7" x14ac:dyDescent="0.35">
      <c r="A24" s="1">
        <v>15</v>
      </c>
      <c r="B24" s="1">
        <v>2</v>
      </c>
      <c r="C24">
        <v>20916.392215875359</v>
      </c>
      <c r="D24">
        <v>28.378885269165039</v>
      </c>
      <c r="E24" t="s">
        <v>10</v>
      </c>
      <c r="F24">
        <f t="shared" si="0"/>
        <v>2.8284271247461903</v>
      </c>
      <c r="G24">
        <v>1</v>
      </c>
    </row>
    <row r="25" spans="1:7" x14ac:dyDescent="0.35">
      <c r="A25" s="1">
        <v>11</v>
      </c>
      <c r="B25" s="1">
        <v>6</v>
      </c>
      <c r="C25">
        <v>20826.432615667869</v>
      </c>
      <c r="D25">
        <v>30.532784223556519</v>
      </c>
      <c r="E25" t="s">
        <v>10</v>
      </c>
      <c r="F25">
        <f t="shared" si="0"/>
        <v>2.8284271247461903</v>
      </c>
    </row>
    <row r="26" spans="1:7" x14ac:dyDescent="0.35">
      <c r="A26" s="1">
        <v>15</v>
      </c>
      <c r="B26" s="1">
        <v>6</v>
      </c>
      <c r="C26">
        <v>19853.731729847081</v>
      </c>
      <c r="D26">
        <v>26.822315454483029</v>
      </c>
      <c r="E26" t="s">
        <v>10</v>
      </c>
      <c r="F26">
        <f t="shared" si="0"/>
        <v>2.8284271247461903</v>
      </c>
      <c r="G26">
        <v>1</v>
      </c>
    </row>
    <row r="27" spans="1:7" x14ac:dyDescent="0.35">
      <c r="A27" s="1">
        <v>13</v>
      </c>
      <c r="B27" s="1">
        <v>1</v>
      </c>
      <c r="C27">
        <v>20837.080039048389</v>
      </c>
      <c r="D27">
        <v>28.655158758163449</v>
      </c>
      <c r="E27" t="s">
        <v>10</v>
      </c>
      <c r="F27">
        <f t="shared" si="0"/>
        <v>3</v>
      </c>
      <c r="G27">
        <v>1</v>
      </c>
    </row>
    <row r="28" spans="1:7" x14ac:dyDescent="0.35">
      <c r="A28" s="1">
        <v>10</v>
      </c>
      <c r="B28" s="1">
        <v>4</v>
      </c>
      <c r="C28">
        <v>20826.432615667869</v>
      </c>
      <c r="D28">
        <v>30.127713441848751</v>
      </c>
      <c r="E28" t="s">
        <v>10</v>
      </c>
      <c r="F28">
        <f t="shared" si="0"/>
        <v>3</v>
      </c>
    </row>
    <row r="29" spans="1:7" x14ac:dyDescent="0.35">
      <c r="A29" s="1">
        <v>13</v>
      </c>
      <c r="B29" s="1">
        <v>7</v>
      </c>
      <c r="C29">
        <v>20826.432615667869</v>
      </c>
      <c r="D29">
        <v>30.838000059127811</v>
      </c>
      <c r="E29" t="s">
        <v>10</v>
      </c>
      <c r="F29">
        <f t="shared" si="0"/>
        <v>3</v>
      </c>
    </row>
    <row r="30" spans="1:7" x14ac:dyDescent="0.35">
      <c r="A30" s="1">
        <v>12</v>
      </c>
      <c r="B30" s="1">
        <v>1</v>
      </c>
      <c r="C30">
        <v>20515.888925463809</v>
      </c>
      <c r="D30">
        <v>32.419135808944702</v>
      </c>
      <c r="E30" t="s">
        <v>10</v>
      </c>
      <c r="F30">
        <f t="shared" si="0"/>
        <v>3.1622776601683795</v>
      </c>
      <c r="G30">
        <v>1</v>
      </c>
    </row>
    <row r="31" spans="1:7" x14ac:dyDescent="0.35">
      <c r="A31" s="1">
        <v>14</v>
      </c>
      <c r="B31" s="1">
        <v>1</v>
      </c>
      <c r="C31">
        <v>20916.392214566498</v>
      </c>
      <c r="D31">
        <v>25.179531574249271</v>
      </c>
      <c r="E31" t="s">
        <v>10</v>
      </c>
      <c r="F31">
        <f t="shared" si="0"/>
        <v>3.1622776601683795</v>
      </c>
      <c r="G31">
        <v>1</v>
      </c>
    </row>
    <row r="32" spans="1:7" x14ac:dyDescent="0.35">
      <c r="A32" s="1">
        <v>10</v>
      </c>
      <c r="B32" s="1">
        <v>3</v>
      </c>
      <c r="C32">
        <v>19565.857697902378</v>
      </c>
      <c r="D32">
        <v>35.401409387588501</v>
      </c>
      <c r="E32" t="s">
        <v>10</v>
      </c>
      <c r="F32">
        <f t="shared" si="0"/>
        <v>3.1622776601683795</v>
      </c>
      <c r="G32">
        <v>1</v>
      </c>
    </row>
    <row r="33" spans="1:7" x14ac:dyDescent="0.35">
      <c r="A33" s="1">
        <v>10</v>
      </c>
      <c r="B33" s="1">
        <v>5</v>
      </c>
      <c r="C33">
        <v>20826.432615667869</v>
      </c>
      <c r="D33">
        <v>30.759593725204471</v>
      </c>
      <c r="E33" t="s">
        <v>10</v>
      </c>
      <c r="F33">
        <f t="shared" si="0"/>
        <v>3.1622776601683795</v>
      </c>
    </row>
    <row r="34" spans="1:7" x14ac:dyDescent="0.35">
      <c r="A34" s="1">
        <v>12</v>
      </c>
      <c r="B34" s="1">
        <v>7</v>
      </c>
      <c r="C34">
        <v>20826.432615667869</v>
      </c>
      <c r="D34">
        <v>29.478024005889889</v>
      </c>
      <c r="E34" t="s">
        <v>10</v>
      </c>
      <c r="F34">
        <f t="shared" ref="F34:F64" si="1">((A34-13)^2+(B34-4)^2)^(1/2)</f>
        <v>3.1622776601683795</v>
      </c>
    </row>
    <row r="35" spans="1:7" x14ac:dyDescent="0.35">
      <c r="A35" s="1">
        <v>14</v>
      </c>
      <c r="B35" s="1">
        <v>7</v>
      </c>
      <c r="C35">
        <v>20355.058924434979</v>
      </c>
      <c r="D35">
        <v>26.181437730789181</v>
      </c>
      <c r="E35" t="s">
        <v>10</v>
      </c>
      <c r="F35">
        <f t="shared" si="1"/>
        <v>3.1622776601683795</v>
      </c>
      <c r="G35">
        <v>1</v>
      </c>
    </row>
    <row r="36" spans="1:7" x14ac:dyDescent="0.35">
      <c r="A36" s="1">
        <v>11</v>
      </c>
      <c r="B36" s="1">
        <v>1</v>
      </c>
      <c r="C36">
        <v>19956.974581682069</v>
      </c>
      <c r="D36">
        <v>27.55740404129028</v>
      </c>
      <c r="E36" t="s">
        <v>10</v>
      </c>
      <c r="F36">
        <f t="shared" si="1"/>
        <v>3.6055512754639891</v>
      </c>
      <c r="G36">
        <v>1</v>
      </c>
    </row>
    <row r="37" spans="1:7" x14ac:dyDescent="0.35">
      <c r="A37" s="1">
        <v>15</v>
      </c>
      <c r="B37" s="1">
        <v>1</v>
      </c>
      <c r="C37">
        <v>20916.392215907741</v>
      </c>
      <c r="D37">
        <v>21.629222393035889</v>
      </c>
      <c r="E37" t="s">
        <v>10</v>
      </c>
      <c r="F37">
        <f t="shared" si="1"/>
        <v>3.6055512754639891</v>
      </c>
      <c r="G37">
        <v>1</v>
      </c>
    </row>
    <row r="38" spans="1:7" x14ac:dyDescent="0.35">
      <c r="A38" s="1">
        <v>10</v>
      </c>
      <c r="B38" s="1">
        <v>2</v>
      </c>
      <c r="C38">
        <v>19565.860555388579</v>
      </c>
      <c r="D38">
        <v>30.580415725708011</v>
      </c>
      <c r="E38" t="s">
        <v>10</v>
      </c>
      <c r="F38">
        <f t="shared" si="1"/>
        <v>3.6055512754639891</v>
      </c>
      <c r="G38">
        <v>1</v>
      </c>
    </row>
    <row r="39" spans="1:7" x14ac:dyDescent="0.35">
      <c r="A39" s="1">
        <v>10</v>
      </c>
      <c r="B39" s="1">
        <v>6</v>
      </c>
      <c r="C39">
        <v>20826.432615667869</v>
      </c>
      <c r="D39">
        <v>30.625663995742801</v>
      </c>
      <c r="E39" t="s">
        <v>10</v>
      </c>
      <c r="F39">
        <f t="shared" si="1"/>
        <v>3.6055512754639891</v>
      </c>
    </row>
    <row r="40" spans="1:7" x14ac:dyDescent="0.35">
      <c r="A40" s="1">
        <v>11</v>
      </c>
      <c r="B40" s="1">
        <v>7</v>
      </c>
      <c r="C40">
        <v>20826.432615667869</v>
      </c>
      <c r="D40">
        <v>29.990885734558109</v>
      </c>
      <c r="E40" t="s">
        <v>10</v>
      </c>
      <c r="F40">
        <f t="shared" si="1"/>
        <v>3.6055512754639891</v>
      </c>
    </row>
    <row r="41" spans="1:7" x14ac:dyDescent="0.35">
      <c r="A41" s="1">
        <v>15</v>
      </c>
      <c r="B41" s="1">
        <v>7</v>
      </c>
      <c r="C41">
        <v>19956.97487203608</v>
      </c>
      <c r="D41">
        <v>32.661667585372918</v>
      </c>
      <c r="E41" t="s">
        <v>10</v>
      </c>
      <c r="F41">
        <f t="shared" si="1"/>
        <v>3.6055512754639891</v>
      </c>
      <c r="G41">
        <v>1</v>
      </c>
    </row>
    <row r="42" spans="1:7" x14ac:dyDescent="0.35">
      <c r="A42" s="1">
        <v>9</v>
      </c>
      <c r="B42" s="1">
        <v>4</v>
      </c>
      <c r="C42">
        <v>20826.432615667869</v>
      </c>
      <c r="D42">
        <v>29.83413553237915</v>
      </c>
      <c r="E42" t="s">
        <v>10</v>
      </c>
      <c r="F42">
        <f t="shared" si="1"/>
        <v>4</v>
      </c>
    </row>
    <row r="43" spans="1:7" x14ac:dyDescent="0.35">
      <c r="A43" s="1">
        <v>13</v>
      </c>
      <c r="B43" s="1">
        <v>8</v>
      </c>
      <c r="C43">
        <v>20826.432615667869</v>
      </c>
      <c r="D43">
        <v>30.46771335601807</v>
      </c>
      <c r="E43" t="s">
        <v>10</v>
      </c>
      <c r="F43">
        <f t="shared" si="1"/>
        <v>4</v>
      </c>
    </row>
    <row r="44" spans="1:7" x14ac:dyDescent="0.35">
      <c r="A44" s="1">
        <v>9</v>
      </c>
      <c r="B44" s="1">
        <v>3</v>
      </c>
      <c r="C44">
        <v>20826.432615667869</v>
      </c>
      <c r="D44">
        <v>29.257683038711551</v>
      </c>
      <c r="E44" t="s">
        <v>10</v>
      </c>
      <c r="F44">
        <f t="shared" si="1"/>
        <v>4.1231056256176606</v>
      </c>
    </row>
    <row r="45" spans="1:7" x14ac:dyDescent="0.35">
      <c r="A45" s="1">
        <v>9</v>
      </c>
      <c r="B45" s="1">
        <v>5</v>
      </c>
      <c r="C45">
        <v>20826.432615667869</v>
      </c>
      <c r="D45">
        <v>30.495253324508671</v>
      </c>
      <c r="E45" t="s">
        <v>10</v>
      </c>
      <c r="F45">
        <f t="shared" si="1"/>
        <v>4.1231056256176606</v>
      </c>
    </row>
    <row r="46" spans="1:7" x14ac:dyDescent="0.35">
      <c r="A46" s="1">
        <v>12</v>
      </c>
      <c r="B46" s="1">
        <v>8</v>
      </c>
      <c r="C46">
        <v>20826.432615667869</v>
      </c>
      <c r="D46">
        <v>29.999009609222409</v>
      </c>
      <c r="E46" t="s">
        <v>10</v>
      </c>
      <c r="F46">
        <f t="shared" si="1"/>
        <v>4.1231056256176606</v>
      </c>
    </row>
    <row r="47" spans="1:7" x14ac:dyDescent="0.35">
      <c r="A47" s="1">
        <v>14</v>
      </c>
      <c r="B47" s="1">
        <v>8</v>
      </c>
      <c r="C47">
        <v>20826.432615667869</v>
      </c>
      <c r="D47">
        <v>30.793796062469479</v>
      </c>
      <c r="E47" t="s">
        <v>10</v>
      </c>
      <c r="F47">
        <f t="shared" si="1"/>
        <v>4.1231056256176606</v>
      </c>
    </row>
    <row r="48" spans="1:7" x14ac:dyDescent="0.35">
      <c r="A48" s="1">
        <v>10</v>
      </c>
      <c r="B48" s="1">
        <v>1</v>
      </c>
      <c r="C48">
        <v>19346.124801211361</v>
      </c>
      <c r="D48">
        <v>21.53028392791748</v>
      </c>
      <c r="E48" t="s">
        <v>10</v>
      </c>
      <c r="F48">
        <f t="shared" si="1"/>
        <v>4.2426406871192848</v>
      </c>
      <c r="G48">
        <v>1</v>
      </c>
    </row>
    <row r="49" spans="1:7" x14ac:dyDescent="0.35">
      <c r="A49" s="1">
        <v>10</v>
      </c>
      <c r="B49" s="1">
        <v>7</v>
      </c>
      <c r="C49">
        <v>20826.432615667869</v>
      </c>
      <c r="D49">
        <v>30.738928079605099</v>
      </c>
      <c r="E49" t="s">
        <v>10</v>
      </c>
      <c r="F49">
        <f t="shared" si="1"/>
        <v>4.2426406871192848</v>
      </c>
    </row>
    <row r="50" spans="1:7" x14ac:dyDescent="0.35">
      <c r="A50" s="1">
        <v>9</v>
      </c>
      <c r="B50" s="1">
        <v>2</v>
      </c>
      <c r="C50">
        <v>19548.71933144825</v>
      </c>
      <c r="D50">
        <v>29.515930414199829</v>
      </c>
      <c r="E50" t="s">
        <v>10</v>
      </c>
      <c r="F50">
        <f t="shared" si="1"/>
        <v>4.4721359549995796</v>
      </c>
    </row>
    <row r="51" spans="1:7" x14ac:dyDescent="0.35">
      <c r="A51" s="1">
        <v>9</v>
      </c>
      <c r="B51" s="1">
        <v>6</v>
      </c>
      <c r="C51">
        <v>20826.432615667869</v>
      </c>
      <c r="D51">
        <v>30.0972626209259</v>
      </c>
      <c r="E51" t="s">
        <v>10</v>
      </c>
      <c r="F51">
        <f t="shared" si="1"/>
        <v>4.4721359549995796</v>
      </c>
    </row>
    <row r="52" spans="1:7" x14ac:dyDescent="0.35">
      <c r="A52" s="1">
        <v>11</v>
      </c>
      <c r="B52" s="1">
        <v>8</v>
      </c>
      <c r="C52">
        <v>20826.432615667869</v>
      </c>
      <c r="D52">
        <v>30.938258647918701</v>
      </c>
      <c r="E52" t="s">
        <v>10</v>
      </c>
      <c r="F52">
        <f t="shared" si="1"/>
        <v>4.4721359549995796</v>
      </c>
    </row>
    <row r="53" spans="1:7" x14ac:dyDescent="0.35">
      <c r="A53" s="1">
        <v>15</v>
      </c>
      <c r="B53" s="1">
        <v>8</v>
      </c>
      <c r="C53">
        <v>19548.719331450571</v>
      </c>
      <c r="D53">
        <v>38.227067232131958</v>
      </c>
      <c r="E53" t="s">
        <v>10</v>
      </c>
      <c r="F53">
        <f t="shared" si="1"/>
        <v>4.4721359549995796</v>
      </c>
    </row>
    <row r="54" spans="1:7" x14ac:dyDescent="0.35">
      <c r="A54" s="1">
        <v>9</v>
      </c>
      <c r="B54" s="1">
        <v>1</v>
      </c>
      <c r="C54">
        <v>20355.058390991999</v>
      </c>
      <c r="D54">
        <v>21.35555815696716</v>
      </c>
      <c r="E54" t="s">
        <v>10</v>
      </c>
      <c r="F54">
        <f t="shared" si="1"/>
        <v>5</v>
      </c>
      <c r="G54">
        <v>1</v>
      </c>
    </row>
    <row r="55" spans="1:7" x14ac:dyDescent="0.35">
      <c r="A55" s="1">
        <v>9</v>
      </c>
      <c r="B55" s="1">
        <v>7</v>
      </c>
      <c r="C55">
        <v>20826.432615667869</v>
      </c>
      <c r="D55">
        <v>31.036149501800541</v>
      </c>
      <c r="E55" t="s">
        <v>10</v>
      </c>
      <c r="F55">
        <f t="shared" si="1"/>
        <v>5</v>
      </c>
    </row>
    <row r="56" spans="1:7" x14ac:dyDescent="0.35">
      <c r="A56" s="1">
        <v>10</v>
      </c>
      <c r="B56" s="1">
        <v>8</v>
      </c>
      <c r="C56">
        <v>20826.432615667869</v>
      </c>
      <c r="D56">
        <v>30.701335668563839</v>
      </c>
      <c r="E56" t="s">
        <v>10</v>
      </c>
      <c r="F56">
        <f t="shared" si="1"/>
        <v>5</v>
      </c>
    </row>
    <row r="57" spans="1:7" x14ac:dyDescent="0.35">
      <c r="A57" s="1">
        <v>13</v>
      </c>
      <c r="B57" s="1">
        <v>9</v>
      </c>
      <c r="C57">
        <v>20826.432615667869</v>
      </c>
      <c r="D57">
        <v>31.675991058349609</v>
      </c>
      <c r="E57" t="s">
        <v>10</v>
      </c>
      <c r="F57">
        <f t="shared" si="1"/>
        <v>5</v>
      </c>
    </row>
    <row r="58" spans="1:7" x14ac:dyDescent="0.35">
      <c r="A58" s="1">
        <v>12</v>
      </c>
      <c r="B58" s="1">
        <v>9</v>
      </c>
      <c r="C58">
        <v>20826.432615667869</v>
      </c>
      <c r="D58">
        <v>31.12378811836243</v>
      </c>
      <c r="E58" t="s">
        <v>10</v>
      </c>
      <c r="F58">
        <f t="shared" si="1"/>
        <v>5.0990195135927845</v>
      </c>
    </row>
    <row r="59" spans="1:7" x14ac:dyDescent="0.35">
      <c r="A59" s="1">
        <v>14</v>
      </c>
      <c r="B59" s="1">
        <v>9</v>
      </c>
      <c r="C59">
        <v>20826.432615667869</v>
      </c>
      <c r="D59">
        <v>32.034086942672729</v>
      </c>
      <c r="E59" t="s">
        <v>10</v>
      </c>
      <c r="F59">
        <f t="shared" si="1"/>
        <v>5.0990195135927845</v>
      </c>
    </row>
    <row r="60" spans="1:7" x14ac:dyDescent="0.35">
      <c r="A60" s="1">
        <v>11</v>
      </c>
      <c r="B60" s="1">
        <v>9</v>
      </c>
      <c r="C60">
        <v>20826.432615667869</v>
      </c>
      <c r="D60">
        <v>30.57397294044495</v>
      </c>
      <c r="E60" t="s">
        <v>10</v>
      </c>
      <c r="F60">
        <f t="shared" si="1"/>
        <v>5.3851648071345037</v>
      </c>
    </row>
    <row r="61" spans="1:7" x14ac:dyDescent="0.35">
      <c r="A61" s="1">
        <v>15</v>
      </c>
      <c r="B61" s="1">
        <v>9</v>
      </c>
      <c r="C61">
        <v>19548.719331450571</v>
      </c>
      <c r="D61">
        <v>37.553304433822632</v>
      </c>
      <c r="E61" t="s">
        <v>10</v>
      </c>
      <c r="F61">
        <f t="shared" si="1"/>
        <v>5.3851648071345037</v>
      </c>
    </row>
    <row r="62" spans="1:7" x14ac:dyDescent="0.35">
      <c r="A62" s="1">
        <v>9</v>
      </c>
      <c r="B62" s="1">
        <v>8</v>
      </c>
      <c r="C62">
        <v>20826.432615667869</v>
      </c>
      <c r="D62">
        <v>30.96749925613403</v>
      </c>
      <c r="E62" t="s">
        <v>10</v>
      </c>
      <c r="F62">
        <f t="shared" si="1"/>
        <v>5.6568542494923806</v>
      </c>
    </row>
    <row r="63" spans="1:7" x14ac:dyDescent="0.35">
      <c r="A63" s="1">
        <v>10</v>
      </c>
      <c r="B63" s="1">
        <v>9</v>
      </c>
      <c r="C63">
        <v>20826.432615667869</v>
      </c>
      <c r="D63">
        <v>30.549753189086911</v>
      </c>
      <c r="E63" t="s">
        <v>10</v>
      </c>
      <c r="F63">
        <f t="shared" si="1"/>
        <v>5.8309518948453007</v>
      </c>
    </row>
    <row r="64" spans="1:7" x14ac:dyDescent="0.35">
      <c r="A64" s="1">
        <v>9</v>
      </c>
      <c r="B64" s="1">
        <v>9</v>
      </c>
      <c r="C64">
        <v>20826.432615667869</v>
      </c>
      <c r="D64">
        <v>31.40509557723999</v>
      </c>
      <c r="E64" t="s">
        <v>10</v>
      </c>
      <c r="F64">
        <f t="shared" si="1"/>
        <v>6.4031242374328485</v>
      </c>
    </row>
    <row r="65" spans="4:4" x14ac:dyDescent="0.35">
      <c r="D65">
        <f>AVERAGE(D2:D64)</f>
        <v>30.109531792383347</v>
      </c>
    </row>
  </sheetData>
  <sortState xmlns:xlrd2="http://schemas.microsoft.com/office/spreadsheetml/2017/richdata2" ref="A2:F64">
    <sortCondition ref="F2:F64"/>
  </sortState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65"/>
  <sheetViews>
    <sheetView workbookViewId="0">
      <selection activeCell="C18" sqref="C18"/>
    </sheetView>
  </sheetViews>
  <sheetFormatPr defaultRowHeight="14.5" x14ac:dyDescent="0.35"/>
  <cols>
    <col min="3" max="3" width="26.36328125" customWidth="1"/>
  </cols>
  <sheetData>
    <row r="1" spans="1:6" x14ac:dyDescent="0.35">
      <c r="C1" s="1" t="s">
        <v>11</v>
      </c>
      <c r="D1" s="1" t="s">
        <v>12</v>
      </c>
      <c r="E1" s="1" t="s">
        <v>12</v>
      </c>
    </row>
    <row r="2" spans="1:6" x14ac:dyDescent="0.35">
      <c r="A2" s="1">
        <v>13</v>
      </c>
      <c r="B2" s="1">
        <v>4</v>
      </c>
      <c r="C2">
        <v>19346.118709056489</v>
      </c>
      <c r="D2">
        <v>81.826254844665527</v>
      </c>
      <c r="E2" t="s">
        <v>10</v>
      </c>
      <c r="F2">
        <f t="shared" ref="F2:F33" si="0">((A2-13)^2+(B2-4)^2)^(1/2)</f>
        <v>0</v>
      </c>
    </row>
    <row r="3" spans="1:6" x14ac:dyDescent="0.35">
      <c r="A3" s="1">
        <v>13</v>
      </c>
      <c r="B3" s="1">
        <v>3</v>
      </c>
      <c r="C3">
        <v>19346.124725022819</v>
      </c>
      <c r="D3">
        <v>27.59087085723877</v>
      </c>
      <c r="E3" t="s">
        <v>10</v>
      </c>
      <c r="F3">
        <f t="shared" si="0"/>
        <v>1</v>
      </c>
    </row>
    <row r="4" spans="1:6" x14ac:dyDescent="0.35">
      <c r="A4" s="1">
        <v>12</v>
      </c>
      <c r="B4" s="1">
        <v>4</v>
      </c>
      <c r="C4">
        <v>19346.12201919805</v>
      </c>
      <c r="D4">
        <v>35.18750786781311</v>
      </c>
      <c r="E4" t="s">
        <v>10</v>
      </c>
      <c r="F4">
        <f t="shared" si="0"/>
        <v>1</v>
      </c>
    </row>
    <row r="5" spans="1:6" x14ac:dyDescent="0.35">
      <c r="A5" s="1">
        <v>14</v>
      </c>
      <c r="B5" s="1">
        <v>4</v>
      </c>
      <c r="C5">
        <v>19346.123950198231</v>
      </c>
      <c r="D5">
        <v>35.189575672149658</v>
      </c>
      <c r="E5" t="s">
        <v>10</v>
      </c>
      <c r="F5">
        <f t="shared" si="0"/>
        <v>1</v>
      </c>
    </row>
    <row r="6" spans="1:6" x14ac:dyDescent="0.35">
      <c r="A6" s="1">
        <v>13</v>
      </c>
      <c r="B6" s="1">
        <v>5</v>
      </c>
      <c r="C6">
        <v>19346.124848636689</v>
      </c>
      <c r="D6">
        <v>83.866883277893066</v>
      </c>
      <c r="E6" t="s">
        <v>10</v>
      </c>
      <c r="F6">
        <f t="shared" si="0"/>
        <v>1</v>
      </c>
    </row>
    <row r="7" spans="1:6" x14ac:dyDescent="0.35">
      <c r="A7" s="1">
        <v>12</v>
      </c>
      <c r="B7" s="1">
        <v>3</v>
      </c>
      <c r="C7">
        <v>19346.12378552548</v>
      </c>
      <c r="D7">
        <v>151.69443464279169</v>
      </c>
      <c r="E7" t="s">
        <v>10</v>
      </c>
      <c r="F7">
        <f t="shared" si="0"/>
        <v>1.4142135623730951</v>
      </c>
    </row>
    <row r="8" spans="1:6" x14ac:dyDescent="0.35">
      <c r="A8" s="1">
        <v>14</v>
      </c>
      <c r="B8" s="1">
        <v>3</v>
      </c>
      <c r="C8">
        <v>19346.124011260981</v>
      </c>
      <c r="D8">
        <v>33.72469162940979</v>
      </c>
      <c r="E8" t="s">
        <v>10</v>
      </c>
      <c r="F8">
        <f t="shared" si="0"/>
        <v>1.4142135623730951</v>
      </c>
    </row>
    <row r="9" spans="1:6" x14ac:dyDescent="0.35">
      <c r="A9" s="1">
        <v>12</v>
      </c>
      <c r="B9" s="1">
        <v>5</v>
      </c>
      <c r="C9">
        <v>19449.8438192311</v>
      </c>
      <c r="D9">
        <v>36.193627834320068</v>
      </c>
      <c r="E9" t="s">
        <v>10</v>
      </c>
      <c r="F9">
        <f t="shared" si="0"/>
        <v>1.4142135623730951</v>
      </c>
    </row>
    <row r="10" spans="1:6" x14ac:dyDescent="0.35">
      <c r="A10" s="1">
        <v>14</v>
      </c>
      <c r="B10" s="1">
        <v>5</v>
      </c>
      <c r="C10">
        <v>19346.123152417818</v>
      </c>
      <c r="D10">
        <v>61.937905073165886</v>
      </c>
      <c r="E10" t="s">
        <v>10</v>
      </c>
      <c r="F10">
        <f t="shared" si="0"/>
        <v>1.4142135623730951</v>
      </c>
    </row>
    <row r="11" spans="1:6" x14ac:dyDescent="0.35">
      <c r="A11" s="1">
        <v>13</v>
      </c>
      <c r="B11" s="1">
        <v>2</v>
      </c>
      <c r="C11">
        <v>19346.124482191859</v>
      </c>
      <c r="D11">
        <v>89.196628570556641</v>
      </c>
      <c r="E11" t="s">
        <v>10</v>
      </c>
      <c r="F11">
        <f t="shared" si="0"/>
        <v>2</v>
      </c>
    </row>
    <row r="12" spans="1:6" x14ac:dyDescent="0.35">
      <c r="A12" s="1">
        <v>11</v>
      </c>
      <c r="B12" s="1">
        <v>4</v>
      </c>
      <c r="C12">
        <v>19449.851504846669</v>
      </c>
      <c r="D12">
        <v>136.85781025886541</v>
      </c>
      <c r="E12" t="s">
        <v>10</v>
      </c>
      <c r="F12">
        <f t="shared" si="0"/>
        <v>2</v>
      </c>
    </row>
    <row r="13" spans="1:6" x14ac:dyDescent="0.35">
      <c r="A13" s="1">
        <v>15</v>
      </c>
      <c r="B13" s="1">
        <v>4</v>
      </c>
      <c r="C13">
        <v>19346.123841533579</v>
      </c>
      <c r="D13">
        <v>102.6718094348907</v>
      </c>
      <c r="E13" t="s">
        <v>10</v>
      </c>
      <c r="F13">
        <f t="shared" si="0"/>
        <v>2</v>
      </c>
    </row>
    <row r="14" spans="1:6" x14ac:dyDescent="0.35">
      <c r="A14" s="1">
        <v>13</v>
      </c>
      <c r="B14" s="1">
        <v>6</v>
      </c>
      <c r="C14">
        <v>19346.124062067069</v>
      </c>
      <c r="D14">
        <v>137.17562699317929</v>
      </c>
      <c r="E14" t="s">
        <v>10</v>
      </c>
      <c r="F14">
        <f t="shared" si="0"/>
        <v>2</v>
      </c>
    </row>
    <row r="15" spans="1:6" x14ac:dyDescent="0.35">
      <c r="A15" s="1">
        <v>12</v>
      </c>
      <c r="B15" s="1">
        <v>2</v>
      </c>
      <c r="C15">
        <v>19346.12454854407</v>
      </c>
      <c r="D15">
        <v>38.439204931259162</v>
      </c>
      <c r="E15" t="s">
        <v>10</v>
      </c>
      <c r="F15">
        <f t="shared" si="0"/>
        <v>2.2360679774997898</v>
      </c>
    </row>
    <row r="16" spans="1:6" x14ac:dyDescent="0.35">
      <c r="A16" s="1">
        <v>14</v>
      </c>
      <c r="B16" s="1">
        <v>2</v>
      </c>
      <c r="C16">
        <v>19346.123580300569</v>
      </c>
      <c r="D16">
        <v>47.709085941314697</v>
      </c>
      <c r="E16" t="s">
        <v>10</v>
      </c>
      <c r="F16">
        <f t="shared" si="0"/>
        <v>2.2360679774997898</v>
      </c>
    </row>
    <row r="17" spans="1:6" x14ac:dyDescent="0.35">
      <c r="A17" s="1">
        <v>11</v>
      </c>
      <c r="B17" s="1">
        <v>3</v>
      </c>
      <c r="C17">
        <v>19346.124770910759</v>
      </c>
      <c r="D17">
        <v>52.986903667449951</v>
      </c>
      <c r="E17" t="s">
        <v>10</v>
      </c>
      <c r="F17">
        <f t="shared" si="0"/>
        <v>2.2360679774997898</v>
      </c>
    </row>
    <row r="18" spans="1:6" x14ac:dyDescent="0.35">
      <c r="A18" s="1">
        <v>15</v>
      </c>
      <c r="B18" s="1">
        <v>3</v>
      </c>
      <c r="C18">
        <v>19346.122075503739</v>
      </c>
      <c r="D18">
        <v>120.3023068904877</v>
      </c>
      <c r="E18" t="s">
        <v>10</v>
      </c>
      <c r="F18">
        <f t="shared" si="0"/>
        <v>2.2360679774997898</v>
      </c>
    </row>
    <row r="19" spans="1:6" x14ac:dyDescent="0.35">
      <c r="A19" s="1">
        <v>11</v>
      </c>
      <c r="B19" s="1">
        <v>5</v>
      </c>
      <c r="C19">
        <v>19346.12096974345</v>
      </c>
      <c r="D19">
        <v>40.956204652786248</v>
      </c>
      <c r="E19" t="s">
        <v>10</v>
      </c>
      <c r="F19">
        <f t="shared" si="0"/>
        <v>2.2360679774997898</v>
      </c>
    </row>
    <row r="20" spans="1:6" x14ac:dyDescent="0.35">
      <c r="A20" s="1">
        <v>15</v>
      </c>
      <c r="B20" s="1">
        <v>5</v>
      </c>
      <c r="C20">
        <v>19346.12463395741</v>
      </c>
      <c r="D20">
        <v>163.73084473609919</v>
      </c>
      <c r="E20" t="s">
        <v>10</v>
      </c>
      <c r="F20">
        <f t="shared" si="0"/>
        <v>2.2360679774997898</v>
      </c>
    </row>
    <row r="21" spans="1:6" x14ac:dyDescent="0.35">
      <c r="A21" s="1">
        <v>12</v>
      </c>
      <c r="B21" s="1">
        <v>6</v>
      </c>
      <c r="C21">
        <v>19346.124803600142</v>
      </c>
      <c r="D21">
        <v>187.73826360702509</v>
      </c>
      <c r="E21" t="s">
        <v>10</v>
      </c>
      <c r="F21">
        <f t="shared" si="0"/>
        <v>2.2360679774997898</v>
      </c>
    </row>
    <row r="22" spans="1:6" x14ac:dyDescent="0.35">
      <c r="A22" s="1">
        <v>14</v>
      </c>
      <c r="B22" s="1">
        <v>6</v>
      </c>
      <c r="C22">
        <v>19346.12477431112</v>
      </c>
      <c r="D22">
        <v>107.7454154491425</v>
      </c>
      <c r="E22" t="s">
        <v>10</v>
      </c>
      <c r="F22">
        <f t="shared" si="0"/>
        <v>2.2360679774997898</v>
      </c>
    </row>
    <row r="23" spans="1:6" x14ac:dyDescent="0.35">
      <c r="A23" s="1">
        <v>11</v>
      </c>
      <c r="B23" s="1">
        <v>2</v>
      </c>
      <c r="C23">
        <v>19346.12478959763</v>
      </c>
      <c r="D23">
        <v>59.34339165687561</v>
      </c>
      <c r="E23" t="s">
        <v>10</v>
      </c>
      <c r="F23">
        <f t="shared" si="0"/>
        <v>2.8284271247461903</v>
      </c>
    </row>
    <row r="24" spans="1:6" x14ac:dyDescent="0.35">
      <c r="A24" s="1">
        <v>15</v>
      </c>
      <c r="B24" s="1">
        <v>2</v>
      </c>
      <c r="C24">
        <v>19346.124587173479</v>
      </c>
      <c r="D24">
        <v>183.40523099899289</v>
      </c>
      <c r="E24" t="s">
        <v>10</v>
      </c>
      <c r="F24">
        <f t="shared" si="0"/>
        <v>2.8284271247461903</v>
      </c>
    </row>
    <row r="25" spans="1:6" x14ac:dyDescent="0.35">
      <c r="A25" s="1">
        <v>11</v>
      </c>
      <c r="B25" s="1">
        <v>6</v>
      </c>
      <c r="C25">
        <v>19346.124357235331</v>
      </c>
      <c r="D25">
        <v>181.6380021572113</v>
      </c>
      <c r="E25" t="s">
        <v>10</v>
      </c>
      <c r="F25">
        <f t="shared" si="0"/>
        <v>2.8284271247461903</v>
      </c>
    </row>
    <row r="26" spans="1:6" x14ac:dyDescent="0.35">
      <c r="A26" s="1">
        <v>15</v>
      </c>
      <c r="B26" s="1">
        <v>6</v>
      </c>
      <c r="C26">
        <v>19346.12479149293</v>
      </c>
      <c r="D26">
        <v>138.24380588531491</v>
      </c>
      <c r="E26" t="s">
        <v>10</v>
      </c>
      <c r="F26">
        <f t="shared" si="0"/>
        <v>2.8284271247461903</v>
      </c>
    </row>
    <row r="27" spans="1:6" x14ac:dyDescent="0.35">
      <c r="A27" s="1">
        <v>13</v>
      </c>
      <c r="B27" s="1">
        <v>1</v>
      </c>
      <c r="C27">
        <v>19346.1217550164</v>
      </c>
      <c r="D27">
        <v>87.131625413894653</v>
      </c>
      <c r="E27" t="s">
        <v>10</v>
      </c>
      <c r="F27">
        <f t="shared" si="0"/>
        <v>3</v>
      </c>
    </row>
    <row r="28" spans="1:6" x14ac:dyDescent="0.35">
      <c r="A28" s="1">
        <v>10</v>
      </c>
      <c r="B28" s="1">
        <v>4</v>
      </c>
      <c r="C28">
        <v>19346.120165852171</v>
      </c>
      <c r="D28">
        <v>70.891262769699097</v>
      </c>
      <c r="E28" t="s">
        <v>10</v>
      </c>
      <c r="F28">
        <f t="shared" si="0"/>
        <v>3</v>
      </c>
    </row>
    <row r="29" spans="1:6" x14ac:dyDescent="0.35">
      <c r="A29" s="1">
        <v>13</v>
      </c>
      <c r="B29" s="1">
        <v>7</v>
      </c>
      <c r="C29">
        <v>19346.124765979868</v>
      </c>
      <c r="D29">
        <v>89.227023601531982</v>
      </c>
      <c r="E29" t="s">
        <v>10</v>
      </c>
      <c r="F29">
        <f t="shared" si="0"/>
        <v>3</v>
      </c>
    </row>
    <row r="30" spans="1:6" x14ac:dyDescent="0.35">
      <c r="A30" s="1">
        <v>12</v>
      </c>
      <c r="B30" s="1">
        <v>1</v>
      </c>
      <c r="C30">
        <v>19346.124792973111</v>
      </c>
      <c r="D30">
        <v>77.376861810684204</v>
      </c>
      <c r="E30" t="s">
        <v>10</v>
      </c>
      <c r="F30">
        <f t="shared" si="0"/>
        <v>3.1622776601683795</v>
      </c>
    </row>
    <row r="31" spans="1:6" x14ac:dyDescent="0.35">
      <c r="A31" s="1">
        <v>14</v>
      </c>
      <c r="B31" s="1">
        <v>1</v>
      </c>
      <c r="C31">
        <v>19449.851501225479</v>
      </c>
      <c r="D31">
        <v>144.5712966918945</v>
      </c>
      <c r="E31" t="s">
        <v>10</v>
      </c>
      <c r="F31">
        <f t="shared" si="0"/>
        <v>3.1622776601683795</v>
      </c>
    </row>
    <row r="32" spans="1:6" x14ac:dyDescent="0.35">
      <c r="A32" s="1">
        <v>10</v>
      </c>
      <c r="B32" s="1">
        <v>3</v>
      </c>
      <c r="C32">
        <v>19346.12424906647</v>
      </c>
      <c r="D32">
        <v>116.2159209251404</v>
      </c>
      <c r="E32" t="s">
        <v>10</v>
      </c>
      <c r="F32">
        <f t="shared" si="0"/>
        <v>3.1622776601683795</v>
      </c>
    </row>
    <row r="33" spans="1:6" x14ac:dyDescent="0.35">
      <c r="A33" s="1">
        <v>10</v>
      </c>
      <c r="B33" s="1">
        <v>5</v>
      </c>
      <c r="C33">
        <v>19346.124141260119</v>
      </c>
      <c r="D33">
        <v>146.06814098358149</v>
      </c>
      <c r="E33" t="s">
        <v>10</v>
      </c>
      <c r="F33">
        <f t="shared" si="0"/>
        <v>3.1622776601683795</v>
      </c>
    </row>
    <row r="34" spans="1:6" x14ac:dyDescent="0.35">
      <c r="A34" s="1">
        <v>12</v>
      </c>
      <c r="B34" s="1">
        <v>7</v>
      </c>
      <c r="C34">
        <v>19346.124787637771</v>
      </c>
      <c r="D34">
        <v>31.535346746444699</v>
      </c>
      <c r="E34" t="s">
        <v>10</v>
      </c>
      <c r="F34">
        <f t="shared" ref="F34:F64" si="1">((A34-13)^2+(B34-4)^2)^(1/2)</f>
        <v>3.1622776601683795</v>
      </c>
    </row>
    <row r="35" spans="1:6" x14ac:dyDescent="0.35">
      <c r="A35" s="1">
        <v>14</v>
      </c>
      <c r="B35" s="1">
        <v>7</v>
      </c>
      <c r="C35">
        <v>19346.124521051792</v>
      </c>
      <c r="D35">
        <v>109.52273774147029</v>
      </c>
      <c r="E35" t="s">
        <v>10</v>
      </c>
      <c r="F35">
        <f t="shared" si="1"/>
        <v>3.1622776601683795</v>
      </c>
    </row>
    <row r="36" spans="1:6" x14ac:dyDescent="0.35">
      <c r="A36" s="1">
        <v>11</v>
      </c>
      <c r="B36" s="1">
        <v>1</v>
      </c>
      <c r="C36">
        <v>19346.12446540414</v>
      </c>
      <c r="D36">
        <v>81.187376260757446</v>
      </c>
      <c r="E36" t="s">
        <v>10</v>
      </c>
      <c r="F36">
        <f t="shared" si="1"/>
        <v>3.6055512754639891</v>
      </c>
    </row>
    <row r="37" spans="1:6" x14ac:dyDescent="0.35">
      <c r="A37" s="1">
        <v>15</v>
      </c>
      <c r="B37" s="1">
        <v>1</v>
      </c>
      <c r="C37">
        <v>19346.12430982001</v>
      </c>
      <c r="D37">
        <v>158.78475308418271</v>
      </c>
      <c r="E37" t="s">
        <v>10</v>
      </c>
      <c r="F37">
        <f t="shared" si="1"/>
        <v>3.6055512754639891</v>
      </c>
    </row>
    <row r="38" spans="1:6" x14ac:dyDescent="0.35">
      <c r="A38" s="1">
        <v>10</v>
      </c>
      <c r="B38" s="1">
        <v>2</v>
      </c>
      <c r="C38">
        <v>19346.124670710062</v>
      </c>
      <c r="D38">
        <v>109.4253168106079</v>
      </c>
      <c r="E38" t="s">
        <v>10</v>
      </c>
      <c r="F38">
        <f t="shared" si="1"/>
        <v>3.6055512754639891</v>
      </c>
    </row>
    <row r="39" spans="1:6" x14ac:dyDescent="0.35">
      <c r="A39" s="1">
        <v>10</v>
      </c>
      <c r="B39" s="1">
        <v>6</v>
      </c>
      <c r="C39">
        <v>19346.12470910282</v>
      </c>
      <c r="D39">
        <v>124.73849368095399</v>
      </c>
      <c r="E39" t="s">
        <v>10</v>
      </c>
      <c r="F39">
        <f t="shared" si="1"/>
        <v>3.6055512754639891</v>
      </c>
    </row>
    <row r="40" spans="1:6" x14ac:dyDescent="0.35">
      <c r="A40" s="1">
        <v>11</v>
      </c>
      <c r="B40" s="1">
        <v>7</v>
      </c>
      <c r="C40">
        <v>19346.124456510039</v>
      </c>
      <c r="D40">
        <v>30.764424324035641</v>
      </c>
      <c r="E40" t="s">
        <v>10</v>
      </c>
      <c r="F40">
        <f t="shared" si="1"/>
        <v>3.6055512754639891</v>
      </c>
    </row>
    <row r="41" spans="1:6" x14ac:dyDescent="0.35">
      <c r="A41" s="1">
        <v>15</v>
      </c>
      <c r="B41" s="1">
        <v>7</v>
      </c>
      <c r="C41">
        <v>19449.84921024548</v>
      </c>
      <c r="D41">
        <v>72.693643093109131</v>
      </c>
      <c r="E41" t="s">
        <v>10</v>
      </c>
      <c r="F41">
        <f t="shared" si="1"/>
        <v>3.6055512754639891</v>
      </c>
    </row>
    <row r="42" spans="1:6" x14ac:dyDescent="0.35">
      <c r="A42" s="1">
        <v>9</v>
      </c>
      <c r="B42" s="1">
        <v>4</v>
      </c>
      <c r="C42">
        <v>20515.889531812041</v>
      </c>
      <c r="D42">
        <v>58.968290567398071</v>
      </c>
      <c r="E42" t="s">
        <v>10</v>
      </c>
      <c r="F42">
        <f t="shared" si="1"/>
        <v>4</v>
      </c>
    </row>
    <row r="43" spans="1:6" x14ac:dyDescent="0.35">
      <c r="A43" s="1">
        <v>13</v>
      </c>
      <c r="B43" s="1">
        <v>8</v>
      </c>
      <c r="C43">
        <v>19346.124798690551</v>
      </c>
      <c r="D43">
        <v>29.422572135925289</v>
      </c>
      <c r="E43" t="s">
        <v>10</v>
      </c>
      <c r="F43">
        <f t="shared" si="1"/>
        <v>4</v>
      </c>
    </row>
    <row r="44" spans="1:6" x14ac:dyDescent="0.35">
      <c r="A44" s="1">
        <v>9</v>
      </c>
      <c r="B44" s="1">
        <v>3</v>
      </c>
      <c r="C44">
        <v>19346.12466173535</v>
      </c>
      <c r="D44">
        <v>146.449832201004</v>
      </c>
      <c r="E44" t="s">
        <v>10</v>
      </c>
      <c r="F44">
        <f t="shared" si="1"/>
        <v>4.1231056256176606</v>
      </c>
    </row>
    <row r="45" spans="1:6" x14ac:dyDescent="0.35">
      <c r="A45" s="1">
        <v>9</v>
      </c>
      <c r="B45" s="1">
        <v>5</v>
      </c>
      <c r="C45">
        <v>19346.124628263042</v>
      </c>
      <c r="D45">
        <v>124.190851688385</v>
      </c>
      <c r="E45" t="s">
        <v>10</v>
      </c>
      <c r="F45">
        <f t="shared" si="1"/>
        <v>4.1231056256176606</v>
      </c>
    </row>
    <row r="46" spans="1:6" x14ac:dyDescent="0.35">
      <c r="A46" s="1">
        <v>12</v>
      </c>
      <c r="B46" s="1">
        <v>8</v>
      </c>
      <c r="C46">
        <v>19346.1247880347</v>
      </c>
      <c r="D46">
        <v>164.11504220962519</v>
      </c>
      <c r="E46" t="s">
        <v>10</v>
      </c>
      <c r="F46">
        <f t="shared" si="1"/>
        <v>4.1231056256176606</v>
      </c>
    </row>
    <row r="47" spans="1:6" x14ac:dyDescent="0.35">
      <c r="A47" s="1">
        <v>14</v>
      </c>
      <c r="B47" s="1">
        <v>8</v>
      </c>
      <c r="C47">
        <v>19346.123072550181</v>
      </c>
      <c r="D47">
        <v>39.283734798431396</v>
      </c>
      <c r="E47" t="s">
        <v>10</v>
      </c>
      <c r="F47">
        <f t="shared" si="1"/>
        <v>4.1231056256176606</v>
      </c>
    </row>
    <row r="48" spans="1:6" x14ac:dyDescent="0.35">
      <c r="A48" s="1">
        <v>10</v>
      </c>
      <c r="B48" s="1">
        <v>1</v>
      </c>
      <c r="C48">
        <v>19346.124712518129</v>
      </c>
      <c r="D48">
        <v>54.979280948638923</v>
      </c>
      <c r="E48" t="s">
        <v>10</v>
      </c>
      <c r="F48">
        <f t="shared" si="1"/>
        <v>4.2426406871192848</v>
      </c>
    </row>
    <row r="49" spans="1:6" x14ac:dyDescent="0.35">
      <c r="A49" s="1">
        <v>10</v>
      </c>
      <c r="B49" s="1">
        <v>7</v>
      </c>
      <c r="C49">
        <v>19346.124385216361</v>
      </c>
      <c r="D49">
        <v>107.62323403358459</v>
      </c>
      <c r="E49" t="s">
        <v>10</v>
      </c>
      <c r="F49">
        <f t="shared" si="1"/>
        <v>4.2426406871192848</v>
      </c>
    </row>
    <row r="50" spans="1:6" x14ac:dyDescent="0.35">
      <c r="A50" s="1">
        <v>9</v>
      </c>
      <c r="B50" s="1">
        <v>2</v>
      </c>
      <c r="C50">
        <v>19346.123726396541</v>
      </c>
      <c r="D50">
        <v>47.321635246276863</v>
      </c>
      <c r="E50" t="s">
        <v>10</v>
      </c>
      <c r="F50">
        <f t="shared" si="1"/>
        <v>4.4721359549995796</v>
      </c>
    </row>
    <row r="51" spans="1:6" x14ac:dyDescent="0.35">
      <c r="A51" s="1">
        <v>9</v>
      </c>
      <c r="B51" s="1">
        <v>6</v>
      </c>
      <c r="C51">
        <v>19346.1211520135</v>
      </c>
      <c r="D51">
        <v>55.622379541397088</v>
      </c>
      <c r="E51" t="s">
        <v>10</v>
      </c>
      <c r="F51">
        <f t="shared" si="1"/>
        <v>4.4721359549995796</v>
      </c>
    </row>
    <row r="52" spans="1:6" x14ac:dyDescent="0.35">
      <c r="A52" s="1">
        <v>11</v>
      </c>
      <c r="B52" s="1">
        <v>8</v>
      </c>
      <c r="C52">
        <v>19346.122899737438</v>
      </c>
      <c r="D52">
        <v>83.25300121307373</v>
      </c>
      <c r="E52" t="s">
        <v>10</v>
      </c>
      <c r="F52">
        <f t="shared" si="1"/>
        <v>4.4721359549995796</v>
      </c>
    </row>
    <row r="53" spans="1:6" x14ac:dyDescent="0.35">
      <c r="A53" s="1">
        <v>15</v>
      </c>
      <c r="B53" s="1">
        <v>8</v>
      </c>
      <c r="C53">
        <v>19346.123560413002</v>
      </c>
      <c r="D53">
        <v>113.2870357036591</v>
      </c>
      <c r="E53" t="s">
        <v>10</v>
      </c>
      <c r="F53">
        <f t="shared" si="1"/>
        <v>4.4721359549995796</v>
      </c>
    </row>
    <row r="54" spans="1:6" x14ac:dyDescent="0.35">
      <c r="A54" s="1">
        <v>9</v>
      </c>
      <c r="B54" s="1">
        <v>1</v>
      </c>
      <c r="C54">
        <v>19346.124560401171</v>
      </c>
      <c r="D54">
        <v>36.967582702636719</v>
      </c>
      <c r="E54" t="s">
        <v>10</v>
      </c>
      <c r="F54">
        <f t="shared" si="1"/>
        <v>5</v>
      </c>
    </row>
    <row r="55" spans="1:6" x14ac:dyDescent="0.35">
      <c r="A55" s="1">
        <v>9</v>
      </c>
      <c r="B55" s="1">
        <v>7</v>
      </c>
      <c r="C55">
        <v>19449.851513720831</v>
      </c>
      <c r="D55">
        <v>80.221526861190796</v>
      </c>
      <c r="E55" t="s">
        <v>10</v>
      </c>
      <c r="F55">
        <f t="shared" si="1"/>
        <v>5</v>
      </c>
    </row>
    <row r="56" spans="1:6" x14ac:dyDescent="0.35">
      <c r="A56" s="1">
        <v>10</v>
      </c>
      <c r="B56" s="1">
        <v>8</v>
      </c>
      <c r="C56">
        <v>19346.124770270249</v>
      </c>
      <c r="D56">
        <v>97.491707324981689</v>
      </c>
      <c r="E56" t="s">
        <v>10</v>
      </c>
      <c r="F56">
        <f t="shared" si="1"/>
        <v>5</v>
      </c>
    </row>
    <row r="57" spans="1:6" x14ac:dyDescent="0.35">
      <c r="A57" s="1">
        <v>13</v>
      </c>
      <c r="B57" s="1">
        <v>9</v>
      </c>
      <c r="C57">
        <v>19346.124798690551</v>
      </c>
      <c r="D57">
        <v>29.55980467796326</v>
      </c>
      <c r="E57" t="s">
        <v>10</v>
      </c>
      <c r="F57">
        <f t="shared" si="1"/>
        <v>5</v>
      </c>
    </row>
    <row r="58" spans="1:6" x14ac:dyDescent="0.35">
      <c r="A58" s="1">
        <v>12</v>
      </c>
      <c r="B58" s="1">
        <v>9</v>
      </c>
      <c r="C58">
        <v>19346.1247880347</v>
      </c>
      <c r="D58">
        <v>164.67131996154791</v>
      </c>
      <c r="E58" t="s">
        <v>10</v>
      </c>
      <c r="F58">
        <f t="shared" si="1"/>
        <v>5.0990195135927845</v>
      </c>
    </row>
    <row r="59" spans="1:6" x14ac:dyDescent="0.35">
      <c r="A59" s="1">
        <v>14</v>
      </c>
      <c r="B59" s="1">
        <v>9</v>
      </c>
      <c r="C59">
        <v>19346.123072550181</v>
      </c>
      <c r="D59">
        <v>39.643272399902337</v>
      </c>
      <c r="E59" t="s">
        <v>10</v>
      </c>
      <c r="F59">
        <f t="shared" si="1"/>
        <v>5.0990195135927845</v>
      </c>
    </row>
    <row r="60" spans="1:6" x14ac:dyDescent="0.35">
      <c r="A60" s="1">
        <v>11</v>
      </c>
      <c r="B60" s="1">
        <v>9</v>
      </c>
      <c r="C60">
        <v>19346.122899737438</v>
      </c>
      <c r="D60">
        <v>83.951917409896851</v>
      </c>
      <c r="E60" t="s">
        <v>10</v>
      </c>
      <c r="F60">
        <f t="shared" si="1"/>
        <v>5.3851648071345037</v>
      </c>
    </row>
    <row r="61" spans="1:6" x14ac:dyDescent="0.35">
      <c r="A61" s="1">
        <v>15</v>
      </c>
      <c r="B61" s="1">
        <v>9</v>
      </c>
      <c r="C61">
        <v>19346.123560413002</v>
      </c>
      <c r="D61">
        <v>111.1053326129913</v>
      </c>
      <c r="E61" t="s">
        <v>10</v>
      </c>
      <c r="F61">
        <f t="shared" si="1"/>
        <v>5.3851648071345037</v>
      </c>
    </row>
    <row r="62" spans="1:6" x14ac:dyDescent="0.35">
      <c r="A62" s="1">
        <v>9</v>
      </c>
      <c r="B62" s="1">
        <v>8</v>
      </c>
      <c r="C62">
        <v>19346.124801028149</v>
      </c>
      <c r="D62">
        <v>87.409152030944824</v>
      </c>
      <c r="E62" t="s">
        <v>10</v>
      </c>
      <c r="F62">
        <f t="shared" si="1"/>
        <v>5.6568542494923806</v>
      </c>
    </row>
    <row r="63" spans="1:6" x14ac:dyDescent="0.35">
      <c r="A63" s="1">
        <v>10</v>
      </c>
      <c r="B63" s="1">
        <v>9</v>
      </c>
      <c r="C63">
        <v>19346.124770270249</v>
      </c>
      <c r="D63">
        <v>96.141342639923096</v>
      </c>
      <c r="E63" t="s">
        <v>10</v>
      </c>
      <c r="F63">
        <f t="shared" si="1"/>
        <v>5.8309518948453007</v>
      </c>
    </row>
    <row r="64" spans="1:6" x14ac:dyDescent="0.35">
      <c r="A64" s="1">
        <v>9</v>
      </c>
      <c r="B64" s="1">
        <v>9</v>
      </c>
      <c r="C64">
        <v>19346.124801028149</v>
      </c>
      <c r="D64">
        <v>90.380174875259399</v>
      </c>
      <c r="E64" t="s">
        <v>10</v>
      </c>
      <c r="F64">
        <f t="shared" si="1"/>
        <v>6.4031242374328485</v>
      </c>
    </row>
    <row r="65" spans="4:4" x14ac:dyDescent="0.35">
      <c r="D65">
        <f>AVERAGE(D2:D64)</f>
        <v>90.91343706751627</v>
      </c>
    </row>
  </sheetData>
  <sortState xmlns:xlrd2="http://schemas.microsoft.com/office/spreadsheetml/2017/richdata2" ref="A2:F64">
    <sortCondition ref="F2:F64"/>
  </sortState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65"/>
  <sheetViews>
    <sheetView topLeftCell="A48" workbookViewId="0">
      <selection activeCell="F2" sqref="F2:F64"/>
    </sheetView>
  </sheetViews>
  <sheetFormatPr defaultRowHeight="14.5" x14ac:dyDescent="0.35"/>
  <cols>
    <col min="3" max="3" width="22.36328125" customWidth="1"/>
    <col min="5" max="5" width="18.36328125" customWidth="1"/>
  </cols>
  <sheetData>
    <row r="1" spans="1:8" x14ac:dyDescent="0.35">
      <c r="C1" s="1" t="s">
        <v>13</v>
      </c>
      <c r="D1" s="1" t="s">
        <v>14</v>
      </c>
      <c r="E1" s="1" t="s">
        <v>14</v>
      </c>
      <c r="F1" s="2" t="s">
        <v>18</v>
      </c>
      <c r="G1" s="2" t="s">
        <v>19</v>
      </c>
    </row>
    <row r="2" spans="1:8" x14ac:dyDescent="0.35">
      <c r="A2" s="1">
        <v>13</v>
      </c>
      <c r="B2" s="1">
        <v>4</v>
      </c>
      <c r="C2">
        <v>19346.12480087575</v>
      </c>
      <c r="D2">
        <v>5.8569626808166504</v>
      </c>
      <c r="E2" t="s">
        <v>15</v>
      </c>
      <c r="F2">
        <f t="shared" ref="F2:F18" si="0">IF(E2="locallyOptimal",C2,"")</f>
        <v>19346.12480087575</v>
      </c>
      <c r="G2">
        <f t="shared" ref="G2:G18" si="1">IF(E2="locallyOptimal",D2,"")</f>
        <v>5.8569626808166504</v>
      </c>
      <c r="H2">
        <f t="shared" ref="H2:H33" si="2">((A2-13)^2+(B2-4)^2)^(1/2)</f>
        <v>0</v>
      </c>
    </row>
    <row r="3" spans="1:8" x14ac:dyDescent="0.35">
      <c r="A3" s="1">
        <v>13</v>
      </c>
      <c r="B3" s="1">
        <v>3</v>
      </c>
      <c r="C3">
        <v>19346.124812400289</v>
      </c>
      <c r="D3">
        <v>7.372321605682373</v>
      </c>
      <c r="E3" t="s">
        <v>15</v>
      </c>
      <c r="F3">
        <f t="shared" si="0"/>
        <v>19346.124812400289</v>
      </c>
      <c r="G3">
        <f t="shared" si="1"/>
        <v>7.372321605682373</v>
      </c>
      <c r="H3">
        <f t="shared" si="2"/>
        <v>1</v>
      </c>
    </row>
    <row r="4" spans="1:8" x14ac:dyDescent="0.35">
      <c r="A4" s="1">
        <v>12</v>
      </c>
      <c r="B4" s="1">
        <v>4</v>
      </c>
      <c r="C4">
        <v>19346.12480121008</v>
      </c>
      <c r="D4">
        <v>7.0784518718719482</v>
      </c>
      <c r="E4" t="s">
        <v>15</v>
      </c>
      <c r="F4">
        <f t="shared" si="0"/>
        <v>19346.12480121008</v>
      </c>
      <c r="G4">
        <f t="shared" si="1"/>
        <v>7.0784518718719482</v>
      </c>
      <c r="H4">
        <f t="shared" si="2"/>
        <v>1</v>
      </c>
    </row>
    <row r="5" spans="1:8" x14ac:dyDescent="0.35">
      <c r="A5" s="1">
        <v>14</v>
      </c>
      <c r="B5" s="1">
        <v>4</v>
      </c>
      <c r="C5">
        <v>19449.851511815152</v>
      </c>
      <c r="D5">
        <v>11.296127319335939</v>
      </c>
      <c r="E5" t="s">
        <v>15</v>
      </c>
      <c r="F5">
        <f t="shared" si="0"/>
        <v>19449.851511815152</v>
      </c>
      <c r="G5">
        <f t="shared" si="1"/>
        <v>11.296127319335939</v>
      </c>
      <c r="H5">
        <f t="shared" si="2"/>
        <v>1</v>
      </c>
    </row>
    <row r="6" spans="1:8" x14ac:dyDescent="0.35">
      <c r="A6" s="1">
        <v>13</v>
      </c>
      <c r="B6" s="1">
        <v>5</v>
      </c>
      <c r="C6">
        <v>19449.851511894351</v>
      </c>
      <c r="D6">
        <v>9.9037656784057617</v>
      </c>
      <c r="E6" t="s">
        <v>15</v>
      </c>
      <c r="F6">
        <f t="shared" si="0"/>
        <v>19449.851511894351</v>
      </c>
      <c r="G6">
        <f t="shared" si="1"/>
        <v>9.9037656784057617</v>
      </c>
      <c r="H6">
        <f t="shared" si="2"/>
        <v>1</v>
      </c>
    </row>
    <row r="7" spans="1:8" x14ac:dyDescent="0.35">
      <c r="A7" s="1">
        <v>12</v>
      </c>
      <c r="B7" s="1">
        <v>3</v>
      </c>
      <c r="C7">
        <v>19346.12480115785</v>
      </c>
      <c r="D7">
        <v>8.6050209999084473</v>
      </c>
      <c r="E7" t="s">
        <v>15</v>
      </c>
      <c r="F7">
        <f t="shared" si="0"/>
        <v>19346.12480115785</v>
      </c>
      <c r="G7">
        <f t="shared" si="1"/>
        <v>8.6050209999084473</v>
      </c>
      <c r="H7">
        <f t="shared" si="2"/>
        <v>1.4142135623730951</v>
      </c>
    </row>
    <row r="8" spans="1:8" x14ac:dyDescent="0.35">
      <c r="A8" s="1">
        <v>14</v>
      </c>
      <c r="B8" s="1">
        <v>3</v>
      </c>
      <c r="C8">
        <v>19346.124801211361</v>
      </c>
      <c r="D8">
        <v>8.8021435737609863</v>
      </c>
      <c r="E8" t="s">
        <v>15</v>
      </c>
      <c r="F8">
        <f t="shared" si="0"/>
        <v>19346.124801211361</v>
      </c>
      <c r="G8">
        <f t="shared" si="1"/>
        <v>8.8021435737609863</v>
      </c>
      <c r="H8">
        <f t="shared" si="2"/>
        <v>1.4142135623730951</v>
      </c>
    </row>
    <row r="9" spans="1:8" x14ac:dyDescent="0.35">
      <c r="A9" s="1">
        <v>12</v>
      </c>
      <c r="B9" s="1">
        <v>5</v>
      </c>
      <c r="C9">
        <v>19346.124800910951</v>
      </c>
      <c r="D9">
        <v>7.9754104614257813</v>
      </c>
      <c r="E9" t="s">
        <v>15</v>
      </c>
      <c r="F9">
        <f t="shared" si="0"/>
        <v>19346.124800910951</v>
      </c>
      <c r="G9">
        <f t="shared" si="1"/>
        <v>7.9754104614257813</v>
      </c>
      <c r="H9">
        <f t="shared" si="2"/>
        <v>1.4142135623730951</v>
      </c>
    </row>
    <row r="10" spans="1:8" x14ac:dyDescent="0.35">
      <c r="A10" s="1">
        <v>14</v>
      </c>
      <c r="B10" s="1">
        <v>5</v>
      </c>
      <c r="C10">
        <v>19346.124801211521</v>
      </c>
      <c r="D10">
        <v>9.0041935443878174</v>
      </c>
      <c r="E10" t="s">
        <v>15</v>
      </c>
      <c r="F10">
        <f t="shared" si="0"/>
        <v>19346.124801211521</v>
      </c>
      <c r="G10">
        <f t="shared" si="1"/>
        <v>9.0041935443878174</v>
      </c>
      <c r="H10">
        <f t="shared" si="2"/>
        <v>1.4142135623730951</v>
      </c>
    </row>
    <row r="11" spans="1:8" x14ac:dyDescent="0.35">
      <c r="A11" s="1">
        <v>13</v>
      </c>
      <c r="B11" s="1">
        <v>2</v>
      </c>
      <c r="C11">
        <v>19346.124800854421</v>
      </c>
      <c r="D11">
        <v>10.50039052963257</v>
      </c>
      <c r="E11" t="s">
        <v>15</v>
      </c>
      <c r="F11">
        <f t="shared" si="0"/>
        <v>19346.124800854421</v>
      </c>
      <c r="G11">
        <f t="shared" si="1"/>
        <v>10.50039052963257</v>
      </c>
      <c r="H11">
        <f t="shared" si="2"/>
        <v>2</v>
      </c>
    </row>
    <row r="12" spans="1:8" x14ac:dyDescent="0.35">
      <c r="A12" s="1">
        <v>11</v>
      </c>
      <c r="B12" s="1">
        <v>4</v>
      </c>
      <c r="C12">
        <v>19346.124800901482</v>
      </c>
      <c r="D12">
        <v>10.82809591293335</v>
      </c>
      <c r="E12" t="s">
        <v>15</v>
      </c>
      <c r="F12">
        <f t="shared" si="0"/>
        <v>19346.124800901482</v>
      </c>
      <c r="G12">
        <f t="shared" si="1"/>
        <v>10.82809591293335</v>
      </c>
      <c r="H12">
        <f t="shared" si="2"/>
        <v>2</v>
      </c>
    </row>
    <row r="13" spans="1:8" x14ac:dyDescent="0.35">
      <c r="A13" s="1">
        <v>15</v>
      </c>
      <c r="B13" s="1">
        <v>4</v>
      </c>
      <c r="C13">
        <v>19346.12480091587</v>
      </c>
      <c r="D13">
        <v>9.4704647064208984</v>
      </c>
      <c r="E13" t="s">
        <v>15</v>
      </c>
      <c r="F13">
        <f t="shared" si="0"/>
        <v>19346.12480091587</v>
      </c>
      <c r="G13">
        <f t="shared" si="1"/>
        <v>9.4704647064208984</v>
      </c>
      <c r="H13">
        <f t="shared" si="2"/>
        <v>2</v>
      </c>
    </row>
    <row r="14" spans="1:8" x14ac:dyDescent="0.35">
      <c r="A14" s="1">
        <v>13</v>
      </c>
      <c r="B14" s="1">
        <v>6</v>
      </c>
      <c r="C14">
        <v>19346.12476796826</v>
      </c>
      <c r="D14">
        <v>11.30768918991089</v>
      </c>
      <c r="E14" t="s">
        <v>15</v>
      </c>
      <c r="F14">
        <f t="shared" si="0"/>
        <v>19346.12476796826</v>
      </c>
      <c r="G14">
        <f t="shared" si="1"/>
        <v>11.30768918991089</v>
      </c>
      <c r="H14">
        <f t="shared" si="2"/>
        <v>2</v>
      </c>
    </row>
    <row r="15" spans="1:8" x14ac:dyDescent="0.35">
      <c r="A15" s="1">
        <v>12</v>
      </c>
      <c r="B15" s="1">
        <v>2</v>
      </c>
      <c r="C15">
        <v>19346.124800956059</v>
      </c>
      <c r="D15">
        <v>9.9593465328216553</v>
      </c>
      <c r="E15" t="s">
        <v>15</v>
      </c>
      <c r="F15">
        <f t="shared" si="0"/>
        <v>19346.124800956059</v>
      </c>
      <c r="G15">
        <f t="shared" si="1"/>
        <v>9.9593465328216553</v>
      </c>
      <c r="H15">
        <f t="shared" si="2"/>
        <v>2.2360679774997898</v>
      </c>
    </row>
    <row r="16" spans="1:8" x14ac:dyDescent="0.35">
      <c r="A16" s="1">
        <v>14</v>
      </c>
      <c r="B16" s="1">
        <v>2</v>
      </c>
      <c r="C16">
        <v>19346.124800916052</v>
      </c>
      <c r="D16">
        <v>10.045265674591059</v>
      </c>
      <c r="E16" t="s">
        <v>15</v>
      </c>
      <c r="F16">
        <f t="shared" si="0"/>
        <v>19346.124800916052</v>
      </c>
      <c r="G16">
        <f t="shared" si="1"/>
        <v>10.045265674591059</v>
      </c>
      <c r="H16">
        <f t="shared" si="2"/>
        <v>2.2360679774997898</v>
      </c>
    </row>
    <row r="17" spans="1:8" x14ac:dyDescent="0.35">
      <c r="A17" s="1">
        <v>11</v>
      </c>
      <c r="B17" s="1">
        <v>3</v>
      </c>
      <c r="C17">
        <v>19548.719331059809</v>
      </c>
      <c r="D17">
        <v>10.433036327362061</v>
      </c>
      <c r="E17" t="s">
        <v>15</v>
      </c>
      <c r="F17">
        <f t="shared" si="0"/>
        <v>19548.719331059809</v>
      </c>
      <c r="G17">
        <f t="shared" si="1"/>
        <v>10.433036327362061</v>
      </c>
      <c r="H17">
        <f t="shared" si="2"/>
        <v>2.2360679774997898</v>
      </c>
    </row>
    <row r="18" spans="1:8" x14ac:dyDescent="0.35">
      <c r="A18" s="1">
        <v>15</v>
      </c>
      <c r="B18" s="1">
        <v>3</v>
      </c>
      <c r="C18">
        <v>19449.851511785178</v>
      </c>
      <c r="D18">
        <v>11.151828289031981</v>
      </c>
      <c r="E18" t="s">
        <v>15</v>
      </c>
      <c r="F18">
        <f t="shared" si="0"/>
        <v>19449.851511785178</v>
      </c>
      <c r="G18">
        <f t="shared" si="1"/>
        <v>11.151828289031981</v>
      </c>
      <c r="H18">
        <f t="shared" si="2"/>
        <v>2.2360679774997898</v>
      </c>
    </row>
    <row r="19" spans="1:8" x14ac:dyDescent="0.35">
      <c r="A19" s="1">
        <v>11</v>
      </c>
      <c r="B19" s="1">
        <v>5</v>
      </c>
      <c r="C19">
        <v>9000</v>
      </c>
      <c r="D19">
        <v>3.9232537746429439</v>
      </c>
      <c r="E19" t="s">
        <v>17</v>
      </c>
      <c r="H19">
        <f t="shared" si="2"/>
        <v>2.2360679774997898</v>
      </c>
    </row>
    <row r="20" spans="1:8" x14ac:dyDescent="0.35">
      <c r="A20" s="1">
        <v>15</v>
      </c>
      <c r="B20" s="1">
        <v>5</v>
      </c>
      <c r="C20">
        <v>19346.124800848011</v>
      </c>
      <c r="D20">
        <v>10.16472601890564</v>
      </c>
      <c r="E20" t="s">
        <v>15</v>
      </c>
      <c r="F20">
        <f>IF(E20="locallyOptimal",C20,"")</f>
        <v>19346.124800848011</v>
      </c>
      <c r="G20">
        <f>IF(E20="locallyOptimal",D20,"")</f>
        <v>10.16472601890564</v>
      </c>
      <c r="H20">
        <f t="shared" si="2"/>
        <v>2.2360679774997898</v>
      </c>
    </row>
    <row r="21" spans="1:8" x14ac:dyDescent="0.35">
      <c r="A21" s="1">
        <v>12</v>
      </c>
      <c r="B21" s="1">
        <v>6</v>
      </c>
      <c r="C21">
        <v>9000</v>
      </c>
      <c r="D21">
        <v>3.9810092449188228</v>
      </c>
      <c r="E21" t="s">
        <v>17</v>
      </c>
      <c r="H21">
        <f t="shared" si="2"/>
        <v>2.2360679774997898</v>
      </c>
    </row>
    <row r="22" spans="1:8" x14ac:dyDescent="0.35">
      <c r="A22" s="1">
        <v>14</v>
      </c>
      <c r="B22" s="1">
        <v>6</v>
      </c>
      <c r="C22">
        <v>11000</v>
      </c>
      <c r="D22">
        <v>5.2293777465820313</v>
      </c>
      <c r="E22" t="s">
        <v>16</v>
      </c>
      <c r="H22">
        <f t="shared" si="2"/>
        <v>2.2360679774997898</v>
      </c>
    </row>
    <row r="23" spans="1:8" x14ac:dyDescent="0.35">
      <c r="A23" s="1">
        <v>11</v>
      </c>
      <c r="B23" s="1">
        <v>2</v>
      </c>
      <c r="C23">
        <v>19346.124800936101</v>
      </c>
      <c r="D23">
        <v>10.00435948371887</v>
      </c>
      <c r="E23" t="s">
        <v>15</v>
      </c>
      <c r="F23">
        <f>IF(E23="locallyOptimal",C23,"")</f>
        <v>19346.124800936101</v>
      </c>
      <c r="G23">
        <f>IF(E23="locallyOptimal",D23,"")</f>
        <v>10.00435948371887</v>
      </c>
      <c r="H23">
        <f t="shared" si="2"/>
        <v>2.8284271247461903</v>
      </c>
    </row>
    <row r="24" spans="1:8" x14ac:dyDescent="0.35">
      <c r="A24" s="1">
        <v>15</v>
      </c>
      <c r="B24" s="1">
        <v>2</v>
      </c>
      <c r="C24">
        <v>19346.12480028643</v>
      </c>
      <c r="D24">
        <v>8.552962064743042</v>
      </c>
      <c r="E24" t="s">
        <v>15</v>
      </c>
      <c r="F24">
        <f>IF(E24="locallyOptimal",C24,"")</f>
        <v>19346.12480028643</v>
      </c>
      <c r="G24">
        <f>IF(E24="locallyOptimal",D24,"")</f>
        <v>8.552962064743042</v>
      </c>
      <c r="H24">
        <f t="shared" si="2"/>
        <v>2.8284271247461903</v>
      </c>
    </row>
    <row r="25" spans="1:8" x14ac:dyDescent="0.35">
      <c r="A25" s="1">
        <v>11</v>
      </c>
      <c r="B25" s="1">
        <v>6</v>
      </c>
      <c r="C25">
        <v>8000</v>
      </c>
      <c r="D25">
        <v>3.0320923328399658</v>
      </c>
      <c r="E25" t="s">
        <v>17</v>
      </c>
      <c r="H25">
        <f t="shared" si="2"/>
        <v>2.8284271247461903</v>
      </c>
    </row>
    <row r="26" spans="1:8" x14ac:dyDescent="0.35">
      <c r="A26" s="1">
        <v>15</v>
      </c>
      <c r="B26" s="1">
        <v>6</v>
      </c>
      <c r="C26">
        <v>19346.12480120952</v>
      </c>
      <c r="D26">
        <v>9.1757035255432129</v>
      </c>
      <c r="E26" t="s">
        <v>15</v>
      </c>
      <c r="F26">
        <f>IF(E26="locallyOptimal",C26,"")</f>
        <v>19346.12480120952</v>
      </c>
      <c r="G26">
        <f>IF(E26="locallyOptimal",D26,"")</f>
        <v>9.1757035255432129</v>
      </c>
      <c r="H26">
        <f t="shared" si="2"/>
        <v>2.8284271247461903</v>
      </c>
    </row>
    <row r="27" spans="1:8" x14ac:dyDescent="0.35">
      <c r="A27" s="1">
        <v>13</v>
      </c>
      <c r="B27" s="1">
        <v>1</v>
      </c>
      <c r="C27">
        <v>19346.12480087682</v>
      </c>
      <c r="D27">
        <v>10.97478318214417</v>
      </c>
      <c r="E27" t="s">
        <v>15</v>
      </c>
      <c r="F27">
        <f>IF(E27="locallyOptimal",C27,"")</f>
        <v>19346.12480087682</v>
      </c>
      <c r="G27">
        <f>IF(E27="locallyOptimal",D27,"")</f>
        <v>10.97478318214417</v>
      </c>
      <c r="H27">
        <f t="shared" si="2"/>
        <v>3</v>
      </c>
    </row>
    <row r="28" spans="1:8" x14ac:dyDescent="0.35">
      <c r="A28" s="1">
        <v>10</v>
      </c>
      <c r="B28" s="1">
        <v>4</v>
      </c>
      <c r="C28">
        <v>9000</v>
      </c>
      <c r="D28">
        <v>3.5414073467254639</v>
      </c>
      <c r="E28" t="s">
        <v>17</v>
      </c>
      <c r="H28">
        <f t="shared" si="2"/>
        <v>3</v>
      </c>
    </row>
    <row r="29" spans="1:8" x14ac:dyDescent="0.35">
      <c r="A29" s="1">
        <v>13</v>
      </c>
      <c r="B29" s="1">
        <v>7</v>
      </c>
      <c r="C29">
        <v>9000</v>
      </c>
      <c r="D29">
        <v>4.0384252071380624</v>
      </c>
      <c r="E29" t="s">
        <v>17</v>
      </c>
      <c r="H29">
        <f t="shared" si="2"/>
        <v>3</v>
      </c>
    </row>
    <row r="30" spans="1:8" x14ac:dyDescent="0.35">
      <c r="A30" s="1">
        <v>12</v>
      </c>
      <c r="B30" s="1">
        <v>1</v>
      </c>
      <c r="C30">
        <v>19346.124800866761</v>
      </c>
      <c r="D30">
        <v>11.13868832588196</v>
      </c>
      <c r="E30" t="s">
        <v>15</v>
      </c>
      <c r="F30">
        <f>IF(E30="locallyOptimal",C30,"")</f>
        <v>19346.124800866761</v>
      </c>
      <c r="G30">
        <f>IF(E30="locallyOptimal",D30,"")</f>
        <v>11.13868832588196</v>
      </c>
      <c r="H30">
        <f t="shared" si="2"/>
        <v>3.1622776601683795</v>
      </c>
    </row>
    <row r="31" spans="1:8" x14ac:dyDescent="0.35">
      <c r="A31" s="1">
        <v>14</v>
      </c>
      <c r="B31" s="1">
        <v>1</v>
      </c>
      <c r="C31">
        <v>19346.124781462619</v>
      </c>
      <c r="D31">
        <v>11.05333638191223</v>
      </c>
      <c r="E31" t="s">
        <v>15</v>
      </c>
      <c r="F31">
        <f>IF(E31="locallyOptimal",C31,"")</f>
        <v>19346.124781462619</v>
      </c>
      <c r="G31">
        <f>IF(E31="locallyOptimal",D31,"")</f>
        <v>11.05333638191223</v>
      </c>
      <c r="H31">
        <f t="shared" si="2"/>
        <v>3.1622776601683795</v>
      </c>
    </row>
    <row r="32" spans="1:8" x14ac:dyDescent="0.35">
      <c r="A32" s="1">
        <v>10</v>
      </c>
      <c r="B32" s="1">
        <v>3</v>
      </c>
      <c r="C32">
        <v>19346.12480066283</v>
      </c>
      <c r="D32">
        <v>13.5063591003418</v>
      </c>
      <c r="E32" t="s">
        <v>15</v>
      </c>
      <c r="F32">
        <f>IF(E32="locallyOptimal",C32,"")</f>
        <v>19346.12480066283</v>
      </c>
      <c r="G32">
        <f>IF(E32="locallyOptimal",D32,"")</f>
        <v>13.5063591003418</v>
      </c>
      <c r="H32">
        <f t="shared" si="2"/>
        <v>3.1622776601683795</v>
      </c>
    </row>
    <row r="33" spans="1:8" x14ac:dyDescent="0.35">
      <c r="A33" s="1">
        <v>10</v>
      </c>
      <c r="B33" s="1">
        <v>5</v>
      </c>
      <c r="C33">
        <v>8000</v>
      </c>
      <c r="D33">
        <v>3.0015778541564941</v>
      </c>
      <c r="E33" t="s">
        <v>17</v>
      </c>
      <c r="H33">
        <f t="shared" si="2"/>
        <v>3.1622776601683795</v>
      </c>
    </row>
    <row r="34" spans="1:8" x14ac:dyDescent="0.35">
      <c r="A34" s="1">
        <v>12</v>
      </c>
      <c r="B34" s="1">
        <v>7</v>
      </c>
      <c r="C34">
        <v>8000</v>
      </c>
      <c r="D34">
        <v>3.0169272422790532</v>
      </c>
      <c r="E34" t="s">
        <v>17</v>
      </c>
      <c r="H34">
        <f t="shared" ref="H34:H64" si="3">((A34-13)^2+(B34-4)^2)^(1/2)</f>
        <v>3.1622776601683795</v>
      </c>
    </row>
    <row r="35" spans="1:8" x14ac:dyDescent="0.35">
      <c r="A35" s="1">
        <v>14</v>
      </c>
      <c r="B35" s="1">
        <v>7</v>
      </c>
      <c r="C35">
        <v>19346.124801211208</v>
      </c>
      <c r="D35">
        <v>11.8218092918396</v>
      </c>
      <c r="E35" t="s">
        <v>15</v>
      </c>
      <c r="F35">
        <f>IF(E35="locallyOptimal",C35,"")</f>
        <v>19346.124801211208</v>
      </c>
      <c r="G35">
        <f>IF(E35="locallyOptimal",D35,"")</f>
        <v>11.8218092918396</v>
      </c>
      <c r="H35">
        <f t="shared" si="3"/>
        <v>3.1622776601683795</v>
      </c>
    </row>
    <row r="36" spans="1:8" x14ac:dyDescent="0.35">
      <c r="A36" s="1">
        <v>11</v>
      </c>
      <c r="B36" s="1">
        <v>1</v>
      </c>
      <c r="C36">
        <v>19346.124801211401</v>
      </c>
      <c r="D36">
        <v>10.01501679420471</v>
      </c>
      <c r="E36" t="s">
        <v>15</v>
      </c>
      <c r="F36">
        <f>IF(E36="locallyOptimal",C36,"")</f>
        <v>19346.124801211401</v>
      </c>
      <c r="G36">
        <f>IF(E36="locallyOptimal",D36,"")</f>
        <v>10.01501679420471</v>
      </c>
      <c r="H36">
        <f t="shared" si="3"/>
        <v>3.6055512754639891</v>
      </c>
    </row>
    <row r="37" spans="1:8" x14ac:dyDescent="0.35">
      <c r="A37" s="1">
        <v>15</v>
      </c>
      <c r="B37" s="1">
        <v>1</v>
      </c>
      <c r="C37">
        <v>19346.12480073551</v>
      </c>
      <c r="D37">
        <v>8.5814645290374756</v>
      </c>
      <c r="E37" t="s">
        <v>15</v>
      </c>
      <c r="F37">
        <f>IF(E37="locallyOptimal",C37,"")</f>
        <v>19346.12480073551</v>
      </c>
      <c r="G37">
        <f>IF(E37="locallyOptimal",D37,"")</f>
        <v>8.5814645290374756</v>
      </c>
      <c r="H37">
        <f t="shared" si="3"/>
        <v>3.6055512754639891</v>
      </c>
    </row>
    <row r="38" spans="1:8" x14ac:dyDescent="0.35">
      <c r="A38" s="1">
        <v>10</v>
      </c>
      <c r="B38" s="1">
        <v>2</v>
      </c>
      <c r="C38">
        <v>19346.124795494059</v>
      </c>
      <c r="D38">
        <v>11.791827440261841</v>
      </c>
      <c r="E38" t="s">
        <v>15</v>
      </c>
      <c r="F38">
        <f>IF(E38="locallyOptimal",C38,"")</f>
        <v>19346.124795494059</v>
      </c>
      <c r="G38">
        <f>IF(E38="locallyOptimal",D38,"")</f>
        <v>11.791827440261841</v>
      </c>
      <c r="H38">
        <f t="shared" si="3"/>
        <v>3.6055512754639891</v>
      </c>
    </row>
    <row r="39" spans="1:8" x14ac:dyDescent="0.35">
      <c r="A39" s="1">
        <v>10</v>
      </c>
      <c r="B39" s="1">
        <v>6</v>
      </c>
      <c r="C39">
        <v>7000</v>
      </c>
      <c r="D39">
        <v>3.1362826824188228</v>
      </c>
      <c r="E39" t="s">
        <v>17</v>
      </c>
      <c r="H39">
        <f t="shared" si="3"/>
        <v>3.6055512754639891</v>
      </c>
    </row>
    <row r="40" spans="1:8" x14ac:dyDescent="0.35">
      <c r="A40" s="1">
        <v>11</v>
      </c>
      <c r="B40" s="1">
        <v>7</v>
      </c>
      <c r="C40">
        <v>7000</v>
      </c>
      <c r="D40">
        <v>2.7270100116729741</v>
      </c>
      <c r="E40" t="s">
        <v>17</v>
      </c>
      <c r="H40">
        <f t="shared" si="3"/>
        <v>3.6055512754639891</v>
      </c>
    </row>
    <row r="41" spans="1:8" x14ac:dyDescent="0.35">
      <c r="A41" s="1">
        <v>15</v>
      </c>
      <c r="B41" s="1">
        <v>7</v>
      </c>
      <c r="C41">
        <v>19346.12480092009</v>
      </c>
      <c r="D41">
        <v>10.64319324493408</v>
      </c>
      <c r="E41" t="s">
        <v>15</v>
      </c>
      <c r="F41">
        <f>IF(E41="locallyOptimal",C41,"")</f>
        <v>19346.12480092009</v>
      </c>
      <c r="G41">
        <f>IF(E41="locallyOptimal",D41,"")</f>
        <v>10.64319324493408</v>
      </c>
      <c r="H41">
        <f t="shared" si="3"/>
        <v>3.6055512754639891</v>
      </c>
    </row>
    <row r="42" spans="1:8" x14ac:dyDescent="0.35">
      <c r="A42" s="1">
        <v>9</v>
      </c>
      <c r="B42" s="1">
        <v>4</v>
      </c>
      <c r="C42">
        <v>8000</v>
      </c>
      <c r="D42">
        <v>3.2514932155609131</v>
      </c>
      <c r="E42" t="s">
        <v>17</v>
      </c>
      <c r="H42">
        <f t="shared" si="3"/>
        <v>4</v>
      </c>
    </row>
    <row r="43" spans="1:8" x14ac:dyDescent="0.35">
      <c r="A43" s="1">
        <v>13</v>
      </c>
      <c r="B43" s="1">
        <v>8</v>
      </c>
      <c r="C43">
        <v>8000</v>
      </c>
      <c r="D43">
        <v>3.125268697738647</v>
      </c>
      <c r="E43" t="s">
        <v>17</v>
      </c>
      <c r="H43">
        <f t="shared" si="3"/>
        <v>4</v>
      </c>
    </row>
    <row r="44" spans="1:8" x14ac:dyDescent="0.35">
      <c r="A44" s="1">
        <v>9</v>
      </c>
      <c r="B44" s="1">
        <v>3</v>
      </c>
      <c r="C44">
        <v>9000</v>
      </c>
      <c r="D44">
        <v>3.6642692089080811</v>
      </c>
      <c r="E44" t="s">
        <v>17</v>
      </c>
      <c r="H44">
        <f t="shared" si="3"/>
        <v>4.1231056256176606</v>
      </c>
    </row>
    <row r="45" spans="1:8" x14ac:dyDescent="0.35">
      <c r="A45" s="1">
        <v>9</v>
      </c>
      <c r="B45" s="1">
        <v>5</v>
      </c>
      <c r="C45">
        <v>7000</v>
      </c>
      <c r="D45">
        <v>3.104805707931519</v>
      </c>
      <c r="E45" t="s">
        <v>17</v>
      </c>
      <c r="H45">
        <f t="shared" si="3"/>
        <v>4.1231056256176606</v>
      </c>
    </row>
    <row r="46" spans="1:8" x14ac:dyDescent="0.35">
      <c r="A46" s="1">
        <v>12</v>
      </c>
      <c r="B46" s="1">
        <v>8</v>
      </c>
      <c r="C46">
        <v>7000</v>
      </c>
      <c r="D46">
        <v>3.3158361911773682</v>
      </c>
      <c r="E46" t="s">
        <v>17</v>
      </c>
      <c r="H46">
        <f t="shared" si="3"/>
        <v>4.1231056256176606</v>
      </c>
    </row>
    <row r="47" spans="1:8" x14ac:dyDescent="0.35">
      <c r="A47" s="1">
        <v>14</v>
      </c>
      <c r="B47" s="1">
        <v>8</v>
      </c>
      <c r="C47">
        <v>9000</v>
      </c>
      <c r="D47">
        <v>4.4712820053100586</v>
      </c>
      <c r="E47" t="s">
        <v>17</v>
      </c>
      <c r="H47">
        <f t="shared" si="3"/>
        <v>4.1231056256176606</v>
      </c>
    </row>
    <row r="48" spans="1:8" x14ac:dyDescent="0.35">
      <c r="A48" s="1">
        <v>10</v>
      </c>
      <c r="B48" s="1">
        <v>1</v>
      </c>
      <c r="C48">
        <v>19346.124800614471</v>
      </c>
      <c r="D48">
        <v>8.8499338626861572</v>
      </c>
      <c r="E48" t="s">
        <v>15</v>
      </c>
      <c r="F48">
        <f>IF(E48="locallyOptimal",C48,"")</f>
        <v>19346.124800614471</v>
      </c>
      <c r="G48">
        <f>IF(E48="locallyOptimal",D48,"")</f>
        <v>8.8499338626861572</v>
      </c>
      <c r="H48">
        <f t="shared" si="3"/>
        <v>4.2426406871192848</v>
      </c>
    </row>
    <row r="49" spans="1:8" x14ac:dyDescent="0.35">
      <c r="A49" s="1">
        <v>10</v>
      </c>
      <c r="B49" s="1">
        <v>7</v>
      </c>
      <c r="C49">
        <v>6000</v>
      </c>
      <c r="D49">
        <v>3.2292122840881352</v>
      </c>
      <c r="E49" t="s">
        <v>17</v>
      </c>
      <c r="H49">
        <f t="shared" si="3"/>
        <v>4.2426406871192848</v>
      </c>
    </row>
    <row r="50" spans="1:8" x14ac:dyDescent="0.35">
      <c r="A50" s="1">
        <v>9</v>
      </c>
      <c r="B50" s="1">
        <v>2</v>
      </c>
      <c r="C50">
        <v>22665.23470650705</v>
      </c>
      <c r="D50">
        <v>4.6631066799163818</v>
      </c>
      <c r="E50" t="s">
        <v>16</v>
      </c>
      <c r="H50">
        <f t="shared" si="3"/>
        <v>4.4721359549995796</v>
      </c>
    </row>
    <row r="51" spans="1:8" x14ac:dyDescent="0.35">
      <c r="A51" s="1">
        <v>9</v>
      </c>
      <c r="B51" s="1">
        <v>6</v>
      </c>
      <c r="C51">
        <v>6000</v>
      </c>
      <c r="D51">
        <v>2.6629893779754639</v>
      </c>
      <c r="E51" t="s">
        <v>17</v>
      </c>
      <c r="H51">
        <f t="shared" si="3"/>
        <v>4.4721359549995796</v>
      </c>
    </row>
    <row r="52" spans="1:8" x14ac:dyDescent="0.35">
      <c r="A52" s="1">
        <v>11</v>
      </c>
      <c r="B52" s="1">
        <v>8</v>
      </c>
      <c r="C52">
        <v>6000</v>
      </c>
      <c r="D52">
        <v>3.018830537796021</v>
      </c>
      <c r="E52" t="s">
        <v>17</v>
      </c>
      <c r="H52">
        <f t="shared" si="3"/>
        <v>4.4721359549995796</v>
      </c>
    </row>
    <row r="53" spans="1:8" x14ac:dyDescent="0.35">
      <c r="A53" s="1">
        <v>15</v>
      </c>
      <c r="B53" s="1">
        <v>8</v>
      </c>
      <c r="C53">
        <v>22706.799633037361</v>
      </c>
      <c r="D53">
        <v>3.7296712398529048</v>
      </c>
      <c r="E53" t="s">
        <v>16</v>
      </c>
      <c r="H53">
        <f t="shared" si="3"/>
        <v>4.4721359549995796</v>
      </c>
    </row>
    <row r="54" spans="1:8" x14ac:dyDescent="0.35">
      <c r="A54" s="1">
        <v>9</v>
      </c>
      <c r="B54" s="1">
        <v>1</v>
      </c>
      <c r="C54">
        <v>19346.12479952697</v>
      </c>
      <c r="D54">
        <v>10.86278128623962</v>
      </c>
      <c r="E54" t="s">
        <v>15</v>
      </c>
      <c r="F54">
        <f>IF(E54="locallyOptimal",C54,"")</f>
        <v>19346.12479952697</v>
      </c>
      <c r="G54">
        <f>IF(E54="locallyOptimal",D54,"")</f>
        <v>10.86278128623962</v>
      </c>
      <c r="H54">
        <f t="shared" si="3"/>
        <v>5</v>
      </c>
    </row>
    <row r="55" spans="1:8" x14ac:dyDescent="0.35">
      <c r="A55" s="1">
        <v>9</v>
      </c>
      <c r="B55" s="1">
        <v>7</v>
      </c>
      <c r="C55">
        <v>5000</v>
      </c>
      <c r="D55">
        <v>2.6642401218414311</v>
      </c>
      <c r="E55" t="s">
        <v>17</v>
      </c>
      <c r="H55">
        <f t="shared" si="3"/>
        <v>5</v>
      </c>
    </row>
    <row r="56" spans="1:8" x14ac:dyDescent="0.35">
      <c r="A56" s="1">
        <v>10</v>
      </c>
      <c r="B56" s="1">
        <v>8</v>
      </c>
      <c r="C56">
        <v>5000</v>
      </c>
      <c r="D56">
        <v>2.781825065612793</v>
      </c>
      <c r="E56" t="s">
        <v>17</v>
      </c>
      <c r="H56">
        <f t="shared" si="3"/>
        <v>5</v>
      </c>
    </row>
    <row r="57" spans="1:8" x14ac:dyDescent="0.35">
      <c r="A57" s="1">
        <v>13</v>
      </c>
      <c r="B57" s="1">
        <v>9</v>
      </c>
      <c r="C57">
        <v>8000</v>
      </c>
      <c r="D57">
        <v>2.845434427261353</v>
      </c>
      <c r="E57" t="s">
        <v>17</v>
      </c>
      <c r="H57">
        <f t="shared" si="3"/>
        <v>5</v>
      </c>
    </row>
    <row r="58" spans="1:8" x14ac:dyDescent="0.35">
      <c r="A58" s="1">
        <v>12</v>
      </c>
      <c r="B58" s="1">
        <v>9</v>
      </c>
      <c r="C58">
        <v>7000</v>
      </c>
      <c r="D58">
        <v>2.8411698341369629</v>
      </c>
      <c r="E58" t="s">
        <v>17</v>
      </c>
      <c r="H58">
        <f t="shared" si="3"/>
        <v>5.0990195135927845</v>
      </c>
    </row>
    <row r="59" spans="1:8" x14ac:dyDescent="0.35">
      <c r="A59" s="1">
        <v>14</v>
      </c>
      <c r="B59" s="1">
        <v>9</v>
      </c>
      <c r="C59">
        <v>9000</v>
      </c>
      <c r="D59">
        <v>4.5640861988067627</v>
      </c>
      <c r="E59" t="s">
        <v>17</v>
      </c>
      <c r="H59">
        <f t="shared" si="3"/>
        <v>5.0990195135927845</v>
      </c>
    </row>
    <row r="60" spans="1:8" x14ac:dyDescent="0.35">
      <c r="A60" s="1">
        <v>11</v>
      </c>
      <c r="B60" s="1">
        <v>9</v>
      </c>
      <c r="C60">
        <v>6000</v>
      </c>
      <c r="D60">
        <v>3.4195876121521001</v>
      </c>
      <c r="E60" t="s">
        <v>17</v>
      </c>
      <c r="H60">
        <f t="shared" si="3"/>
        <v>5.3851648071345037</v>
      </c>
    </row>
    <row r="61" spans="1:8" x14ac:dyDescent="0.35">
      <c r="A61" s="1">
        <v>15</v>
      </c>
      <c r="B61" s="1">
        <v>9</v>
      </c>
      <c r="C61">
        <v>22706.799633037361</v>
      </c>
      <c r="D61">
        <v>2.4930515289306641</v>
      </c>
      <c r="E61" t="s">
        <v>16</v>
      </c>
      <c r="H61">
        <f t="shared" si="3"/>
        <v>5.3851648071345037</v>
      </c>
    </row>
    <row r="62" spans="1:8" x14ac:dyDescent="0.35">
      <c r="A62" s="1">
        <v>9</v>
      </c>
      <c r="B62" s="1">
        <v>8</v>
      </c>
      <c r="C62">
        <v>4000</v>
      </c>
      <c r="D62">
        <v>3.3147208690643311</v>
      </c>
      <c r="E62" t="s">
        <v>17</v>
      </c>
      <c r="H62">
        <f t="shared" si="3"/>
        <v>5.6568542494923806</v>
      </c>
    </row>
    <row r="63" spans="1:8" x14ac:dyDescent="0.35">
      <c r="A63" s="1">
        <v>10</v>
      </c>
      <c r="B63" s="1">
        <v>9</v>
      </c>
      <c r="C63">
        <v>5000</v>
      </c>
      <c r="D63">
        <v>2.7434127330780029</v>
      </c>
      <c r="E63" t="s">
        <v>17</v>
      </c>
      <c r="H63">
        <f t="shared" si="3"/>
        <v>5.8309518948453007</v>
      </c>
    </row>
    <row r="64" spans="1:8" x14ac:dyDescent="0.35">
      <c r="A64" s="1">
        <v>9</v>
      </c>
      <c r="B64" s="1">
        <v>9</v>
      </c>
      <c r="C64">
        <v>4000</v>
      </c>
      <c r="D64">
        <v>2.7371220588684082</v>
      </c>
      <c r="E64" t="s">
        <v>17</v>
      </c>
      <c r="H64">
        <f t="shared" si="3"/>
        <v>6.4031242374328485</v>
      </c>
    </row>
    <row r="65" spans="4:7" x14ac:dyDescent="0.35">
      <c r="D65">
        <f>AVERAGE(D2:D64)</f>
        <v>6.6824799757155162</v>
      </c>
      <c r="G65">
        <f>AVERAGE(G2:G64)</f>
        <v>9.8977331072092056</v>
      </c>
    </row>
  </sheetData>
  <sortState xmlns:xlrd2="http://schemas.microsoft.com/office/spreadsheetml/2017/richdata2" ref="A2:H64">
    <sortCondition ref="H2:H64"/>
  </sortState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7CEC4-69B2-4789-A6C7-6C81DE5E5E51}">
  <dimension ref="A1:K64"/>
  <sheetViews>
    <sheetView topLeftCell="A47" workbookViewId="0">
      <selection activeCell="E23" sqref="E23"/>
    </sheetView>
  </sheetViews>
  <sheetFormatPr defaultRowHeight="14.5" x14ac:dyDescent="0.35"/>
  <sheetData>
    <row r="1" spans="1:11" x14ac:dyDescent="0.35">
      <c r="A1" s="4"/>
      <c r="B1" s="4"/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</row>
    <row r="2" spans="1:11" x14ac:dyDescent="0.35">
      <c r="A2" s="1">
        <v>13</v>
      </c>
      <c r="B2" s="1">
        <v>4</v>
      </c>
      <c r="C2" s="4">
        <v>19346.12480015543</v>
      </c>
      <c r="D2" s="4">
        <v>7.7104308605194092</v>
      </c>
      <c r="E2" s="4">
        <v>19346.12480015543</v>
      </c>
      <c r="F2" s="4">
        <v>7.4365112781524658</v>
      </c>
      <c r="G2" s="4">
        <v>19346.12480015543</v>
      </c>
      <c r="H2" s="4">
        <v>19.46341180801392</v>
      </c>
      <c r="I2" s="4">
        <v>19346.12480015543</v>
      </c>
      <c r="J2" s="4">
        <v>7.7104308605194092</v>
      </c>
      <c r="K2">
        <f>((A2-13)^2+(B2-4)^2)^(1/2)</f>
        <v>0</v>
      </c>
    </row>
    <row r="3" spans="1:11" x14ac:dyDescent="0.35">
      <c r="A3" s="1">
        <v>13</v>
      </c>
      <c r="B3" s="1">
        <v>3</v>
      </c>
      <c r="C3">
        <v>19346.124800915339</v>
      </c>
      <c r="D3">
        <v>10.17334413528442</v>
      </c>
      <c r="E3">
        <v>19346.124800915339</v>
      </c>
      <c r="F3">
        <v>10.874254941940309</v>
      </c>
      <c r="G3">
        <v>19346.124800915339</v>
      </c>
      <c r="H3">
        <v>11.047706365585331</v>
      </c>
      <c r="I3">
        <v>19346.124800915339</v>
      </c>
      <c r="J3">
        <v>10.17334413528442</v>
      </c>
      <c r="K3">
        <f>((A3-13)^2+(B3-4)^2)^(1/2)</f>
        <v>1</v>
      </c>
    </row>
    <row r="4" spans="1:11" x14ac:dyDescent="0.35">
      <c r="A4" s="1">
        <v>12</v>
      </c>
      <c r="B4" s="1">
        <v>4</v>
      </c>
      <c r="C4">
        <v>19346.124769238329</v>
      </c>
      <c r="D4">
        <v>9.6331419944763184</v>
      </c>
      <c r="E4">
        <v>19346.124769238329</v>
      </c>
      <c r="F4">
        <v>13.98129272460938</v>
      </c>
      <c r="G4">
        <v>19346.124769238329</v>
      </c>
      <c r="H4">
        <v>22.30953764915466</v>
      </c>
      <c r="I4">
        <v>19346.124769238329</v>
      </c>
      <c r="J4">
        <v>9.6331419944763184</v>
      </c>
      <c r="K4">
        <f>((A4-13)^2+(B4-4)^2)^(1/2)</f>
        <v>1</v>
      </c>
    </row>
    <row r="5" spans="1:11" x14ac:dyDescent="0.35">
      <c r="A5" s="1">
        <v>14</v>
      </c>
      <c r="B5" s="1">
        <v>4</v>
      </c>
      <c r="C5">
        <v>19346.124815485819</v>
      </c>
      <c r="D5">
        <v>10.76158690452576</v>
      </c>
      <c r="E5">
        <v>19346.124815485819</v>
      </c>
      <c r="F5">
        <v>10.708656787872309</v>
      </c>
      <c r="G5">
        <v>19346.124815485819</v>
      </c>
      <c r="H5">
        <v>11.38595724105835</v>
      </c>
      <c r="I5">
        <v>19346.124815485819</v>
      </c>
      <c r="J5">
        <v>10.76158690452576</v>
      </c>
      <c r="K5">
        <f>((A5-13)^2+(B5-4)^2)^(1/2)</f>
        <v>1</v>
      </c>
    </row>
    <row r="6" spans="1:11" x14ac:dyDescent="0.35">
      <c r="A6" s="1">
        <v>13</v>
      </c>
      <c r="B6" s="1">
        <v>5</v>
      </c>
      <c r="C6">
        <v>19346.124801213769</v>
      </c>
      <c r="D6">
        <v>15.072687387466431</v>
      </c>
      <c r="E6">
        <v>19346.124801213769</v>
      </c>
      <c r="F6">
        <v>19.9147834777832</v>
      </c>
      <c r="G6">
        <v>19346.124801213769</v>
      </c>
      <c r="H6">
        <v>25.948893785476681</v>
      </c>
      <c r="I6">
        <v>19346.124801213769</v>
      </c>
      <c r="J6">
        <v>15.072687387466431</v>
      </c>
      <c r="K6">
        <f>((A6-13)^2+(B6-4)^2)^(1/2)</f>
        <v>1</v>
      </c>
    </row>
    <row r="7" spans="1:11" x14ac:dyDescent="0.35">
      <c r="A7" s="1">
        <v>12</v>
      </c>
      <c r="B7" s="1">
        <v>3</v>
      </c>
      <c r="C7">
        <v>19346.124555354319</v>
      </c>
      <c r="D7">
        <v>11.256139993667601</v>
      </c>
      <c r="E7">
        <v>19346.124555354319</v>
      </c>
      <c r="F7">
        <v>13.76802825927734</v>
      </c>
      <c r="G7">
        <v>19346.124555354319</v>
      </c>
      <c r="H7">
        <v>18.663923263549801</v>
      </c>
      <c r="I7">
        <v>19346.124555354319</v>
      </c>
      <c r="J7">
        <v>11.256139993667601</v>
      </c>
      <c r="K7">
        <f>((A7-13)^2+(B7-4)^2)^(1/2)</f>
        <v>1.4142135623730951</v>
      </c>
    </row>
    <row r="8" spans="1:11" x14ac:dyDescent="0.35">
      <c r="A8" s="1">
        <v>14</v>
      </c>
      <c r="B8" s="1">
        <v>3</v>
      </c>
      <c r="C8">
        <v>19346.123999344181</v>
      </c>
      <c r="D8">
        <v>11.417978286743161</v>
      </c>
      <c r="E8">
        <v>19346.123999344181</v>
      </c>
      <c r="F8">
        <v>12.565803050994869</v>
      </c>
      <c r="G8">
        <v>19346.123999344181</v>
      </c>
      <c r="H8">
        <v>13.584962368011469</v>
      </c>
      <c r="I8">
        <v>19346.123999344181</v>
      </c>
      <c r="J8">
        <v>11.417978286743161</v>
      </c>
      <c r="K8">
        <f>((A8-13)^2+(B8-4)^2)^(1/2)</f>
        <v>1.4142135623730951</v>
      </c>
    </row>
    <row r="9" spans="1:11" x14ac:dyDescent="0.35">
      <c r="A9" s="1">
        <v>12</v>
      </c>
      <c r="B9" s="1">
        <v>5</v>
      </c>
      <c r="C9">
        <v>19346.124800982481</v>
      </c>
      <c r="D9">
        <v>14.54225492477417</v>
      </c>
      <c r="E9">
        <v>19346.124800982481</v>
      </c>
      <c r="F9">
        <v>23.579462051391602</v>
      </c>
      <c r="G9">
        <v>19346.124800982481</v>
      </c>
      <c r="H9">
        <v>25.3823561668396</v>
      </c>
      <c r="I9">
        <v>19346.124800982481</v>
      </c>
      <c r="J9">
        <v>14.54225492477417</v>
      </c>
      <c r="K9">
        <f>((A9-13)^2+(B9-4)^2)^(1/2)</f>
        <v>1.4142135623730951</v>
      </c>
    </row>
    <row r="10" spans="1:11" x14ac:dyDescent="0.35">
      <c r="A10" s="1">
        <v>14</v>
      </c>
      <c r="B10" s="1">
        <v>5</v>
      </c>
      <c r="C10">
        <v>19346.123987578761</v>
      </c>
      <c r="D10">
        <v>12.35311985015869</v>
      </c>
      <c r="E10">
        <v>19346.123987578761</v>
      </c>
      <c r="F10">
        <v>18.973346710205082</v>
      </c>
      <c r="G10">
        <v>19346.123987578761</v>
      </c>
      <c r="H10">
        <v>28.584465026855469</v>
      </c>
      <c r="I10">
        <v>19346.123987578761</v>
      </c>
      <c r="J10">
        <v>12.35311985015869</v>
      </c>
      <c r="K10">
        <f>((A10-13)^2+(B10-4)^2)^(1/2)</f>
        <v>1.4142135623730951</v>
      </c>
    </row>
    <row r="11" spans="1:11" x14ac:dyDescent="0.35">
      <c r="A11" s="1">
        <v>13</v>
      </c>
      <c r="B11" s="1">
        <v>2</v>
      </c>
      <c r="C11">
        <v>19346.124801210881</v>
      </c>
      <c r="D11">
        <v>12.509131193161011</v>
      </c>
      <c r="E11">
        <v>19346.124801210881</v>
      </c>
      <c r="F11">
        <v>14.019371747970579</v>
      </c>
      <c r="G11">
        <v>19346.124801210881</v>
      </c>
      <c r="H11">
        <v>13.43299269676208</v>
      </c>
      <c r="I11">
        <v>19346.124801210881</v>
      </c>
      <c r="J11">
        <v>12.509131193161011</v>
      </c>
      <c r="K11">
        <f>((A11-13)^2+(B11-4)^2)^(1/2)</f>
        <v>2</v>
      </c>
    </row>
    <row r="12" spans="1:11" x14ac:dyDescent="0.35">
      <c r="A12" s="1">
        <v>11</v>
      </c>
      <c r="B12" s="1">
        <v>4</v>
      </c>
      <c r="C12">
        <v>19346.124800990248</v>
      </c>
      <c r="D12">
        <v>17.058773994445801</v>
      </c>
      <c r="E12">
        <v>19346.124800990248</v>
      </c>
      <c r="F12">
        <v>18.135297060012821</v>
      </c>
      <c r="G12">
        <v>19346.124800990248</v>
      </c>
      <c r="H12">
        <v>21.590386629104611</v>
      </c>
      <c r="I12">
        <v>19346.124800990248</v>
      </c>
      <c r="J12">
        <v>17.058773994445801</v>
      </c>
      <c r="K12">
        <f>((A12-13)^2+(B12-4)^2)^(1/2)</f>
        <v>2</v>
      </c>
    </row>
    <row r="13" spans="1:11" x14ac:dyDescent="0.35">
      <c r="A13" s="1">
        <v>15</v>
      </c>
      <c r="B13" s="1">
        <v>4</v>
      </c>
      <c r="C13">
        <v>19346.12471331604</v>
      </c>
      <c r="D13">
        <v>11.16684675216675</v>
      </c>
      <c r="E13">
        <v>19346.12471331604</v>
      </c>
      <c r="F13">
        <v>12.56967258453369</v>
      </c>
      <c r="G13">
        <v>19346.124800995971</v>
      </c>
      <c r="H13">
        <v>27.89397120475769</v>
      </c>
      <c r="I13">
        <v>19346.12471331604</v>
      </c>
      <c r="J13">
        <v>11.16684675216675</v>
      </c>
      <c r="K13">
        <f>((A13-13)^2+(B13-4)^2)^(1/2)</f>
        <v>2</v>
      </c>
    </row>
    <row r="14" spans="1:11" x14ac:dyDescent="0.35">
      <c r="A14" s="1">
        <v>13</v>
      </c>
      <c r="B14" s="1">
        <v>6</v>
      </c>
      <c r="C14">
        <v>19346.124801211368</v>
      </c>
      <c r="D14">
        <v>16.650266647338871</v>
      </c>
      <c r="E14">
        <v>19346.12480093964</v>
      </c>
      <c r="F14">
        <v>24.860476732254028</v>
      </c>
      <c r="G14">
        <v>19346.1246593223</v>
      </c>
      <c r="H14">
        <v>25.41846871376038</v>
      </c>
      <c r="I14">
        <v>19346.124801211368</v>
      </c>
      <c r="J14">
        <v>16.650266647338871</v>
      </c>
      <c r="K14">
        <f>((A14-13)^2+(B14-4)^2)^(1/2)</f>
        <v>2</v>
      </c>
    </row>
    <row r="15" spans="1:11" x14ac:dyDescent="0.35">
      <c r="A15" s="1">
        <v>12</v>
      </c>
      <c r="B15" s="1">
        <v>2</v>
      </c>
      <c r="C15">
        <v>19346.124800981652</v>
      </c>
      <c r="D15">
        <v>11.793465614318849</v>
      </c>
      <c r="E15">
        <v>19346.124800981652</v>
      </c>
      <c r="F15">
        <v>12.54304575920105</v>
      </c>
      <c r="G15">
        <v>19346.124800876969</v>
      </c>
      <c r="H15">
        <v>17.97170090675354</v>
      </c>
      <c r="I15">
        <v>19346.124800981652</v>
      </c>
      <c r="J15">
        <v>11.793465614318849</v>
      </c>
      <c r="K15">
        <f>((A15-13)^2+(B15-4)^2)^(1/2)</f>
        <v>2.2360679774997898</v>
      </c>
    </row>
    <row r="16" spans="1:11" x14ac:dyDescent="0.35">
      <c r="A16" s="1">
        <v>14</v>
      </c>
      <c r="B16" s="1">
        <v>2</v>
      </c>
      <c r="C16">
        <v>19346.124800883041</v>
      </c>
      <c r="D16">
        <v>12.217180490493771</v>
      </c>
      <c r="E16">
        <v>19346.124800883041</v>
      </c>
      <c r="F16">
        <v>14.02072405815125</v>
      </c>
      <c r="G16">
        <v>19346.124800883041</v>
      </c>
      <c r="H16">
        <v>12.913027286529539</v>
      </c>
      <c r="I16">
        <v>19346.124800883041</v>
      </c>
      <c r="J16">
        <v>12.217180490493771</v>
      </c>
      <c r="K16">
        <f>((A16-13)^2+(B16-4)^2)^(1/2)</f>
        <v>2.2360679774997898</v>
      </c>
    </row>
    <row r="17" spans="1:11" x14ac:dyDescent="0.35">
      <c r="A17" s="1">
        <v>11</v>
      </c>
      <c r="B17" s="1">
        <v>3</v>
      </c>
      <c r="C17">
        <v>19346.12478906228</v>
      </c>
      <c r="D17">
        <v>17.14900016784668</v>
      </c>
      <c r="E17">
        <v>19346.124801212962</v>
      </c>
      <c r="F17">
        <v>17.694254875183109</v>
      </c>
      <c r="G17">
        <v>19346.124791425289</v>
      </c>
      <c r="H17">
        <v>22.378495454788212</v>
      </c>
      <c r="I17">
        <v>19346.12478906228</v>
      </c>
      <c r="J17">
        <v>17.14900016784668</v>
      </c>
      <c r="K17">
        <f>((A17-13)^2+(B17-4)^2)^(1/2)</f>
        <v>2.2360679774997898</v>
      </c>
    </row>
    <row r="18" spans="1:11" x14ac:dyDescent="0.35">
      <c r="A18" s="1">
        <v>15</v>
      </c>
      <c r="B18" s="1">
        <v>3</v>
      </c>
      <c r="C18">
        <v>19346.124800857619</v>
      </c>
      <c r="D18">
        <v>11.76113796234131</v>
      </c>
      <c r="E18">
        <v>19346.124800857619</v>
      </c>
      <c r="F18">
        <v>12.60838198661804</v>
      </c>
      <c r="G18">
        <v>19346.124800857619</v>
      </c>
      <c r="H18">
        <v>14.75843572616577</v>
      </c>
      <c r="I18">
        <v>19346.124800857619</v>
      </c>
      <c r="J18">
        <v>11.76113796234131</v>
      </c>
      <c r="K18">
        <f>((A18-13)^2+(B18-4)^2)^(1/2)</f>
        <v>2.2360679774997898</v>
      </c>
    </row>
    <row r="19" spans="1:11" x14ac:dyDescent="0.35">
      <c r="A19" s="1">
        <v>11</v>
      </c>
      <c r="B19" s="1">
        <v>5</v>
      </c>
      <c r="C19">
        <v>19346.124809379489</v>
      </c>
      <c r="D19">
        <v>19.26473164558411</v>
      </c>
      <c r="E19">
        <v>19346.12452771586</v>
      </c>
      <c r="F19">
        <v>20.745721817016602</v>
      </c>
      <c r="G19">
        <v>19346.124809379489</v>
      </c>
      <c r="H19">
        <v>22.539368152618412</v>
      </c>
      <c r="I19">
        <v>19346.124809379489</v>
      </c>
      <c r="J19">
        <v>19.26473164558411</v>
      </c>
      <c r="K19">
        <f>((A19-13)^2+(B19-4)^2)^(1/2)</f>
        <v>2.2360679774997898</v>
      </c>
    </row>
    <row r="20" spans="1:11" x14ac:dyDescent="0.35">
      <c r="A20" s="1">
        <v>15</v>
      </c>
      <c r="B20" s="1">
        <v>5</v>
      </c>
      <c r="C20">
        <v>19346.124822977199</v>
      </c>
      <c r="D20">
        <v>13.937764644622799</v>
      </c>
      <c r="E20">
        <v>19346.124800935318</v>
      </c>
      <c r="F20">
        <v>19.856957912445068</v>
      </c>
      <c r="G20">
        <v>19346.12480091527</v>
      </c>
      <c r="H20">
        <v>34.533735752105713</v>
      </c>
      <c r="I20">
        <v>19346.124822977199</v>
      </c>
      <c r="J20">
        <v>13.937764644622799</v>
      </c>
      <c r="K20">
        <f>((A20-13)^2+(B20-4)^2)^(1/2)</f>
        <v>2.2360679774997898</v>
      </c>
    </row>
    <row r="21" spans="1:11" x14ac:dyDescent="0.35">
      <c r="A21" s="1">
        <v>12</v>
      </c>
      <c r="B21" s="1">
        <v>6</v>
      </c>
      <c r="C21">
        <v>19346.124801101399</v>
      </c>
      <c r="D21">
        <v>16.716167688369751</v>
      </c>
      <c r="E21">
        <v>19346.124801101399</v>
      </c>
      <c r="F21">
        <v>27.071949243545529</v>
      </c>
      <c r="G21">
        <v>19346.124801101399</v>
      </c>
      <c r="H21">
        <v>27.73200249671936</v>
      </c>
      <c r="I21">
        <v>19346.124801101399</v>
      </c>
      <c r="J21">
        <v>16.716167688369751</v>
      </c>
      <c r="K21">
        <f>((A21-13)^2+(B21-4)^2)^(1/2)</f>
        <v>2.2360679774997898</v>
      </c>
    </row>
    <row r="22" spans="1:11" x14ac:dyDescent="0.35">
      <c r="A22" s="1">
        <v>14</v>
      </c>
      <c r="B22" s="1">
        <v>6</v>
      </c>
      <c r="C22">
        <v>19346.12452368376</v>
      </c>
      <c r="D22">
        <v>15.728187799453741</v>
      </c>
      <c r="E22">
        <v>19346.124762636351</v>
      </c>
      <c r="F22">
        <v>29.434351205825809</v>
      </c>
      <c r="G22">
        <v>19346.124800924881</v>
      </c>
      <c r="H22">
        <v>28.164249420166019</v>
      </c>
      <c r="I22">
        <v>19346.12452368376</v>
      </c>
      <c r="J22">
        <v>15.728187799453741</v>
      </c>
      <c r="K22">
        <f>((A22-13)^2+(B22-4)^2)^(1/2)</f>
        <v>2.2360679774997898</v>
      </c>
    </row>
    <row r="23" spans="1:11" x14ac:dyDescent="0.35">
      <c r="A23" s="1">
        <v>11</v>
      </c>
      <c r="B23" s="1">
        <v>2</v>
      </c>
      <c r="C23">
        <v>19346.124786974629</v>
      </c>
      <c r="D23">
        <v>16.358890056610111</v>
      </c>
      <c r="E23">
        <v>19346.137887480789</v>
      </c>
      <c r="F23">
        <v>17.432187795639042</v>
      </c>
      <c r="G23">
        <v>19346.137887480789</v>
      </c>
      <c r="H23">
        <v>21.7067711353302</v>
      </c>
      <c r="I23">
        <v>19346.124786974629</v>
      </c>
      <c r="J23">
        <v>16.358890056610111</v>
      </c>
      <c r="K23">
        <f>((A23-13)^2+(B23-4)^2)^(1/2)</f>
        <v>2.8284271247461903</v>
      </c>
    </row>
    <row r="24" spans="1:11" x14ac:dyDescent="0.35">
      <c r="A24" s="1">
        <v>15</v>
      </c>
      <c r="B24" s="1">
        <v>2</v>
      </c>
      <c r="C24">
        <v>19346.124800961439</v>
      </c>
      <c r="D24">
        <v>12.47873377799988</v>
      </c>
      <c r="E24">
        <v>19346.124800961439</v>
      </c>
      <c r="F24">
        <v>13.445385694503781</v>
      </c>
      <c r="G24">
        <v>19346.124800961439</v>
      </c>
      <c r="H24">
        <v>13.182307958602911</v>
      </c>
      <c r="I24">
        <v>19346.124800961439</v>
      </c>
      <c r="J24">
        <v>12.47873377799988</v>
      </c>
      <c r="K24">
        <f>((A24-13)^2+(B24-4)^2)^(1/2)</f>
        <v>2.8284271247461903</v>
      </c>
    </row>
    <row r="25" spans="1:11" x14ac:dyDescent="0.35">
      <c r="A25" s="1">
        <v>11</v>
      </c>
      <c r="B25" s="1">
        <v>6</v>
      </c>
      <c r="C25">
        <v>19346.124801101399</v>
      </c>
      <c r="D25">
        <v>18.213341951370239</v>
      </c>
      <c r="E25">
        <v>19346.124801101399</v>
      </c>
      <c r="F25">
        <v>22.951288223266602</v>
      </c>
      <c r="G25">
        <v>19346.124801101399</v>
      </c>
      <c r="H25">
        <v>23.344759702682499</v>
      </c>
      <c r="I25">
        <v>19346.124801101399</v>
      </c>
      <c r="J25">
        <v>18.213341951370239</v>
      </c>
      <c r="K25">
        <f>((A25-13)^2+(B25-4)^2)^(1/2)</f>
        <v>2.8284271247461903</v>
      </c>
    </row>
    <row r="26" spans="1:11" x14ac:dyDescent="0.35">
      <c r="A26" s="1">
        <v>15</v>
      </c>
      <c r="B26" s="1">
        <v>6</v>
      </c>
      <c r="C26">
        <v>19346.1247935377</v>
      </c>
      <c r="D26">
        <v>15.48767447471619</v>
      </c>
      <c r="E26">
        <v>19346.124800930382</v>
      </c>
      <c r="F26">
        <v>20.43937516212463</v>
      </c>
      <c r="G26">
        <v>19346.124800930382</v>
      </c>
      <c r="H26">
        <v>24.532635688781738</v>
      </c>
      <c r="I26">
        <v>19346.1247935377</v>
      </c>
      <c r="J26">
        <v>15.48767447471619</v>
      </c>
      <c r="K26">
        <f>((A26-13)^2+(B26-4)^2)^(1/2)</f>
        <v>2.8284271247461903</v>
      </c>
    </row>
    <row r="27" spans="1:11" x14ac:dyDescent="0.35">
      <c r="A27" s="1">
        <v>13</v>
      </c>
      <c r="B27" s="1">
        <v>1</v>
      </c>
      <c r="C27">
        <v>19346.124800681009</v>
      </c>
      <c r="D27">
        <v>16.063173294067379</v>
      </c>
      <c r="E27">
        <v>19346.124800681009</v>
      </c>
      <c r="F27">
        <v>20.103246450424191</v>
      </c>
      <c r="G27">
        <v>19346.124800681009</v>
      </c>
      <c r="H27">
        <v>22.691047430038449</v>
      </c>
      <c r="I27">
        <v>19346.124800681009</v>
      </c>
      <c r="J27">
        <v>16.063173294067379</v>
      </c>
      <c r="K27">
        <f>((A27-13)^2+(B27-4)^2)^(1/2)</f>
        <v>3</v>
      </c>
    </row>
    <row r="28" spans="1:11" x14ac:dyDescent="0.35">
      <c r="A28" s="1">
        <v>10</v>
      </c>
      <c r="B28" s="1">
        <v>4</v>
      </c>
      <c r="C28">
        <v>19346.105927736771</v>
      </c>
      <c r="D28">
        <v>19.149119853973389</v>
      </c>
      <c r="E28">
        <v>19346.124801190279</v>
      </c>
      <c r="F28">
        <v>22.612292528152469</v>
      </c>
      <c r="G28">
        <v>19346.124800899412</v>
      </c>
      <c r="H28">
        <v>28.291740655899051</v>
      </c>
      <c r="I28">
        <v>19346.105927736771</v>
      </c>
      <c r="J28">
        <v>19.149119853973389</v>
      </c>
      <c r="K28">
        <f>((A28-13)^2+(B28-4)^2)^(1/2)</f>
        <v>3</v>
      </c>
    </row>
    <row r="29" spans="1:11" x14ac:dyDescent="0.35">
      <c r="A29" s="1">
        <v>13</v>
      </c>
      <c r="B29" s="1">
        <v>7</v>
      </c>
      <c r="C29">
        <v>19346.126102913069</v>
      </c>
      <c r="D29">
        <v>13.608751535415649</v>
      </c>
      <c r="E29">
        <v>19346.124801209269</v>
      </c>
      <c r="F29">
        <v>18.41383600234985</v>
      </c>
      <c r="G29">
        <v>19346.124801210619</v>
      </c>
      <c r="H29">
        <v>26.659566879272461</v>
      </c>
      <c r="I29">
        <v>19346.126102913069</v>
      </c>
      <c r="J29">
        <v>13.608751535415649</v>
      </c>
      <c r="K29">
        <f>((A29-13)^2+(B29-4)^2)^(1/2)</f>
        <v>3</v>
      </c>
    </row>
    <row r="30" spans="1:11" x14ac:dyDescent="0.35">
      <c r="A30" s="1">
        <v>12</v>
      </c>
      <c r="B30" s="1">
        <v>1</v>
      </c>
      <c r="C30">
        <v>19346.12291226337</v>
      </c>
      <c r="D30">
        <v>15.74415063858032</v>
      </c>
      <c r="E30">
        <v>19346.12291226337</v>
      </c>
      <c r="F30">
        <v>15.49654006958008</v>
      </c>
      <c r="G30">
        <v>19346.124800931218</v>
      </c>
      <c r="H30">
        <v>23.300344467163089</v>
      </c>
      <c r="I30">
        <v>19346.12291226337</v>
      </c>
      <c r="J30">
        <v>15.74415063858032</v>
      </c>
      <c r="K30">
        <f>((A30-13)^2+(B30-4)^2)^(1/2)</f>
        <v>3.1622776601683795</v>
      </c>
    </row>
    <row r="31" spans="1:11" x14ac:dyDescent="0.35">
      <c r="A31" s="1">
        <v>14</v>
      </c>
      <c r="B31" s="1">
        <v>1</v>
      </c>
      <c r="C31">
        <v>19346.12464932655</v>
      </c>
      <c r="D31">
        <v>19.843661069869999</v>
      </c>
      <c r="E31">
        <v>19346.12464932655</v>
      </c>
      <c r="F31">
        <v>20.913661479949951</v>
      </c>
      <c r="G31">
        <v>19346.12464932655</v>
      </c>
      <c r="H31">
        <v>21.063488721847531</v>
      </c>
      <c r="I31">
        <v>19346.12464932655</v>
      </c>
      <c r="J31">
        <v>19.843661069869999</v>
      </c>
      <c r="K31">
        <f>((A31-13)^2+(B31-4)^2)^(1/2)</f>
        <v>3.1622776601683795</v>
      </c>
    </row>
    <row r="32" spans="1:11" x14ac:dyDescent="0.35">
      <c r="A32" s="1">
        <v>10</v>
      </c>
      <c r="B32" s="1">
        <v>3</v>
      </c>
      <c r="C32">
        <v>19346.122688092841</v>
      </c>
      <c r="D32">
        <v>17.906956434249881</v>
      </c>
      <c r="E32">
        <v>19346.122688092841</v>
      </c>
      <c r="F32">
        <v>18.050482749938961</v>
      </c>
      <c r="G32">
        <v>19346.12480104886</v>
      </c>
      <c r="H32">
        <v>25.04209661483765</v>
      </c>
      <c r="I32">
        <v>19346.122688092841</v>
      </c>
      <c r="J32">
        <v>17.906956434249881</v>
      </c>
      <c r="K32">
        <f>((A32-13)^2+(B32-4)^2)^(1/2)</f>
        <v>3.1622776601683795</v>
      </c>
    </row>
    <row r="33" spans="1:11" x14ac:dyDescent="0.35">
      <c r="A33" s="1">
        <v>10</v>
      </c>
      <c r="B33" s="1">
        <v>5</v>
      </c>
      <c r="C33">
        <v>19346.124809379489</v>
      </c>
      <c r="D33">
        <v>20.536944150924679</v>
      </c>
      <c r="E33">
        <v>19346.124809379489</v>
      </c>
      <c r="F33">
        <v>17.598978996276859</v>
      </c>
      <c r="G33">
        <v>19346.124809379489</v>
      </c>
      <c r="H33">
        <v>26.815926551818851</v>
      </c>
      <c r="I33">
        <v>19346.124809379489</v>
      </c>
      <c r="J33">
        <v>20.536944150924679</v>
      </c>
      <c r="K33">
        <f>((A33-13)^2+(B33-4)^2)^(1/2)</f>
        <v>3.1622776601683795</v>
      </c>
    </row>
    <row r="34" spans="1:11" x14ac:dyDescent="0.35">
      <c r="A34" s="1">
        <v>12</v>
      </c>
      <c r="B34" s="1">
        <v>7</v>
      </c>
      <c r="C34">
        <v>19346.124800921509</v>
      </c>
      <c r="D34">
        <v>21.734477758407589</v>
      </c>
      <c r="E34">
        <v>19346.124801209269</v>
      </c>
      <c r="F34">
        <v>18.313611507415771</v>
      </c>
      <c r="G34">
        <v>19346.124801209269</v>
      </c>
      <c r="H34">
        <v>22.476642370223999</v>
      </c>
      <c r="I34">
        <v>19346.124800921509</v>
      </c>
      <c r="J34">
        <v>21.734477758407589</v>
      </c>
      <c r="K34">
        <f>((A34-13)^2+(B34-4)^2)^(1/2)</f>
        <v>3.1622776601683795</v>
      </c>
    </row>
    <row r="35" spans="1:11" x14ac:dyDescent="0.35">
      <c r="A35" s="1">
        <v>14</v>
      </c>
      <c r="B35" s="1">
        <v>7</v>
      </c>
      <c r="C35">
        <v>19346.124801211379</v>
      </c>
      <c r="D35">
        <v>22.36832165718079</v>
      </c>
      <c r="E35">
        <v>19346.124800927329</v>
      </c>
      <c r="F35">
        <v>18.349154233932499</v>
      </c>
      <c r="G35">
        <v>19346.124781072082</v>
      </c>
      <c r="H35">
        <v>25.344079732894901</v>
      </c>
      <c r="I35">
        <v>19346.124801211379</v>
      </c>
      <c r="J35">
        <v>22.36832165718079</v>
      </c>
      <c r="K35">
        <f>((A35-13)^2+(B35-4)^2)^(1/2)</f>
        <v>3.1622776601683795</v>
      </c>
    </row>
    <row r="36" spans="1:11" x14ac:dyDescent="0.35">
      <c r="A36" s="1">
        <v>11</v>
      </c>
      <c r="B36" s="1">
        <v>1</v>
      </c>
      <c r="C36">
        <v>19346.124800730831</v>
      </c>
      <c r="D36">
        <v>15.25855183601379</v>
      </c>
      <c r="E36">
        <v>19346.12480095946</v>
      </c>
      <c r="F36">
        <v>19.55310416221619</v>
      </c>
      <c r="G36">
        <v>19346.12480092702</v>
      </c>
      <c r="H36">
        <v>26.458163976669312</v>
      </c>
      <c r="I36">
        <v>19346.124800730831</v>
      </c>
      <c r="J36">
        <v>15.25855183601379</v>
      </c>
      <c r="K36">
        <f>((A36-13)^2+(B36-4)^2)^(1/2)</f>
        <v>3.6055512754639891</v>
      </c>
    </row>
    <row r="37" spans="1:11" x14ac:dyDescent="0.35">
      <c r="A37" s="1">
        <v>15</v>
      </c>
      <c r="B37" s="1">
        <v>1</v>
      </c>
      <c r="C37">
        <v>19346.124801204871</v>
      </c>
      <c r="D37">
        <v>18.340741395950321</v>
      </c>
      <c r="E37">
        <v>19346.124801204871</v>
      </c>
      <c r="F37">
        <v>18.702671766281131</v>
      </c>
      <c r="G37">
        <v>19346.124801204871</v>
      </c>
      <c r="H37">
        <v>18.317101001739498</v>
      </c>
      <c r="I37">
        <v>19346.124801204871</v>
      </c>
      <c r="J37">
        <v>18.340741395950321</v>
      </c>
      <c r="K37">
        <f>((A37-13)^2+(B37-4)^2)^(1/2)</f>
        <v>3.6055512754639891</v>
      </c>
    </row>
    <row r="38" spans="1:11" x14ac:dyDescent="0.35">
      <c r="A38" s="1">
        <v>10</v>
      </c>
      <c r="B38" s="1">
        <v>2</v>
      </c>
      <c r="C38">
        <v>19346.12470526751</v>
      </c>
      <c r="D38">
        <v>22.159447431564331</v>
      </c>
      <c r="E38">
        <v>19346.12470526751</v>
      </c>
      <c r="F38">
        <v>20.30742716789246</v>
      </c>
      <c r="G38">
        <v>19346.124783759409</v>
      </c>
      <c r="H38">
        <v>31.229532241821289</v>
      </c>
      <c r="I38">
        <v>19346.12470526751</v>
      </c>
      <c r="J38">
        <v>22.159447431564331</v>
      </c>
      <c r="K38">
        <f>((A38-13)^2+(B38-4)^2)^(1/2)</f>
        <v>3.6055512754639891</v>
      </c>
    </row>
    <row r="39" spans="1:11" x14ac:dyDescent="0.35">
      <c r="A39" s="1">
        <v>10</v>
      </c>
      <c r="B39" s="1">
        <v>6</v>
      </c>
      <c r="C39">
        <v>19346.124802878989</v>
      </c>
      <c r="D39">
        <v>19.298296928405762</v>
      </c>
      <c r="E39">
        <v>19346.124802878989</v>
      </c>
      <c r="F39">
        <v>19.32309532165527</v>
      </c>
      <c r="G39">
        <v>19346.124802878989</v>
      </c>
      <c r="H39">
        <v>23.377017974853519</v>
      </c>
      <c r="I39">
        <v>19346.124802878989</v>
      </c>
      <c r="J39">
        <v>19.298296928405762</v>
      </c>
      <c r="K39">
        <f>((A39-13)^2+(B39-4)^2)^(1/2)</f>
        <v>3.6055512754639891</v>
      </c>
    </row>
    <row r="40" spans="1:11" x14ac:dyDescent="0.35">
      <c r="A40" s="1">
        <v>11</v>
      </c>
      <c r="B40" s="1">
        <v>7</v>
      </c>
      <c r="C40">
        <v>19346.124802878989</v>
      </c>
      <c r="D40">
        <v>19.487537860870361</v>
      </c>
      <c r="E40">
        <v>19346.124802878989</v>
      </c>
      <c r="F40">
        <v>23.067043781280521</v>
      </c>
      <c r="G40">
        <v>19346.124802878989</v>
      </c>
      <c r="H40">
        <v>20.94336199760437</v>
      </c>
      <c r="I40">
        <v>19346.124802878989</v>
      </c>
      <c r="J40">
        <v>19.487537860870361</v>
      </c>
      <c r="K40">
        <f>((A40-13)^2+(B40-4)^2)^(1/2)</f>
        <v>3.6055512754639891</v>
      </c>
    </row>
    <row r="41" spans="1:11" x14ac:dyDescent="0.35">
      <c r="A41" s="1">
        <v>15</v>
      </c>
      <c r="B41" s="1">
        <v>7</v>
      </c>
      <c r="C41">
        <v>19346.124801972139</v>
      </c>
      <c r="D41">
        <v>15.771681070327761</v>
      </c>
      <c r="E41">
        <v>19346.124799856789</v>
      </c>
      <c r="F41">
        <v>29.21059679985046</v>
      </c>
      <c r="G41">
        <v>19346.124800914189</v>
      </c>
      <c r="H41">
        <v>29.169864654541019</v>
      </c>
      <c r="I41">
        <v>19346.124801972139</v>
      </c>
      <c r="J41">
        <v>15.771681070327761</v>
      </c>
      <c r="K41">
        <f>((A41-13)^2+(B41-4)^2)^(1/2)</f>
        <v>3.6055512754639891</v>
      </c>
    </row>
    <row r="42" spans="1:11" x14ac:dyDescent="0.35">
      <c r="A42" s="1">
        <v>9</v>
      </c>
      <c r="B42" s="1">
        <v>4</v>
      </c>
      <c r="C42">
        <v>19346.124799345471</v>
      </c>
      <c r="D42">
        <v>21.831623077392582</v>
      </c>
      <c r="E42">
        <v>19346.124792747141</v>
      </c>
      <c r="F42">
        <v>26.169111251831051</v>
      </c>
      <c r="G42">
        <v>19346.124801210852</v>
      </c>
      <c r="H42">
        <v>29.539859771728519</v>
      </c>
      <c r="I42">
        <v>19346.124799345471</v>
      </c>
      <c r="J42">
        <v>21.831623077392582</v>
      </c>
      <c r="K42">
        <f>((A42-13)^2+(B42-4)^2)^(1/2)</f>
        <v>4</v>
      </c>
    </row>
    <row r="43" spans="1:11" x14ac:dyDescent="0.35">
      <c r="A43" s="1">
        <v>13</v>
      </c>
      <c r="B43" s="1">
        <v>8</v>
      </c>
      <c r="C43">
        <v>19346.126102913069</v>
      </c>
      <c r="D43">
        <v>14.780861139297491</v>
      </c>
      <c r="E43">
        <v>19346.124801209269</v>
      </c>
      <c r="F43">
        <v>19.28356766700745</v>
      </c>
      <c r="G43">
        <v>19346.124801209269</v>
      </c>
      <c r="H43">
        <v>24.28537750244141</v>
      </c>
      <c r="I43">
        <v>19346.126102913069</v>
      </c>
      <c r="J43">
        <v>14.780861139297491</v>
      </c>
      <c r="K43">
        <f>((A43-13)^2+(B43-4)^2)^(1/2)</f>
        <v>4</v>
      </c>
    </row>
    <row r="44" spans="1:11" x14ac:dyDescent="0.35">
      <c r="A44" s="1">
        <v>9</v>
      </c>
      <c r="B44" s="1">
        <v>3</v>
      </c>
      <c r="C44">
        <v>19346.124801201</v>
      </c>
      <c r="D44">
        <v>20.81625866889954</v>
      </c>
      <c r="E44">
        <v>19346.12479961741</v>
      </c>
      <c r="F44">
        <v>21.9386420249939</v>
      </c>
      <c r="G44">
        <v>19346.11863895096</v>
      </c>
      <c r="H44">
        <v>23.354401350021359</v>
      </c>
      <c r="I44">
        <v>19346.124801201</v>
      </c>
      <c r="J44">
        <v>20.81625866889954</v>
      </c>
      <c r="K44">
        <f>((A44-13)^2+(B44-4)^2)^(1/2)</f>
        <v>4.1231056256176606</v>
      </c>
    </row>
    <row r="45" spans="1:11" x14ac:dyDescent="0.35">
      <c r="A45" s="1">
        <v>9</v>
      </c>
      <c r="B45" s="1">
        <v>5</v>
      </c>
      <c r="C45">
        <v>19346.124802878989</v>
      </c>
      <c r="D45">
        <v>20.528482437133789</v>
      </c>
      <c r="E45">
        <v>19346.124802878989</v>
      </c>
      <c r="F45">
        <v>19.115313768386841</v>
      </c>
      <c r="G45">
        <v>19346.124802878989</v>
      </c>
      <c r="H45">
        <v>20.126983880996701</v>
      </c>
      <c r="I45">
        <v>19346.124802878989</v>
      </c>
      <c r="J45">
        <v>20.528482437133789</v>
      </c>
      <c r="K45">
        <f>((A45-13)^2+(B45-4)^2)^(1/2)</f>
        <v>4.1231056256176606</v>
      </c>
    </row>
    <row r="46" spans="1:11" x14ac:dyDescent="0.35">
      <c r="A46" s="1">
        <v>12</v>
      </c>
      <c r="B46" s="1">
        <v>8</v>
      </c>
      <c r="C46">
        <v>19346.124802878989</v>
      </c>
      <c r="D46">
        <v>20.01967811584473</v>
      </c>
      <c r="E46">
        <v>19346.124802878989</v>
      </c>
      <c r="F46">
        <v>19.663021564483639</v>
      </c>
      <c r="G46">
        <v>19346.124802878989</v>
      </c>
      <c r="H46">
        <v>20.775608777999881</v>
      </c>
      <c r="I46">
        <v>19346.124802878989</v>
      </c>
      <c r="J46">
        <v>20.01967811584473</v>
      </c>
      <c r="K46">
        <f>((A46-13)^2+(B46-4)^2)^(1/2)</f>
        <v>4.1231056256176606</v>
      </c>
    </row>
    <row r="47" spans="1:11" x14ac:dyDescent="0.35">
      <c r="A47" s="1">
        <v>14</v>
      </c>
      <c r="B47" s="1">
        <v>8</v>
      </c>
      <c r="C47">
        <v>19346.12478357094</v>
      </c>
      <c r="D47">
        <v>21.759910345077511</v>
      </c>
      <c r="E47">
        <v>19346.126102913069</v>
      </c>
      <c r="F47">
        <v>16.884282350540161</v>
      </c>
      <c r="G47">
        <v>19346.124801210619</v>
      </c>
      <c r="H47">
        <v>31.381254911422729</v>
      </c>
      <c r="I47">
        <v>19346.12478357094</v>
      </c>
      <c r="J47">
        <v>21.759910345077511</v>
      </c>
      <c r="K47">
        <f>((A47-13)^2+(B47-4)^2)^(1/2)</f>
        <v>4.1231056256176606</v>
      </c>
    </row>
    <row r="48" spans="1:11" x14ac:dyDescent="0.35">
      <c r="A48" s="1">
        <v>10</v>
      </c>
      <c r="B48" s="1">
        <v>1</v>
      </c>
      <c r="C48">
        <v>19346.12480416238</v>
      </c>
      <c r="D48">
        <v>16.358933210372921</v>
      </c>
      <c r="E48">
        <v>19346.12353957817</v>
      </c>
      <c r="F48">
        <v>19.494159936904911</v>
      </c>
      <c r="G48">
        <v>19346.124477580419</v>
      </c>
      <c r="H48">
        <v>19.914280652999881</v>
      </c>
      <c r="I48">
        <v>19346.12480416238</v>
      </c>
      <c r="J48">
        <v>16.358933210372921</v>
      </c>
      <c r="K48">
        <f>((A48-13)^2+(B48-4)^2)^(1/2)</f>
        <v>4.2426406871192848</v>
      </c>
    </row>
    <row r="49" spans="1:11" x14ac:dyDescent="0.35">
      <c r="A49" s="1">
        <v>10</v>
      </c>
      <c r="B49" s="1">
        <v>7</v>
      </c>
      <c r="C49">
        <v>19346.124802878989</v>
      </c>
      <c r="D49">
        <v>22.695633888244629</v>
      </c>
      <c r="E49">
        <v>19346.124802878989</v>
      </c>
      <c r="F49">
        <v>19.84769868850708</v>
      </c>
      <c r="G49">
        <v>19346.124802878989</v>
      </c>
      <c r="H49">
        <v>20.943691492080688</v>
      </c>
      <c r="I49">
        <v>19346.124802878989</v>
      </c>
      <c r="J49">
        <v>22.695633888244629</v>
      </c>
      <c r="K49">
        <f>((A49-13)^2+(B49-4)^2)^(1/2)</f>
        <v>4.2426406871192848</v>
      </c>
    </row>
    <row r="50" spans="1:11" x14ac:dyDescent="0.35">
      <c r="A50" s="1">
        <v>9</v>
      </c>
      <c r="B50" s="1">
        <v>2</v>
      </c>
      <c r="C50">
        <v>19346.124879733379</v>
      </c>
      <c r="D50">
        <v>38.057446718215942</v>
      </c>
      <c r="E50">
        <v>19346.124800578738</v>
      </c>
      <c r="F50">
        <v>37.649449110031128</v>
      </c>
      <c r="G50">
        <v>19346.123851590772</v>
      </c>
      <c r="H50">
        <v>45.811880350112922</v>
      </c>
      <c r="I50">
        <v>19346.124879733379</v>
      </c>
      <c r="J50">
        <v>38.057446718215942</v>
      </c>
      <c r="K50">
        <f>((A50-13)^2+(B50-4)^2)^(1/2)</f>
        <v>4.4721359549995796</v>
      </c>
    </row>
    <row r="51" spans="1:11" x14ac:dyDescent="0.35">
      <c r="A51" s="1">
        <v>9</v>
      </c>
      <c r="B51" s="1">
        <v>6</v>
      </c>
      <c r="C51">
        <v>19346.124802878989</v>
      </c>
      <c r="D51">
        <v>19.315429925918579</v>
      </c>
      <c r="E51">
        <v>19346.124802878989</v>
      </c>
      <c r="F51">
        <v>19.479093790054321</v>
      </c>
      <c r="G51">
        <v>19346.124802878989</v>
      </c>
      <c r="H51">
        <v>23.596025705337521</v>
      </c>
      <c r="I51">
        <v>19346.124802878989</v>
      </c>
      <c r="J51">
        <v>19.315429925918579</v>
      </c>
      <c r="K51">
        <f>((A51-13)^2+(B51-4)^2)^(1/2)</f>
        <v>4.4721359549995796</v>
      </c>
    </row>
    <row r="52" spans="1:11" x14ac:dyDescent="0.35">
      <c r="A52" s="1">
        <v>11</v>
      </c>
      <c r="B52" s="1">
        <v>8</v>
      </c>
      <c r="C52">
        <v>19346.124802878989</v>
      </c>
      <c r="D52">
        <v>19.850192070007321</v>
      </c>
      <c r="E52">
        <v>19346.124802878989</v>
      </c>
      <c r="F52">
        <v>24.278367280960079</v>
      </c>
      <c r="G52">
        <v>19346.124802878989</v>
      </c>
      <c r="H52">
        <v>22.387063264846802</v>
      </c>
      <c r="I52">
        <v>19346.124802878989</v>
      </c>
      <c r="J52">
        <v>19.850192070007321</v>
      </c>
      <c r="K52">
        <f>((A52-13)^2+(B52-4)^2)^(1/2)</f>
        <v>4.4721359549995796</v>
      </c>
    </row>
    <row r="53" spans="1:11" x14ac:dyDescent="0.35">
      <c r="A53" s="1">
        <v>15</v>
      </c>
      <c r="B53" s="1">
        <v>8</v>
      </c>
      <c r="C53">
        <v>19346.124800978749</v>
      </c>
      <c r="D53">
        <v>23.87567496299744</v>
      </c>
      <c r="E53">
        <v>19346.124800978749</v>
      </c>
      <c r="F53">
        <v>24.097332000732418</v>
      </c>
      <c r="G53">
        <v>19346.124800874659</v>
      </c>
      <c r="H53">
        <v>22.72739148139954</v>
      </c>
      <c r="I53">
        <v>19346.124800978749</v>
      </c>
      <c r="J53">
        <v>23.87567496299744</v>
      </c>
      <c r="K53">
        <f>((A53-13)^2+(B53-4)^2)^(1/2)</f>
        <v>4.4721359549995796</v>
      </c>
    </row>
    <row r="54" spans="1:11" x14ac:dyDescent="0.35">
      <c r="A54" s="1">
        <v>9</v>
      </c>
      <c r="B54" s="1">
        <v>1</v>
      </c>
      <c r="C54">
        <v>19346.124795077299</v>
      </c>
      <c r="D54">
        <v>18.250859260559078</v>
      </c>
      <c r="E54">
        <v>19346.124538450262</v>
      </c>
      <c r="F54">
        <v>19.607030391693119</v>
      </c>
      <c r="G54">
        <v>19346.12480118516</v>
      </c>
      <c r="H54">
        <v>23.89081501960754</v>
      </c>
      <c r="I54">
        <v>19346.124795077299</v>
      </c>
      <c r="J54">
        <v>18.250859260559078</v>
      </c>
      <c r="K54">
        <f>((A54-13)^2+(B54-4)^2)^(1/2)</f>
        <v>5</v>
      </c>
    </row>
    <row r="55" spans="1:11" x14ac:dyDescent="0.35">
      <c r="A55" s="1">
        <v>9</v>
      </c>
      <c r="B55" s="1">
        <v>7</v>
      </c>
      <c r="C55">
        <v>19346.124802878989</v>
      </c>
      <c r="D55">
        <v>19.858461856842041</v>
      </c>
      <c r="E55">
        <v>19346.124802878989</v>
      </c>
      <c r="F55">
        <v>19.465109825134281</v>
      </c>
      <c r="G55">
        <v>19346.124802878989</v>
      </c>
      <c r="H55">
        <v>20.857923984527591</v>
      </c>
      <c r="I55">
        <v>19346.124802878989</v>
      </c>
      <c r="J55">
        <v>19.858461856842041</v>
      </c>
      <c r="K55">
        <f>((A55-13)^2+(B55-4)^2)^(1/2)</f>
        <v>5</v>
      </c>
    </row>
    <row r="56" spans="1:11" x14ac:dyDescent="0.35">
      <c r="A56" s="1">
        <v>10</v>
      </c>
      <c r="B56" s="1">
        <v>8</v>
      </c>
      <c r="C56">
        <v>19346.124802878989</v>
      </c>
      <c r="D56">
        <v>23.915306329727169</v>
      </c>
      <c r="E56">
        <v>19346.124802878989</v>
      </c>
      <c r="F56">
        <v>20.161736488342289</v>
      </c>
      <c r="G56">
        <v>19346.124802878989</v>
      </c>
      <c r="H56">
        <v>21.06011343002319</v>
      </c>
      <c r="I56">
        <v>19346.124802878989</v>
      </c>
      <c r="J56">
        <v>23.915306329727169</v>
      </c>
      <c r="K56">
        <f>((A56-13)^2+(B56-4)^2)^(1/2)</f>
        <v>5</v>
      </c>
    </row>
    <row r="57" spans="1:11" x14ac:dyDescent="0.35">
      <c r="A57" s="1">
        <v>13</v>
      </c>
      <c r="B57" s="1">
        <v>9</v>
      </c>
      <c r="C57">
        <v>19346.124802878989</v>
      </c>
      <c r="D57">
        <v>20.52444863319397</v>
      </c>
      <c r="E57">
        <v>19346.124802878989</v>
      </c>
      <c r="F57">
        <v>20.19330453872681</v>
      </c>
      <c r="G57">
        <v>19346.124802878989</v>
      </c>
      <c r="H57">
        <v>21.187070846557621</v>
      </c>
      <c r="I57">
        <v>19346.124802878989</v>
      </c>
      <c r="J57">
        <v>20.52444863319397</v>
      </c>
      <c r="K57">
        <f>((A57-13)^2+(B57-4)^2)^(1/2)</f>
        <v>5</v>
      </c>
    </row>
    <row r="58" spans="1:11" x14ac:dyDescent="0.35">
      <c r="A58" s="1">
        <v>12</v>
      </c>
      <c r="B58" s="1">
        <v>9</v>
      </c>
      <c r="C58">
        <v>19346.124802878989</v>
      </c>
      <c r="D58">
        <v>19.71584248542786</v>
      </c>
      <c r="E58">
        <v>19346.124802878989</v>
      </c>
      <c r="F58">
        <v>20.03201866149902</v>
      </c>
      <c r="G58">
        <v>19346.124801185699</v>
      </c>
      <c r="H58">
        <v>35.692971229553223</v>
      </c>
      <c r="I58">
        <v>19346.124802878989</v>
      </c>
      <c r="J58">
        <v>19.71584248542786</v>
      </c>
      <c r="K58">
        <f>((A58-13)^2+(B58-4)^2)^(1/2)</f>
        <v>5.0990195135927845</v>
      </c>
    </row>
    <row r="59" spans="1:11" x14ac:dyDescent="0.35">
      <c r="A59" s="1">
        <v>14</v>
      </c>
      <c r="B59" s="1">
        <v>9</v>
      </c>
      <c r="C59">
        <v>19346.124802878989</v>
      </c>
      <c r="D59">
        <v>28.44402647018433</v>
      </c>
      <c r="E59">
        <v>19346.124800943518</v>
      </c>
      <c r="F59">
        <v>29.64716815948486</v>
      </c>
      <c r="G59">
        <v>19346.124802878989</v>
      </c>
      <c r="H59">
        <v>24.262173175811771</v>
      </c>
      <c r="I59">
        <v>19346.124802878989</v>
      </c>
      <c r="J59">
        <v>28.44402647018433</v>
      </c>
      <c r="K59">
        <f>((A59-13)^2+(B59-4)^2)^(1/2)</f>
        <v>5.0990195135927845</v>
      </c>
    </row>
    <row r="60" spans="1:11" x14ac:dyDescent="0.35">
      <c r="A60" s="1">
        <v>11</v>
      </c>
      <c r="B60" s="1">
        <v>9</v>
      </c>
      <c r="C60">
        <v>19346.124802878989</v>
      </c>
      <c r="D60">
        <v>20.483809471130371</v>
      </c>
      <c r="E60">
        <v>19346.124802878989</v>
      </c>
      <c r="F60">
        <v>19.940042495727539</v>
      </c>
      <c r="G60">
        <v>19346.124802878989</v>
      </c>
      <c r="H60">
        <v>21.520688772201542</v>
      </c>
      <c r="I60">
        <v>19346.124802878989</v>
      </c>
      <c r="J60">
        <v>20.483809471130371</v>
      </c>
      <c r="K60">
        <f>((A60-13)^2+(B60-4)^2)^(1/2)</f>
        <v>5.3851648071345037</v>
      </c>
    </row>
    <row r="61" spans="1:11" x14ac:dyDescent="0.35">
      <c r="A61" s="1">
        <v>15</v>
      </c>
      <c r="B61" s="1">
        <v>9</v>
      </c>
      <c r="C61">
        <v>19346.124800874659</v>
      </c>
      <c r="D61">
        <v>26.231344938278198</v>
      </c>
      <c r="E61">
        <v>19346.12480095846</v>
      </c>
      <c r="F61">
        <v>28.124721527099609</v>
      </c>
      <c r="G61">
        <v>19346.124800874659</v>
      </c>
      <c r="H61">
        <v>31.688601016998291</v>
      </c>
      <c r="I61">
        <v>19346.124800874659</v>
      </c>
      <c r="J61">
        <v>26.231344938278198</v>
      </c>
      <c r="K61">
        <f>((A61-13)^2+(B61-4)^2)^(1/2)</f>
        <v>5.3851648071345037</v>
      </c>
    </row>
    <row r="62" spans="1:11" x14ac:dyDescent="0.35">
      <c r="A62" s="1">
        <v>9</v>
      </c>
      <c r="B62" s="1">
        <v>8</v>
      </c>
      <c r="C62">
        <v>19346.124802878989</v>
      </c>
      <c r="D62">
        <v>19.586207628250119</v>
      </c>
      <c r="E62">
        <v>19346.124802878989</v>
      </c>
      <c r="F62">
        <v>19.80895018577576</v>
      </c>
      <c r="G62">
        <v>19346.124802878989</v>
      </c>
      <c r="H62">
        <v>21.027664661407471</v>
      </c>
      <c r="I62">
        <v>19346.124802878989</v>
      </c>
      <c r="J62">
        <v>19.586207628250119</v>
      </c>
      <c r="K62">
        <f>((A62-13)^2+(B62-4)^2)^(1/2)</f>
        <v>5.6568542494923806</v>
      </c>
    </row>
    <row r="63" spans="1:11" x14ac:dyDescent="0.35">
      <c r="A63" s="1">
        <v>10</v>
      </c>
      <c r="B63" s="1">
        <v>9</v>
      </c>
      <c r="C63">
        <v>19346.124802878989</v>
      </c>
      <c r="D63">
        <v>20.09454345703125</v>
      </c>
      <c r="E63">
        <v>19346.124802878989</v>
      </c>
      <c r="F63">
        <v>19.614238500595089</v>
      </c>
      <c r="G63">
        <v>19346.124802878989</v>
      </c>
      <c r="H63">
        <v>21.207142353057861</v>
      </c>
      <c r="I63">
        <v>19346.124802878989</v>
      </c>
      <c r="J63">
        <v>20.09454345703125</v>
      </c>
      <c r="K63">
        <f>((A63-13)^2+(B63-4)^2)^(1/2)</f>
        <v>5.8309518948453007</v>
      </c>
    </row>
    <row r="64" spans="1:11" x14ac:dyDescent="0.35">
      <c r="A64" s="1">
        <v>9</v>
      </c>
      <c r="B64" s="1">
        <v>9</v>
      </c>
      <c r="C64">
        <v>19346.124802878989</v>
      </c>
      <c r="D64">
        <v>19.89868950843811</v>
      </c>
      <c r="E64">
        <v>19346.124802878989</v>
      </c>
      <c r="F64">
        <v>19.583245277404789</v>
      </c>
      <c r="G64">
        <v>19346.124801211139</v>
      </c>
      <c r="H64">
        <v>30.251244783401489</v>
      </c>
      <c r="I64">
        <v>19346.124802878989</v>
      </c>
      <c r="J64">
        <v>19.89868950843811</v>
      </c>
      <c r="K64">
        <f>((A64-13)^2+(B64-4)^2)^(1/2)</f>
        <v>6.4031242374328485</v>
      </c>
    </row>
  </sheetData>
  <sortState xmlns:xlrd2="http://schemas.microsoft.com/office/spreadsheetml/2017/richdata2" ref="A2:K64">
    <sortCondition ref="K2:K64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cuts</vt:lpstr>
      <vt:lpstr>loa</vt:lpstr>
      <vt:lpstr>sbb</vt:lpstr>
      <vt:lpstr>D_SDA</vt:lpstr>
      <vt:lpstr>cuts_well_ordered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David Liñán</cp:lastModifiedBy>
  <dcterms:created xsi:type="dcterms:W3CDTF">2021-09-23T12:05:35Z</dcterms:created>
  <dcterms:modified xsi:type="dcterms:W3CDTF">2021-12-01T04:16:07Z</dcterms:modified>
</cp:coreProperties>
</file>