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Unicesumar\Bacharelado Engenharia de Software\1 modulo\Estatistica\atividades\Atividade cap 2 livro\"/>
    </mc:Choice>
  </mc:AlternateContent>
  <xr:revisionPtr revIDLastSave="0" documentId="13_ncr:1_{93B1F8CC-7A2F-4532-9F18-E8AC98FB21E2}" xr6:coauthVersionLast="47" xr6:coauthVersionMax="47" xr10:uidLastSave="{00000000-0000-0000-0000-000000000000}"/>
  <bookViews>
    <workbookView xWindow="-120" yWindow="-120" windowWidth="29040" windowHeight="15840" activeTab="1" xr2:uid="{A71E5015-EF8E-4F61-AED6-4380EAD3FFF4}"/>
  </bookViews>
  <sheets>
    <sheet name="Sheet2" sheetId="2" r:id="rId1"/>
    <sheet name="Sheet1" sheetId="1" r:id="rId2"/>
  </sheets>
  <definedNames>
    <definedName name="_xlchart.v1.0" hidden="1">Sheet1!$A$28:$A$33</definedName>
    <definedName name="_xlchart.v1.1" hidden="1">Sheet1!$B$27</definedName>
    <definedName name="_xlchart.v1.10" hidden="1">Sheet1!$F$28:$F$33</definedName>
    <definedName name="_xlchart.v1.2" hidden="1">Sheet1!$B$28:$B$33</definedName>
    <definedName name="_xlchart.v1.3" hidden="1">Sheet1!$C$27</definedName>
    <definedName name="_xlchart.v1.4" hidden="1">Sheet1!$C$28:$C$33</definedName>
    <definedName name="_xlchart.v1.5" hidden="1">Sheet1!$D$27</definedName>
    <definedName name="_xlchart.v1.6" hidden="1">Sheet1!$D$28:$D$33</definedName>
    <definedName name="_xlchart.v1.7" hidden="1">Sheet1!$E$27</definedName>
    <definedName name="_xlchart.v1.8" hidden="1">Sheet1!$E$28:$E$33</definedName>
    <definedName name="_xlchart.v1.9" hidden="1">Sheet1!$F$27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  <c r="C25" i="1"/>
  <c r="B25" i="1"/>
</calcChain>
</file>

<file path=xl/sharedStrings.xml><?xml version="1.0" encoding="utf-8"?>
<sst xmlns="http://schemas.openxmlformats.org/spreadsheetml/2006/main" count="25" uniqueCount="16">
  <si>
    <t>Informação</t>
  </si>
  <si>
    <t>Topologia</t>
  </si>
  <si>
    <t>Tempo de resposta</t>
  </si>
  <si>
    <t>FI</t>
  </si>
  <si>
    <t>FR%</t>
  </si>
  <si>
    <t>FAC</t>
  </si>
  <si>
    <t>Total</t>
  </si>
  <si>
    <t>F.I</t>
  </si>
  <si>
    <t>F.R%</t>
  </si>
  <si>
    <t>FRAC%</t>
  </si>
  <si>
    <t>X.I</t>
  </si>
  <si>
    <t>Tempo Resposta</t>
  </si>
  <si>
    <t>5,00 - 5,63</t>
  </si>
  <si>
    <t>5,63 - 6,26</t>
  </si>
  <si>
    <t>6,26 - 6,89</t>
  </si>
  <si>
    <t>6,89 - 7,52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</si>
</sst>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0" fontId="0" fillId="0" borderId="0" xfId="0" applyNumberFormat="1"/>
    <xf numFmtId="3" fontId="0" fillId="0" borderId="0" xfId="0" applyNumberFormat="1"/>
    <xf numFmtId="10" fontId="1" fillId="0" borderId="0" xfId="0" applyNumberFormat="1" applyFont="1"/>
    <xf numFmtId="3" fontId="1" fillId="0" borderId="0" xfId="0" applyNumberFormat="1" applyFont="1"/>
    <xf numFmtId="0" fontId="0" fillId="0" borderId="0" xfId="0"/>
    <xf numFmtId="2" fontId="0" fillId="0" borderId="0" xfId="0" applyNumberFormat="1"/>
    <xf numFmtId="0" fontId="2" fillId="0" borderId="1" xfId="0" applyFont="1" applyBorder="1"/>
    <xf numFmtId="0" fontId="3" fillId="4" borderId="2" xfId="0" applyFont="1" applyFill="1" applyBorder="1"/>
    <xf numFmtId="1" fontId="2" fillId="0" borderId="1" xfId="0" applyNumberFormat="1" applyFont="1" applyBorder="1"/>
    <xf numFmtId="2" fontId="3" fillId="4" borderId="0" xfId="0" applyNumberFormat="1" applyFont="1" applyFill="1"/>
    <xf numFmtId="0" fontId="3" fillId="4" borderId="0" xfId="0" applyNumberFormat="1" applyFont="1" applyFill="1"/>
    <xf numFmtId="2" fontId="3" fillId="0" borderId="0" xfId="0" applyNumberFormat="1" applyFont="1"/>
    <xf numFmtId="0" fontId="3" fillId="0" borderId="0" xfId="0" applyNumberFormat="1" applyFont="1"/>
    <xf numFmtId="0" fontId="3" fillId="4" borderId="2" xfId="0" applyNumberFormat="1" applyFont="1" applyFill="1" applyBorder="1"/>
    <xf numFmtId="0" fontId="2" fillId="0" borderId="0" xfId="0" applyFont="1" applyBorder="1"/>
    <xf numFmtId="1" fontId="2" fillId="0" borderId="0" xfId="0" applyNumberFormat="1" applyFont="1" applyBorder="1"/>
  </cellXfs>
  <cellStyles count="1">
    <cellStyle name="Normal" xfId="0" builtinId="0"/>
  </cellStyles>
  <dxfs count="7">
    <dxf>
      <numFmt numFmtId="164" formatCode="0.0%"/>
    </dxf>
    <dxf>
      <numFmt numFmtId="0" formatCode="General"/>
    </dxf>
    <dxf>
      <numFmt numFmtId="0" formatCode="General"/>
    </dxf>
    <dxf>
      <numFmt numFmtId="164" formatCode="0.0%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Sheet1!$C$21</c:f>
              <c:strCache>
                <c:ptCount val="1"/>
                <c:pt idx="0">
                  <c:v>FR%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13-49BD-B0E3-1D5F9CCB0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13-49BD-B0E3-1D5F9CCB0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13-49BD-B0E3-1D5F9CCB0D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Sheet1!$C$22:$C$24</c:f>
              <c:numCache>
                <c:formatCode>0.0%</c:formatCode>
                <c:ptCount val="3"/>
                <c:pt idx="0">
                  <c:v>0.3125</c:v>
                </c:pt>
                <c:pt idx="1">
                  <c:v>0.375</c:v>
                </c:pt>
                <c:pt idx="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D-4C30-A643-AFCC199F1A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Topologia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7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9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Sheet1!$A$22:$A$24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2D-4C30-A643-AFCC199F1A2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FI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</c:v>
                      </c:pt>
                      <c:pt idx="1">
                        <c:v>6</c:v>
                      </c:pt>
                      <c:pt idx="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2D-4C30-A643-AFCC199F1A2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</c15:sqref>
                        </c15:formulaRef>
                      </c:ext>
                    </c:extLst>
                    <c:strCache>
                      <c:ptCount val="1"/>
                      <c:pt idx="0">
                        <c:v>FAC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13-49BD-B0E3-1D5F9CCB0D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13-49BD-B0E3-1D5F9CCB0D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13-49BD-B0E3-1D5F9CCB0DA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Sheet1!$D$22:$D$24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11</c:v>
                      </c:pt>
                      <c:pt idx="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2D-4C30-A643-AFCC199F1A2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F.I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Sheet1!$A$46:$A$51</c:f>
              <c:strCache>
                <c:ptCount val="5"/>
                <c:pt idx="1">
                  <c:v>5,00 - 5,63</c:v>
                </c:pt>
                <c:pt idx="2">
                  <c:v>5,63 - 6,26</c:v>
                </c:pt>
                <c:pt idx="3">
                  <c:v>6,26 - 6,89</c:v>
                </c:pt>
                <c:pt idx="4">
                  <c:v>6,89 - 7,52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6"/>
                <c:pt idx="0" formatCode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5-493C-84E9-69807297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77776"/>
        <c:axId val="1929178608"/>
      </c:lineChart>
      <c:catAx>
        <c:axId val="19291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178608"/>
        <c:crosses val="autoZero"/>
        <c:auto val="1"/>
        <c:lblAlgn val="ctr"/>
        <c:lblOffset val="100"/>
        <c:noMultiLvlLbl val="0"/>
      </c:catAx>
      <c:valAx>
        <c:axId val="1929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1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clusteredColumn" uniqueId="{18D0A08D-E642-4BBE-B946-42FD6E5FD911}" formatIdx="0">
          <cx:tx>
            <cx:txData>
              <cx:f>_xlchart.v1.1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4490EB64-2BF4-4AB5-9015-8E500401E780}" formatIdx="1">
          <cx:axisId val="2"/>
        </cx:series>
        <cx:series layoutId="clusteredColumn" hidden="1" uniqueId="{3326ABC6-16E6-45F4-B80C-A7B5E8CCA8B1}" formatIdx="2">
          <cx:tx>
            <cx:txData>
              <cx:f>_xlchart.v1.3</cx:f>
              <cx:v/>
            </cx:txData>
          </cx:tx>
          <cx:dataId val="1"/>
          <cx:layoutPr>
            <cx:aggregation/>
          </cx:layoutPr>
          <cx:axisId val="1"/>
        </cx:series>
        <cx:series layoutId="paretoLine" ownerIdx="2" uniqueId="{DF127CC4-7B50-48CF-B7C5-188A3525E955}" formatIdx="3">
          <cx:axisId val="2"/>
        </cx:series>
        <cx:series layoutId="clusteredColumn" hidden="1" uniqueId="{0DA6E67B-81CF-4541-BDEB-88FE80826ED1}" formatIdx="4">
          <cx:tx>
            <cx:txData>
              <cx:f>_xlchart.v1.5</cx:f>
              <cx:v/>
            </cx:txData>
          </cx:tx>
          <cx:dataId val="2"/>
          <cx:layoutPr>
            <cx:aggregation/>
          </cx:layoutPr>
          <cx:axisId val="1"/>
        </cx:series>
        <cx:series layoutId="paretoLine" ownerIdx="4" uniqueId="{A1AF571D-D382-47D2-B49B-A2C976159AED}" formatIdx="5">
          <cx:axisId val="2"/>
        </cx:series>
        <cx:series layoutId="clusteredColumn" hidden="1" uniqueId="{B4A31E6D-3267-41B1-8E1B-268933793F8E}" formatIdx="6">
          <cx:tx>
            <cx:txData>
              <cx:f>_xlchart.v1.7</cx:f>
              <cx:v/>
            </cx:txData>
          </cx:tx>
          <cx:dataId val="3"/>
          <cx:layoutPr>
            <cx:aggregation/>
          </cx:layoutPr>
          <cx:axisId val="1"/>
        </cx:series>
        <cx:series layoutId="paretoLine" ownerIdx="6" uniqueId="{963CCB37-2E4C-449A-B889-CB7579CE8DF3}" formatIdx="7">
          <cx:axisId val="2"/>
        </cx:series>
        <cx:series layoutId="clusteredColumn" hidden="1" uniqueId="{6A30D70A-67FA-463D-BF95-D75015FEEA1D}" formatIdx="8">
          <cx:tx>
            <cx:txData>
              <cx:f>_xlchart.v1.9</cx:f>
              <cx:v/>
            </cx:txData>
          </cx:tx>
          <cx:dataId val="4"/>
          <cx:layoutPr>
            <cx:aggregation/>
          </cx:layoutPr>
          <cx:axisId val="1"/>
        </cx:series>
        <cx:series layoutId="paretoLine" ownerIdx="8" uniqueId="{4166A235-43C3-4148-AB31-5B5EB43FF772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71436</xdr:rowOff>
    </xdr:from>
    <xdr:to>
      <xdr:col>7</xdr:col>
      <xdr:colOff>304799</xdr:colOff>
      <xdr:row>16</xdr:row>
      <xdr:rowOff>38099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8BAA81-AD89-446C-8708-992A53B88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42862</xdr:rowOff>
    </xdr:from>
    <xdr:to>
      <xdr:col>15</xdr:col>
      <xdr:colOff>571500</xdr:colOff>
      <xdr:row>36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DBC74C-5E9D-484B-B9F9-56C59B6FB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5" y="4233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342900</xdr:colOff>
      <xdr:row>3</xdr:row>
      <xdr:rowOff>138112</xdr:rowOff>
    </xdr:from>
    <xdr:to>
      <xdr:col>16</xdr:col>
      <xdr:colOff>38100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88067-AD33-47BD-B7AE-37D712F1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75E02-DE3B-4792-9953-4A277309C0D7}" name="Table1" displayName="Table1" ref="A1:C17" totalsRowShown="0">
  <autoFilter ref="A1:C17" xr:uid="{8D875E02-DE3B-4792-9953-4A277309C0D7}"/>
  <tableColumns count="3">
    <tableColumn id="1" xr3:uid="{B502A1FC-C34C-4265-8D6A-032D02A69EE4}" name="Informação"/>
    <tableColumn id="2" xr3:uid="{37928C44-718A-439A-BB60-6A81F6A73D53}" name="Topologia" dataDxfId="6"/>
    <tableColumn id="3" xr3:uid="{A82BDFC9-AE30-46DC-BA1D-E86382C960D4}" name="Tempo de resposta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699FD9-FD97-49E5-8E65-C7620850D42B}" name="Table3" displayName="Table3" ref="A21:D25" totalsRowShown="0">
  <autoFilter ref="A21:D25" xr:uid="{10699FD9-FD97-49E5-8E65-C7620850D42B}"/>
  <tableColumns count="4">
    <tableColumn id="1" xr3:uid="{C0FB83C0-BE80-4B77-9271-D066992F40AB}" name="Topologia"/>
    <tableColumn id="2" xr3:uid="{129023B9-0C48-4BD8-A03C-F6CB832CED89}" name="FI" dataDxfId="4"/>
    <tableColumn id="3" xr3:uid="{A51E93D8-0A91-4E4F-A21F-DD2C4CB38401}" name="FR%" dataDxfId="3">
      <calculatedColumnFormula>SUBTOTAL(109,C19:C21)</calculatedColumnFormula>
    </tableColumn>
    <tableColumn id="4" xr3:uid="{6F44A9D0-0606-44AE-A842-6F4408C104B5}" name="FAC" dataDxfId="2">
      <calculatedColumnFormula>SUBTOTAL(109,D19:D21)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803DB-A0E2-43B0-93F0-330812CAC7A5}" name="Table2" displayName="Table2" ref="A28:F33" totalsRowShown="0">
  <autoFilter ref="A28:F33" xr:uid="{893803DB-A0E2-43B0-93F0-330812CAC7A5}"/>
  <tableColumns count="6">
    <tableColumn id="1" xr3:uid="{755B95CA-CEDF-4229-9AD7-DF5451F93699}" name="Tempo Resposta"/>
    <tableColumn id="2" xr3:uid="{CC061C12-1E67-4943-9473-CEAE8899F828}" name="F.I" dataDxfId="1"/>
    <tableColumn id="3" xr3:uid="{C49B8674-830B-45D2-9FFD-A21ADACB5AF4}" name="F.R%" dataDxfId="0"/>
    <tableColumn id="4" xr3:uid="{093F8052-5236-4F86-BA2A-7FE96F6929F9}" name="FAC"/>
    <tableColumn id="5" xr3:uid="{E6758584-A80C-4625-A8E6-32BD66FE306F}" name="FRAC%"/>
    <tableColumn id="6" xr3:uid="{7F0385E6-85CA-413D-98F3-B218FAD3C844}" name="X.I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98DD-A97F-49C2-96FD-33DD344DFB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02E8-8576-48F4-BC5B-C3B2400B84ED}">
  <dimension ref="A1:F53"/>
  <sheetViews>
    <sheetView tabSelected="1" topLeftCell="A8" zoomScaleNormal="100" workbookViewId="0">
      <selection activeCell="A46" sqref="A46"/>
    </sheetView>
  </sheetViews>
  <sheetFormatPr defaultRowHeight="15" x14ac:dyDescent="0.25"/>
  <cols>
    <col min="1" max="1" width="16.42578125" customWidth="1"/>
    <col min="2" max="2" width="14.5703125" style="2" customWidth="1"/>
    <col min="3" max="3" width="16.28515625" style="3" customWidth="1"/>
    <col min="4" max="4" width="17.28515625" customWidth="1"/>
    <col min="5" max="5" width="14.7109375" customWidth="1"/>
    <col min="6" max="6" width="14.5703125" customWidth="1"/>
  </cols>
  <sheetData>
    <row r="1" spans="1:3" x14ac:dyDescent="0.25">
      <c r="A1" t="s">
        <v>0</v>
      </c>
      <c r="B1" s="2" t="s">
        <v>1</v>
      </c>
      <c r="C1" s="3" t="s">
        <v>2</v>
      </c>
    </row>
    <row r="2" spans="1:3" x14ac:dyDescent="0.25">
      <c r="A2">
        <v>1</v>
      </c>
      <c r="B2" s="2">
        <v>1</v>
      </c>
      <c r="C2" s="1">
        <v>6</v>
      </c>
    </row>
    <row r="3" spans="1:3" x14ac:dyDescent="0.25">
      <c r="A3">
        <v>2</v>
      </c>
      <c r="B3" s="2">
        <v>2</v>
      </c>
      <c r="C3" s="1">
        <v>7</v>
      </c>
    </row>
    <row r="4" spans="1:3" x14ac:dyDescent="0.25">
      <c r="A4">
        <v>3</v>
      </c>
      <c r="B4" s="2">
        <v>3</v>
      </c>
      <c r="C4" s="1">
        <v>5</v>
      </c>
    </row>
    <row r="5" spans="1:3" x14ac:dyDescent="0.25">
      <c r="A5">
        <v>4</v>
      </c>
      <c r="B5" s="2">
        <v>1</v>
      </c>
      <c r="C5" s="1">
        <v>6.3</v>
      </c>
    </row>
    <row r="6" spans="1:3" x14ac:dyDescent="0.25">
      <c r="A6">
        <v>5</v>
      </c>
      <c r="B6" s="2">
        <v>2</v>
      </c>
      <c r="C6" s="1">
        <v>6.8</v>
      </c>
    </row>
    <row r="7" spans="1:3" x14ac:dyDescent="0.25">
      <c r="A7">
        <v>6</v>
      </c>
      <c r="B7" s="2">
        <v>2</v>
      </c>
      <c r="C7" s="1">
        <v>7.2</v>
      </c>
    </row>
    <row r="8" spans="1:3" x14ac:dyDescent="0.25">
      <c r="A8">
        <v>7</v>
      </c>
      <c r="B8" s="2">
        <v>1</v>
      </c>
      <c r="C8" s="1">
        <v>6</v>
      </c>
    </row>
    <row r="9" spans="1:3" x14ac:dyDescent="0.25">
      <c r="A9">
        <v>8</v>
      </c>
      <c r="B9" s="2">
        <v>2</v>
      </c>
      <c r="C9" s="1">
        <v>6.7</v>
      </c>
    </row>
    <row r="10" spans="1:3" x14ac:dyDescent="0.25">
      <c r="A10">
        <v>9</v>
      </c>
      <c r="B10" s="2">
        <v>1</v>
      </c>
      <c r="C10" s="1">
        <v>5.7</v>
      </c>
    </row>
    <row r="11" spans="1:3" x14ac:dyDescent="0.25">
      <c r="A11">
        <v>10</v>
      </c>
      <c r="B11" s="2">
        <v>2</v>
      </c>
      <c r="C11" s="1">
        <v>6.5</v>
      </c>
    </row>
    <row r="12" spans="1:3" x14ac:dyDescent="0.25">
      <c r="A12">
        <v>11</v>
      </c>
      <c r="B12" s="2">
        <v>3</v>
      </c>
      <c r="C12" s="1">
        <v>6.4</v>
      </c>
    </row>
    <row r="13" spans="1:3" x14ac:dyDescent="0.25">
      <c r="A13">
        <v>12</v>
      </c>
      <c r="B13" s="2">
        <v>1</v>
      </c>
      <c r="C13" s="1">
        <v>5.7</v>
      </c>
    </row>
    <row r="14" spans="1:3" x14ac:dyDescent="0.25">
      <c r="A14">
        <v>13</v>
      </c>
      <c r="B14" s="2">
        <v>3</v>
      </c>
      <c r="C14" s="1">
        <v>7.2</v>
      </c>
    </row>
    <row r="15" spans="1:3" x14ac:dyDescent="0.25">
      <c r="A15">
        <v>14</v>
      </c>
      <c r="B15" s="2">
        <v>3</v>
      </c>
      <c r="C15" s="1">
        <v>6.8</v>
      </c>
    </row>
    <row r="16" spans="1:3" x14ac:dyDescent="0.25">
      <c r="A16">
        <v>15</v>
      </c>
      <c r="B16" s="2">
        <v>3</v>
      </c>
      <c r="C16" s="1">
        <v>6.5</v>
      </c>
    </row>
    <row r="17" spans="1:6" x14ac:dyDescent="0.25">
      <c r="A17">
        <v>16</v>
      </c>
      <c r="B17" s="2">
        <v>2</v>
      </c>
      <c r="C17" s="1">
        <v>7.5</v>
      </c>
    </row>
    <row r="18" spans="1:6" x14ac:dyDescent="0.25">
      <c r="C18" s="1"/>
    </row>
    <row r="19" spans="1:6" x14ac:dyDescent="0.25">
      <c r="C19" s="1"/>
    </row>
    <row r="21" spans="1:6" x14ac:dyDescent="0.25">
      <c r="A21" t="s">
        <v>1</v>
      </c>
      <c r="B21" s="2" t="s">
        <v>3</v>
      </c>
      <c r="C21" s="3" t="s">
        <v>4</v>
      </c>
      <c r="D21" t="s">
        <v>5</v>
      </c>
    </row>
    <row r="22" spans="1:6" x14ac:dyDescent="0.25">
      <c r="A22">
        <v>1</v>
      </c>
      <c r="B22" s="2">
        <v>5</v>
      </c>
      <c r="C22" s="3">
        <v>0.3125</v>
      </c>
      <c r="D22">
        <v>5</v>
      </c>
    </row>
    <row r="23" spans="1:6" x14ac:dyDescent="0.25">
      <c r="A23">
        <v>2</v>
      </c>
      <c r="B23" s="2">
        <v>6</v>
      </c>
      <c r="C23" s="3">
        <v>0.375</v>
      </c>
      <c r="D23">
        <v>11</v>
      </c>
    </row>
    <row r="24" spans="1:6" x14ac:dyDescent="0.25">
      <c r="A24">
        <v>3</v>
      </c>
      <c r="B24" s="2">
        <v>5</v>
      </c>
      <c r="C24" s="3">
        <v>0.3125</v>
      </c>
      <c r="D24">
        <v>16</v>
      </c>
    </row>
    <row r="25" spans="1:6" x14ac:dyDescent="0.25">
      <c r="A25" s="4" t="s">
        <v>6</v>
      </c>
      <c r="B25" s="5">
        <f>SUBTOTAL(109,B22:B24)</f>
        <v>16</v>
      </c>
      <c r="C25" s="6">
        <f t="shared" ref="C25" si="0">SUBTOTAL(109,C22:C24)</f>
        <v>1</v>
      </c>
      <c r="D25" s="7"/>
    </row>
    <row r="28" spans="1:6" x14ac:dyDescent="0.25">
      <c r="A28" t="s">
        <v>11</v>
      </c>
      <c r="B28" s="2" t="s">
        <v>7</v>
      </c>
      <c r="C28" s="3" t="s">
        <v>8</v>
      </c>
      <c r="D28" t="s">
        <v>5</v>
      </c>
      <c r="E28" t="s">
        <v>9</v>
      </c>
      <c r="F28" t="s">
        <v>10</v>
      </c>
    </row>
    <row r="29" spans="1:6" x14ac:dyDescent="0.25">
      <c r="A29" s="13" t="s">
        <v>12</v>
      </c>
      <c r="B29" s="1">
        <v>1</v>
      </c>
      <c r="C29" s="3">
        <v>6.25E-2</v>
      </c>
      <c r="D29">
        <v>1</v>
      </c>
      <c r="E29" s="8">
        <v>0.16</v>
      </c>
      <c r="F29" s="9">
        <v>5315</v>
      </c>
    </row>
    <row r="30" spans="1:6" x14ac:dyDescent="0.25">
      <c r="A30" s="13" t="s">
        <v>13</v>
      </c>
      <c r="B30" s="1">
        <v>4</v>
      </c>
      <c r="C30" s="3">
        <v>0.25</v>
      </c>
      <c r="D30">
        <v>5</v>
      </c>
      <c r="E30" s="8">
        <v>0.3125</v>
      </c>
      <c r="F30">
        <v>5.9450000000000003</v>
      </c>
    </row>
    <row r="31" spans="1:6" x14ac:dyDescent="0.25">
      <c r="A31" s="13" t="s">
        <v>14</v>
      </c>
      <c r="B31" s="1">
        <v>7</v>
      </c>
      <c r="C31" s="3">
        <v>0.4375</v>
      </c>
      <c r="D31">
        <v>12</v>
      </c>
      <c r="E31" s="8">
        <v>0.75</v>
      </c>
      <c r="F31">
        <v>6.5750000000000002</v>
      </c>
    </row>
    <row r="32" spans="1:6" ht="14.25" customHeight="1" x14ac:dyDescent="0.25">
      <c r="A32" s="13" t="s">
        <v>15</v>
      </c>
      <c r="B32" s="1">
        <v>4</v>
      </c>
      <c r="C32" s="3">
        <v>0.25</v>
      </c>
      <c r="D32">
        <v>16</v>
      </c>
      <c r="E32" s="8">
        <v>1</v>
      </c>
      <c r="F32">
        <v>7.2050000000000001</v>
      </c>
    </row>
    <row r="33" spans="1:6" x14ac:dyDescent="0.25">
      <c r="A33" t="s">
        <v>6</v>
      </c>
      <c r="B33" s="1">
        <f>SUM(B29:B32)</f>
        <v>16</v>
      </c>
      <c r="C33" s="3">
        <f>SUM(C29:C32)</f>
        <v>1</v>
      </c>
      <c r="D33">
        <f>SUM(D29:D32)</f>
        <v>34</v>
      </c>
      <c r="E33" s="10">
        <f>SUM(E29:E32)</f>
        <v>2.2225000000000001</v>
      </c>
      <c r="F33" s="11">
        <f>SUM(F29:F32)</f>
        <v>5334.7249999999995</v>
      </c>
    </row>
    <row r="36" spans="1:6" x14ac:dyDescent="0.25">
      <c r="A36" s="12"/>
    </row>
    <row r="37" spans="1:6" x14ac:dyDescent="0.25">
      <c r="A37" s="12"/>
    </row>
    <row r="38" spans="1:6" x14ac:dyDescent="0.25">
      <c r="A38" s="12"/>
    </row>
    <row r="39" spans="1:6" x14ac:dyDescent="0.25">
      <c r="A39" s="12"/>
    </row>
    <row r="40" spans="1:6" x14ac:dyDescent="0.25">
      <c r="A40" s="12"/>
    </row>
    <row r="41" spans="1:6" x14ac:dyDescent="0.25">
      <c r="A41" s="12"/>
    </row>
    <row r="42" spans="1:6" x14ac:dyDescent="0.25">
      <c r="A42" s="12"/>
    </row>
    <row r="43" spans="1:6" x14ac:dyDescent="0.25">
      <c r="A43" s="12"/>
    </row>
    <row r="44" spans="1:6" x14ac:dyDescent="0.25">
      <c r="A44" s="12"/>
    </row>
    <row r="45" spans="1:6" x14ac:dyDescent="0.25">
      <c r="A45" s="14" t="s">
        <v>11</v>
      </c>
      <c r="B45" s="16" t="s">
        <v>7</v>
      </c>
    </row>
    <row r="46" spans="1:6" s="12" customFormat="1" x14ac:dyDescent="0.25">
      <c r="A46" s="22"/>
      <c r="B46" s="23">
        <v>0</v>
      </c>
      <c r="C46" s="3"/>
    </row>
    <row r="47" spans="1:6" x14ac:dyDescent="0.25">
      <c r="A47" s="17" t="s">
        <v>12</v>
      </c>
      <c r="B47" s="18">
        <v>1</v>
      </c>
    </row>
    <row r="48" spans="1:6" x14ac:dyDescent="0.25">
      <c r="A48" s="19" t="s">
        <v>13</v>
      </c>
      <c r="B48" s="20">
        <v>4</v>
      </c>
    </row>
    <row r="49" spans="1:2" x14ac:dyDescent="0.25">
      <c r="A49" s="17" t="s">
        <v>14</v>
      </c>
      <c r="B49" s="18">
        <v>7</v>
      </c>
    </row>
    <row r="50" spans="1:2" x14ac:dyDescent="0.25">
      <c r="A50" s="19" t="s">
        <v>15</v>
      </c>
      <c r="B50" s="20">
        <v>4</v>
      </c>
    </row>
    <row r="51" spans="1:2" x14ac:dyDescent="0.25">
      <c r="A51" s="15"/>
      <c r="B51" s="21">
        <v>0</v>
      </c>
    </row>
    <row r="52" spans="1:2" x14ac:dyDescent="0.25">
      <c r="A52" s="12"/>
    </row>
    <row r="53" spans="1:2" x14ac:dyDescent="0.25">
      <c r="A53" s="12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p X o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y l e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X o U i i K R 7 g O A A A A E Q A A A B M A H A B G b 3 J t d W x h c y 9 T Z W N 0 a W 9 u M S 5 t I K I Y A C i g F A A A A A A A A A A A A A A A A A A A A A A A A A A A A C t O T S 7 J z M 9 T C I b Q h t Y A U E s B A i 0 A F A A C A A g A M p X o U n M l 5 d C j A A A A 9 Q A A A B I A A A A A A A A A A A A A A A A A A A A A A E N v b m Z p Z y 9 Q Y W N r Y W d l L n h t b F B L A Q I t A B Q A A g A I A D K V 6 F I P y u m r p A A A A O k A A A A T A A A A A A A A A A A A A A A A A O 8 A A A B b Q 2 9 u d G V u d F 9 U e X B l c 1 0 u e G 1 s U E s B A i 0 A F A A C A A g A M p X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J U K K i K Z Q R H k V w U t y V 7 C i A A A A A A A g A A A A A A E G Y A A A A B A A A g A A A A f U E q m u j P 5 H L M h 6 A b z g h P g 4 5 3 x H w x y y 5 F B R i / E m Z 3 e 9 g A A A A A D o A A A A A C A A A g A A A A + b T m d T r 2 s T V o f o C 7 V n j f G 6 V U p E o N V u b M X b L i 5 v e 0 4 N B Q A A A A K W I I d m R 7 7 j 1 E G q 3 4 c t q z z 2 Q I G V 7 3 P d I j J n v G e E 6 d G 6 T B F n S h S n A G p y A 3 l T d N j o l t 3 1 3 T A y u T K 7 8 I q q w L 9 7 2 S / a R i X h d 9 k J 4 c C 6 b / 8 p c y W W V A A A A A q U o U D l f 2 p m E 3 5 t J N i B Y 8 V Q B C K f Y 0 D 2 Y s l V h v j 3 P M Q v w 5 i x P + t N m t A o 5 z T I q x d O G h E J v t q M 2 l F g 8 l K m h N E K T G u w = = < / D a t a M a s h u p > 
</file>

<file path=customXml/itemProps1.xml><?xml version="1.0" encoding="utf-8"?>
<ds:datastoreItem xmlns:ds="http://schemas.openxmlformats.org/officeDocument/2006/customXml" ds:itemID="{6C009378-C6D4-4D18-A84D-72F2B4AE5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 Ramalho</dc:creator>
  <cp:lastModifiedBy>Davidson Ramalho</cp:lastModifiedBy>
  <dcterms:created xsi:type="dcterms:W3CDTF">2021-07-08T01:37:20Z</dcterms:created>
  <dcterms:modified xsi:type="dcterms:W3CDTF">2021-07-09T19:43:58Z</dcterms:modified>
</cp:coreProperties>
</file>