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USER\Desktop\Healthcare\"/>
    </mc:Choice>
  </mc:AlternateContent>
  <xr:revisionPtr revIDLastSave="0" documentId="13_ncr:1_{3E04DF4C-1F79-4E5B-84D6-91D7AA7A4CEF}" xr6:coauthVersionLast="47" xr6:coauthVersionMax="47" xr10:uidLastSave="{00000000-0000-0000-0000-000000000000}"/>
  <bookViews>
    <workbookView xWindow="-108" yWindow="-108" windowWidth="23256" windowHeight="13176" tabRatio="809" firstSheet="1" activeTab="1" xr2:uid="{EC12DFDC-F55C-4A4E-8ABC-E35B1009BA0A}"/>
  </bookViews>
  <sheets>
    <sheet name="Kaggle Dataset" sheetId="1" r:id="rId1"/>
    <sheet name="Cleaned Dataset" sheetId="2" r:id="rId2"/>
    <sheet name="Pre-Analysis Board," sheetId="4" r:id="rId3"/>
    <sheet name="In-Analysis Board" sheetId="16" r:id="rId4"/>
    <sheet name="Dashboard" sheetId="6" r:id="rId5"/>
    <sheet name="Post-Analysis Board" sheetId="3" r:id="rId6"/>
    <sheet name="Admission by Gender" sheetId="7" state="hidden" r:id="rId7"/>
    <sheet name="Admission by Race" sheetId="8" state="hidden" r:id="rId8"/>
    <sheet name="Admission by Location" sheetId="9" state="hidden" r:id="rId9"/>
    <sheet name="Calculations" sheetId="15" state="hidden" r:id="rId10"/>
    <sheet name="Admission by Emergency Natur" sheetId="10" state="hidden" r:id="rId11"/>
    <sheet name="Admission by Status" sheetId="11" state="hidden" r:id="rId12"/>
    <sheet name="Admission Trend over the year" sheetId="13" state="hidden" r:id="rId13"/>
    <sheet name="Admission by Age " sheetId="14" state="hidden" r:id="rId14"/>
    <sheet name="Sheet12" sheetId="12" state="hidden" r:id="rId15"/>
  </sheets>
  <definedNames>
    <definedName name="Slicer_Gender">#N/A</definedName>
  </definedNames>
  <calcPr calcId="181029"/>
  <pivotCaches>
    <pivotCache cacheId="0"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3" i="14" l="1"/>
  <c r="B456" i="15"/>
  <c r="F2" i="14"/>
</calcChain>
</file>

<file path=xl/sharedStrings.xml><?xml version="1.0" encoding="utf-8"?>
<sst xmlns="http://schemas.openxmlformats.org/spreadsheetml/2006/main" count="5926" uniqueCount="494">
  <si>
    <t>Admission_Number</t>
  </si>
  <si>
    <t>Age</t>
  </si>
  <si>
    <t>Gender</t>
  </si>
  <si>
    <t>Race</t>
  </si>
  <si>
    <t>Location_of_Occurrence</t>
  </si>
  <si>
    <t>Nature_of_Emergency</t>
  </si>
  <si>
    <t>Year</t>
  </si>
  <si>
    <t>Status</t>
  </si>
  <si>
    <t>Duration_in_ER</t>
  </si>
  <si>
    <t>A00001</t>
  </si>
  <si>
    <t>Male</t>
  </si>
  <si>
    <t>Black or African American</t>
  </si>
  <si>
    <t>Other</t>
  </si>
  <si>
    <t>Stroke</t>
  </si>
  <si>
    <t>BID</t>
  </si>
  <si>
    <t>A00002</t>
  </si>
  <si>
    <t>Asian</t>
  </si>
  <si>
    <t>Public Place</t>
  </si>
  <si>
    <t>Trauma</t>
  </si>
  <si>
    <t>Unstable</t>
  </si>
  <si>
    <t>A00003</t>
  </si>
  <si>
    <t>Female</t>
  </si>
  <si>
    <t>Work</t>
  </si>
  <si>
    <t>Cardiac arrest</t>
  </si>
  <si>
    <t>A00004</t>
  </si>
  <si>
    <t>Comatose</t>
  </si>
  <si>
    <t>A00005</t>
  </si>
  <si>
    <t>Hispanic or Latino</t>
  </si>
  <si>
    <t>A00006</t>
  </si>
  <si>
    <t>White</t>
  </si>
  <si>
    <t>School</t>
  </si>
  <si>
    <t>Stable</t>
  </si>
  <si>
    <t>A00007</t>
  </si>
  <si>
    <t>Home</t>
  </si>
  <si>
    <t>A00008</t>
  </si>
  <si>
    <t>Infection</t>
  </si>
  <si>
    <t>A00009</t>
  </si>
  <si>
    <t>Allergic reaction</t>
  </si>
  <si>
    <t>A00010</t>
  </si>
  <si>
    <t>A00011</t>
  </si>
  <si>
    <t>A00012</t>
  </si>
  <si>
    <t>A00013</t>
  </si>
  <si>
    <t>A00014</t>
  </si>
  <si>
    <t>A00015</t>
  </si>
  <si>
    <t>Psychiatric emergency</t>
  </si>
  <si>
    <t>A00016</t>
  </si>
  <si>
    <t>A00017</t>
  </si>
  <si>
    <t>A00018</t>
  </si>
  <si>
    <t>A00019</t>
  </si>
  <si>
    <t>A00020</t>
  </si>
  <si>
    <t>A00021</t>
  </si>
  <si>
    <t>A00022</t>
  </si>
  <si>
    <t>A00023</t>
  </si>
  <si>
    <t>A00024</t>
  </si>
  <si>
    <t>A00025</t>
  </si>
  <si>
    <t>A00026</t>
  </si>
  <si>
    <t>A00027</t>
  </si>
  <si>
    <t>A00028</t>
  </si>
  <si>
    <t>A00029</t>
  </si>
  <si>
    <t>Respiratory distress</t>
  </si>
  <si>
    <t>A00030</t>
  </si>
  <si>
    <t>A00031</t>
  </si>
  <si>
    <t>A00032</t>
  </si>
  <si>
    <t>A00033</t>
  </si>
  <si>
    <t>A00034</t>
  </si>
  <si>
    <t>A00035</t>
  </si>
  <si>
    <t>A00036</t>
  </si>
  <si>
    <t>A00037</t>
  </si>
  <si>
    <t>A00038</t>
  </si>
  <si>
    <t>A00039</t>
  </si>
  <si>
    <t>A00040</t>
  </si>
  <si>
    <t>A00041</t>
  </si>
  <si>
    <t>A00042</t>
  </si>
  <si>
    <t>A00043</t>
  </si>
  <si>
    <t>A00044</t>
  </si>
  <si>
    <t>A00045</t>
  </si>
  <si>
    <t>A00046</t>
  </si>
  <si>
    <t>A00047</t>
  </si>
  <si>
    <t>A00048</t>
  </si>
  <si>
    <t>A00049</t>
  </si>
  <si>
    <t>A00050</t>
  </si>
  <si>
    <t>A00051</t>
  </si>
  <si>
    <t>A00052</t>
  </si>
  <si>
    <t>A00053</t>
  </si>
  <si>
    <t>A00054</t>
  </si>
  <si>
    <t>A00055</t>
  </si>
  <si>
    <t>A00056</t>
  </si>
  <si>
    <t>A00057</t>
  </si>
  <si>
    <t>A00058</t>
  </si>
  <si>
    <t>A00059</t>
  </si>
  <si>
    <t>A00060</t>
  </si>
  <si>
    <t>A00061</t>
  </si>
  <si>
    <t>A00062</t>
  </si>
  <si>
    <t>A00063</t>
  </si>
  <si>
    <t>A00064</t>
  </si>
  <si>
    <t>A00065</t>
  </si>
  <si>
    <t>A00066</t>
  </si>
  <si>
    <t>A00067</t>
  </si>
  <si>
    <t>A00068</t>
  </si>
  <si>
    <t>A00069</t>
  </si>
  <si>
    <t>A00070</t>
  </si>
  <si>
    <t>A00071</t>
  </si>
  <si>
    <t>A00072</t>
  </si>
  <si>
    <t>A00073</t>
  </si>
  <si>
    <t>A00074</t>
  </si>
  <si>
    <t>A00075</t>
  </si>
  <si>
    <t>A00076</t>
  </si>
  <si>
    <t>A00077</t>
  </si>
  <si>
    <t>A00078</t>
  </si>
  <si>
    <t>A00079</t>
  </si>
  <si>
    <t>A00080</t>
  </si>
  <si>
    <t>A00081</t>
  </si>
  <si>
    <t>A00082</t>
  </si>
  <si>
    <t>A00083</t>
  </si>
  <si>
    <t>A00084</t>
  </si>
  <si>
    <t>A00085</t>
  </si>
  <si>
    <t>A00086</t>
  </si>
  <si>
    <t>A00087</t>
  </si>
  <si>
    <t>A00088</t>
  </si>
  <si>
    <t>A00089</t>
  </si>
  <si>
    <t>A00090</t>
  </si>
  <si>
    <t>A00091</t>
  </si>
  <si>
    <t>A00092</t>
  </si>
  <si>
    <t>A00093</t>
  </si>
  <si>
    <t>A00094</t>
  </si>
  <si>
    <t>A00095</t>
  </si>
  <si>
    <t>A00096</t>
  </si>
  <si>
    <t>A00097</t>
  </si>
  <si>
    <t>A00098</t>
  </si>
  <si>
    <t>A00099</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</si>
  <si>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</si>
  <si>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</si>
  <si>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</si>
  <si>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</si>
  <si>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</si>
  <si>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</si>
  <si>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</si>
  <si>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</si>
  <si>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</si>
  <si>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</si>
  <si>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</si>
  <si>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</si>
  <si>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</si>
  <si>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</si>
  <si>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</si>
  <si>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</si>
  <si>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</si>
  <si>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</si>
  <si>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</si>
  <si>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</si>
  <si>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</si>
  <si>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</si>
  <si>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</si>
  <si>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</si>
  <si>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</si>
  <si>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</si>
  <si>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</si>
  <si>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</si>
  <si>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</si>
  <si>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</si>
  <si>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</si>
  <si>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</si>
  <si>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</si>
  <si>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</si>
  <si>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</si>
  <si>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</si>
  <si>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</si>
  <si>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</si>
  <si>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</si>
  <si>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</si>
  <si>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</si>
  <si>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</si>
  <si>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</si>
  <si>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</si>
  <si>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</si>
  <si>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</si>
  <si>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</si>
  <si>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</si>
  <si>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</si>
  <si>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</si>
  <si>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</si>
  <si>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</si>
  <si>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</si>
  <si>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</si>
  <si>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</si>
  <si>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</si>
  <si>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</si>
  <si>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</si>
  <si>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</si>
  <si>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</si>
  <si>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</si>
  <si>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</si>
  <si>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</si>
  <si>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</si>
  <si>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</si>
  <si>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</si>
  <si>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</si>
  <si>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</si>
  <si>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</si>
  <si>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</si>
  <si>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</si>
  <si>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</si>
  <si>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</si>
  <si>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</si>
  <si>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</si>
  <si>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</si>
  <si>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</si>
  <si>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</si>
  <si>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</si>
  <si>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</si>
  <si>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</si>
  <si>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</si>
  <si>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</si>
  <si>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</si>
  <si>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</si>
  <si>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</si>
  <si>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</si>
  <si>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</si>
  <si>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</si>
  <si>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</si>
  <si>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</si>
  <si>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</si>
  <si>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</si>
  <si>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</si>
  <si>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</si>
  <si>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</si>
  <si>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</si>
  <si>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</si>
  <si>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</si>
  <si>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</si>
  <si>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</si>
  <si>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</si>
  <si>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</si>
  <si>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</si>
  <si>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</si>
  <si>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</si>
  <si>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</si>
  <si>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</si>
  <si>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</si>
  <si>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</si>
  <si>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</si>
  <si>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</si>
  <si>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</si>
  <si>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</si>
  <si>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</si>
  <si>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</si>
  <si>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</si>
  <si>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</si>
  <si>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</si>
  <si>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</si>
  <si>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</si>
  <si>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</si>
  <si>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</si>
  <si>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</si>
  <si>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</si>
  <si>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</si>
  <si>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</si>
  <si>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</si>
  <si>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</si>
  <si>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</si>
  <si>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</si>
  <si>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</si>
  <si>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</si>
  <si>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</si>
  <si>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</si>
  <si>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</si>
  <si>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</si>
  <si>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</si>
  <si>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</si>
  <si>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</si>
  <si>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</si>
  <si>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</si>
  <si>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</si>
  <si>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</si>
  <si>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</si>
  <si>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</si>
  <si>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</si>
  <si>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</si>
  <si>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</si>
  <si>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</si>
  <si>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</si>
  <si>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</si>
  <si>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</si>
  <si>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</si>
  <si>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</si>
  <si>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</si>
  <si>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</si>
  <si>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</si>
  <si>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</si>
  <si>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</si>
  <si>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</si>
  <si>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</si>
  <si>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</si>
  <si>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</si>
  <si>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</si>
  <si>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</si>
  <si>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</si>
  <si>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</si>
  <si>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</si>
  <si>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</si>
  <si>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</si>
  <si>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</si>
  <si>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</si>
  <si>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</si>
  <si>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</si>
  <si>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</si>
  <si>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</si>
  <si>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</si>
  <si>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</si>
  <si>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</si>
  <si>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</si>
  <si>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</si>
  <si>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</si>
  <si>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</si>
  <si>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</si>
  <si>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</si>
  <si>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</si>
  <si>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</si>
  <si>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</si>
  <si>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</si>
  <si>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</si>
  <si>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</si>
  <si>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</si>
  <si>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</si>
  <si>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</si>
  <si>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</si>
  <si>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</si>
  <si>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</si>
  <si>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</si>
  <si>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</si>
  <si>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</si>
  <si>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</si>
  <si>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</si>
  <si>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</si>
  <si>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</si>
  <si>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</si>
  <si>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</si>
  <si>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</si>
  <si>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</si>
  <si>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</si>
  <si>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</si>
  <si>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</si>
  <si>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</si>
  <si>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</si>
  <si>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</si>
  <si>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</si>
  <si>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</si>
  <si>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</si>
  <si>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</si>
  <si>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</si>
  <si>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</si>
  <si>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</si>
  <si>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</si>
  <si>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</si>
  <si>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</si>
  <si>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</si>
  <si>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</si>
  <si>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</si>
  <si>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</si>
  <si>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</si>
  <si>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</si>
  <si>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</si>
  <si>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</si>
  <si>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</si>
  <si>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</si>
  <si>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</si>
  <si>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</si>
  <si>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</si>
  <si>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</si>
  <si>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</si>
  <si>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</si>
  <si>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</si>
  <si>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</si>
  <si>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</si>
  <si>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</si>
  <si>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</si>
  <si>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</si>
  <si>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</si>
  <si>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</si>
  <si>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</si>
  <si>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</si>
  <si>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</si>
  <si>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</si>
  <si>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</si>
  <si>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</si>
  <si>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</si>
  <si>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</si>
  <si>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</si>
  <si>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</si>
  <si>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</si>
  <si>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</si>
  <si>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</si>
  <si>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</si>
  <si>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</si>
  <si>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</si>
  <si>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</si>
  <si>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</si>
  <si>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</si>
  <si>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</si>
  <si>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</si>
  <si>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</si>
  <si>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</si>
  <si>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</si>
  <si>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</si>
  <si>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</si>
  <si>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</si>
  <si>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</si>
  <si>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</si>
  <si>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</si>
  <si>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</si>
  <si>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</si>
  <si>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</si>
  <si>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</si>
  <si>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</si>
  <si>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</si>
  <si>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</si>
  <si>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</si>
  <si>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</si>
  <si>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</si>
  <si>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</si>
  <si>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</si>
  <si>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</si>
  <si>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</si>
  <si>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</si>
  <si>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</si>
  <si>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</si>
  <si>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</si>
  <si>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</si>
  <si>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</si>
  <si>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</si>
  <si>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</si>
  <si>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</si>
  <si>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</si>
  <si>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</si>
  <si>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</si>
  <si>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</si>
  <si>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</si>
  <si>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</si>
  <si>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</si>
  <si>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</si>
  <si>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</si>
  <si>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</si>
  <si>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</si>
  <si>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</si>
  <si>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</si>
  <si>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</si>
  <si>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</si>
  <si>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</si>
  <si>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</si>
  <si>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</si>
  <si>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</si>
  <si>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</si>
  <si>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</si>
  <si>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</si>
  <si>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</si>
  <si>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</si>
  <si>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</si>
  <si>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</si>
  <si>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</si>
  <si>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</si>
  <si>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</si>
  <si>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</si>
  <si>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</si>
  <si>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</si>
  <si>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</si>
  <si>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</si>
  <si>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</si>
  <si>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</si>
  <si>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</si>
  <si>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</si>
  <si>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</si>
  <si>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</si>
  <si>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</si>
  <si>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</si>
  <si>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</si>
  <si>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</si>
  <si>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</si>
  <si>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</si>
  <si>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</si>
  <si>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</si>
  <si>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</si>
  <si>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Count of Admission_Number</t>
  </si>
  <si>
    <t>Row Labels</t>
  </si>
  <si>
    <t>Grand Total</t>
  </si>
  <si>
    <t>z</t>
  </si>
  <si>
    <t>1-15</t>
  </si>
  <si>
    <t>16-30</t>
  </si>
  <si>
    <t>31-45</t>
  </si>
  <si>
    <t>46-60</t>
  </si>
  <si>
    <t>61-75</t>
  </si>
  <si>
    <t>76-90</t>
  </si>
  <si>
    <t>Average of Duration_in_ER</t>
  </si>
  <si>
    <t>AVG Time in ER</t>
  </si>
  <si>
    <t>Most Affected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</si>
</sst>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0" fillId="2" borderId="0" xfId="0" applyFill="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3" borderId="1" xfId="0" applyFont="1" applyFill="1" applyBorder="1"/>
    <xf numFmtId="164" fontId="0" fillId="0" borderId="0" xfId="0" applyNumberFormat="1"/>
  </cellXfs>
  <cellStyles count="1">
    <cellStyle name="Normal" xfId="0" builtinId="0"/>
  </cellStyles>
  <dxfs count="2">
    <dxf>
      <font>
        <b/>
        <color theme="1"/>
      </font>
      <border>
        <bottom style="thin">
          <color theme="4"/>
        </bottom>
        <vertical/>
        <horizontal/>
      </border>
    </dxf>
    <dxf>
      <font>
        <b/>
        <i val="0"/>
        <sz val="12"/>
        <color theme="8" tint="-0.499984740745262"/>
        <name val="Georgia"/>
        <family val="1"/>
        <scheme val="none"/>
      </font>
      <fill>
        <patternFill patternType="solid">
          <fgColor theme="8" tint="-0.499984740745262"/>
          <bgColor theme="8" tint="0.79998168889431442"/>
        </patternFill>
      </fill>
      <border diagonalUp="0" diagonalDown="0">
        <left/>
        <right/>
        <top/>
        <bottom/>
        <vertical/>
        <horizontal/>
      </border>
    </dxf>
  </dxfs>
  <tableStyles count="1" defaultTableStyle="TableStyleMedium2" defaultPivotStyle="PivotStyleLight16">
    <tableStyle name="faaa" pivot="0" table="0" count="10" xr9:uid="{33678549-6781-420A-AA71-D49F6DCE039C}">
      <tableStyleElement type="wholeTable" dxfId="1"/>
      <tableStyleElement type="headerRow" dxfId="0"/>
    </tableStyle>
  </tableStyles>
  <colors>
    <mruColors>
      <color rgb="FFFF090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faa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Trend over the year!PivotTable1</c:name>
    <c:fmtId val="24"/>
  </c:pivotSource>
  <c:chart>
    <c:autoTitleDeleted val="1"/>
    <c:pivotFmts>
      <c:pivotFmt>
        <c:idx val="0"/>
        <c:spPr>
          <a:solidFill>
            <a:schemeClr val="accent1"/>
          </a:solidFill>
          <a:ln w="285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5006105006105E-3"/>
          <c:y val="8.1448987397270495E-2"/>
          <c:w val="0.9847374847374849"/>
          <c:h val="0.77425045942592763"/>
        </c:manualLayout>
      </c:layout>
      <c:lineChart>
        <c:grouping val="standard"/>
        <c:varyColors val="0"/>
        <c:ser>
          <c:idx val="0"/>
          <c:order val="0"/>
          <c:tx>
            <c:strRef>
              <c:f>'Admission Trend over the year'!$B$3</c:f>
              <c:strCache>
                <c:ptCount val="1"/>
                <c:pt idx="0">
                  <c:v>Total</c:v>
                </c:pt>
              </c:strCache>
            </c:strRef>
          </c:tx>
          <c:spPr>
            <a:ln w="285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'Admission Trend over the year'!$A$4:$A$9</c:f>
              <c:strCache>
                <c:ptCount val="5"/>
                <c:pt idx="0">
                  <c:v>2019</c:v>
                </c:pt>
                <c:pt idx="1">
                  <c:v>2020</c:v>
                </c:pt>
                <c:pt idx="2">
                  <c:v>2021</c:v>
                </c:pt>
                <c:pt idx="3">
                  <c:v>2022</c:v>
                </c:pt>
                <c:pt idx="4">
                  <c:v>2023</c:v>
                </c:pt>
              </c:strCache>
            </c:strRef>
          </c:cat>
          <c:val>
            <c:numRef>
              <c:f>'Admission Trend over the year'!$B$4:$B$9</c:f>
              <c:numCache>
                <c:formatCode>General</c:formatCode>
                <c:ptCount val="5"/>
                <c:pt idx="0">
                  <c:v>86</c:v>
                </c:pt>
                <c:pt idx="1">
                  <c:v>95</c:v>
                </c:pt>
                <c:pt idx="2">
                  <c:v>73</c:v>
                </c:pt>
                <c:pt idx="3">
                  <c:v>98</c:v>
                </c:pt>
                <c:pt idx="4">
                  <c:v>98</c:v>
                </c:pt>
              </c:numCache>
            </c:numRef>
          </c:val>
          <c:smooth val="1"/>
          <c:extLst>
            <c:ext xmlns:c16="http://schemas.microsoft.com/office/drawing/2014/chart" uri="{C3380CC4-5D6E-409C-BE32-E72D297353CC}">
              <c16:uniqueId val="{00000000-AEB7-4446-8D8E-D63FB10A3C7D}"/>
            </c:ext>
          </c:extLst>
        </c:ser>
        <c:dLbls>
          <c:showLegendKey val="0"/>
          <c:showVal val="0"/>
          <c:showCatName val="0"/>
          <c:showSerName val="0"/>
          <c:showPercent val="0"/>
          <c:showBubbleSize val="0"/>
        </c:dLbls>
        <c:marker val="1"/>
        <c:smooth val="0"/>
        <c:axId val="2125747264"/>
        <c:axId val="2125741440"/>
      </c:lineChart>
      <c:catAx>
        <c:axId val="212574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2125741440"/>
        <c:crosses val="autoZero"/>
        <c:auto val="1"/>
        <c:lblAlgn val="ctr"/>
        <c:lblOffset val="100"/>
        <c:noMultiLvlLbl val="0"/>
      </c:catAx>
      <c:valAx>
        <c:axId val="2125741440"/>
        <c:scaling>
          <c:orientation val="minMax"/>
        </c:scaling>
        <c:delete val="1"/>
        <c:axPos val="l"/>
        <c:numFmt formatCode="General" sourceLinked="1"/>
        <c:majorTickMark val="none"/>
        <c:minorTickMark val="none"/>
        <c:tickLblPos val="nextTo"/>
        <c:crossAx val="212574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Location!PivotTable1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 by</a:t>
            </a:r>
            <a:r>
              <a:rPr lang="en-US" baseline="0"/>
              <a:t>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w="19050">
            <a:noFill/>
          </a:ln>
          <a:effectLst/>
        </c:spPr>
      </c:pivotFmt>
      <c:pivotFmt>
        <c:idx val="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w="19050">
            <a:noFill/>
          </a:ln>
          <a:effectLst/>
        </c:spPr>
      </c:pivotFmt>
      <c:pivotFmt>
        <c:idx val="4"/>
        <c:spPr>
          <a:solidFill>
            <a:schemeClr val="accent5">
              <a:lumMod val="60000"/>
              <a:lumOff val="40000"/>
            </a:schemeClr>
          </a:solidFill>
          <a:ln w="19050">
            <a:noFill/>
          </a:ln>
          <a:effectLst/>
        </c:spPr>
      </c:pivotFmt>
      <c:pivotFmt>
        <c:idx val="5"/>
        <c:spPr>
          <a:solidFill>
            <a:schemeClr val="accent5">
              <a:lumMod val="75000"/>
            </a:schemeClr>
          </a:solidFill>
          <a:ln w="19050">
            <a:noFill/>
          </a:ln>
          <a:effectLst/>
        </c:spPr>
      </c:pivotFmt>
      <c:pivotFmt>
        <c:idx val="6"/>
        <c:spPr>
          <a:solidFill>
            <a:schemeClr val="accent5">
              <a:lumMod val="60000"/>
              <a:lumOff val="40000"/>
            </a:schemeClr>
          </a:solidFill>
          <a:ln w="19050">
            <a:noFill/>
          </a:ln>
          <a:effectLst/>
        </c:spPr>
      </c:pivotFmt>
      <c:pivotFmt>
        <c:idx val="7"/>
        <c:spPr>
          <a:solidFill>
            <a:schemeClr val="accent5">
              <a:lumMod val="40000"/>
              <a:lumOff val="60000"/>
            </a:schemeClr>
          </a:solidFill>
          <a:ln w="19050">
            <a:noFill/>
          </a:ln>
          <a:effectLst/>
        </c:spPr>
      </c:pivotFmt>
      <c:pivotFmt>
        <c:idx val="8"/>
        <c:spPr>
          <a:solidFill>
            <a:schemeClr val="accent5">
              <a:lumMod val="20000"/>
              <a:lumOff val="80000"/>
            </a:schemeClr>
          </a:solidFill>
          <a:ln w="19050">
            <a:noFill/>
          </a:ln>
          <a:effectLst/>
        </c:spPr>
      </c:pivotFmt>
      <c:pivotFmt>
        <c:idx val="9"/>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w="19050">
            <a:noFill/>
          </a:ln>
          <a:effectLst/>
        </c:spPr>
      </c:pivotFmt>
      <c:pivotFmt>
        <c:idx val="11"/>
        <c:spPr>
          <a:solidFill>
            <a:schemeClr val="accent5">
              <a:lumMod val="75000"/>
            </a:schemeClr>
          </a:solidFill>
          <a:ln w="19050">
            <a:noFill/>
          </a:ln>
          <a:effectLst/>
        </c:spPr>
      </c:pivotFmt>
      <c:pivotFmt>
        <c:idx val="12"/>
        <c:spPr>
          <a:solidFill>
            <a:schemeClr val="accent5">
              <a:lumMod val="60000"/>
              <a:lumOff val="40000"/>
            </a:schemeClr>
          </a:solidFill>
          <a:ln w="19050">
            <a:noFill/>
          </a:ln>
          <a:effectLst/>
        </c:spPr>
      </c:pivotFmt>
      <c:pivotFmt>
        <c:idx val="13"/>
        <c:spPr>
          <a:solidFill>
            <a:schemeClr val="accent5">
              <a:lumMod val="40000"/>
              <a:lumOff val="60000"/>
            </a:schemeClr>
          </a:solidFill>
          <a:ln w="19050">
            <a:noFill/>
          </a:ln>
          <a:effectLst/>
        </c:spPr>
      </c:pivotFmt>
      <c:pivotFmt>
        <c:idx val="14"/>
        <c:spPr>
          <a:solidFill>
            <a:schemeClr val="accent5">
              <a:lumMod val="20000"/>
              <a:lumOff val="80000"/>
            </a:schemeClr>
          </a:solidFill>
          <a:ln w="19050">
            <a:noFill/>
          </a:ln>
          <a:effectLst/>
        </c:spPr>
      </c:pivotFmt>
      <c:pivotFmt>
        <c:idx val="15"/>
        <c:spPr>
          <a:solidFill>
            <a:schemeClr val="accent5">
              <a:lumMod val="75000"/>
            </a:schemeClr>
          </a:solidFill>
          <a:ln w="19050">
            <a:noFill/>
          </a:ln>
          <a:effectLst/>
        </c:spPr>
      </c:pivotFmt>
      <c:pivotFmt>
        <c:idx val="16"/>
        <c:spPr>
          <a:solidFill>
            <a:schemeClr val="accent5">
              <a:lumMod val="60000"/>
              <a:lumOff val="40000"/>
            </a:schemeClr>
          </a:solidFill>
          <a:ln w="19050">
            <a:noFill/>
          </a:ln>
          <a:effectLst/>
        </c:spPr>
      </c:pivotFmt>
      <c:pivotFmt>
        <c:idx val="17"/>
        <c:spPr>
          <a:solidFill>
            <a:schemeClr val="accent5">
              <a:lumMod val="40000"/>
              <a:lumOff val="60000"/>
            </a:schemeClr>
          </a:solidFill>
          <a:ln w="19050">
            <a:noFill/>
          </a:ln>
          <a:effectLst/>
        </c:spPr>
      </c:pivotFmt>
      <c:pivotFmt>
        <c:idx val="18"/>
        <c:spPr>
          <a:solidFill>
            <a:schemeClr val="accent5">
              <a:lumMod val="20000"/>
              <a:lumOff val="80000"/>
            </a:schemeClr>
          </a:solidFill>
          <a:ln w="19050">
            <a:noFill/>
          </a:ln>
          <a:effectLst/>
        </c:spPr>
      </c:pivotFmt>
      <c:pivotFmt>
        <c:idx val="19"/>
        <c:spPr>
          <a:solidFill>
            <a:schemeClr val="accent5">
              <a:lumMod val="50000"/>
            </a:schemeClr>
          </a:solidFill>
          <a:ln w="19050">
            <a:noFill/>
          </a:ln>
          <a:effectLst/>
        </c:spPr>
      </c:pivotFmt>
    </c:pivotFmts>
    <c:plotArea>
      <c:layout>
        <c:manualLayout>
          <c:layoutTarget val="inner"/>
          <c:xMode val="edge"/>
          <c:yMode val="edge"/>
          <c:x val="3.0555555555555555E-2"/>
          <c:y val="0.13467592592592595"/>
          <c:w val="0.9555555555555556"/>
          <c:h val="0.70706802274715663"/>
        </c:manualLayout>
      </c:layout>
      <c:barChart>
        <c:barDir val="col"/>
        <c:grouping val="clustered"/>
        <c:varyColors val="0"/>
        <c:ser>
          <c:idx val="0"/>
          <c:order val="0"/>
          <c:tx>
            <c:strRef>
              <c:f>'Admission by Location'!$B$3</c:f>
              <c:strCache>
                <c:ptCount val="1"/>
                <c:pt idx="0">
                  <c:v>Total</c:v>
                </c:pt>
              </c:strCache>
            </c:strRef>
          </c:tx>
          <c:spPr>
            <a:solidFill>
              <a:schemeClr val="accent5">
                <a:lumMod val="50000"/>
              </a:schemeClr>
            </a:solidFill>
            <a:ln w="19050">
              <a:noFill/>
            </a:ln>
            <a:effectLst/>
          </c:spPr>
          <c:invertIfNegative val="0"/>
          <c:dPt>
            <c:idx val="0"/>
            <c:invertIfNegative val="0"/>
            <c:bubble3D val="0"/>
            <c:extLst>
              <c:ext xmlns:c16="http://schemas.microsoft.com/office/drawing/2014/chart" uri="{C3380CC4-5D6E-409C-BE32-E72D297353CC}">
                <c16:uniqueId val="{00000001-CCF8-4E4A-A0B1-911BCA05D5AD}"/>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CCF8-4E4A-A0B1-911BCA05D5AD}"/>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5-CCF8-4E4A-A0B1-911BCA05D5AD}"/>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7-CCF8-4E4A-A0B1-911BCA05D5AD}"/>
              </c:ext>
            </c:extLst>
          </c:dPt>
          <c:dPt>
            <c:idx val="4"/>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9-CCF8-4E4A-A0B1-911BCA05D5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'Admission by Location'!$A$4:$A$9</c:f>
              <c:strCache>
                <c:ptCount val="5"/>
                <c:pt idx="0">
                  <c:v>Other</c:v>
                </c:pt>
                <c:pt idx="1">
                  <c:v>Public Place</c:v>
                </c:pt>
                <c:pt idx="2">
                  <c:v>Home</c:v>
                </c:pt>
                <c:pt idx="3">
                  <c:v>Work</c:v>
                </c:pt>
                <c:pt idx="4">
                  <c:v>School</c:v>
                </c:pt>
              </c:strCache>
            </c:strRef>
          </c:cat>
          <c:val>
            <c:numRef>
              <c:f>'Admission by Location'!$B$4:$B$9</c:f>
              <c:numCache>
                <c:formatCode>General</c:formatCode>
                <c:ptCount val="5"/>
                <c:pt idx="0">
                  <c:v>96</c:v>
                </c:pt>
                <c:pt idx="1">
                  <c:v>94</c:v>
                </c:pt>
                <c:pt idx="2">
                  <c:v>92</c:v>
                </c:pt>
                <c:pt idx="3">
                  <c:v>89</c:v>
                </c:pt>
                <c:pt idx="4">
                  <c:v>79</c:v>
                </c:pt>
              </c:numCache>
            </c:numRef>
          </c:val>
          <c:extLst>
            <c:ext xmlns:c16="http://schemas.microsoft.com/office/drawing/2014/chart" uri="{C3380CC4-5D6E-409C-BE32-E72D297353CC}">
              <c16:uniqueId val="{0000000A-CCF8-4E4A-A0B1-911BCA05D5AD}"/>
            </c:ext>
          </c:extLst>
        </c:ser>
        <c:dLbls>
          <c:dLblPos val="outEnd"/>
          <c:showLegendKey val="0"/>
          <c:showVal val="1"/>
          <c:showCatName val="0"/>
          <c:showSerName val="0"/>
          <c:showPercent val="0"/>
          <c:showBubbleSize val="0"/>
        </c:dLbls>
        <c:gapWidth val="100"/>
        <c:axId val="2125723552"/>
        <c:axId val="2125732704"/>
      </c:barChart>
      <c:catAx>
        <c:axId val="212572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32704"/>
        <c:crosses val="autoZero"/>
        <c:auto val="1"/>
        <c:lblAlgn val="ctr"/>
        <c:lblOffset val="100"/>
        <c:noMultiLvlLbl val="0"/>
      </c:catAx>
      <c:valAx>
        <c:axId val="2125732704"/>
        <c:scaling>
          <c:orientation val="minMax"/>
        </c:scaling>
        <c:delete val="1"/>
        <c:axPos val="l"/>
        <c:numFmt formatCode="General" sourceLinked="1"/>
        <c:majorTickMark val="out"/>
        <c:minorTickMark val="none"/>
        <c:tickLblPos val="nextTo"/>
        <c:crossAx val="212572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Emergency Natur!PivotTable1</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s>
    <c:plotArea>
      <c:layout/>
      <c:barChart>
        <c:barDir val="col"/>
        <c:grouping val="clustered"/>
        <c:varyColors val="0"/>
        <c:ser>
          <c:idx val="0"/>
          <c:order val="0"/>
          <c:tx>
            <c:strRef>
              <c:f>'Admission by Emergency Natur'!$B$3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1A97-404F-AB0D-05D676345A6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1A97-404F-AB0D-05D676345A6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1A97-404F-AB0D-05D676345A68}"/>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1A97-404F-AB0D-05D676345A68}"/>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1A97-404F-AB0D-05D676345A68}"/>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1A97-404F-AB0D-05D676345A68}"/>
              </c:ext>
            </c:extLst>
          </c:dPt>
          <c:cat>
            <c:strRef>
              <c:f>'Admission by Emergency Natur'!$A$4:$A$11</c:f>
              <c:strCache>
                <c:ptCount val="7"/>
                <c:pt idx="0">
                  <c:v>Stroke</c:v>
                </c:pt>
                <c:pt idx="1">
                  <c:v>Trauma</c:v>
                </c:pt>
                <c:pt idx="2">
                  <c:v>Infection</c:v>
                </c:pt>
                <c:pt idx="3">
                  <c:v>Psychiatric emergency</c:v>
                </c:pt>
                <c:pt idx="4">
                  <c:v>Allergic reaction</c:v>
                </c:pt>
                <c:pt idx="5">
                  <c:v>Cardiac arrest</c:v>
                </c:pt>
                <c:pt idx="6">
                  <c:v>Respiratory distress</c:v>
                </c:pt>
              </c:strCache>
            </c:strRef>
          </c:cat>
          <c:val>
            <c:numRef>
              <c:f>'Admission by Emergency Natur'!$B$4:$B$11</c:f>
              <c:numCache>
                <c:formatCode>General</c:formatCode>
                <c:ptCount val="7"/>
                <c:pt idx="0">
                  <c:v>72</c:v>
                </c:pt>
                <c:pt idx="1">
                  <c:v>69</c:v>
                </c:pt>
                <c:pt idx="2">
                  <c:v>66</c:v>
                </c:pt>
                <c:pt idx="3">
                  <c:v>65</c:v>
                </c:pt>
                <c:pt idx="4">
                  <c:v>63</c:v>
                </c:pt>
                <c:pt idx="5">
                  <c:v>61</c:v>
                </c:pt>
                <c:pt idx="6">
                  <c:v>54</c:v>
                </c:pt>
              </c:numCache>
            </c:numRef>
          </c:val>
          <c:extLst>
            <c:ext xmlns:c16="http://schemas.microsoft.com/office/drawing/2014/chart" uri="{C3380CC4-5D6E-409C-BE32-E72D297353CC}">
              <c16:uniqueId val="{00000000-1A97-404F-AB0D-05D676345A68}"/>
            </c:ext>
          </c:extLst>
        </c:ser>
        <c:dLbls>
          <c:showLegendKey val="0"/>
          <c:showVal val="0"/>
          <c:showCatName val="0"/>
          <c:showSerName val="0"/>
          <c:showPercent val="0"/>
          <c:showBubbleSize val="0"/>
        </c:dLbls>
        <c:gapWidth val="25"/>
        <c:overlap val="-27"/>
        <c:axId val="1947567264"/>
        <c:axId val="1947565184"/>
      </c:barChart>
      <c:catAx>
        <c:axId val="194756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947565184"/>
        <c:crosses val="autoZero"/>
        <c:auto val="1"/>
        <c:lblAlgn val="ctr"/>
        <c:lblOffset val="100"/>
        <c:noMultiLvlLbl val="0"/>
      </c:catAx>
      <c:valAx>
        <c:axId val="1947565184"/>
        <c:scaling>
          <c:orientation val="minMax"/>
        </c:scaling>
        <c:delete val="1"/>
        <c:axPos val="l"/>
        <c:numFmt formatCode="General" sourceLinked="1"/>
        <c:majorTickMark val="none"/>
        <c:minorTickMark val="none"/>
        <c:tickLblPos val="nextTo"/>
        <c:crossAx val="194756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Status!PivotTable1</c:name>
    <c:fmtId val="14"/>
  </c:pivotSource>
  <c:chart>
    <c:autoTitleDeleted val="1"/>
    <c:pivotFmts>
      <c:pivotFmt>
        <c:idx val="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noFill/>
          </a:ln>
          <a:effectLst/>
        </c:spPr>
      </c:pivotFmt>
      <c:pivotFmt>
        <c:idx val="2"/>
        <c:spPr>
          <a:solidFill>
            <a:schemeClr val="accent5">
              <a:lumMod val="60000"/>
              <a:lumOff val="40000"/>
            </a:schemeClr>
          </a:solidFill>
          <a:ln w="19050">
            <a:noFill/>
          </a:ln>
          <a:effectLst/>
        </c:spPr>
      </c:pivotFmt>
      <c:pivotFmt>
        <c:idx val="3"/>
        <c:spPr>
          <a:solidFill>
            <a:schemeClr val="accent5">
              <a:lumMod val="40000"/>
              <a:lumOff val="60000"/>
            </a:schemeClr>
          </a:solidFill>
          <a:ln w="19050">
            <a:noFill/>
          </a:ln>
          <a:effectLst/>
        </c:spPr>
      </c:pivotFmt>
    </c:pivotFmts>
    <c:plotArea>
      <c:layout/>
      <c:doughnutChart>
        <c:varyColors val="1"/>
        <c:ser>
          <c:idx val="0"/>
          <c:order val="0"/>
          <c:tx>
            <c:strRef>
              <c:f>'Admission by Status'!$B$3</c:f>
              <c:strCache>
                <c:ptCount val="1"/>
                <c:pt idx="0">
                  <c:v>Total</c:v>
                </c:pt>
              </c:strCache>
            </c:strRef>
          </c:tx>
          <c:spPr>
            <a:solidFill>
              <a:schemeClr val="accent5">
                <a:lumMod val="50000"/>
              </a:schemeClr>
            </a:solidFill>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45E2-4FD0-B705-141A0A6E8A26}"/>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2-8120-4D34-95A8-BBB8D59B20BC}"/>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3-8120-4D34-95A8-BBB8D59B20BC}"/>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4-8120-4D34-95A8-BBB8D59B20BC}"/>
              </c:ext>
            </c:extLst>
          </c:dPt>
          <c:cat>
            <c:strRef>
              <c:f>'Admission by Status'!$A$4:$A$8</c:f>
              <c:strCache>
                <c:ptCount val="4"/>
                <c:pt idx="0">
                  <c:v>Comatose</c:v>
                </c:pt>
                <c:pt idx="1">
                  <c:v>Unstable</c:v>
                </c:pt>
                <c:pt idx="2">
                  <c:v>BID</c:v>
                </c:pt>
                <c:pt idx="3">
                  <c:v>Stable</c:v>
                </c:pt>
              </c:strCache>
            </c:strRef>
          </c:cat>
          <c:val>
            <c:numRef>
              <c:f>'Admission by Status'!$B$4:$B$8</c:f>
              <c:numCache>
                <c:formatCode>0.00%</c:formatCode>
                <c:ptCount val="4"/>
                <c:pt idx="0">
                  <c:v>0.27777777777777779</c:v>
                </c:pt>
                <c:pt idx="1">
                  <c:v>0.26666666666666666</c:v>
                </c:pt>
                <c:pt idx="2">
                  <c:v>0.23333333333333334</c:v>
                </c:pt>
                <c:pt idx="3">
                  <c:v>0.22222222222222221</c:v>
                </c:pt>
              </c:numCache>
            </c:numRef>
          </c:val>
          <c:extLst>
            <c:ext xmlns:c16="http://schemas.microsoft.com/office/drawing/2014/chart" uri="{C3380CC4-5D6E-409C-BE32-E72D297353CC}">
              <c16:uniqueId val="{00000000-8120-4D34-95A8-BBB8D59B20BC}"/>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Trend over the year!PivotTable1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 Trend</a:t>
            </a:r>
            <a:r>
              <a:rPr lang="en-US" baseline="0"/>
              <a:t> over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'Admission Trend over the year'!$B$3</c:f>
              <c:strCache>
                <c:ptCount val="1"/>
                <c:pt idx="0">
                  <c:v>Total</c:v>
                </c:pt>
              </c:strCache>
            </c:strRef>
          </c:tx>
          <c:spPr>
            <a:ln w="285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'Admission Trend over the year'!$A$4:$A$9</c:f>
              <c:strCache>
                <c:ptCount val="5"/>
                <c:pt idx="0">
                  <c:v>2019</c:v>
                </c:pt>
                <c:pt idx="1">
                  <c:v>2020</c:v>
                </c:pt>
                <c:pt idx="2">
                  <c:v>2021</c:v>
                </c:pt>
                <c:pt idx="3">
                  <c:v>2022</c:v>
                </c:pt>
                <c:pt idx="4">
                  <c:v>2023</c:v>
                </c:pt>
              </c:strCache>
            </c:strRef>
          </c:cat>
          <c:val>
            <c:numRef>
              <c:f>'Admission Trend over the year'!$B$4:$B$9</c:f>
              <c:numCache>
                <c:formatCode>General</c:formatCode>
                <c:ptCount val="5"/>
                <c:pt idx="0">
                  <c:v>86</c:v>
                </c:pt>
                <c:pt idx="1">
                  <c:v>95</c:v>
                </c:pt>
                <c:pt idx="2">
                  <c:v>73</c:v>
                </c:pt>
                <c:pt idx="3">
                  <c:v>98</c:v>
                </c:pt>
                <c:pt idx="4">
                  <c:v>98</c:v>
                </c:pt>
              </c:numCache>
            </c:numRef>
          </c:val>
          <c:smooth val="1"/>
          <c:extLst>
            <c:ext xmlns:c16="http://schemas.microsoft.com/office/drawing/2014/chart" uri="{C3380CC4-5D6E-409C-BE32-E72D297353CC}">
              <c16:uniqueId val="{00000000-16E5-49BB-B016-7FA716CB390C}"/>
            </c:ext>
          </c:extLst>
        </c:ser>
        <c:dLbls>
          <c:showLegendKey val="0"/>
          <c:showVal val="0"/>
          <c:showCatName val="0"/>
          <c:showSerName val="0"/>
          <c:showPercent val="0"/>
          <c:showBubbleSize val="0"/>
        </c:dLbls>
        <c:marker val="1"/>
        <c:smooth val="0"/>
        <c:axId val="2125747264"/>
        <c:axId val="2125741440"/>
      </c:lineChart>
      <c:catAx>
        <c:axId val="212574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41440"/>
        <c:crosses val="autoZero"/>
        <c:auto val="1"/>
        <c:lblAlgn val="ctr"/>
        <c:lblOffset val="100"/>
        <c:noMultiLvlLbl val="0"/>
      </c:catAx>
      <c:valAx>
        <c:axId val="2125741440"/>
        <c:scaling>
          <c:orientation val="minMax"/>
        </c:scaling>
        <c:delete val="1"/>
        <c:axPos val="l"/>
        <c:numFmt formatCode="General" sourceLinked="1"/>
        <c:majorTickMark val="none"/>
        <c:minorTickMark val="none"/>
        <c:tickLblPos val="nextTo"/>
        <c:crossAx val="212574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Age !PivotTable1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 by</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20000"/>
              <a:lumOff val="80000"/>
            </a:schemeClr>
          </a:solidFill>
          <a:ln>
            <a:noFill/>
          </a:ln>
          <a:effectLst/>
        </c:spPr>
      </c:pivotFmt>
    </c:pivotFmts>
    <c:plotArea>
      <c:layout/>
      <c:barChart>
        <c:barDir val="col"/>
        <c:grouping val="clustered"/>
        <c:varyColors val="0"/>
        <c:ser>
          <c:idx val="0"/>
          <c:order val="0"/>
          <c:tx>
            <c:strRef>
              <c:f>'Admission by Age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F22F-4AE9-A822-547662024A8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F22F-4AE9-A822-547662024A8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F22F-4AE9-A822-547662024A88}"/>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F22F-4AE9-A822-547662024A88}"/>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F22F-4AE9-A822-547662024A88}"/>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F22F-4AE9-A822-547662024A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'Admission by Age '!$A$4:$A$10</c:f>
              <c:strCache>
                <c:ptCount val="6"/>
                <c:pt idx="0">
                  <c:v>46-60</c:v>
                </c:pt>
                <c:pt idx="1">
                  <c:v>1-15</c:v>
                </c:pt>
                <c:pt idx="2">
                  <c:v>16-30</c:v>
                </c:pt>
                <c:pt idx="3">
                  <c:v>61-75</c:v>
                </c:pt>
                <c:pt idx="4">
                  <c:v>31-45</c:v>
                </c:pt>
                <c:pt idx="5">
                  <c:v>76-90</c:v>
                </c:pt>
              </c:strCache>
            </c:strRef>
          </c:cat>
          <c:val>
            <c:numRef>
              <c:f>'Admission by Age '!$B$4:$B$10</c:f>
              <c:numCache>
                <c:formatCode>General</c:formatCode>
                <c:ptCount val="6"/>
                <c:pt idx="0">
                  <c:v>88</c:v>
                </c:pt>
                <c:pt idx="1">
                  <c:v>80</c:v>
                </c:pt>
                <c:pt idx="2">
                  <c:v>79</c:v>
                </c:pt>
                <c:pt idx="3">
                  <c:v>76</c:v>
                </c:pt>
                <c:pt idx="4">
                  <c:v>69</c:v>
                </c:pt>
                <c:pt idx="5">
                  <c:v>58</c:v>
                </c:pt>
              </c:numCache>
            </c:numRef>
          </c:val>
          <c:extLst>
            <c:ext xmlns:c16="http://schemas.microsoft.com/office/drawing/2014/chart" uri="{C3380CC4-5D6E-409C-BE32-E72D297353CC}">
              <c16:uniqueId val="{00000000-F22F-4AE9-A822-547662024A88}"/>
            </c:ext>
          </c:extLst>
        </c:ser>
        <c:dLbls>
          <c:showLegendKey val="0"/>
          <c:showVal val="0"/>
          <c:showCatName val="0"/>
          <c:showSerName val="0"/>
          <c:showPercent val="0"/>
          <c:showBubbleSize val="0"/>
        </c:dLbls>
        <c:gapWidth val="25"/>
        <c:axId val="2125747264"/>
        <c:axId val="2125741440"/>
      </c:barChart>
      <c:catAx>
        <c:axId val="212574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41440"/>
        <c:crosses val="autoZero"/>
        <c:auto val="1"/>
        <c:lblAlgn val="ctr"/>
        <c:lblOffset val="100"/>
        <c:noMultiLvlLbl val="0"/>
      </c:catAx>
      <c:valAx>
        <c:axId val="2125741440"/>
        <c:scaling>
          <c:orientation val="minMax"/>
        </c:scaling>
        <c:delete val="1"/>
        <c:axPos val="l"/>
        <c:numFmt formatCode="General" sourceLinked="1"/>
        <c:majorTickMark val="none"/>
        <c:minorTickMark val="none"/>
        <c:tickLblPos val="nextTo"/>
        <c:crossAx val="212574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Age !PivotTable1</c:name>
    <c:fmtId val="24"/>
  </c:pivotSource>
  <c:chart>
    <c:autoTitleDeleted val="1"/>
    <c:pivotFmts>
      <c:pivotFmt>
        <c:idx val="0"/>
        <c:spPr>
          <a:solidFill>
            <a:schemeClr val="accent1"/>
          </a:solidFill>
          <a:ln w="285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bg1"/>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s>
    <c:plotArea>
      <c:layout/>
      <c:barChart>
        <c:barDir val="col"/>
        <c:grouping val="clustered"/>
        <c:varyColors val="0"/>
        <c:ser>
          <c:idx val="0"/>
          <c:order val="0"/>
          <c:tx>
            <c:strRef>
              <c:f>'Admission by Age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34CD-48DC-BC53-205D8EC6162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4CD-48DC-BC53-205D8EC6162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34CD-48DC-BC53-205D8EC61623}"/>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34CD-48DC-BC53-205D8EC61623}"/>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34CD-48DC-BC53-205D8EC61623}"/>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34CD-48DC-BC53-205D8EC6162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'Admission by Age '!$A$4:$A$10</c:f>
              <c:strCache>
                <c:ptCount val="6"/>
                <c:pt idx="0">
                  <c:v>46-60</c:v>
                </c:pt>
                <c:pt idx="1">
                  <c:v>1-15</c:v>
                </c:pt>
                <c:pt idx="2">
                  <c:v>16-30</c:v>
                </c:pt>
                <c:pt idx="3">
                  <c:v>61-75</c:v>
                </c:pt>
                <c:pt idx="4">
                  <c:v>31-45</c:v>
                </c:pt>
                <c:pt idx="5">
                  <c:v>76-90</c:v>
                </c:pt>
              </c:strCache>
            </c:strRef>
          </c:cat>
          <c:val>
            <c:numRef>
              <c:f>'Admission by Age '!$B$4:$B$10</c:f>
              <c:numCache>
                <c:formatCode>General</c:formatCode>
                <c:ptCount val="6"/>
                <c:pt idx="0">
                  <c:v>88</c:v>
                </c:pt>
                <c:pt idx="1">
                  <c:v>80</c:v>
                </c:pt>
                <c:pt idx="2">
                  <c:v>79</c:v>
                </c:pt>
                <c:pt idx="3">
                  <c:v>76</c:v>
                </c:pt>
                <c:pt idx="4">
                  <c:v>69</c:v>
                </c:pt>
                <c:pt idx="5">
                  <c:v>58</c:v>
                </c:pt>
              </c:numCache>
            </c:numRef>
          </c:val>
          <c:extLst>
            <c:ext xmlns:c16="http://schemas.microsoft.com/office/drawing/2014/chart" uri="{C3380CC4-5D6E-409C-BE32-E72D297353CC}">
              <c16:uniqueId val="{0000000C-34CD-48DC-BC53-205D8EC61623}"/>
            </c:ext>
          </c:extLst>
        </c:ser>
        <c:dLbls>
          <c:showLegendKey val="0"/>
          <c:showVal val="0"/>
          <c:showCatName val="0"/>
          <c:showSerName val="0"/>
          <c:showPercent val="0"/>
          <c:showBubbleSize val="0"/>
        </c:dLbls>
        <c:gapWidth val="25"/>
        <c:axId val="2125747264"/>
        <c:axId val="2125741440"/>
      </c:barChart>
      <c:catAx>
        <c:axId val="212574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2125741440"/>
        <c:crosses val="autoZero"/>
        <c:auto val="1"/>
        <c:lblAlgn val="ctr"/>
        <c:lblOffset val="100"/>
        <c:noMultiLvlLbl val="0"/>
      </c:catAx>
      <c:valAx>
        <c:axId val="2125741440"/>
        <c:scaling>
          <c:orientation val="minMax"/>
        </c:scaling>
        <c:delete val="1"/>
        <c:axPos val="l"/>
        <c:numFmt formatCode="General" sourceLinked="1"/>
        <c:majorTickMark val="none"/>
        <c:minorTickMark val="none"/>
        <c:tickLblPos val="nextTo"/>
        <c:crossAx val="212574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Location!PivotTable1</c:name>
    <c:fmtId val="18"/>
  </c:pivotSource>
  <c:chart>
    <c:autoTitleDeleted val="1"/>
    <c:pivotFmts>
      <c:pivotFmt>
        <c:idx val="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w="19050">
            <a:noFill/>
          </a:ln>
          <a:effectLst/>
        </c:spPr>
      </c:pivotFmt>
      <c:pivotFmt>
        <c:idx val="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w="19050">
            <a:noFill/>
          </a:ln>
          <a:effectLst/>
        </c:spPr>
      </c:pivotFmt>
      <c:pivotFmt>
        <c:idx val="4"/>
        <c:spPr>
          <a:solidFill>
            <a:schemeClr val="accent5">
              <a:lumMod val="60000"/>
              <a:lumOff val="40000"/>
            </a:schemeClr>
          </a:solidFill>
          <a:ln w="19050">
            <a:noFill/>
          </a:ln>
          <a:effectLst/>
        </c:spPr>
      </c:pivotFmt>
      <c:pivotFmt>
        <c:idx val="5"/>
        <c:spPr>
          <a:solidFill>
            <a:schemeClr val="accent5">
              <a:lumMod val="75000"/>
            </a:schemeClr>
          </a:solidFill>
          <a:ln w="19050">
            <a:noFill/>
          </a:ln>
          <a:effectLst/>
        </c:spPr>
      </c:pivotFmt>
      <c:pivotFmt>
        <c:idx val="6"/>
        <c:spPr>
          <a:solidFill>
            <a:schemeClr val="accent5">
              <a:lumMod val="60000"/>
              <a:lumOff val="40000"/>
            </a:schemeClr>
          </a:solidFill>
          <a:ln w="19050">
            <a:noFill/>
          </a:ln>
          <a:effectLst/>
        </c:spPr>
      </c:pivotFmt>
      <c:pivotFmt>
        <c:idx val="7"/>
        <c:spPr>
          <a:solidFill>
            <a:schemeClr val="accent5">
              <a:lumMod val="40000"/>
              <a:lumOff val="60000"/>
            </a:schemeClr>
          </a:solidFill>
          <a:ln w="19050">
            <a:noFill/>
          </a:ln>
          <a:effectLst/>
        </c:spPr>
      </c:pivotFmt>
      <c:pivotFmt>
        <c:idx val="8"/>
        <c:spPr>
          <a:solidFill>
            <a:schemeClr val="accent5">
              <a:lumMod val="20000"/>
              <a:lumOff val="80000"/>
            </a:schemeClr>
          </a:solidFill>
          <a:ln w="19050">
            <a:noFill/>
          </a:ln>
          <a:effectLst/>
        </c:spPr>
      </c:pivotFmt>
      <c:pivotFmt>
        <c:idx val="9"/>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w="19050">
            <a:noFill/>
          </a:ln>
          <a:effectLst/>
        </c:spPr>
      </c:pivotFmt>
      <c:pivotFmt>
        <c:idx val="11"/>
        <c:spPr>
          <a:solidFill>
            <a:schemeClr val="accent5">
              <a:lumMod val="75000"/>
            </a:schemeClr>
          </a:solidFill>
          <a:ln w="19050">
            <a:noFill/>
          </a:ln>
          <a:effectLst/>
        </c:spPr>
      </c:pivotFmt>
      <c:pivotFmt>
        <c:idx val="12"/>
        <c:spPr>
          <a:solidFill>
            <a:schemeClr val="accent5">
              <a:lumMod val="60000"/>
              <a:lumOff val="40000"/>
            </a:schemeClr>
          </a:solidFill>
          <a:ln w="19050">
            <a:noFill/>
          </a:ln>
          <a:effectLst/>
        </c:spPr>
      </c:pivotFmt>
      <c:pivotFmt>
        <c:idx val="13"/>
        <c:spPr>
          <a:solidFill>
            <a:schemeClr val="accent5">
              <a:lumMod val="40000"/>
              <a:lumOff val="60000"/>
            </a:schemeClr>
          </a:solidFill>
          <a:ln w="19050">
            <a:noFill/>
          </a:ln>
          <a:effectLst/>
        </c:spPr>
      </c:pivotFmt>
      <c:pivotFmt>
        <c:idx val="14"/>
        <c:spPr>
          <a:solidFill>
            <a:schemeClr val="accent5">
              <a:lumMod val="20000"/>
              <a:lumOff val="80000"/>
            </a:schemeClr>
          </a:solidFill>
          <a:ln w="19050">
            <a:noFill/>
          </a:ln>
          <a:effectLst/>
        </c:spPr>
      </c:pivotFmt>
      <c:pivotFmt>
        <c:idx val="15"/>
        <c:spPr>
          <a:solidFill>
            <a:schemeClr val="accent5">
              <a:lumMod val="75000"/>
            </a:schemeClr>
          </a:solidFill>
          <a:ln w="19050">
            <a:noFill/>
          </a:ln>
          <a:effectLst/>
        </c:spPr>
      </c:pivotFmt>
      <c:pivotFmt>
        <c:idx val="16"/>
        <c:spPr>
          <a:solidFill>
            <a:schemeClr val="accent5">
              <a:lumMod val="60000"/>
              <a:lumOff val="40000"/>
            </a:schemeClr>
          </a:solidFill>
          <a:ln w="19050">
            <a:noFill/>
          </a:ln>
          <a:effectLst/>
        </c:spPr>
      </c:pivotFmt>
      <c:pivotFmt>
        <c:idx val="17"/>
        <c:spPr>
          <a:solidFill>
            <a:schemeClr val="accent5">
              <a:lumMod val="40000"/>
              <a:lumOff val="60000"/>
            </a:schemeClr>
          </a:solidFill>
          <a:ln w="19050">
            <a:noFill/>
          </a:ln>
          <a:effectLst/>
        </c:spPr>
      </c:pivotFmt>
      <c:pivotFmt>
        <c:idx val="18"/>
        <c:spPr>
          <a:solidFill>
            <a:schemeClr val="accent5">
              <a:lumMod val="20000"/>
              <a:lumOff val="80000"/>
            </a:schemeClr>
          </a:solidFill>
          <a:ln w="19050">
            <a:noFill/>
          </a:ln>
          <a:effectLst/>
        </c:spPr>
      </c:pivotFmt>
      <c:pivotFmt>
        <c:idx val="19"/>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w="19050">
            <a:noFill/>
          </a:ln>
          <a:effectLst/>
        </c:spPr>
      </c:pivotFmt>
      <c:pivotFmt>
        <c:idx val="21"/>
        <c:spPr>
          <a:solidFill>
            <a:schemeClr val="accent5">
              <a:lumMod val="60000"/>
              <a:lumOff val="40000"/>
            </a:schemeClr>
          </a:solidFill>
          <a:ln w="19050">
            <a:noFill/>
          </a:ln>
          <a:effectLst/>
        </c:spPr>
      </c:pivotFmt>
      <c:pivotFmt>
        <c:idx val="22"/>
        <c:spPr>
          <a:solidFill>
            <a:schemeClr val="accent5">
              <a:lumMod val="40000"/>
              <a:lumOff val="60000"/>
            </a:schemeClr>
          </a:solidFill>
          <a:ln w="19050">
            <a:noFill/>
          </a:ln>
          <a:effectLst/>
        </c:spPr>
      </c:pivotFmt>
      <c:pivotFmt>
        <c:idx val="23"/>
        <c:spPr>
          <a:solidFill>
            <a:schemeClr val="accent5">
              <a:lumMod val="20000"/>
              <a:lumOff val="80000"/>
            </a:schemeClr>
          </a:solidFill>
          <a:ln w="19050">
            <a:noFill/>
          </a:ln>
          <a:effectLst/>
        </c:spPr>
      </c:pivotFmt>
      <c:pivotFmt>
        <c:idx val="2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w="19050">
            <a:noFill/>
          </a:ln>
          <a:effectLst/>
        </c:spPr>
      </c:pivotFmt>
      <c:pivotFmt>
        <c:idx val="26"/>
        <c:spPr>
          <a:solidFill>
            <a:schemeClr val="accent5">
              <a:lumMod val="60000"/>
              <a:lumOff val="40000"/>
            </a:schemeClr>
          </a:solidFill>
          <a:ln w="19050">
            <a:noFill/>
          </a:ln>
          <a:effectLst/>
        </c:spPr>
      </c:pivotFmt>
      <c:pivotFmt>
        <c:idx val="27"/>
        <c:spPr>
          <a:solidFill>
            <a:schemeClr val="accent5">
              <a:lumMod val="40000"/>
              <a:lumOff val="60000"/>
            </a:schemeClr>
          </a:solidFill>
          <a:ln w="19050">
            <a:noFill/>
          </a:ln>
          <a:effectLst/>
        </c:spPr>
      </c:pivotFmt>
      <c:pivotFmt>
        <c:idx val="28"/>
        <c:spPr>
          <a:solidFill>
            <a:schemeClr val="accent5">
              <a:lumMod val="20000"/>
              <a:lumOff val="80000"/>
            </a:schemeClr>
          </a:solidFill>
          <a:ln w="19050">
            <a:noFill/>
          </a:ln>
          <a:effectLst/>
        </c:spPr>
      </c:pivotFmt>
    </c:pivotFmts>
    <c:plotArea>
      <c:layout>
        <c:manualLayout>
          <c:layoutTarget val="inner"/>
          <c:xMode val="edge"/>
          <c:yMode val="edge"/>
          <c:x val="3.0555555555555555E-2"/>
          <c:y val="6.2945945048008226E-2"/>
          <c:w val="0.9555555555555556"/>
          <c:h val="0.85037276985946375"/>
        </c:manualLayout>
      </c:layout>
      <c:barChart>
        <c:barDir val="col"/>
        <c:grouping val="clustered"/>
        <c:varyColors val="0"/>
        <c:ser>
          <c:idx val="0"/>
          <c:order val="0"/>
          <c:tx>
            <c:strRef>
              <c:f>'Admission by Location'!$B$3</c:f>
              <c:strCache>
                <c:ptCount val="1"/>
                <c:pt idx="0">
                  <c:v>Total</c:v>
                </c:pt>
              </c:strCache>
            </c:strRef>
          </c:tx>
          <c:spPr>
            <a:solidFill>
              <a:schemeClr val="accent5">
                <a:lumMod val="50000"/>
              </a:schemeClr>
            </a:solidFill>
            <a:ln w="19050">
              <a:noFill/>
            </a:ln>
            <a:effectLst/>
          </c:spPr>
          <c:invertIfNegative val="0"/>
          <c:dPt>
            <c:idx val="0"/>
            <c:invertIfNegative val="0"/>
            <c:bubble3D val="0"/>
            <c:extLst>
              <c:ext xmlns:c16="http://schemas.microsoft.com/office/drawing/2014/chart" uri="{C3380CC4-5D6E-409C-BE32-E72D297353CC}">
                <c16:uniqueId val="{00000000-B79F-4736-B2C1-456A5A6F8C7F}"/>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2-B79F-4736-B2C1-456A5A6F8C7F}"/>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4-B79F-4736-B2C1-456A5A6F8C7F}"/>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6-B79F-4736-B2C1-456A5A6F8C7F}"/>
              </c:ext>
            </c:extLst>
          </c:dPt>
          <c:dPt>
            <c:idx val="4"/>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8-B79F-4736-B2C1-456A5A6F8C7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'Admission by Location'!$A$4:$A$9</c:f>
              <c:strCache>
                <c:ptCount val="5"/>
                <c:pt idx="0">
                  <c:v>Other</c:v>
                </c:pt>
                <c:pt idx="1">
                  <c:v>Public Place</c:v>
                </c:pt>
                <c:pt idx="2">
                  <c:v>Home</c:v>
                </c:pt>
                <c:pt idx="3">
                  <c:v>Work</c:v>
                </c:pt>
                <c:pt idx="4">
                  <c:v>School</c:v>
                </c:pt>
              </c:strCache>
            </c:strRef>
          </c:cat>
          <c:val>
            <c:numRef>
              <c:f>'Admission by Location'!$B$4:$B$9</c:f>
              <c:numCache>
                <c:formatCode>General</c:formatCode>
                <c:ptCount val="5"/>
                <c:pt idx="0">
                  <c:v>96</c:v>
                </c:pt>
                <c:pt idx="1">
                  <c:v>94</c:v>
                </c:pt>
                <c:pt idx="2">
                  <c:v>92</c:v>
                </c:pt>
                <c:pt idx="3">
                  <c:v>89</c:v>
                </c:pt>
                <c:pt idx="4">
                  <c:v>79</c:v>
                </c:pt>
              </c:numCache>
            </c:numRef>
          </c:val>
          <c:extLst>
            <c:ext xmlns:c16="http://schemas.microsoft.com/office/drawing/2014/chart" uri="{C3380CC4-5D6E-409C-BE32-E72D297353CC}">
              <c16:uniqueId val="{00000009-B79F-4736-B2C1-456A5A6F8C7F}"/>
            </c:ext>
          </c:extLst>
        </c:ser>
        <c:dLbls>
          <c:dLblPos val="outEnd"/>
          <c:showLegendKey val="0"/>
          <c:showVal val="1"/>
          <c:showCatName val="0"/>
          <c:showSerName val="0"/>
          <c:showPercent val="0"/>
          <c:showBubbleSize val="0"/>
        </c:dLbls>
        <c:gapWidth val="25"/>
        <c:axId val="2125723552"/>
        <c:axId val="2125732704"/>
      </c:barChart>
      <c:catAx>
        <c:axId val="212572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2125732704"/>
        <c:crosses val="autoZero"/>
        <c:auto val="1"/>
        <c:lblAlgn val="ctr"/>
        <c:lblOffset val="100"/>
        <c:noMultiLvlLbl val="0"/>
      </c:catAx>
      <c:valAx>
        <c:axId val="2125732704"/>
        <c:scaling>
          <c:orientation val="minMax"/>
        </c:scaling>
        <c:delete val="1"/>
        <c:axPos val="l"/>
        <c:numFmt formatCode="General" sourceLinked="1"/>
        <c:majorTickMark val="out"/>
        <c:minorTickMark val="none"/>
        <c:tickLblPos val="nextTo"/>
        <c:crossAx val="212572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Race!PivotTable1</c:name>
    <c:fmtId val="19"/>
  </c:pivotSource>
  <c:chart>
    <c:autoTitleDeleted val="1"/>
    <c:pivotFmts>
      <c:pivotFmt>
        <c:idx val="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w="19050">
            <a:noFill/>
          </a:ln>
          <a:effectLst/>
        </c:spPr>
      </c:pivotFmt>
      <c:pivotFmt>
        <c:idx val="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w="19050">
            <a:noFill/>
          </a:ln>
          <a:effectLst/>
        </c:spPr>
      </c:pivotFmt>
      <c:pivotFmt>
        <c:idx val="4"/>
        <c:spPr>
          <a:solidFill>
            <a:schemeClr val="accent5">
              <a:lumMod val="60000"/>
              <a:lumOff val="40000"/>
            </a:schemeClr>
          </a:solidFill>
          <a:ln w="19050">
            <a:noFill/>
          </a:ln>
          <a:effectLst/>
        </c:spPr>
      </c:pivotFmt>
      <c:pivotFmt>
        <c:idx val="5"/>
        <c:spPr>
          <a:solidFill>
            <a:schemeClr val="accent5">
              <a:lumMod val="75000"/>
            </a:schemeClr>
          </a:solidFill>
          <a:ln w="19050">
            <a:noFill/>
          </a:ln>
          <a:effectLst/>
        </c:spPr>
      </c:pivotFmt>
      <c:pivotFmt>
        <c:idx val="6"/>
        <c:spPr>
          <a:solidFill>
            <a:schemeClr val="accent5">
              <a:lumMod val="60000"/>
              <a:lumOff val="40000"/>
            </a:schemeClr>
          </a:solidFill>
          <a:ln w="19050">
            <a:noFill/>
          </a:ln>
          <a:effectLst/>
        </c:spPr>
      </c:pivotFmt>
      <c:pivotFmt>
        <c:idx val="7"/>
        <c:spPr>
          <a:solidFill>
            <a:schemeClr val="accent5">
              <a:lumMod val="40000"/>
              <a:lumOff val="60000"/>
            </a:schemeClr>
          </a:solidFill>
          <a:ln w="19050">
            <a:noFill/>
          </a:ln>
          <a:effectLst/>
        </c:spPr>
      </c:pivotFmt>
      <c:pivotFmt>
        <c:idx val="8"/>
        <c:spPr>
          <a:solidFill>
            <a:schemeClr val="accent5">
              <a:lumMod val="20000"/>
              <a:lumOff val="80000"/>
            </a:schemeClr>
          </a:solidFill>
          <a:ln w="19050">
            <a:noFill/>
          </a:ln>
          <a:effectLst/>
        </c:spPr>
      </c:pivotFmt>
      <c:pivotFmt>
        <c:idx val="9"/>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w="19050">
            <a:noFill/>
          </a:ln>
          <a:effectLst/>
        </c:spPr>
      </c:pivotFmt>
      <c:pivotFmt>
        <c:idx val="11"/>
        <c:spPr>
          <a:solidFill>
            <a:schemeClr val="accent5">
              <a:lumMod val="75000"/>
            </a:schemeClr>
          </a:solidFill>
          <a:ln w="19050">
            <a:noFill/>
          </a:ln>
          <a:effectLst/>
        </c:spPr>
      </c:pivotFmt>
      <c:pivotFmt>
        <c:idx val="12"/>
        <c:spPr>
          <a:solidFill>
            <a:schemeClr val="accent5">
              <a:lumMod val="60000"/>
              <a:lumOff val="40000"/>
            </a:schemeClr>
          </a:solidFill>
          <a:ln w="19050">
            <a:noFill/>
          </a:ln>
          <a:effectLst/>
        </c:spPr>
      </c:pivotFmt>
      <c:pivotFmt>
        <c:idx val="13"/>
        <c:spPr>
          <a:solidFill>
            <a:schemeClr val="accent5">
              <a:lumMod val="40000"/>
              <a:lumOff val="60000"/>
            </a:schemeClr>
          </a:solidFill>
          <a:ln w="19050">
            <a:noFill/>
          </a:ln>
          <a:effectLst/>
        </c:spPr>
      </c:pivotFmt>
      <c:pivotFmt>
        <c:idx val="14"/>
        <c:spPr>
          <a:solidFill>
            <a:schemeClr val="accent5">
              <a:lumMod val="20000"/>
              <a:lumOff val="80000"/>
            </a:schemeClr>
          </a:solidFill>
          <a:ln w="19050">
            <a:noFill/>
          </a:ln>
          <a:effectLst/>
        </c:spPr>
      </c:pivotFmt>
      <c:pivotFmt>
        <c:idx val="15"/>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w="19050">
            <a:noFill/>
          </a:ln>
          <a:effectLst/>
        </c:spPr>
      </c:pivotFmt>
      <c:pivotFmt>
        <c:idx val="17"/>
        <c:spPr>
          <a:solidFill>
            <a:schemeClr val="accent5">
              <a:lumMod val="75000"/>
            </a:schemeClr>
          </a:solidFill>
          <a:ln w="19050">
            <a:noFill/>
          </a:ln>
          <a:effectLst/>
        </c:spPr>
      </c:pivotFmt>
      <c:pivotFmt>
        <c:idx val="18"/>
        <c:spPr>
          <a:solidFill>
            <a:schemeClr val="accent5">
              <a:lumMod val="60000"/>
              <a:lumOff val="40000"/>
            </a:schemeClr>
          </a:solidFill>
          <a:ln w="19050">
            <a:noFill/>
          </a:ln>
          <a:effectLst/>
        </c:spPr>
      </c:pivotFmt>
      <c:pivotFmt>
        <c:idx val="19"/>
        <c:spPr>
          <a:solidFill>
            <a:schemeClr val="accent5">
              <a:lumMod val="40000"/>
              <a:lumOff val="60000"/>
            </a:schemeClr>
          </a:solidFill>
          <a:ln w="19050">
            <a:noFill/>
          </a:ln>
          <a:effectLst/>
        </c:spPr>
      </c:pivotFmt>
      <c:pivotFmt>
        <c:idx val="20"/>
        <c:spPr>
          <a:solidFill>
            <a:schemeClr val="accent5">
              <a:lumMod val="20000"/>
              <a:lumOff val="80000"/>
            </a:schemeClr>
          </a:solidFill>
          <a:ln w="19050">
            <a:noFill/>
          </a:ln>
          <a:effectLst/>
        </c:spPr>
      </c:pivotFmt>
    </c:pivotFmts>
    <c:plotArea>
      <c:layout>
        <c:manualLayout>
          <c:layoutTarget val="inner"/>
          <c:xMode val="edge"/>
          <c:yMode val="edge"/>
          <c:x val="3.0555555555555555E-2"/>
          <c:y val="0.13467592592592595"/>
          <c:w val="0.9555555555555556"/>
          <c:h val="0.74319536071504577"/>
        </c:manualLayout>
      </c:layout>
      <c:barChart>
        <c:barDir val="col"/>
        <c:grouping val="clustered"/>
        <c:varyColors val="0"/>
        <c:ser>
          <c:idx val="0"/>
          <c:order val="0"/>
          <c:tx>
            <c:strRef>
              <c:f>'Admission by Race'!$B$3</c:f>
              <c:strCache>
                <c:ptCount val="1"/>
                <c:pt idx="0">
                  <c:v>Total</c:v>
                </c:pt>
              </c:strCache>
            </c:strRef>
          </c:tx>
          <c:spPr>
            <a:solidFill>
              <a:schemeClr val="accent5">
                <a:lumMod val="50000"/>
              </a:schemeClr>
            </a:solidFill>
            <a:ln w="19050">
              <a:noFill/>
            </a:ln>
            <a:effectLst/>
          </c:spPr>
          <c:invertIfNegative val="0"/>
          <c:dPt>
            <c:idx val="0"/>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1-EB01-4153-9E4A-B18CA284BA13}"/>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EB01-4153-9E4A-B18CA284BA13}"/>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5-EB01-4153-9E4A-B18CA284BA13}"/>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7-EB01-4153-9E4A-B18CA284BA13}"/>
              </c:ext>
            </c:extLst>
          </c:dPt>
          <c:dPt>
            <c:idx val="4"/>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9-EB01-4153-9E4A-B18CA284BA1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'Admission by Race'!$A$4:$A$9</c:f>
              <c:strCache>
                <c:ptCount val="5"/>
                <c:pt idx="0">
                  <c:v>Asian</c:v>
                </c:pt>
                <c:pt idx="1">
                  <c:v>White</c:v>
                </c:pt>
                <c:pt idx="2">
                  <c:v>Black or African American</c:v>
                </c:pt>
                <c:pt idx="3">
                  <c:v>Other</c:v>
                </c:pt>
                <c:pt idx="4">
                  <c:v>Hispanic or Latino</c:v>
                </c:pt>
              </c:strCache>
            </c:strRef>
          </c:cat>
          <c:val>
            <c:numRef>
              <c:f>'Admission by Race'!$B$4:$B$9</c:f>
              <c:numCache>
                <c:formatCode>General</c:formatCode>
                <c:ptCount val="5"/>
                <c:pt idx="0">
                  <c:v>96</c:v>
                </c:pt>
                <c:pt idx="1">
                  <c:v>95</c:v>
                </c:pt>
                <c:pt idx="2">
                  <c:v>89</c:v>
                </c:pt>
                <c:pt idx="3">
                  <c:v>88</c:v>
                </c:pt>
                <c:pt idx="4">
                  <c:v>82</c:v>
                </c:pt>
              </c:numCache>
            </c:numRef>
          </c:val>
          <c:extLst>
            <c:ext xmlns:c16="http://schemas.microsoft.com/office/drawing/2014/chart" uri="{C3380CC4-5D6E-409C-BE32-E72D297353CC}">
              <c16:uniqueId val="{0000000A-EB01-4153-9E4A-B18CA284BA13}"/>
            </c:ext>
          </c:extLst>
        </c:ser>
        <c:dLbls>
          <c:dLblPos val="outEnd"/>
          <c:showLegendKey val="0"/>
          <c:showVal val="1"/>
          <c:showCatName val="0"/>
          <c:showSerName val="0"/>
          <c:showPercent val="0"/>
          <c:showBubbleSize val="0"/>
        </c:dLbls>
        <c:gapWidth val="25"/>
        <c:axId val="2125723552"/>
        <c:axId val="2125732704"/>
      </c:barChart>
      <c:catAx>
        <c:axId val="212572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2125732704"/>
        <c:crosses val="autoZero"/>
        <c:auto val="1"/>
        <c:lblAlgn val="ctr"/>
        <c:lblOffset val="100"/>
        <c:noMultiLvlLbl val="0"/>
      </c:catAx>
      <c:valAx>
        <c:axId val="2125732704"/>
        <c:scaling>
          <c:orientation val="minMax"/>
        </c:scaling>
        <c:delete val="1"/>
        <c:axPos val="l"/>
        <c:numFmt formatCode="General" sourceLinked="1"/>
        <c:majorTickMark val="out"/>
        <c:minorTickMark val="none"/>
        <c:tickLblPos val="nextTo"/>
        <c:crossAx val="212572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Gender!PivotTable1</c:name>
    <c:fmtId val="16"/>
  </c:pivotSource>
  <c:chart>
    <c:autoTitleDeleted val="1"/>
    <c:pivotFmts>
      <c:pivotFmt>
        <c:idx val="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w="19050">
            <a:noFill/>
          </a:ln>
          <a:effectLst/>
        </c:spPr>
      </c:pivotFmt>
      <c:pivotFmt>
        <c:idx val="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w="19050">
            <a:noFill/>
          </a:ln>
          <a:effectLst/>
        </c:spPr>
      </c:pivotFmt>
      <c:pivotFmt>
        <c:idx val="4"/>
        <c:spPr>
          <a:solidFill>
            <a:schemeClr val="accent5">
              <a:lumMod val="60000"/>
              <a:lumOff val="40000"/>
            </a:schemeClr>
          </a:solidFill>
          <a:ln w="19050">
            <a:noFill/>
          </a:ln>
          <a:effectLst/>
        </c:spPr>
      </c:pivotFmt>
      <c:pivotFmt>
        <c:idx val="5"/>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noFill/>
          </a:ln>
          <a:effectLst/>
        </c:spPr>
        <c:dLbl>
          <c:idx val="0"/>
          <c:layout>
            <c:manualLayout>
              <c:x val="0.16066594135060597"/>
              <c:y val="-0.110691136864797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w="19050">
            <a:noFill/>
          </a:ln>
          <a:effectLst/>
        </c:spPr>
        <c:dLbl>
          <c:idx val="0"/>
          <c:layout>
            <c:manualLayout>
              <c:x val="-0.12171662223530756"/>
              <c:y val="-0.18448522810799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'Admission by Gender'!$B$3</c:f>
              <c:strCache>
                <c:ptCount val="1"/>
                <c:pt idx="0">
                  <c:v>Total</c:v>
                </c:pt>
              </c:strCache>
            </c:strRef>
          </c:tx>
          <c:spPr>
            <a:solidFill>
              <a:schemeClr val="accent5">
                <a:lumMod val="50000"/>
              </a:schemeClr>
            </a:solidFill>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05DA-415B-9D72-48773C155BAA}"/>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05DA-415B-9D72-48773C155BAA}"/>
              </c:ext>
            </c:extLst>
          </c:dPt>
          <c:dLbls>
            <c:dLbl>
              <c:idx val="0"/>
              <c:layout>
                <c:manualLayout>
                  <c:x val="0.16066594135060597"/>
                  <c:y val="-0.110691136864797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DA-415B-9D72-48773C155BAA}"/>
                </c:ext>
              </c:extLst>
            </c:dLbl>
            <c:dLbl>
              <c:idx val="1"/>
              <c:layout>
                <c:manualLayout>
                  <c:x val="-0.12171662223530756"/>
                  <c:y val="-0.1844852281079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DA-415B-9D72-48773C155BA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'Admission by Gender'!$A$4:$A$6</c:f>
              <c:strCache>
                <c:ptCount val="2"/>
                <c:pt idx="0">
                  <c:v>Male</c:v>
                </c:pt>
                <c:pt idx="1">
                  <c:v>Female</c:v>
                </c:pt>
              </c:strCache>
            </c:strRef>
          </c:cat>
          <c:val>
            <c:numRef>
              <c:f>'Admission by Gender'!$B$4:$B$6</c:f>
              <c:numCache>
                <c:formatCode>0.00%</c:formatCode>
                <c:ptCount val="2"/>
                <c:pt idx="0">
                  <c:v>0.53111111111111109</c:v>
                </c:pt>
                <c:pt idx="1">
                  <c:v>0.46888888888888891</c:v>
                </c:pt>
              </c:numCache>
            </c:numRef>
          </c:val>
          <c:extLst>
            <c:ext xmlns:c16="http://schemas.microsoft.com/office/drawing/2014/chart" uri="{C3380CC4-5D6E-409C-BE32-E72D297353CC}">
              <c16:uniqueId val="{00000004-05DA-415B-9D72-48773C155BAA}"/>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r"/>
      <c:layout>
        <c:manualLayout>
          <c:xMode val="edge"/>
          <c:yMode val="edge"/>
          <c:x val="0.78667902257831801"/>
          <c:y val="0.71322672055373604"/>
          <c:w val="0.19735997912541633"/>
          <c:h val="0.20577021345783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Status!PivotTable1</c:name>
    <c:fmtId val="25"/>
  </c:pivotSource>
  <c:chart>
    <c:autoTitleDeleted val="1"/>
    <c:pivotFmts>
      <c:pivotFmt>
        <c:idx val="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noFill/>
          </a:ln>
          <a:effectLst/>
        </c:spPr>
      </c:pivotFmt>
      <c:pivotFmt>
        <c:idx val="2"/>
        <c:spPr>
          <a:solidFill>
            <a:schemeClr val="accent5">
              <a:lumMod val="60000"/>
              <a:lumOff val="40000"/>
            </a:schemeClr>
          </a:solidFill>
          <a:ln w="19050">
            <a:noFill/>
          </a:ln>
          <a:effectLst/>
        </c:spPr>
      </c:pivotFmt>
      <c:pivotFmt>
        <c:idx val="3"/>
        <c:spPr>
          <a:solidFill>
            <a:schemeClr val="accent5">
              <a:lumMod val="40000"/>
              <a:lumOff val="60000"/>
            </a:schemeClr>
          </a:solidFill>
          <a:ln w="19050">
            <a:noFill/>
          </a:ln>
          <a:effectLst/>
        </c:spPr>
      </c:pivotFmt>
      <c:pivotFmt>
        <c:idx val="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19050">
            <a:noFill/>
          </a:ln>
          <a:effectLst/>
        </c:spPr>
      </c:pivotFmt>
      <c:pivotFmt>
        <c:idx val="6"/>
        <c:spPr>
          <a:solidFill>
            <a:schemeClr val="accent5">
              <a:lumMod val="75000"/>
            </a:schemeClr>
          </a:solidFill>
          <a:ln w="19050">
            <a:noFill/>
          </a:ln>
          <a:effectLst/>
        </c:spPr>
      </c:pivotFmt>
      <c:pivotFmt>
        <c:idx val="7"/>
        <c:spPr>
          <a:solidFill>
            <a:schemeClr val="accent5">
              <a:lumMod val="60000"/>
              <a:lumOff val="40000"/>
            </a:schemeClr>
          </a:solidFill>
          <a:ln w="19050">
            <a:noFill/>
          </a:ln>
          <a:effectLst/>
        </c:spPr>
      </c:pivotFmt>
      <c:pivotFmt>
        <c:idx val="8"/>
        <c:spPr>
          <a:solidFill>
            <a:schemeClr val="accent5">
              <a:lumMod val="40000"/>
              <a:lumOff val="60000"/>
            </a:schemeClr>
          </a:solidFill>
          <a:ln w="19050">
            <a:noFill/>
          </a:ln>
          <a:effectLst/>
        </c:spPr>
      </c:pivotFmt>
      <c:pivotFmt>
        <c:idx val="9"/>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noFill/>
          </a:ln>
          <a:effectLst/>
        </c:spPr>
      </c:pivotFmt>
      <c:pivotFmt>
        <c:idx val="11"/>
        <c:spPr>
          <a:solidFill>
            <a:schemeClr val="accent5">
              <a:lumMod val="75000"/>
            </a:schemeClr>
          </a:solidFill>
          <a:ln w="19050">
            <a:noFill/>
          </a:ln>
          <a:effectLst/>
        </c:spPr>
      </c:pivotFmt>
      <c:pivotFmt>
        <c:idx val="12"/>
        <c:spPr>
          <a:solidFill>
            <a:schemeClr val="accent5">
              <a:lumMod val="60000"/>
              <a:lumOff val="40000"/>
            </a:schemeClr>
          </a:solidFill>
          <a:ln w="19050">
            <a:noFill/>
          </a:ln>
          <a:effectLst/>
        </c:spPr>
      </c:pivotFmt>
      <c:pivotFmt>
        <c:idx val="13"/>
        <c:spPr>
          <a:solidFill>
            <a:schemeClr val="accent5">
              <a:lumMod val="40000"/>
              <a:lumOff val="60000"/>
            </a:schemeClr>
          </a:solidFill>
          <a:ln w="19050">
            <a:noFill/>
          </a:ln>
          <a:effectLst/>
        </c:spPr>
      </c:pivotFmt>
    </c:pivotFmts>
    <c:plotArea>
      <c:layout>
        <c:manualLayout>
          <c:layoutTarget val="inner"/>
          <c:xMode val="edge"/>
          <c:yMode val="edge"/>
          <c:x val="0.1633019385306656"/>
          <c:y val="4.5248868778280542E-2"/>
          <c:w val="0.471758302093568"/>
          <c:h val="0.89441930618401211"/>
        </c:manualLayout>
      </c:layout>
      <c:doughnutChart>
        <c:varyColors val="1"/>
        <c:ser>
          <c:idx val="0"/>
          <c:order val="0"/>
          <c:tx>
            <c:strRef>
              <c:f>'Admission by Status'!$B$3</c:f>
              <c:strCache>
                <c:ptCount val="1"/>
                <c:pt idx="0">
                  <c:v>Total</c:v>
                </c:pt>
              </c:strCache>
            </c:strRef>
          </c:tx>
          <c:spPr>
            <a:solidFill>
              <a:schemeClr val="accent5">
                <a:lumMod val="50000"/>
              </a:schemeClr>
            </a:solidFill>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EF0C-4ADB-B2A6-173268AB7DC6}"/>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EF0C-4ADB-B2A6-173268AB7DC6}"/>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EF0C-4ADB-B2A6-173268AB7DC6}"/>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7-EF0C-4ADB-B2A6-173268AB7DC6}"/>
              </c:ext>
            </c:extLst>
          </c:dPt>
          <c:cat>
            <c:strRef>
              <c:f>'Admission by Status'!$A$4:$A$8</c:f>
              <c:strCache>
                <c:ptCount val="4"/>
                <c:pt idx="0">
                  <c:v>Comatose</c:v>
                </c:pt>
                <c:pt idx="1">
                  <c:v>Unstable</c:v>
                </c:pt>
                <c:pt idx="2">
                  <c:v>BID</c:v>
                </c:pt>
                <c:pt idx="3">
                  <c:v>Stable</c:v>
                </c:pt>
              </c:strCache>
            </c:strRef>
          </c:cat>
          <c:val>
            <c:numRef>
              <c:f>'Admission by Status'!$B$4:$B$8</c:f>
              <c:numCache>
                <c:formatCode>0.00%</c:formatCode>
                <c:ptCount val="4"/>
                <c:pt idx="0">
                  <c:v>0.27777777777777779</c:v>
                </c:pt>
                <c:pt idx="1">
                  <c:v>0.26666666666666666</c:v>
                </c:pt>
                <c:pt idx="2">
                  <c:v>0.23333333333333334</c:v>
                </c:pt>
                <c:pt idx="3">
                  <c:v>0.22222222222222221</c:v>
                </c:pt>
              </c:numCache>
            </c:numRef>
          </c:val>
          <c:extLst>
            <c:ext xmlns:c16="http://schemas.microsoft.com/office/drawing/2014/chart" uri="{C3380CC4-5D6E-409C-BE32-E72D297353CC}">
              <c16:uniqueId val="{00000008-EF0C-4ADB-B2A6-173268AB7DC6}"/>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r"/>
      <c:layout>
        <c:manualLayout>
          <c:xMode val="edge"/>
          <c:yMode val="edge"/>
          <c:x val="0.77268631985859493"/>
          <c:y val="0.49434210995118816"/>
          <c:w val="0.2190011254675403"/>
          <c:h val="0.441180033491288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Emergency Natur!PivotTable1</c:name>
    <c:fmtId val="22"/>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s>
    <c:plotArea>
      <c:layout>
        <c:manualLayout>
          <c:layoutTarget val="inner"/>
          <c:xMode val="edge"/>
          <c:yMode val="edge"/>
          <c:x val="5.1046452271567124E-3"/>
          <c:y val="0.14299116997792491"/>
          <c:w val="0.9897907095456866"/>
          <c:h val="0.70971258973423024"/>
        </c:manualLayout>
      </c:layout>
      <c:barChart>
        <c:barDir val="col"/>
        <c:grouping val="clustered"/>
        <c:varyColors val="0"/>
        <c:ser>
          <c:idx val="0"/>
          <c:order val="0"/>
          <c:tx>
            <c:strRef>
              <c:f>'Admission by Emergency Natur'!$B$3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0224-4E07-BEDA-3C07C3D02A2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0224-4E07-BEDA-3C07C3D02A2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0224-4E07-BEDA-3C07C3D02A28}"/>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0224-4E07-BEDA-3C07C3D02A28}"/>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0224-4E07-BEDA-3C07C3D02A28}"/>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0224-4E07-BEDA-3C07C3D02A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'Admission by Emergency Natur'!$A$4:$A$11</c:f>
              <c:strCache>
                <c:ptCount val="7"/>
                <c:pt idx="0">
                  <c:v>Stroke</c:v>
                </c:pt>
                <c:pt idx="1">
                  <c:v>Trauma</c:v>
                </c:pt>
                <c:pt idx="2">
                  <c:v>Infection</c:v>
                </c:pt>
                <c:pt idx="3">
                  <c:v>Psychiatric emergency</c:v>
                </c:pt>
                <c:pt idx="4">
                  <c:v>Allergic reaction</c:v>
                </c:pt>
                <c:pt idx="5">
                  <c:v>Cardiac arrest</c:v>
                </c:pt>
                <c:pt idx="6">
                  <c:v>Respiratory distress</c:v>
                </c:pt>
              </c:strCache>
            </c:strRef>
          </c:cat>
          <c:val>
            <c:numRef>
              <c:f>'Admission by Emergency Natur'!$B$4:$B$11</c:f>
              <c:numCache>
                <c:formatCode>General</c:formatCode>
                <c:ptCount val="7"/>
                <c:pt idx="0">
                  <c:v>72</c:v>
                </c:pt>
                <c:pt idx="1">
                  <c:v>69</c:v>
                </c:pt>
                <c:pt idx="2">
                  <c:v>66</c:v>
                </c:pt>
                <c:pt idx="3">
                  <c:v>65</c:v>
                </c:pt>
                <c:pt idx="4">
                  <c:v>63</c:v>
                </c:pt>
                <c:pt idx="5">
                  <c:v>61</c:v>
                </c:pt>
                <c:pt idx="6">
                  <c:v>54</c:v>
                </c:pt>
              </c:numCache>
            </c:numRef>
          </c:val>
          <c:extLst>
            <c:ext xmlns:c16="http://schemas.microsoft.com/office/drawing/2014/chart" uri="{C3380CC4-5D6E-409C-BE32-E72D297353CC}">
              <c16:uniqueId val="{0000000C-0224-4E07-BEDA-3C07C3D02A28}"/>
            </c:ext>
          </c:extLst>
        </c:ser>
        <c:dLbls>
          <c:showLegendKey val="0"/>
          <c:showVal val="0"/>
          <c:showCatName val="0"/>
          <c:showSerName val="0"/>
          <c:showPercent val="0"/>
          <c:showBubbleSize val="0"/>
        </c:dLbls>
        <c:gapWidth val="25"/>
        <c:overlap val="-27"/>
        <c:axId val="1947567264"/>
        <c:axId val="1947565184"/>
      </c:barChart>
      <c:catAx>
        <c:axId val="194756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947565184"/>
        <c:crosses val="autoZero"/>
        <c:auto val="1"/>
        <c:lblAlgn val="ctr"/>
        <c:lblOffset val="100"/>
        <c:noMultiLvlLbl val="0"/>
      </c:catAx>
      <c:valAx>
        <c:axId val="1947565184"/>
        <c:scaling>
          <c:orientation val="minMax"/>
        </c:scaling>
        <c:delete val="1"/>
        <c:axPos val="l"/>
        <c:numFmt formatCode="General" sourceLinked="1"/>
        <c:majorTickMark val="none"/>
        <c:minorTickMark val="none"/>
        <c:tickLblPos val="nextTo"/>
        <c:crossAx val="194756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Gender!PivotTable1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50000"/>
            </a:schemeClr>
          </a:solidFill>
          <a:ln w="19050">
            <a:noFill/>
          </a:ln>
          <a:effectLst/>
        </c:spPr>
      </c:pivotFmt>
      <c:pivotFmt>
        <c:idx val="3"/>
        <c:spPr>
          <a:solidFill>
            <a:schemeClr val="accent5">
              <a:lumMod val="50000"/>
            </a:schemeClr>
          </a:solidFill>
          <a:ln w="19050">
            <a:noFill/>
          </a:ln>
          <a:effectLst/>
        </c:spPr>
      </c:pivotFmt>
    </c:pivotFmts>
    <c:plotArea>
      <c:layout/>
      <c:doughnutChart>
        <c:varyColors val="1"/>
        <c:ser>
          <c:idx val="0"/>
          <c:order val="0"/>
          <c:tx>
            <c:strRef>
              <c:f>'Admission by Gender'!$B$3</c:f>
              <c:strCache>
                <c:ptCount val="1"/>
                <c:pt idx="0">
                  <c:v>Total</c:v>
                </c:pt>
              </c:strCache>
            </c:strRef>
          </c:tx>
          <c:spPr>
            <a:solidFill>
              <a:schemeClr val="accent5">
                <a:lumMod val="50000"/>
              </a:schemeClr>
            </a:solidFill>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A032-45C9-9D6C-84E4E06B7AEA}"/>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2-9DA0-493B-8766-13B4D4DE8FC1}"/>
              </c:ext>
            </c:extLst>
          </c:dPt>
          <c:cat>
            <c:strRef>
              <c:f>'Admission by Gender'!$A$4:$A$6</c:f>
              <c:strCache>
                <c:ptCount val="2"/>
                <c:pt idx="0">
                  <c:v>Male</c:v>
                </c:pt>
                <c:pt idx="1">
                  <c:v>Female</c:v>
                </c:pt>
              </c:strCache>
            </c:strRef>
          </c:cat>
          <c:val>
            <c:numRef>
              <c:f>'Admission by Gender'!$B$4:$B$6</c:f>
              <c:numCache>
                <c:formatCode>0.00%</c:formatCode>
                <c:ptCount val="2"/>
                <c:pt idx="0">
                  <c:v>0.53111111111111109</c:v>
                </c:pt>
                <c:pt idx="1">
                  <c:v>0.46888888888888891</c:v>
                </c:pt>
              </c:numCache>
            </c:numRef>
          </c:val>
          <c:extLst>
            <c:ext xmlns:c16="http://schemas.microsoft.com/office/drawing/2014/chart" uri="{C3380CC4-5D6E-409C-BE32-E72D297353CC}">
              <c16:uniqueId val="{00000000-9DA0-493B-8766-13B4D4DE8FC1}"/>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26B Healthcare.xlsx]Admission by Race!PivotTable1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 by</a:t>
            </a:r>
            <a:r>
              <a:rPr lang="en-US" baseline="0"/>
              <a:t> Race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w="19050">
            <a:noFill/>
          </a:ln>
          <a:effectLst/>
        </c:spPr>
      </c:pivotFmt>
      <c:pivotFmt>
        <c:idx val="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w="19050">
            <a:noFill/>
          </a:ln>
          <a:effectLst/>
        </c:spPr>
      </c:pivotFmt>
      <c:pivotFmt>
        <c:idx val="4"/>
        <c:spPr>
          <a:solidFill>
            <a:schemeClr val="accent5">
              <a:lumMod val="60000"/>
              <a:lumOff val="40000"/>
            </a:schemeClr>
          </a:solidFill>
          <a:ln w="19050">
            <a:noFill/>
          </a:ln>
          <a:effectLst/>
        </c:spPr>
      </c:pivotFmt>
      <c:pivotFmt>
        <c:idx val="5"/>
        <c:spPr>
          <a:solidFill>
            <a:schemeClr val="accent5">
              <a:lumMod val="60000"/>
              <a:lumOff val="40000"/>
            </a:schemeClr>
          </a:solidFill>
          <a:ln w="19050">
            <a:noFill/>
          </a:ln>
          <a:effectLst/>
        </c:spPr>
      </c:pivotFmt>
      <c:pivotFmt>
        <c:idx val="6"/>
        <c:spPr>
          <a:solidFill>
            <a:schemeClr val="accent5">
              <a:lumMod val="60000"/>
              <a:lumOff val="40000"/>
            </a:schemeClr>
          </a:solidFill>
          <a:ln w="19050">
            <a:noFill/>
          </a:ln>
          <a:effectLst/>
        </c:spPr>
      </c:pivotFmt>
      <c:pivotFmt>
        <c:idx val="7"/>
        <c:spPr>
          <a:solidFill>
            <a:schemeClr val="accent5">
              <a:lumMod val="40000"/>
              <a:lumOff val="60000"/>
            </a:schemeClr>
          </a:solidFill>
          <a:ln w="19050">
            <a:noFill/>
          </a:ln>
          <a:effectLst/>
        </c:spPr>
      </c:pivotFmt>
      <c:pivotFmt>
        <c:idx val="8"/>
        <c:spPr>
          <a:solidFill>
            <a:schemeClr val="accent5">
              <a:lumMod val="20000"/>
              <a:lumOff val="80000"/>
            </a:schemeClr>
          </a:solidFill>
          <a:ln w="19050">
            <a:noFill/>
          </a:ln>
          <a:effectLst/>
        </c:spPr>
      </c:pivotFmt>
    </c:pivotFmts>
    <c:plotArea>
      <c:layout>
        <c:manualLayout>
          <c:layoutTarget val="inner"/>
          <c:xMode val="edge"/>
          <c:yMode val="edge"/>
          <c:x val="3.0555555555555555E-2"/>
          <c:y val="0.13467592592592595"/>
          <c:w val="0.9555555555555556"/>
          <c:h val="0.70706802274715663"/>
        </c:manualLayout>
      </c:layout>
      <c:barChart>
        <c:barDir val="col"/>
        <c:grouping val="clustered"/>
        <c:varyColors val="0"/>
        <c:ser>
          <c:idx val="0"/>
          <c:order val="0"/>
          <c:tx>
            <c:strRef>
              <c:f>'Admission by Race'!$B$3</c:f>
              <c:strCache>
                <c:ptCount val="1"/>
                <c:pt idx="0">
                  <c:v>Total</c:v>
                </c:pt>
              </c:strCache>
            </c:strRef>
          </c:tx>
          <c:spPr>
            <a:solidFill>
              <a:schemeClr val="accent5">
                <a:lumMod val="50000"/>
              </a:schemeClr>
            </a:solidFill>
            <a:ln w="19050">
              <a:noFill/>
            </a:ln>
            <a:effectLst/>
          </c:spPr>
          <c:invertIfNegative val="0"/>
          <c:dPt>
            <c:idx val="0"/>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1-D7D5-48B1-B0AF-E9454B910126}"/>
              </c:ext>
            </c:extLst>
          </c:dPt>
          <c:dPt>
            <c:idx val="1"/>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3-D7D5-48B1-B0AF-E9454B910126}"/>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7-D7D5-48B1-B0AF-E9454B910126}"/>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8-D7D5-48B1-B0AF-E9454B910126}"/>
              </c:ext>
            </c:extLst>
          </c:dPt>
          <c:dPt>
            <c:idx val="4"/>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9-D7D5-48B1-B0AF-E9454B9101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'Admission by Race'!$A$4:$A$9</c:f>
              <c:strCache>
                <c:ptCount val="5"/>
                <c:pt idx="0">
                  <c:v>Asian</c:v>
                </c:pt>
                <c:pt idx="1">
                  <c:v>White</c:v>
                </c:pt>
                <c:pt idx="2">
                  <c:v>Black or African American</c:v>
                </c:pt>
                <c:pt idx="3">
                  <c:v>Other</c:v>
                </c:pt>
                <c:pt idx="4">
                  <c:v>Hispanic or Latino</c:v>
                </c:pt>
              </c:strCache>
            </c:strRef>
          </c:cat>
          <c:val>
            <c:numRef>
              <c:f>'Admission by Race'!$B$4:$B$9</c:f>
              <c:numCache>
                <c:formatCode>General</c:formatCode>
                <c:ptCount val="5"/>
                <c:pt idx="0">
                  <c:v>96</c:v>
                </c:pt>
                <c:pt idx="1">
                  <c:v>95</c:v>
                </c:pt>
                <c:pt idx="2">
                  <c:v>89</c:v>
                </c:pt>
                <c:pt idx="3">
                  <c:v>88</c:v>
                </c:pt>
                <c:pt idx="4">
                  <c:v>82</c:v>
                </c:pt>
              </c:numCache>
            </c:numRef>
          </c:val>
          <c:extLst>
            <c:ext xmlns:c16="http://schemas.microsoft.com/office/drawing/2014/chart" uri="{C3380CC4-5D6E-409C-BE32-E72D297353CC}">
              <c16:uniqueId val="{00000004-D7D5-48B1-B0AF-E9454B910126}"/>
            </c:ext>
          </c:extLst>
        </c:ser>
        <c:dLbls>
          <c:dLblPos val="outEnd"/>
          <c:showLegendKey val="0"/>
          <c:showVal val="1"/>
          <c:showCatName val="0"/>
          <c:showSerName val="0"/>
          <c:showPercent val="0"/>
          <c:showBubbleSize val="0"/>
        </c:dLbls>
        <c:gapWidth val="100"/>
        <c:axId val="2125723552"/>
        <c:axId val="2125732704"/>
      </c:barChart>
      <c:catAx>
        <c:axId val="212572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32704"/>
        <c:crosses val="autoZero"/>
        <c:auto val="1"/>
        <c:lblAlgn val="ctr"/>
        <c:lblOffset val="100"/>
        <c:noMultiLvlLbl val="0"/>
      </c:catAx>
      <c:valAx>
        <c:axId val="2125732704"/>
        <c:scaling>
          <c:orientation val="minMax"/>
        </c:scaling>
        <c:delete val="1"/>
        <c:axPos val="l"/>
        <c:numFmt formatCode="General" sourceLinked="1"/>
        <c:majorTickMark val="out"/>
        <c:minorTickMark val="none"/>
        <c:tickLblPos val="nextTo"/>
        <c:crossAx val="212572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13" Type="http://schemas.microsoft.com/office/2007/relationships/hdphoto" Target="../media/hdphoto1.wdp"/><Relationship Id="rId18" Type="http://schemas.openxmlformats.org/officeDocument/2006/relationships/hyperlink" Target="#'Post-Analysis Board'!A1"/><Relationship Id="rId3" Type="http://schemas.openxmlformats.org/officeDocument/2006/relationships/chart" Target="../charts/chart3.xml"/><Relationship Id="rId21" Type="http://schemas.openxmlformats.org/officeDocument/2006/relationships/image" Target="../media/image9.png"/><Relationship Id="rId7" Type="http://schemas.openxmlformats.org/officeDocument/2006/relationships/chart" Target="../charts/chart7.xml"/><Relationship Id="rId12" Type="http://schemas.openxmlformats.org/officeDocument/2006/relationships/image" Target="../media/image5.png"/><Relationship Id="rId17"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hyperlink" Target="#'Kaggle Dataset'!A1"/><Relationship Id="rId20" Type="http://schemas.openxmlformats.org/officeDocument/2006/relationships/hyperlink" Target="https://x.com/David_Ojo_1" TargetMode="Externa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png"/><Relationship Id="rId5" Type="http://schemas.openxmlformats.org/officeDocument/2006/relationships/chart" Target="../charts/chart5.xml"/><Relationship Id="rId15" Type="http://schemas.openxmlformats.org/officeDocument/2006/relationships/image" Target="../media/image6.png"/><Relationship Id="rId23" Type="http://schemas.openxmlformats.org/officeDocument/2006/relationships/image" Target="../media/image10.png"/><Relationship Id="rId10" Type="http://schemas.openxmlformats.org/officeDocument/2006/relationships/image" Target="../media/image3.png"/><Relationship Id="rId19" Type="http://schemas.openxmlformats.org/officeDocument/2006/relationships/image" Target="../media/image8.png"/><Relationship Id="rId4" Type="http://schemas.openxmlformats.org/officeDocument/2006/relationships/chart" Target="../charts/chart4.xml"/><Relationship Id="rId9" Type="http://schemas.openxmlformats.org/officeDocument/2006/relationships/image" Target="../media/image2.png"/><Relationship Id="rId14" Type="http://schemas.openxmlformats.org/officeDocument/2006/relationships/hyperlink" Target="#'Pre-Analysis Board,'!A1"/><Relationship Id="rId22" Type="http://schemas.openxmlformats.org/officeDocument/2006/relationships/hyperlink" Target="https://www.linkedin.com/in/david-ojo-984557231/"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76200</xdr:rowOff>
    </xdr:from>
    <xdr:to>
      <xdr:col>11</xdr:col>
      <xdr:colOff>320040</xdr:colOff>
      <xdr:row>18</xdr:row>
      <xdr:rowOff>38100</xdr:rowOff>
    </xdr:to>
    <xdr:sp macro="" textlink="">
      <xdr:nvSpPr>
        <xdr:cNvPr id="2" name="Rectangle: Rounded Corners 1">
          <a:extLst>
            <a:ext uri="{FF2B5EF4-FFF2-40B4-BE49-F238E27FC236}">
              <a16:creationId xmlns:a16="http://schemas.microsoft.com/office/drawing/2014/main" id="{EE29CFED-D26A-4A8C-9198-783CD98FE40C}"/>
            </a:ext>
          </a:extLst>
        </xdr:cNvPr>
        <xdr:cNvSpPr/>
      </xdr:nvSpPr>
      <xdr:spPr>
        <a:xfrm>
          <a:off x="91440" y="76200"/>
          <a:ext cx="6934200" cy="3253740"/>
        </a:xfrm>
        <a:prstGeom prst="roundRect">
          <a:avLst>
            <a:gd name="adj" fmla="val 5426"/>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Project Split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1. Category One: Independent Variable	</a:t>
          </a:r>
        </a:p>
        <a:p>
          <a:r>
            <a:rPr lang="en-US" sz="1100" b="0" baseline="0">
              <a:solidFill>
                <a:schemeClr val="accent5">
                  <a:lumMod val="50000"/>
                </a:schemeClr>
              </a:solidFill>
              <a:effectLst/>
              <a:latin typeface="+mn-lt"/>
              <a:ea typeface="+mn-ea"/>
              <a:cs typeface="+mn-cs"/>
            </a:rPr>
            <a:t>Age</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Gender</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Race</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Location</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Nature</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Year</a:t>
          </a:r>
          <a:endParaRPr lang="en-US">
            <a:solidFill>
              <a:schemeClr val="accent5">
                <a:lumMod val="50000"/>
              </a:schemeClr>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2. Category Two: Dependent Variable</a:t>
          </a:r>
        </a:p>
        <a:p>
          <a:r>
            <a:rPr lang="en-US" sz="1100" b="0" baseline="0">
              <a:solidFill>
                <a:schemeClr val="accent5">
                  <a:lumMod val="50000"/>
                </a:schemeClr>
              </a:solidFill>
              <a:effectLst/>
              <a:latin typeface="+mn-lt"/>
              <a:ea typeface="+mn-ea"/>
              <a:cs typeface="+mn-cs"/>
            </a:rPr>
            <a:t>Status during admission</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Duration in the ER</a:t>
          </a:r>
          <a:endParaRPr lang="en-US">
            <a:solidFill>
              <a:schemeClr val="accent5">
                <a:lumMod val="50000"/>
              </a:schemeClr>
            </a:solidFill>
            <a:effectLst/>
          </a:endParaRPr>
        </a:p>
      </xdr:txBody>
    </xdr:sp>
    <xdr:clientData/>
  </xdr:twoCellAnchor>
  <xdr:twoCellAnchor>
    <xdr:from>
      <xdr:col>11</xdr:col>
      <xdr:colOff>434340</xdr:colOff>
      <xdr:row>0</xdr:row>
      <xdr:rowOff>76200</xdr:rowOff>
    </xdr:from>
    <xdr:to>
      <xdr:col>22</xdr:col>
      <xdr:colOff>335280</xdr:colOff>
      <xdr:row>18</xdr:row>
      <xdr:rowOff>60960</xdr:rowOff>
    </xdr:to>
    <xdr:sp macro="" textlink="">
      <xdr:nvSpPr>
        <xdr:cNvPr id="3" name="Rectangle: Rounded Corners 2">
          <a:extLst>
            <a:ext uri="{FF2B5EF4-FFF2-40B4-BE49-F238E27FC236}">
              <a16:creationId xmlns:a16="http://schemas.microsoft.com/office/drawing/2014/main" id="{CBFA44C6-BED4-4547-A1BB-6948EE0CF546}"/>
            </a:ext>
          </a:extLst>
        </xdr:cNvPr>
        <xdr:cNvSpPr/>
      </xdr:nvSpPr>
      <xdr:spPr>
        <a:xfrm>
          <a:off x="7139940" y="76200"/>
          <a:ext cx="6606540" cy="3276600"/>
        </a:xfrm>
        <a:prstGeom prst="roundRect">
          <a:avLst>
            <a:gd name="adj" fmla="val 3107"/>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Potential Questions/ Analysis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1. Admission by Age Group</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2. Admission by Gender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3. </a:t>
          </a:r>
          <a:r>
            <a:rPr lang="en-GB" sz="1100" b="0" i="0" baseline="0">
              <a:solidFill>
                <a:schemeClr val="lt1"/>
              </a:solidFill>
              <a:effectLst/>
              <a:latin typeface="+mn-lt"/>
              <a:ea typeface="+mn-ea"/>
              <a:cs typeface="+mn-cs"/>
            </a:rPr>
            <a:t>Admission by Race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lt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lt1"/>
              </a:solidFill>
              <a:effectLst/>
              <a:latin typeface="+mn-lt"/>
              <a:ea typeface="+mn-ea"/>
              <a:cs typeface="+mn-cs"/>
            </a:rPr>
            <a:t>4. Admission by Location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lt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lt1"/>
              </a:solidFill>
              <a:effectLst/>
              <a:uLnTx/>
              <a:uFillTx/>
              <a:latin typeface="+mn-lt"/>
              <a:ea typeface="+mn-ea"/>
              <a:cs typeface="+mn-cs"/>
            </a:rPr>
            <a:t>5. </a:t>
          </a:r>
          <a:r>
            <a:rPr lang="en-GB" sz="1100" b="0" i="0" baseline="0">
              <a:solidFill>
                <a:schemeClr val="lt1"/>
              </a:solidFill>
              <a:effectLst/>
              <a:latin typeface="+mn-lt"/>
              <a:ea typeface="+mn-ea"/>
              <a:cs typeface="+mn-cs"/>
            </a:rPr>
            <a:t>Admission by Nature</a:t>
          </a: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 of Emergency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6. Admission Trend Analysis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7. </a:t>
          </a:r>
          <a:r>
            <a:rPr lang="en-GB" sz="1100" b="0" i="0" baseline="0">
              <a:solidFill>
                <a:schemeClr val="lt1"/>
              </a:solidFill>
              <a:effectLst/>
              <a:latin typeface="+mn-lt"/>
              <a:ea typeface="+mn-ea"/>
              <a:cs typeface="+mn-cs"/>
            </a:rPr>
            <a:t>Admission by Status</a:t>
          </a:r>
          <a:endParaRPr kumimoji="0" lang="en-GB" sz="1100" b="0" i="0" u="none" strike="noStrike" kern="0" cap="none" spc="0" normalizeH="0" baseline="0" noProof="0">
            <a:ln>
              <a:noFill/>
            </a:ln>
            <a:solidFill>
              <a:schemeClr val="lt1"/>
            </a:solidFill>
            <a:effectLst/>
            <a:uLnTx/>
            <a:uFillTx/>
            <a:latin typeface="+mn-lt"/>
            <a:ea typeface="+mn-ea"/>
            <a:cs typeface="+mn-cs"/>
          </a:endParaRPr>
        </a:p>
      </xdr:txBody>
    </xdr:sp>
    <xdr:clientData/>
  </xdr:twoCellAnchor>
  <xdr:twoCellAnchor>
    <xdr:from>
      <xdr:col>0</xdr:col>
      <xdr:colOff>76200</xdr:colOff>
      <xdr:row>18</xdr:row>
      <xdr:rowOff>106680</xdr:rowOff>
    </xdr:from>
    <xdr:to>
      <xdr:col>11</xdr:col>
      <xdr:colOff>304800</xdr:colOff>
      <xdr:row>35</xdr:row>
      <xdr:rowOff>129540</xdr:rowOff>
    </xdr:to>
    <xdr:sp macro="" textlink="">
      <xdr:nvSpPr>
        <xdr:cNvPr id="4" name="Rectangle: Rounded Corners 3">
          <a:extLst>
            <a:ext uri="{FF2B5EF4-FFF2-40B4-BE49-F238E27FC236}">
              <a16:creationId xmlns:a16="http://schemas.microsoft.com/office/drawing/2014/main" id="{1D8D2030-AC56-4A02-B3C2-5B37930E5222}"/>
            </a:ext>
          </a:extLst>
        </xdr:cNvPr>
        <xdr:cNvSpPr/>
      </xdr:nvSpPr>
      <xdr:spPr>
        <a:xfrm>
          <a:off x="76200" y="3398520"/>
          <a:ext cx="6934200" cy="3131820"/>
        </a:xfrm>
        <a:prstGeom prst="roundRect">
          <a:avLst>
            <a:gd name="adj" fmla="val 4885"/>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INDUSTRY TYPE</a:t>
          </a: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Healthcare Industry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THE STORY OF THE DATA</a:t>
          </a: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r>
            <a:rPr lang="en-US" sz="1100" b="0" baseline="0">
              <a:solidFill>
                <a:schemeClr val="lt1"/>
              </a:solidFill>
              <a:effectLst/>
              <a:latin typeface="+mn-lt"/>
              <a:ea typeface="+mn-ea"/>
              <a:cs typeface="+mn-cs"/>
            </a:rPr>
            <a:t>This dataset tells a critical story about patient care and the operational efficiency of an emergency department. It documents the journey of a patient from their arrival to their exit from the ER. The data provides a detailed record of the types of emergencies (Trauma, Stroke, Cardiac arrest), the patients' demographics, and the time they spend in the ER.</a:t>
          </a:r>
        </a:p>
        <a:p>
          <a:endParaRPr kumimoji="0" lang="en-US" sz="1100" b="0" i="0" u="none" strike="noStrike" kern="0" cap="none" spc="0" normalizeH="0" baseline="0" noProof="0">
            <a:ln>
              <a:noFill/>
            </a:ln>
            <a:solidFill>
              <a:schemeClr val="lt1"/>
            </a:solidFill>
            <a:effectLst/>
            <a:uLnTx/>
            <a:uFillTx/>
            <a:latin typeface="+mn-lt"/>
            <a:ea typeface="+mn-ea"/>
            <a:cs typeface="+mn-cs"/>
          </a:endParaRPr>
        </a:p>
        <a:p>
          <a:pPr algn="ctr"/>
          <a:r>
            <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STAKEHOLDER OF THE PROJECT</a:t>
          </a: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Emergency Room (ER) Staff &amp; Management, Hospital Administrators, Public Health Officials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WHAT SUCCESS MEANS TO THIS INSUDTRY</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Success for the hospital is for them to </a:t>
          </a:r>
          <a:r>
            <a:rPr lang="en-US" sz="1100" b="0" baseline="0">
              <a:solidFill>
                <a:schemeClr val="lt1"/>
              </a:solidFill>
              <a:effectLst/>
              <a:latin typeface="Arial" panose="020B0604020202020204" pitchFamily="34" charset="0"/>
              <a:ea typeface="+mn-ea"/>
              <a:cs typeface="Arial" panose="020B0604020202020204" pitchFamily="34" charset="0"/>
            </a:rPr>
            <a:t>reduced ER duration, stable status of patients upon admission and better prediction of high risk cases.</a:t>
          </a: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11</xdr:col>
      <xdr:colOff>396240</xdr:colOff>
      <xdr:row>18</xdr:row>
      <xdr:rowOff>106680</xdr:rowOff>
    </xdr:from>
    <xdr:to>
      <xdr:col>22</xdr:col>
      <xdr:colOff>335280</xdr:colOff>
      <xdr:row>35</xdr:row>
      <xdr:rowOff>114300</xdr:rowOff>
    </xdr:to>
    <xdr:sp macro="" textlink="">
      <xdr:nvSpPr>
        <xdr:cNvPr id="5" name="Rectangle: Rounded Corners 4">
          <a:extLst>
            <a:ext uri="{FF2B5EF4-FFF2-40B4-BE49-F238E27FC236}">
              <a16:creationId xmlns:a16="http://schemas.microsoft.com/office/drawing/2014/main" id="{293E420E-2BD3-4C88-AFAD-FAE142C066C7}"/>
            </a:ext>
          </a:extLst>
        </xdr:cNvPr>
        <xdr:cNvSpPr/>
      </xdr:nvSpPr>
      <xdr:spPr>
        <a:xfrm>
          <a:off x="7101840" y="3398520"/>
          <a:ext cx="6644640" cy="3116580"/>
        </a:xfrm>
        <a:prstGeom prst="roundRect">
          <a:avLst>
            <a:gd name="adj" fmla="val 310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Potential Insight</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1. Deduce the age group that appear more vulnerable to ER admissions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2. Highlight the  possible gender-specific health risks or differences in healthcare-seeking behavior.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3. Highlight the  possible Race vulnerable to risks in healthcare-seeking behavior.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4. Highlight the nature of emergency patients are most likely to experience the most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5. Highlight the  Nature of emergency possible Race vulnerable to risks in healthcare-seeking behavior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6. Pinpoint which medical emergencies are the most frequent and potentially require specialized resource allocation.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7. Show Admission numbers fluctuate year-to-year, showing possible links to external factors e.g., pandemic years, seasonal health risks, or hospital capacity changes.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297180</xdr:colOff>
      <xdr:row>6</xdr:row>
      <xdr:rowOff>68580</xdr:rowOff>
    </xdr:from>
    <xdr:to>
      <xdr:col>9</xdr:col>
      <xdr:colOff>190500</xdr:colOff>
      <xdr:row>16</xdr:row>
      <xdr:rowOff>53340</xdr:rowOff>
    </xdr:to>
    <xdr:graphicFrame macro="">
      <xdr:nvGraphicFramePr>
        <xdr:cNvPr id="3" name="Chart 2">
          <a:extLst>
            <a:ext uri="{FF2B5EF4-FFF2-40B4-BE49-F238E27FC236}">
              <a16:creationId xmlns:a16="http://schemas.microsoft.com/office/drawing/2014/main" id="{F2E7A65E-8011-4F77-86C0-39C530312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297180</xdr:colOff>
      <xdr:row>6</xdr:row>
      <xdr:rowOff>68580</xdr:rowOff>
    </xdr:from>
    <xdr:to>
      <xdr:col>9</xdr:col>
      <xdr:colOff>190500</xdr:colOff>
      <xdr:row>22</xdr:row>
      <xdr:rowOff>83820</xdr:rowOff>
    </xdr:to>
    <xdr:graphicFrame macro="">
      <xdr:nvGraphicFramePr>
        <xdr:cNvPr id="2" name="Chart 1">
          <a:extLst>
            <a:ext uri="{FF2B5EF4-FFF2-40B4-BE49-F238E27FC236}">
              <a16:creationId xmlns:a16="http://schemas.microsoft.com/office/drawing/2014/main" id="{8C979836-B093-47EB-872D-262511F47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0</xdr:row>
      <xdr:rowOff>76200</xdr:rowOff>
    </xdr:from>
    <xdr:to>
      <xdr:col>11</xdr:col>
      <xdr:colOff>320040</xdr:colOff>
      <xdr:row>18</xdr:row>
      <xdr:rowOff>38100</xdr:rowOff>
    </xdr:to>
    <xdr:sp macro="" textlink="">
      <xdr:nvSpPr>
        <xdr:cNvPr id="2" name="Rectangle: Rounded Corners 1">
          <a:extLst>
            <a:ext uri="{FF2B5EF4-FFF2-40B4-BE49-F238E27FC236}">
              <a16:creationId xmlns:a16="http://schemas.microsoft.com/office/drawing/2014/main" id="{4DAD1E56-FD83-4004-AA65-3DE2F80A94E3}"/>
            </a:ext>
          </a:extLst>
        </xdr:cNvPr>
        <xdr:cNvSpPr/>
      </xdr:nvSpPr>
      <xdr:spPr>
        <a:xfrm>
          <a:off x="91440" y="76200"/>
          <a:ext cx="6934200" cy="3253740"/>
        </a:xfrm>
        <a:prstGeom prst="roundRect">
          <a:avLst>
            <a:gd name="adj" fmla="val 5426"/>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Project Split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1. Category One: Independent Variable	</a:t>
          </a:r>
        </a:p>
        <a:p>
          <a:r>
            <a:rPr lang="en-US" sz="1100" b="0" baseline="0">
              <a:solidFill>
                <a:schemeClr val="accent5">
                  <a:lumMod val="50000"/>
                </a:schemeClr>
              </a:solidFill>
              <a:effectLst/>
              <a:latin typeface="+mn-lt"/>
              <a:ea typeface="+mn-ea"/>
              <a:cs typeface="+mn-cs"/>
            </a:rPr>
            <a:t>Age</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Gender</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Race</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Location</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Nature</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Year</a:t>
          </a:r>
          <a:endParaRPr lang="en-US">
            <a:solidFill>
              <a:schemeClr val="accent5">
                <a:lumMod val="50000"/>
              </a:schemeClr>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2. Category Two: Dependent Variable</a:t>
          </a:r>
        </a:p>
        <a:p>
          <a:r>
            <a:rPr lang="en-US" sz="1100" b="0" baseline="0">
              <a:solidFill>
                <a:schemeClr val="accent5">
                  <a:lumMod val="50000"/>
                </a:schemeClr>
              </a:solidFill>
              <a:effectLst/>
              <a:latin typeface="+mn-lt"/>
              <a:ea typeface="+mn-ea"/>
              <a:cs typeface="+mn-cs"/>
            </a:rPr>
            <a:t>Status during admission</a:t>
          </a:r>
          <a:endParaRPr lang="en-US">
            <a:solidFill>
              <a:schemeClr val="accent5">
                <a:lumMod val="50000"/>
              </a:schemeClr>
            </a:solidFill>
            <a:effectLst/>
          </a:endParaRPr>
        </a:p>
        <a:p>
          <a:r>
            <a:rPr lang="en-US" sz="1100" b="0" baseline="0">
              <a:solidFill>
                <a:schemeClr val="accent5">
                  <a:lumMod val="50000"/>
                </a:schemeClr>
              </a:solidFill>
              <a:effectLst/>
              <a:latin typeface="+mn-lt"/>
              <a:ea typeface="+mn-ea"/>
              <a:cs typeface="+mn-cs"/>
            </a:rPr>
            <a:t>Duration in the ER</a:t>
          </a:r>
          <a:endParaRPr lang="en-US">
            <a:solidFill>
              <a:schemeClr val="accent5">
                <a:lumMod val="50000"/>
              </a:schemeClr>
            </a:solidFill>
            <a:effectLst/>
          </a:endParaRPr>
        </a:p>
      </xdr:txBody>
    </xdr:sp>
    <xdr:clientData/>
  </xdr:twoCellAnchor>
  <xdr:twoCellAnchor>
    <xdr:from>
      <xdr:col>11</xdr:col>
      <xdr:colOff>434340</xdr:colOff>
      <xdr:row>0</xdr:row>
      <xdr:rowOff>76200</xdr:rowOff>
    </xdr:from>
    <xdr:to>
      <xdr:col>22</xdr:col>
      <xdr:colOff>335280</xdr:colOff>
      <xdr:row>18</xdr:row>
      <xdr:rowOff>60960</xdr:rowOff>
    </xdr:to>
    <xdr:sp macro="" textlink="">
      <xdr:nvSpPr>
        <xdr:cNvPr id="3" name="Rectangle: Rounded Corners 2">
          <a:extLst>
            <a:ext uri="{FF2B5EF4-FFF2-40B4-BE49-F238E27FC236}">
              <a16:creationId xmlns:a16="http://schemas.microsoft.com/office/drawing/2014/main" id="{910C2BA3-092B-4052-95FA-9BC559CC7FE1}"/>
            </a:ext>
          </a:extLst>
        </xdr:cNvPr>
        <xdr:cNvSpPr/>
      </xdr:nvSpPr>
      <xdr:spPr>
        <a:xfrm>
          <a:off x="7139940" y="76200"/>
          <a:ext cx="6606540" cy="3276600"/>
        </a:xfrm>
        <a:prstGeom prst="roundRect">
          <a:avLst>
            <a:gd name="adj" fmla="val 3107"/>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Potential Questions/ Analysis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1. Admission by Age Group</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2. Admission by Gender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3. </a:t>
          </a:r>
          <a:r>
            <a:rPr lang="en-GB" sz="1100" b="0" i="0" baseline="0">
              <a:solidFill>
                <a:schemeClr val="lt1"/>
              </a:solidFill>
              <a:effectLst/>
              <a:latin typeface="+mn-lt"/>
              <a:ea typeface="+mn-ea"/>
              <a:cs typeface="+mn-cs"/>
            </a:rPr>
            <a:t>Admission by Race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lt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lt1"/>
              </a:solidFill>
              <a:effectLst/>
              <a:latin typeface="+mn-lt"/>
              <a:ea typeface="+mn-ea"/>
              <a:cs typeface="+mn-cs"/>
            </a:rPr>
            <a:t>4. Admission by Location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lt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lt1"/>
              </a:solidFill>
              <a:effectLst/>
              <a:uLnTx/>
              <a:uFillTx/>
              <a:latin typeface="+mn-lt"/>
              <a:ea typeface="+mn-ea"/>
              <a:cs typeface="+mn-cs"/>
            </a:rPr>
            <a:t>5. </a:t>
          </a:r>
          <a:r>
            <a:rPr lang="en-GB" sz="1100" b="0" i="0" baseline="0">
              <a:solidFill>
                <a:schemeClr val="lt1"/>
              </a:solidFill>
              <a:effectLst/>
              <a:latin typeface="+mn-lt"/>
              <a:ea typeface="+mn-ea"/>
              <a:cs typeface="+mn-cs"/>
            </a:rPr>
            <a:t>Admission by Nature</a:t>
          </a: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 of Emergency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6. Admission Trend Analysis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7. </a:t>
          </a:r>
          <a:r>
            <a:rPr lang="en-GB" sz="1100" b="0" i="0" baseline="0">
              <a:solidFill>
                <a:schemeClr val="lt1"/>
              </a:solidFill>
              <a:effectLst/>
              <a:latin typeface="+mn-lt"/>
              <a:ea typeface="+mn-ea"/>
              <a:cs typeface="+mn-cs"/>
            </a:rPr>
            <a:t>Admission by Status</a:t>
          </a:r>
          <a:endParaRPr kumimoji="0" lang="en-GB" sz="1100" b="0" i="0" u="none" strike="noStrike" kern="0" cap="none" spc="0" normalizeH="0" baseline="0" noProof="0">
            <a:ln>
              <a:noFill/>
            </a:ln>
            <a:solidFill>
              <a:schemeClr val="lt1"/>
            </a:solidFill>
            <a:effectLst/>
            <a:uLnTx/>
            <a:uFillTx/>
            <a:latin typeface="+mn-lt"/>
            <a:ea typeface="+mn-ea"/>
            <a:cs typeface="+mn-cs"/>
          </a:endParaRPr>
        </a:p>
      </xdr:txBody>
    </xdr:sp>
    <xdr:clientData/>
  </xdr:twoCellAnchor>
  <xdr:twoCellAnchor>
    <xdr:from>
      <xdr:col>0</xdr:col>
      <xdr:colOff>76200</xdr:colOff>
      <xdr:row>18</xdr:row>
      <xdr:rowOff>106680</xdr:rowOff>
    </xdr:from>
    <xdr:to>
      <xdr:col>11</xdr:col>
      <xdr:colOff>304800</xdr:colOff>
      <xdr:row>35</xdr:row>
      <xdr:rowOff>129540</xdr:rowOff>
    </xdr:to>
    <xdr:sp macro="" textlink="">
      <xdr:nvSpPr>
        <xdr:cNvPr id="4" name="Rectangle: Rounded Corners 3">
          <a:extLst>
            <a:ext uri="{FF2B5EF4-FFF2-40B4-BE49-F238E27FC236}">
              <a16:creationId xmlns:a16="http://schemas.microsoft.com/office/drawing/2014/main" id="{EAD95A63-B508-40C0-AD52-B3CBD44D1448}"/>
            </a:ext>
          </a:extLst>
        </xdr:cNvPr>
        <xdr:cNvSpPr/>
      </xdr:nvSpPr>
      <xdr:spPr>
        <a:xfrm>
          <a:off x="76200" y="3398520"/>
          <a:ext cx="6934200" cy="3131820"/>
        </a:xfrm>
        <a:prstGeom prst="roundRect">
          <a:avLst>
            <a:gd name="adj" fmla="val 4885"/>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INDUSTRY TYPE</a:t>
          </a: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Healthcare Industry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THE STORY OF THE DATA</a:t>
          </a: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r>
            <a:rPr lang="en-US" sz="1100" b="0" baseline="0">
              <a:solidFill>
                <a:schemeClr val="lt1"/>
              </a:solidFill>
              <a:effectLst/>
              <a:latin typeface="+mn-lt"/>
              <a:ea typeface="+mn-ea"/>
              <a:cs typeface="+mn-cs"/>
            </a:rPr>
            <a:t>This dataset tells a critical story about patient care and the operational efficiency of an emergency department. It documents the journey of a patient from their arrival to their exit from the ER. The data provides a detailed record of the types of emergencies (Trauma, Stroke, Cardiac arrest), the patients' demographics, and the time they spend in the ER.</a:t>
          </a:r>
        </a:p>
        <a:p>
          <a:endParaRPr kumimoji="0" lang="en-US" sz="1100" b="0" i="0" u="none" strike="noStrike" kern="0" cap="none" spc="0" normalizeH="0" baseline="0" noProof="0">
            <a:ln>
              <a:noFill/>
            </a:ln>
            <a:solidFill>
              <a:schemeClr val="lt1"/>
            </a:solidFill>
            <a:effectLst/>
            <a:uLnTx/>
            <a:uFillTx/>
            <a:latin typeface="+mn-lt"/>
            <a:ea typeface="+mn-ea"/>
            <a:cs typeface="+mn-cs"/>
          </a:endParaRPr>
        </a:p>
        <a:p>
          <a:pPr algn="ctr"/>
          <a:r>
            <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STAKEHOLDER OF THE PROJECT</a:t>
          </a: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Emergency Room (ER) Staff &amp; Management, Hospital Administrators, Public Health Officials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WHAT SUCCESS MEANS TO THIS INSUDTRY</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Success for the hospital is for them to </a:t>
          </a:r>
          <a:r>
            <a:rPr lang="en-US" sz="1100" b="0" baseline="0">
              <a:solidFill>
                <a:schemeClr val="lt1"/>
              </a:solidFill>
              <a:effectLst/>
              <a:latin typeface="Arial" panose="020B0604020202020204" pitchFamily="34" charset="0"/>
              <a:ea typeface="+mn-ea"/>
              <a:cs typeface="Arial" panose="020B0604020202020204" pitchFamily="34" charset="0"/>
            </a:rPr>
            <a:t>reduced ER duration, stable status of patients upon admission and better prediction of high risk cases.</a:t>
          </a: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11</xdr:col>
      <xdr:colOff>396240</xdr:colOff>
      <xdr:row>18</xdr:row>
      <xdr:rowOff>106680</xdr:rowOff>
    </xdr:from>
    <xdr:to>
      <xdr:col>22</xdr:col>
      <xdr:colOff>335280</xdr:colOff>
      <xdr:row>35</xdr:row>
      <xdr:rowOff>114300</xdr:rowOff>
    </xdr:to>
    <xdr:sp macro="" textlink="">
      <xdr:nvSpPr>
        <xdr:cNvPr id="5" name="Rectangle: Rounded Corners 4">
          <a:extLst>
            <a:ext uri="{FF2B5EF4-FFF2-40B4-BE49-F238E27FC236}">
              <a16:creationId xmlns:a16="http://schemas.microsoft.com/office/drawing/2014/main" id="{FAB3ED30-5C83-41C0-AB0B-3380110B2BBD}"/>
            </a:ext>
          </a:extLst>
        </xdr:cNvPr>
        <xdr:cNvSpPr/>
      </xdr:nvSpPr>
      <xdr:spPr>
        <a:xfrm>
          <a:off x="7101840" y="3398520"/>
          <a:ext cx="6644640" cy="3116580"/>
        </a:xfrm>
        <a:prstGeom prst="roundRect">
          <a:avLst>
            <a:gd name="adj" fmla="val 310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Potential Insight</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1. Deduce the age group that appear more vulnerable to ER admissions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2. Highlight the  possible gender-specific health risks or differences in healthcare-seeking behavior.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3. Highlight the  possible Race vulnerable to risks in healthcare-seeking behavior.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4. Highlight the nature of emergency patients are most likely to experience the most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5. Highlight the  Nature of emergency possible Race vulnerable to risks in healthcare-seeking behavior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6. Pinpoint which medical emergencies are the most frequent and potentially require specialized resource allocation.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7. Show Admission numbers fluctuate year-to-year, showing possible links to external factors e.g., pandemic years, seasonal health risks, or hospital capacity changes.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99060</xdr:rowOff>
    </xdr:from>
    <xdr:to>
      <xdr:col>0</xdr:col>
      <xdr:colOff>571500</xdr:colOff>
      <xdr:row>35</xdr:row>
      <xdr:rowOff>99060</xdr:rowOff>
    </xdr:to>
    <xdr:sp macro="" textlink="">
      <xdr:nvSpPr>
        <xdr:cNvPr id="2" name="Rectangle: Rounded Corners 1">
          <a:extLst>
            <a:ext uri="{FF2B5EF4-FFF2-40B4-BE49-F238E27FC236}">
              <a16:creationId xmlns:a16="http://schemas.microsoft.com/office/drawing/2014/main" id="{55DB0AAB-A74D-4D9A-8CD8-E07BD0B86512}"/>
            </a:ext>
          </a:extLst>
        </xdr:cNvPr>
        <xdr:cNvSpPr/>
      </xdr:nvSpPr>
      <xdr:spPr>
        <a:xfrm>
          <a:off x="76200" y="99060"/>
          <a:ext cx="495300" cy="6400800"/>
        </a:xfrm>
        <a:prstGeom prst="roundRect">
          <a:avLst>
            <a:gd name="adj" fmla="val 1844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solidFill>
              <a:schemeClr val="bg1"/>
            </a:solidFill>
          </a:endParaRPr>
        </a:p>
      </xdr:txBody>
    </xdr:sp>
    <xdr:clientData/>
  </xdr:twoCellAnchor>
  <xdr:twoCellAnchor>
    <xdr:from>
      <xdr:col>1</xdr:col>
      <xdr:colOff>106680</xdr:colOff>
      <xdr:row>22</xdr:row>
      <xdr:rowOff>175260</xdr:rowOff>
    </xdr:from>
    <xdr:to>
      <xdr:col>7</xdr:col>
      <xdr:colOff>579120</xdr:colOff>
      <xdr:row>35</xdr:row>
      <xdr:rowOff>60960</xdr:rowOff>
    </xdr:to>
    <xdr:sp macro="" textlink="">
      <xdr:nvSpPr>
        <xdr:cNvPr id="4" name="Rectangle: Rounded Corners 3">
          <a:extLst>
            <a:ext uri="{FF2B5EF4-FFF2-40B4-BE49-F238E27FC236}">
              <a16:creationId xmlns:a16="http://schemas.microsoft.com/office/drawing/2014/main" id="{E6B78433-5875-48B4-9838-D8379563DB2B}"/>
            </a:ext>
          </a:extLst>
        </xdr:cNvPr>
        <xdr:cNvSpPr/>
      </xdr:nvSpPr>
      <xdr:spPr>
        <a:xfrm>
          <a:off x="716280" y="4198620"/>
          <a:ext cx="4130040" cy="2263140"/>
        </a:xfrm>
        <a:prstGeom prst="roundRect">
          <a:avLst>
            <a:gd name="adj" fmla="val 577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solidFill>
              <a:schemeClr val="bg1"/>
            </a:solidFill>
          </a:endParaRPr>
        </a:p>
      </xdr:txBody>
    </xdr:sp>
    <xdr:clientData/>
  </xdr:twoCellAnchor>
  <xdr:twoCellAnchor>
    <xdr:from>
      <xdr:col>1</xdr:col>
      <xdr:colOff>137160</xdr:colOff>
      <xdr:row>4</xdr:row>
      <xdr:rowOff>68580</xdr:rowOff>
    </xdr:from>
    <xdr:to>
      <xdr:col>16</xdr:col>
      <xdr:colOff>0</xdr:colOff>
      <xdr:row>11</xdr:row>
      <xdr:rowOff>125307</xdr:rowOff>
    </xdr:to>
    <xdr:sp macro="" textlink="">
      <xdr:nvSpPr>
        <xdr:cNvPr id="5" name="Rectangle: Rounded Corners 4">
          <a:extLst>
            <a:ext uri="{FF2B5EF4-FFF2-40B4-BE49-F238E27FC236}">
              <a16:creationId xmlns:a16="http://schemas.microsoft.com/office/drawing/2014/main" id="{263EFB73-748D-48A9-9151-2B17AA87CA4E}"/>
            </a:ext>
          </a:extLst>
        </xdr:cNvPr>
        <xdr:cNvSpPr/>
      </xdr:nvSpPr>
      <xdr:spPr>
        <a:xfrm>
          <a:off x="746760" y="800100"/>
          <a:ext cx="9006840" cy="1336887"/>
        </a:xfrm>
        <a:prstGeom prst="roundRect">
          <a:avLst>
            <a:gd name="adj" fmla="val 10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solidFill>
              <a:schemeClr val="bg1"/>
            </a:solidFill>
          </a:endParaRPr>
        </a:p>
      </xdr:txBody>
    </xdr:sp>
    <xdr:clientData/>
  </xdr:twoCellAnchor>
  <xdr:twoCellAnchor>
    <xdr:from>
      <xdr:col>1</xdr:col>
      <xdr:colOff>114300</xdr:colOff>
      <xdr:row>12</xdr:row>
      <xdr:rowOff>69264</xdr:rowOff>
    </xdr:from>
    <xdr:to>
      <xdr:col>6</xdr:col>
      <xdr:colOff>38100</xdr:colOff>
      <xdr:row>22</xdr:row>
      <xdr:rowOff>53340</xdr:rowOff>
    </xdr:to>
    <xdr:sp macro="" textlink="">
      <xdr:nvSpPr>
        <xdr:cNvPr id="3" name="Rectangle: Rounded Corners 2">
          <a:extLst>
            <a:ext uri="{FF2B5EF4-FFF2-40B4-BE49-F238E27FC236}">
              <a16:creationId xmlns:a16="http://schemas.microsoft.com/office/drawing/2014/main" id="{2120C72F-7F53-4715-8E6E-984D2ECBE624}"/>
            </a:ext>
          </a:extLst>
        </xdr:cNvPr>
        <xdr:cNvSpPr/>
      </xdr:nvSpPr>
      <xdr:spPr>
        <a:xfrm>
          <a:off x="723900" y="2263824"/>
          <a:ext cx="2971800" cy="1812876"/>
        </a:xfrm>
        <a:prstGeom prst="roundRect">
          <a:avLst>
            <a:gd name="adj" fmla="val 10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solidFill>
              <a:schemeClr val="bg1"/>
            </a:solidFill>
          </a:endParaRPr>
        </a:p>
      </xdr:txBody>
    </xdr:sp>
    <xdr:clientData/>
  </xdr:twoCellAnchor>
  <xdr:twoCellAnchor>
    <xdr:from>
      <xdr:col>10</xdr:col>
      <xdr:colOff>449581</xdr:colOff>
      <xdr:row>12</xdr:row>
      <xdr:rowOff>69264</xdr:rowOff>
    </xdr:from>
    <xdr:to>
      <xdr:col>16</xdr:col>
      <xdr:colOff>1</xdr:colOff>
      <xdr:row>22</xdr:row>
      <xdr:rowOff>53340</xdr:rowOff>
    </xdr:to>
    <xdr:sp macro="" textlink="">
      <xdr:nvSpPr>
        <xdr:cNvPr id="6" name="Rectangle: Rounded Corners 5">
          <a:extLst>
            <a:ext uri="{FF2B5EF4-FFF2-40B4-BE49-F238E27FC236}">
              <a16:creationId xmlns:a16="http://schemas.microsoft.com/office/drawing/2014/main" id="{26E55EE5-F91C-4878-9126-66E696A19FE9}"/>
            </a:ext>
          </a:extLst>
        </xdr:cNvPr>
        <xdr:cNvSpPr/>
      </xdr:nvSpPr>
      <xdr:spPr>
        <a:xfrm>
          <a:off x="6545581" y="2263824"/>
          <a:ext cx="3208020" cy="1812876"/>
        </a:xfrm>
        <a:prstGeom prst="roundRect">
          <a:avLst>
            <a:gd name="adj" fmla="val 10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solidFill>
              <a:schemeClr val="bg1"/>
            </a:solidFill>
          </a:endParaRPr>
        </a:p>
      </xdr:txBody>
    </xdr:sp>
    <xdr:clientData/>
  </xdr:twoCellAnchor>
  <xdr:twoCellAnchor>
    <xdr:from>
      <xdr:col>16</xdr:col>
      <xdr:colOff>91440</xdr:colOff>
      <xdr:row>4</xdr:row>
      <xdr:rowOff>53340</xdr:rowOff>
    </xdr:from>
    <xdr:to>
      <xdr:col>22</xdr:col>
      <xdr:colOff>172820</xdr:colOff>
      <xdr:row>22</xdr:row>
      <xdr:rowOff>38100</xdr:rowOff>
    </xdr:to>
    <xdr:sp macro="" textlink="">
      <xdr:nvSpPr>
        <xdr:cNvPr id="8" name="Rectangle: Rounded Corners 7">
          <a:extLst>
            <a:ext uri="{FF2B5EF4-FFF2-40B4-BE49-F238E27FC236}">
              <a16:creationId xmlns:a16="http://schemas.microsoft.com/office/drawing/2014/main" id="{5BCE4AA6-5E95-4D53-BD28-4C7A49E2BD8A}"/>
            </a:ext>
          </a:extLst>
        </xdr:cNvPr>
        <xdr:cNvSpPr/>
      </xdr:nvSpPr>
      <xdr:spPr>
        <a:xfrm>
          <a:off x="9845040" y="784860"/>
          <a:ext cx="3738980" cy="3276600"/>
        </a:xfrm>
        <a:prstGeom prst="roundRect">
          <a:avLst>
            <a:gd name="adj" fmla="val 672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solidFill>
              <a:schemeClr val="bg1"/>
            </a:solidFill>
          </a:endParaRPr>
        </a:p>
      </xdr:txBody>
    </xdr:sp>
    <xdr:clientData/>
  </xdr:twoCellAnchor>
  <xdr:twoCellAnchor>
    <xdr:from>
      <xdr:col>14</xdr:col>
      <xdr:colOff>99060</xdr:colOff>
      <xdr:row>22</xdr:row>
      <xdr:rowOff>152400</xdr:rowOff>
    </xdr:from>
    <xdr:to>
      <xdr:col>22</xdr:col>
      <xdr:colOff>213360</xdr:colOff>
      <xdr:row>35</xdr:row>
      <xdr:rowOff>76200</xdr:rowOff>
    </xdr:to>
    <xdr:sp macro="" textlink="">
      <xdr:nvSpPr>
        <xdr:cNvPr id="10" name="Rectangle: Rounded Corners 9">
          <a:extLst>
            <a:ext uri="{FF2B5EF4-FFF2-40B4-BE49-F238E27FC236}">
              <a16:creationId xmlns:a16="http://schemas.microsoft.com/office/drawing/2014/main" id="{E5DBFDCE-7471-4A6F-91EB-39A444BB649A}"/>
            </a:ext>
          </a:extLst>
        </xdr:cNvPr>
        <xdr:cNvSpPr/>
      </xdr:nvSpPr>
      <xdr:spPr>
        <a:xfrm>
          <a:off x="8633460" y="4175760"/>
          <a:ext cx="4991100" cy="2301240"/>
        </a:xfrm>
        <a:prstGeom prst="roundRect">
          <a:avLst>
            <a:gd name="adj" fmla="val 485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solidFill>
              <a:schemeClr val="bg1"/>
            </a:solidFill>
            <a:latin typeface="Georgia" panose="02040502050405020303" pitchFamily="18" charset="0"/>
          </a:endParaRPr>
        </a:p>
      </xdr:txBody>
    </xdr:sp>
    <xdr:clientData/>
  </xdr:twoCellAnchor>
  <xdr:twoCellAnchor>
    <xdr:from>
      <xdr:col>1</xdr:col>
      <xdr:colOff>121921</xdr:colOff>
      <xdr:row>0</xdr:row>
      <xdr:rowOff>137160</xdr:rowOff>
    </xdr:from>
    <xdr:to>
      <xdr:col>1</xdr:col>
      <xdr:colOff>220980</xdr:colOff>
      <xdr:row>3</xdr:row>
      <xdr:rowOff>106680</xdr:rowOff>
    </xdr:to>
    <xdr:sp macro="" textlink="">
      <xdr:nvSpPr>
        <xdr:cNvPr id="11" name="Rectangle: Rounded Corners 10">
          <a:extLst>
            <a:ext uri="{FF2B5EF4-FFF2-40B4-BE49-F238E27FC236}">
              <a16:creationId xmlns:a16="http://schemas.microsoft.com/office/drawing/2014/main" id="{B39632C7-5A60-4E60-81DF-CD97E02E7CAC}"/>
            </a:ext>
          </a:extLst>
        </xdr:cNvPr>
        <xdr:cNvSpPr/>
      </xdr:nvSpPr>
      <xdr:spPr>
        <a:xfrm>
          <a:off x="731521" y="137160"/>
          <a:ext cx="99059" cy="518160"/>
        </a:xfrm>
        <a:prstGeom prst="roundRect">
          <a:avLst>
            <a:gd name="adj" fmla="val 50000"/>
          </a:avLst>
        </a:prstGeom>
        <a:solidFill>
          <a:schemeClr val="accent5">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solidFill>
              <a:schemeClr val="bg1"/>
            </a:solidFill>
          </a:endParaRPr>
        </a:p>
      </xdr:txBody>
    </xdr:sp>
    <xdr:clientData/>
  </xdr:twoCellAnchor>
  <xdr:twoCellAnchor>
    <xdr:from>
      <xdr:col>8</xdr:col>
      <xdr:colOff>60960</xdr:colOff>
      <xdr:row>22</xdr:row>
      <xdr:rowOff>152400</xdr:rowOff>
    </xdr:from>
    <xdr:to>
      <xdr:col>14</xdr:col>
      <xdr:colOff>22860</xdr:colOff>
      <xdr:row>35</xdr:row>
      <xdr:rowOff>60960</xdr:rowOff>
    </xdr:to>
    <xdr:sp macro="" textlink="">
      <xdr:nvSpPr>
        <xdr:cNvPr id="18" name="Rectangle: Rounded Corners 17">
          <a:extLst>
            <a:ext uri="{FF2B5EF4-FFF2-40B4-BE49-F238E27FC236}">
              <a16:creationId xmlns:a16="http://schemas.microsoft.com/office/drawing/2014/main" id="{648B743D-4347-4C10-9CAD-58EA5AA41767}"/>
            </a:ext>
          </a:extLst>
        </xdr:cNvPr>
        <xdr:cNvSpPr/>
      </xdr:nvSpPr>
      <xdr:spPr>
        <a:xfrm>
          <a:off x="4937760" y="4175760"/>
          <a:ext cx="3619500" cy="2286000"/>
        </a:xfrm>
        <a:prstGeom prst="roundRect">
          <a:avLst>
            <a:gd name="adj" fmla="val 6742"/>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solidFill>
              <a:schemeClr val="bg1"/>
            </a:solidFill>
          </a:endParaRPr>
        </a:p>
      </xdr:txBody>
    </xdr:sp>
    <xdr:clientData/>
  </xdr:twoCellAnchor>
  <xdr:twoCellAnchor>
    <xdr:from>
      <xdr:col>1</xdr:col>
      <xdr:colOff>124176</xdr:colOff>
      <xdr:row>13</xdr:row>
      <xdr:rowOff>76200</xdr:rowOff>
    </xdr:from>
    <xdr:to>
      <xdr:col>6</xdr:col>
      <xdr:colOff>99060</xdr:colOff>
      <xdr:row>22</xdr:row>
      <xdr:rowOff>54024</xdr:rowOff>
    </xdr:to>
    <xdr:graphicFrame macro="">
      <xdr:nvGraphicFramePr>
        <xdr:cNvPr id="20" name="Chart 19">
          <a:extLst>
            <a:ext uri="{FF2B5EF4-FFF2-40B4-BE49-F238E27FC236}">
              <a16:creationId xmlns:a16="http://schemas.microsoft.com/office/drawing/2014/main" id="{D137F6B3-ABAA-4280-AECC-99F662A9E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129540</xdr:colOff>
      <xdr:row>12</xdr:row>
      <xdr:rowOff>38100</xdr:rowOff>
    </xdr:from>
    <xdr:to>
      <xdr:col>5</xdr:col>
      <xdr:colOff>411480</xdr:colOff>
      <xdr:row>13</xdr:row>
      <xdr:rowOff>121920</xdr:rowOff>
    </xdr:to>
    <xdr:sp macro="" textlink="">
      <xdr:nvSpPr>
        <xdr:cNvPr id="21" name="TextBox 20">
          <a:extLst>
            <a:ext uri="{FF2B5EF4-FFF2-40B4-BE49-F238E27FC236}">
              <a16:creationId xmlns:a16="http://schemas.microsoft.com/office/drawing/2014/main" id="{F4B86C45-7405-4BBD-AF62-0E4D7AFD0EAF}"/>
            </a:ext>
          </a:extLst>
        </xdr:cNvPr>
        <xdr:cNvSpPr txBox="1"/>
      </xdr:nvSpPr>
      <xdr:spPr>
        <a:xfrm>
          <a:off x="739140" y="2232660"/>
          <a:ext cx="27203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accent5">
                  <a:lumMod val="50000"/>
                </a:schemeClr>
              </a:solidFill>
              <a:latin typeface="Georgia" panose="02040502050405020303" pitchFamily="18" charset="0"/>
            </a:rPr>
            <a:t>Admission</a:t>
          </a:r>
          <a:r>
            <a:rPr lang="en-US" sz="1200" b="1" i="1" baseline="0">
              <a:solidFill>
                <a:schemeClr val="accent5">
                  <a:lumMod val="50000"/>
                </a:schemeClr>
              </a:solidFill>
              <a:latin typeface="Georgia" panose="02040502050405020303" pitchFamily="18" charset="0"/>
            </a:rPr>
            <a:t> Trend over the year</a:t>
          </a:r>
          <a:endParaRPr lang="en-US" sz="1200" b="1" i="1">
            <a:solidFill>
              <a:schemeClr val="accent5">
                <a:lumMod val="50000"/>
              </a:schemeClr>
            </a:solidFill>
            <a:latin typeface="Georgia" panose="02040502050405020303" pitchFamily="18" charset="0"/>
          </a:endParaRPr>
        </a:p>
      </xdr:txBody>
    </xdr:sp>
    <xdr:clientData/>
  </xdr:twoCellAnchor>
  <xdr:twoCellAnchor>
    <xdr:from>
      <xdr:col>10</xdr:col>
      <xdr:colOff>411480</xdr:colOff>
      <xdr:row>12</xdr:row>
      <xdr:rowOff>38100</xdr:rowOff>
    </xdr:from>
    <xdr:to>
      <xdr:col>15</xdr:col>
      <xdr:colOff>83820</xdr:colOff>
      <xdr:row>13</xdr:row>
      <xdr:rowOff>121920</xdr:rowOff>
    </xdr:to>
    <xdr:sp macro="" textlink="">
      <xdr:nvSpPr>
        <xdr:cNvPr id="22" name="TextBox 21">
          <a:extLst>
            <a:ext uri="{FF2B5EF4-FFF2-40B4-BE49-F238E27FC236}">
              <a16:creationId xmlns:a16="http://schemas.microsoft.com/office/drawing/2014/main" id="{F17B8BE9-41F5-49D5-B5A2-D0EF0C7DF585}"/>
            </a:ext>
          </a:extLst>
        </xdr:cNvPr>
        <xdr:cNvSpPr txBox="1"/>
      </xdr:nvSpPr>
      <xdr:spPr>
        <a:xfrm>
          <a:off x="6507480" y="2232660"/>
          <a:ext cx="27203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accent5">
                  <a:lumMod val="50000"/>
                </a:schemeClr>
              </a:solidFill>
              <a:latin typeface="Georgia" panose="02040502050405020303" pitchFamily="18" charset="0"/>
            </a:rPr>
            <a:t>Admission</a:t>
          </a:r>
          <a:r>
            <a:rPr lang="en-US" sz="1200" b="1" i="1" baseline="0">
              <a:solidFill>
                <a:schemeClr val="accent5">
                  <a:lumMod val="50000"/>
                </a:schemeClr>
              </a:solidFill>
              <a:latin typeface="Georgia" panose="02040502050405020303" pitchFamily="18" charset="0"/>
            </a:rPr>
            <a:t> by Status</a:t>
          </a:r>
          <a:endParaRPr lang="en-US" sz="1200" b="1" i="1">
            <a:solidFill>
              <a:schemeClr val="accent5">
                <a:lumMod val="50000"/>
              </a:schemeClr>
            </a:solidFill>
            <a:latin typeface="Georgia" panose="02040502050405020303" pitchFamily="18" charset="0"/>
          </a:endParaRPr>
        </a:p>
      </xdr:txBody>
    </xdr:sp>
    <xdr:clientData/>
  </xdr:twoCellAnchor>
  <xdr:twoCellAnchor>
    <xdr:from>
      <xdr:col>14</xdr:col>
      <xdr:colOff>99060</xdr:colOff>
      <xdr:row>22</xdr:row>
      <xdr:rowOff>137160</xdr:rowOff>
    </xdr:from>
    <xdr:to>
      <xdr:col>19</xdr:col>
      <xdr:colOff>121920</xdr:colOff>
      <xdr:row>24</xdr:row>
      <xdr:rowOff>38100</xdr:rowOff>
    </xdr:to>
    <xdr:sp macro="" textlink="">
      <xdr:nvSpPr>
        <xdr:cNvPr id="23" name="TextBox 22">
          <a:extLst>
            <a:ext uri="{FF2B5EF4-FFF2-40B4-BE49-F238E27FC236}">
              <a16:creationId xmlns:a16="http://schemas.microsoft.com/office/drawing/2014/main" id="{74FE0194-CBE9-4E71-BC31-FAC77886B957}"/>
            </a:ext>
          </a:extLst>
        </xdr:cNvPr>
        <xdr:cNvSpPr txBox="1"/>
      </xdr:nvSpPr>
      <xdr:spPr>
        <a:xfrm>
          <a:off x="8633460" y="4160520"/>
          <a:ext cx="30708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accent5">
                  <a:lumMod val="50000"/>
                </a:schemeClr>
              </a:solidFill>
              <a:latin typeface="Georgia" panose="02040502050405020303" pitchFamily="18" charset="0"/>
            </a:rPr>
            <a:t>Admission</a:t>
          </a:r>
          <a:r>
            <a:rPr lang="en-US" sz="1200" b="1" i="1" baseline="0">
              <a:solidFill>
                <a:schemeClr val="accent5">
                  <a:lumMod val="50000"/>
                </a:schemeClr>
              </a:solidFill>
              <a:latin typeface="Georgia" panose="02040502050405020303" pitchFamily="18" charset="0"/>
            </a:rPr>
            <a:t> by Emergency Nature</a:t>
          </a:r>
          <a:endParaRPr lang="en-US" sz="1200" b="1" i="1">
            <a:solidFill>
              <a:schemeClr val="accent5">
                <a:lumMod val="50000"/>
              </a:schemeClr>
            </a:solidFill>
            <a:latin typeface="Georgia" panose="02040502050405020303" pitchFamily="18" charset="0"/>
          </a:endParaRPr>
        </a:p>
      </xdr:txBody>
    </xdr:sp>
    <xdr:clientData/>
  </xdr:twoCellAnchor>
  <xdr:twoCellAnchor>
    <xdr:from>
      <xdr:col>1</xdr:col>
      <xdr:colOff>106680</xdr:colOff>
      <xdr:row>23</xdr:row>
      <xdr:rowOff>152400</xdr:rowOff>
    </xdr:from>
    <xdr:to>
      <xdr:col>7</xdr:col>
      <xdr:colOff>571500</xdr:colOff>
      <xdr:row>35</xdr:row>
      <xdr:rowOff>76200</xdr:rowOff>
    </xdr:to>
    <xdr:graphicFrame macro="">
      <xdr:nvGraphicFramePr>
        <xdr:cNvPr id="25" name="Chart 24">
          <a:extLst>
            <a:ext uri="{FF2B5EF4-FFF2-40B4-BE49-F238E27FC236}">
              <a16:creationId xmlns:a16="http://schemas.microsoft.com/office/drawing/2014/main" id="{5BC2E51D-7A1A-48F9-AB58-9C601C19C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99060</xdr:colOff>
      <xdr:row>22</xdr:row>
      <xdr:rowOff>152400</xdr:rowOff>
    </xdr:from>
    <xdr:to>
      <xdr:col>5</xdr:col>
      <xdr:colOff>381000</xdr:colOff>
      <xdr:row>24</xdr:row>
      <xdr:rowOff>53340</xdr:rowOff>
    </xdr:to>
    <xdr:sp macro="" textlink="">
      <xdr:nvSpPr>
        <xdr:cNvPr id="26" name="TextBox 25">
          <a:extLst>
            <a:ext uri="{FF2B5EF4-FFF2-40B4-BE49-F238E27FC236}">
              <a16:creationId xmlns:a16="http://schemas.microsoft.com/office/drawing/2014/main" id="{5F3EC7A1-F456-44E5-A768-66E0B94AEF69}"/>
            </a:ext>
          </a:extLst>
        </xdr:cNvPr>
        <xdr:cNvSpPr txBox="1"/>
      </xdr:nvSpPr>
      <xdr:spPr>
        <a:xfrm>
          <a:off x="708660" y="4175760"/>
          <a:ext cx="27203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accent5">
                  <a:lumMod val="50000"/>
                </a:schemeClr>
              </a:solidFill>
              <a:latin typeface="Georgia" panose="02040502050405020303" pitchFamily="18" charset="0"/>
            </a:rPr>
            <a:t>Admission</a:t>
          </a:r>
          <a:r>
            <a:rPr lang="en-US" sz="1200" b="1" i="1" baseline="0">
              <a:solidFill>
                <a:schemeClr val="accent5">
                  <a:lumMod val="50000"/>
                </a:schemeClr>
              </a:solidFill>
              <a:latin typeface="Georgia" panose="02040502050405020303" pitchFamily="18" charset="0"/>
            </a:rPr>
            <a:t> By Age Group</a:t>
          </a:r>
          <a:endParaRPr lang="en-US" sz="1200" b="1" i="1">
            <a:solidFill>
              <a:schemeClr val="accent5">
                <a:lumMod val="50000"/>
              </a:schemeClr>
            </a:solidFill>
            <a:latin typeface="Georgia" panose="02040502050405020303" pitchFamily="18" charset="0"/>
          </a:endParaRPr>
        </a:p>
      </xdr:txBody>
    </xdr:sp>
    <xdr:clientData/>
  </xdr:twoCellAnchor>
  <xdr:twoCellAnchor>
    <xdr:from>
      <xdr:col>16</xdr:col>
      <xdr:colOff>15240</xdr:colOff>
      <xdr:row>5</xdr:row>
      <xdr:rowOff>129540</xdr:rowOff>
    </xdr:from>
    <xdr:to>
      <xdr:col>22</xdr:col>
      <xdr:colOff>198120</xdr:colOff>
      <xdr:row>22</xdr:row>
      <xdr:rowOff>99060</xdr:rowOff>
    </xdr:to>
    <xdr:graphicFrame macro="">
      <xdr:nvGraphicFramePr>
        <xdr:cNvPr id="28" name="Chart 27">
          <a:extLst>
            <a:ext uri="{FF2B5EF4-FFF2-40B4-BE49-F238E27FC236}">
              <a16:creationId xmlns:a16="http://schemas.microsoft.com/office/drawing/2014/main" id="{3C326109-B43A-44BA-9EEC-4E30E96F5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60960</xdr:colOff>
      <xdr:row>4</xdr:row>
      <xdr:rowOff>76200</xdr:rowOff>
    </xdr:from>
    <xdr:to>
      <xdr:col>20</xdr:col>
      <xdr:colOff>342900</xdr:colOff>
      <xdr:row>5</xdr:row>
      <xdr:rowOff>160020</xdr:rowOff>
    </xdr:to>
    <xdr:sp macro="" textlink="">
      <xdr:nvSpPr>
        <xdr:cNvPr id="29" name="TextBox 28">
          <a:extLst>
            <a:ext uri="{FF2B5EF4-FFF2-40B4-BE49-F238E27FC236}">
              <a16:creationId xmlns:a16="http://schemas.microsoft.com/office/drawing/2014/main" id="{4E6E580C-7094-4BCB-9D88-9D80C7B7355A}"/>
            </a:ext>
          </a:extLst>
        </xdr:cNvPr>
        <xdr:cNvSpPr txBox="1"/>
      </xdr:nvSpPr>
      <xdr:spPr>
        <a:xfrm>
          <a:off x="9814560" y="807720"/>
          <a:ext cx="27203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accent5">
                  <a:lumMod val="50000"/>
                </a:schemeClr>
              </a:solidFill>
              <a:latin typeface="Georgia" panose="02040502050405020303" pitchFamily="18" charset="0"/>
            </a:rPr>
            <a:t>Admission</a:t>
          </a:r>
          <a:r>
            <a:rPr lang="en-US" sz="1200" b="1" i="1" baseline="0">
              <a:solidFill>
                <a:schemeClr val="accent5">
                  <a:lumMod val="50000"/>
                </a:schemeClr>
              </a:solidFill>
              <a:latin typeface="Georgia" panose="02040502050405020303" pitchFamily="18" charset="0"/>
            </a:rPr>
            <a:t> By Location</a:t>
          </a:r>
          <a:endParaRPr lang="en-US" sz="1200" b="1" i="1">
            <a:solidFill>
              <a:schemeClr val="accent5">
                <a:lumMod val="50000"/>
              </a:schemeClr>
            </a:solidFill>
            <a:latin typeface="Georgia" panose="02040502050405020303" pitchFamily="18" charset="0"/>
          </a:endParaRPr>
        </a:p>
      </xdr:txBody>
    </xdr:sp>
    <xdr:clientData/>
  </xdr:twoCellAnchor>
  <xdr:twoCellAnchor>
    <xdr:from>
      <xdr:col>1</xdr:col>
      <xdr:colOff>144780</xdr:colOff>
      <xdr:row>3</xdr:row>
      <xdr:rowOff>137160</xdr:rowOff>
    </xdr:from>
    <xdr:to>
      <xdr:col>22</xdr:col>
      <xdr:colOff>335280</xdr:colOff>
      <xdr:row>3</xdr:row>
      <xdr:rowOff>182879</xdr:rowOff>
    </xdr:to>
    <xdr:sp macro="" textlink="">
      <xdr:nvSpPr>
        <xdr:cNvPr id="31" name="Rectangle: Rounded Corners 30">
          <a:extLst>
            <a:ext uri="{FF2B5EF4-FFF2-40B4-BE49-F238E27FC236}">
              <a16:creationId xmlns:a16="http://schemas.microsoft.com/office/drawing/2014/main" id="{DAE6A5A2-0509-476D-9B9A-43C0B5DC1DA5}"/>
            </a:ext>
          </a:extLst>
        </xdr:cNvPr>
        <xdr:cNvSpPr/>
      </xdr:nvSpPr>
      <xdr:spPr>
        <a:xfrm>
          <a:off x="754380" y="685800"/>
          <a:ext cx="12992100" cy="45719"/>
        </a:xfrm>
        <a:prstGeom prst="roundRect">
          <a:avLst>
            <a:gd name="adj" fmla="val 50000"/>
          </a:avLst>
        </a:prstGeom>
        <a:solidFill>
          <a:schemeClr val="accent5">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solidFill>
              <a:schemeClr val="bg1"/>
            </a:solidFill>
          </a:endParaRPr>
        </a:p>
      </xdr:txBody>
    </xdr:sp>
    <xdr:clientData/>
  </xdr:twoCellAnchor>
  <xdr:twoCellAnchor>
    <xdr:from>
      <xdr:col>8</xdr:col>
      <xdr:colOff>7620</xdr:colOff>
      <xdr:row>22</xdr:row>
      <xdr:rowOff>152400</xdr:rowOff>
    </xdr:from>
    <xdr:to>
      <xdr:col>14</xdr:col>
      <xdr:colOff>7620</xdr:colOff>
      <xdr:row>35</xdr:row>
      <xdr:rowOff>30480</xdr:rowOff>
    </xdr:to>
    <xdr:graphicFrame macro="">
      <xdr:nvGraphicFramePr>
        <xdr:cNvPr id="33" name="Chart 32">
          <a:extLst>
            <a:ext uri="{FF2B5EF4-FFF2-40B4-BE49-F238E27FC236}">
              <a16:creationId xmlns:a16="http://schemas.microsoft.com/office/drawing/2014/main" id="{F3368F94-341E-4DFA-B80C-13E97F2BF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30480</xdr:colOff>
      <xdr:row>22</xdr:row>
      <xdr:rowOff>129540</xdr:rowOff>
    </xdr:from>
    <xdr:to>
      <xdr:col>12</xdr:col>
      <xdr:colOff>312420</xdr:colOff>
      <xdr:row>24</xdr:row>
      <xdr:rowOff>30480</xdr:rowOff>
    </xdr:to>
    <xdr:sp macro="" textlink="">
      <xdr:nvSpPr>
        <xdr:cNvPr id="34" name="TextBox 33">
          <a:extLst>
            <a:ext uri="{FF2B5EF4-FFF2-40B4-BE49-F238E27FC236}">
              <a16:creationId xmlns:a16="http://schemas.microsoft.com/office/drawing/2014/main" id="{F6290EB4-A0A8-461E-97B4-8F1A94759460}"/>
            </a:ext>
          </a:extLst>
        </xdr:cNvPr>
        <xdr:cNvSpPr txBox="1"/>
      </xdr:nvSpPr>
      <xdr:spPr>
        <a:xfrm>
          <a:off x="4907280" y="4152900"/>
          <a:ext cx="27203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accent5">
                  <a:lumMod val="50000"/>
                </a:schemeClr>
              </a:solidFill>
              <a:latin typeface="Georgia" panose="02040502050405020303" pitchFamily="18" charset="0"/>
            </a:rPr>
            <a:t>Admission</a:t>
          </a:r>
          <a:r>
            <a:rPr lang="en-US" sz="1200" b="1" i="1" baseline="0">
              <a:solidFill>
                <a:schemeClr val="accent5">
                  <a:lumMod val="50000"/>
                </a:schemeClr>
              </a:solidFill>
              <a:latin typeface="Georgia" panose="02040502050405020303" pitchFamily="18" charset="0"/>
            </a:rPr>
            <a:t> By Race</a:t>
          </a:r>
          <a:endParaRPr lang="en-US" sz="1200" b="1" i="1">
            <a:solidFill>
              <a:schemeClr val="accent5">
                <a:lumMod val="50000"/>
              </a:schemeClr>
            </a:solidFill>
            <a:latin typeface="Georgia" panose="02040502050405020303" pitchFamily="18" charset="0"/>
          </a:endParaRPr>
        </a:p>
      </xdr:txBody>
    </xdr:sp>
    <xdr:clientData/>
  </xdr:twoCellAnchor>
  <xdr:twoCellAnchor>
    <xdr:from>
      <xdr:col>6</xdr:col>
      <xdr:colOff>114299</xdr:colOff>
      <xdr:row>12</xdr:row>
      <xdr:rowOff>76884</xdr:rowOff>
    </xdr:from>
    <xdr:to>
      <xdr:col>10</xdr:col>
      <xdr:colOff>327660</xdr:colOff>
      <xdr:row>22</xdr:row>
      <xdr:rowOff>60960</xdr:rowOff>
    </xdr:to>
    <xdr:sp macro="" textlink="">
      <xdr:nvSpPr>
        <xdr:cNvPr id="35" name="Rectangle: Rounded Corners 34">
          <a:extLst>
            <a:ext uri="{FF2B5EF4-FFF2-40B4-BE49-F238E27FC236}">
              <a16:creationId xmlns:a16="http://schemas.microsoft.com/office/drawing/2014/main" id="{2C12678A-70F3-41D2-805B-644AB982B1F7}"/>
            </a:ext>
          </a:extLst>
        </xdr:cNvPr>
        <xdr:cNvSpPr/>
      </xdr:nvSpPr>
      <xdr:spPr>
        <a:xfrm>
          <a:off x="3771899" y="2271444"/>
          <a:ext cx="2651761" cy="1812876"/>
        </a:xfrm>
        <a:prstGeom prst="roundRect">
          <a:avLst>
            <a:gd name="adj" fmla="val 1015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a:solidFill>
              <a:schemeClr val="bg1"/>
            </a:solidFill>
          </a:endParaRPr>
        </a:p>
      </xdr:txBody>
    </xdr:sp>
    <xdr:clientData/>
  </xdr:twoCellAnchor>
  <xdr:twoCellAnchor>
    <xdr:from>
      <xdr:col>6</xdr:col>
      <xdr:colOff>137161</xdr:colOff>
      <xdr:row>13</xdr:row>
      <xdr:rowOff>22860</xdr:rowOff>
    </xdr:from>
    <xdr:to>
      <xdr:col>10</xdr:col>
      <xdr:colOff>304801</xdr:colOff>
      <xdr:row>22</xdr:row>
      <xdr:rowOff>99060</xdr:rowOff>
    </xdr:to>
    <xdr:graphicFrame macro="">
      <xdr:nvGraphicFramePr>
        <xdr:cNvPr id="37" name="Chart 36">
          <a:extLst>
            <a:ext uri="{FF2B5EF4-FFF2-40B4-BE49-F238E27FC236}">
              <a16:creationId xmlns:a16="http://schemas.microsoft.com/office/drawing/2014/main" id="{7FBC2998-7E55-4E08-8B8C-2AB3E610D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83820</xdr:colOff>
      <xdr:row>12</xdr:row>
      <xdr:rowOff>53340</xdr:rowOff>
    </xdr:from>
    <xdr:to>
      <xdr:col>10</xdr:col>
      <xdr:colOff>365760</xdr:colOff>
      <xdr:row>13</xdr:row>
      <xdr:rowOff>137160</xdr:rowOff>
    </xdr:to>
    <xdr:sp macro="" textlink="">
      <xdr:nvSpPr>
        <xdr:cNvPr id="38" name="TextBox 37">
          <a:extLst>
            <a:ext uri="{FF2B5EF4-FFF2-40B4-BE49-F238E27FC236}">
              <a16:creationId xmlns:a16="http://schemas.microsoft.com/office/drawing/2014/main" id="{D34F4809-FAC3-452E-A8DF-3DBD3A8FA821}"/>
            </a:ext>
          </a:extLst>
        </xdr:cNvPr>
        <xdr:cNvSpPr txBox="1"/>
      </xdr:nvSpPr>
      <xdr:spPr>
        <a:xfrm>
          <a:off x="3741420" y="2247900"/>
          <a:ext cx="27203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accent5">
                  <a:lumMod val="50000"/>
                </a:schemeClr>
              </a:solidFill>
              <a:latin typeface="Georgia" panose="02040502050405020303" pitchFamily="18" charset="0"/>
            </a:rPr>
            <a:t>Admission</a:t>
          </a:r>
          <a:r>
            <a:rPr lang="en-US" sz="1200" b="1" i="1" baseline="0">
              <a:solidFill>
                <a:schemeClr val="accent5">
                  <a:lumMod val="50000"/>
                </a:schemeClr>
              </a:solidFill>
              <a:latin typeface="Georgia" panose="02040502050405020303" pitchFamily="18" charset="0"/>
            </a:rPr>
            <a:t> by Gender</a:t>
          </a:r>
          <a:endParaRPr lang="en-US" sz="1200" b="1" i="1">
            <a:solidFill>
              <a:schemeClr val="accent5">
                <a:lumMod val="50000"/>
              </a:schemeClr>
            </a:solidFill>
            <a:latin typeface="Georgia" panose="02040502050405020303" pitchFamily="18" charset="0"/>
          </a:endParaRPr>
        </a:p>
      </xdr:txBody>
    </xdr:sp>
    <xdr:clientData/>
  </xdr:twoCellAnchor>
  <xdr:twoCellAnchor>
    <xdr:from>
      <xdr:col>10</xdr:col>
      <xdr:colOff>449581</xdr:colOff>
      <xdr:row>13</xdr:row>
      <xdr:rowOff>60960</xdr:rowOff>
    </xdr:from>
    <xdr:to>
      <xdr:col>15</xdr:col>
      <xdr:colOff>594360</xdr:colOff>
      <xdr:row>22</xdr:row>
      <xdr:rowOff>99060</xdr:rowOff>
    </xdr:to>
    <xdr:graphicFrame macro="">
      <xdr:nvGraphicFramePr>
        <xdr:cNvPr id="40" name="Chart 39">
          <a:extLst>
            <a:ext uri="{FF2B5EF4-FFF2-40B4-BE49-F238E27FC236}">
              <a16:creationId xmlns:a16="http://schemas.microsoft.com/office/drawing/2014/main" id="{15421DA0-0F20-4066-8C59-0448B8B8C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137160</xdr:colOff>
      <xdr:row>10</xdr:row>
      <xdr:rowOff>60960</xdr:rowOff>
    </xdr:from>
    <xdr:to>
      <xdr:col>4</xdr:col>
      <xdr:colOff>533400</xdr:colOff>
      <xdr:row>11</xdr:row>
      <xdr:rowOff>144780</xdr:rowOff>
    </xdr:to>
    <xdr:sp macro="" textlink="">
      <xdr:nvSpPr>
        <xdr:cNvPr id="41" name="TextBox 40">
          <a:extLst>
            <a:ext uri="{FF2B5EF4-FFF2-40B4-BE49-F238E27FC236}">
              <a16:creationId xmlns:a16="http://schemas.microsoft.com/office/drawing/2014/main" id="{10113326-F2F0-4C39-A79B-A5555BFE226D}"/>
            </a:ext>
          </a:extLst>
        </xdr:cNvPr>
        <xdr:cNvSpPr txBox="1"/>
      </xdr:nvSpPr>
      <xdr:spPr>
        <a:xfrm>
          <a:off x="746760" y="1889760"/>
          <a:ext cx="2225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000" b="0" i="0">
              <a:solidFill>
                <a:schemeClr val="accent5">
                  <a:lumMod val="50000"/>
                </a:schemeClr>
              </a:solidFill>
              <a:latin typeface="Georgia" panose="02040502050405020303" pitchFamily="18" charset="0"/>
            </a:rPr>
            <a:t>Total</a:t>
          </a:r>
          <a:r>
            <a:rPr lang="en-US" sz="1000" b="0" i="0" baseline="0">
              <a:solidFill>
                <a:schemeClr val="accent5">
                  <a:lumMod val="50000"/>
                </a:schemeClr>
              </a:solidFill>
              <a:latin typeface="Georgia" panose="02040502050405020303" pitchFamily="18" charset="0"/>
            </a:rPr>
            <a:t> </a:t>
          </a:r>
          <a:r>
            <a:rPr lang="en-US" sz="1000" b="0" i="0">
              <a:solidFill>
                <a:schemeClr val="accent5">
                  <a:lumMod val="50000"/>
                </a:schemeClr>
              </a:solidFill>
              <a:latin typeface="Georgia" panose="02040502050405020303" pitchFamily="18" charset="0"/>
            </a:rPr>
            <a:t>Admission</a:t>
          </a:r>
        </a:p>
      </xdr:txBody>
    </xdr:sp>
    <xdr:clientData/>
  </xdr:twoCellAnchor>
  <xdr:twoCellAnchor>
    <xdr:from>
      <xdr:col>14</xdr:col>
      <xdr:colOff>99060</xdr:colOff>
      <xdr:row>22</xdr:row>
      <xdr:rowOff>152400</xdr:rowOff>
    </xdr:from>
    <xdr:to>
      <xdr:col>22</xdr:col>
      <xdr:colOff>198120</xdr:colOff>
      <xdr:row>35</xdr:row>
      <xdr:rowOff>76200</xdr:rowOff>
    </xdr:to>
    <xdr:graphicFrame macro="">
      <xdr:nvGraphicFramePr>
        <xdr:cNvPr id="43" name="Chart 42">
          <a:extLst>
            <a:ext uri="{FF2B5EF4-FFF2-40B4-BE49-F238E27FC236}">
              <a16:creationId xmlns:a16="http://schemas.microsoft.com/office/drawing/2014/main" id="{E169FB09-FF18-4303-BE22-C21792F58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556260</xdr:colOff>
      <xdr:row>9</xdr:row>
      <xdr:rowOff>137160</xdr:rowOff>
    </xdr:from>
    <xdr:to>
      <xdr:col>8</xdr:col>
      <xdr:colOff>342900</xdr:colOff>
      <xdr:row>11</xdr:row>
      <xdr:rowOff>137160</xdr:rowOff>
    </xdr:to>
    <xdr:sp macro="" textlink="">
      <xdr:nvSpPr>
        <xdr:cNvPr id="50" name="TextBox 49">
          <a:extLst>
            <a:ext uri="{FF2B5EF4-FFF2-40B4-BE49-F238E27FC236}">
              <a16:creationId xmlns:a16="http://schemas.microsoft.com/office/drawing/2014/main" id="{2CCD72FC-C6CD-4F5D-83D8-89A92592CB55}"/>
            </a:ext>
          </a:extLst>
        </xdr:cNvPr>
        <xdr:cNvSpPr txBox="1"/>
      </xdr:nvSpPr>
      <xdr:spPr>
        <a:xfrm>
          <a:off x="2994660" y="1783080"/>
          <a:ext cx="22250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000" b="0" i="0">
              <a:solidFill>
                <a:schemeClr val="accent5">
                  <a:lumMod val="50000"/>
                </a:schemeClr>
              </a:solidFill>
              <a:latin typeface="Georgia" panose="02040502050405020303" pitchFamily="18" charset="0"/>
            </a:rPr>
            <a:t>Most</a:t>
          </a:r>
          <a:r>
            <a:rPr lang="en-US" sz="1000" b="0" i="0" baseline="0">
              <a:solidFill>
                <a:schemeClr val="accent5">
                  <a:lumMod val="50000"/>
                </a:schemeClr>
              </a:solidFill>
              <a:latin typeface="Georgia" panose="02040502050405020303" pitchFamily="18" charset="0"/>
            </a:rPr>
            <a:t> Affected Age Group</a:t>
          </a:r>
          <a:endParaRPr lang="en-US" sz="1000" b="0" i="0">
            <a:solidFill>
              <a:schemeClr val="accent5">
                <a:lumMod val="50000"/>
              </a:schemeClr>
            </a:solidFill>
            <a:latin typeface="Georgia" panose="02040502050405020303" pitchFamily="18" charset="0"/>
          </a:endParaRPr>
        </a:p>
      </xdr:txBody>
    </xdr:sp>
    <xdr:clientData/>
  </xdr:twoCellAnchor>
  <xdr:twoCellAnchor>
    <xdr:from>
      <xdr:col>8</xdr:col>
      <xdr:colOff>533400</xdr:colOff>
      <xdr:row>10</xdr:row>
      <xdr:rowOff>53340</xdr:rowOff>
    </xdr:from>
    <xdr:to>
      <xdr:col>12</xdr:col>
      <xdr:colOff>320040</xdr:colOff>
      <xdr:row>11</xdr:row>
      <xdr:rowOff>137160</xdr:rowOff>
    </xdr:to>
    <xdr:sp macro="" textlink="">
      <xdr:nvSpPr>
        <xdr:cNvPr id="51" name="TextBox 50">
          <a:extLst>
            <a:ext uri="{FF2B5EF4-FFF2-40B4-BE49-F238E27FC236}">
              <a16:creationId xmlns:a16="http://schemas.microsoft.com/office/drawing/2014/main" id="{26DBC9A9-F60A-438C-8190-4EC4F77C1087}"/>
            </a:ext>
          </a:extLst>
        </xdr:cNvPr>
        <xdr:cNvSpPr txBox="1"/>
      </xdr:nvSpPr>
      <xdr:spPr>
        <a:xfrm>
          <a:off x="5410200" y="1882140"/>
          <a:ext cx="2225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000" b="0" i="0">
              <a:solidFill>
                <a:schemeClr val="accent5">
                  <a:lumMod val="50000"/>
                </a:schemeClr>
              </a:solidFill>
              <a:latin typeface="Georgia" panose="02040502050405020303" pitchFamily="18" charset="0"/>
            </a:rPr>
            <a:t>Average</a:t>
          </a:r>
          <a:r>
            <a:rPr lang="en-US" sz="1000" b="0" i="0" baseline="0">
              <a:solidFill>
                <a:schemeClr val="accent5">
                  <a:lumMod val="50000"/>
                </a:schemeClr>
              </a:solidFill>
              <a:latin typeface="Georgia" panose="02040502050405020303" pitchFamily="18" charset="0"/>
            </a:rPr>
            <a:t> Time Spent (hr)</a:t>
          </a:r>
          <a:endParaRPr lang="en-US" sz="1000" b="0" i="0">
            <a:solidFill>
              <a:schemeClr val="accent5">
                <a:lumMod val="50000"/>
              </a:schemeClr>
            </a:solidFill>
            <a:latin typeface="Georgia" panose="02040502050405020303" pitchFamily="18" charset="0"/>
          </a:endParaRPr>
        </a:p>
      </xdr:txBody>
    </xdr:sp>
    <xdr:clientData/>
  </xdr:twoCellAnchor>
  <xdr:twoCellAnchor>
    <xdr:from>
      <xdr:col>12</xdr:col>
      <xdr:colOff>198120</xdr:colOff>
      <xdr:row>10</xdr:row>
      <xdr:rowOff>68580</xdr:rowOff>
    </xdr:from>
    <xdr:to>
      <xdr:col>15</xdr:col>
      <xdr:colOff>594360</xdr:colOff>
      <xdr:row>11</xdr:row>
      <xdr:rowOff>144780</xdr:rowOff>
    </xdr:to>
    <xdr:sp macro="" textlink="">
      <xdr:nvSpPr>
        <xdr:cNvPr id="52" name="TextBox 51">
          <a:extLst>
            <a:ext uri="{FF2B5EF4-FFF2-40B4-BE49-F238E27FC236}">
              <a16:creationId xmlns:a16="http://schemas.microsoft.com/office/drawing/2014/main" id="{08B367FD-7E0A-4D57-B619-10E01CEB4200}"/>
            </a:ext>
          </a:extLst>
        </xdr:cNvPr>
        <xdr:cNvSpPr txBox="1"/>
      </xdr:nvSpPr>
      <xdr:spPr>
        <a:xfrm>
          <a:off x="7513320" y="1897380"/>
          <a:ext cx="22250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000" b="0" i="0">
              <a:solidFill>
                <a:schemeClr val="accent5">
                  <a:lumMod val="50000"/>
                </a:schemeClr>
              </a:solidFill>
              <a:latin typeface="Georgia" panose="02040502050405020303" pitchFamily="18" charset="0"/>
            </a:rPr>
            <a:t>Top Emergency</a:t>
          </a:r>
        </a:p>
      </xdr:txBody>
    </xdr:sp>
    <xdr:clientData/>
  </xdr:twoCellAnchor>
  <xdr:twoCellAnchor>
    <xdr:from>
      <xdr:col>1</xdr:col>
      <xdr:colOff>38100</xdr:colOff>
      <xdr:row>0</xdr:row>
      <xdr:rowOff>121920</xdr:rowOff>
    </xdr:from>
    <xdr:to>
      <xdr:col>17</xdr:col>
      <xdr:colOff>190500</xdr:colOff>
      <xdr:row>3</xdr:row>
      <xdr:rowOff>22860</xdr:rowOff>
    </xdr:to>
    <xdr:sp macro="" textlink="">
      <xdr:nvSpPr>
        <xdr:cNvPr id="36" name="TextBox 35">
          <a:extLst>
            <a:ext uri="{FF2B5EF4-FFF2-40B4-BE49-F238E27FC236}">
              <a16:creationId xmlns:a16="http://schemas.microsoft.com/office/drawing/2014/main" id="{E4C81676-4250-4530-8F3C-EFE2B2F87F64}"/>
            </a:ext>
          </a:extLst>
        </xdr:cNvPr>
        <xdr:cNvSpPr txBox="1"/>
      </xdr:nvSpPr>
      <xdr:spPr>
        <a:xfrm>
          <a:off x="647700" y="121920"/>
          <a:ext cx="990600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a:solidFill>
                <a:schemeClr val="accent5">
                  <a:lumMod val="50000"/>
                </a:schemeClr>
              </a:solidFill>
              <a:latin typeface="Georgia" panose="02040502050405020303" pitchFamily="18" charset="0"/>
            </a:rPr>
            <a:t>UNITED HEALTHCARE ER REPORT FOR 2019-2023</a:t>
          </a:r>
        </a:p>
      </xdr:txBody>
    </xdr:sp>
    <xdr:clientData/>
  </xdr:twoCellAnchor>
  <xdr:twoCellAnchor editAs="oneCell">
    <xdr:from>
      <xdr:col>2</xdr:col>
      <xdr:colOff>489971</xdr:colOff>
      <xdr:row>8</xdr:row>
      <xdr:rowOff>139718</xdr:rowOff>
    </xdr:from>
    <xdr:to>
      <xdr:col>3</xdr:col>
      <xdr:colOff>223502</xdr:colOff>
      <xdr:row>10</xdr:row>
      <xdr:rowOff>114299</xdr:rowOff>
    </xdr:to>
    <xdr:pic>
      <xdr:nvPicPr>
        <xdr:cNvPr id="16" name="Picture 15">
          <a:extLst>
            <a:ext uri="{FF2B5EF4-FFF2-40B4-BE49-F238E27FC236}">
              <a16:creationId xmlns:a16="http://schemas.microsoft.com/office/drawing/2014/main" id="{C43EFF6E-A4B5-40C2-9B87-C68E9C2EF3CD}"/>
            </a:ext>
          </a:extLst>
        </xdr:cNvPr>
        <xdr:cNvPicPr>
          <a:picLocks noChangeAspect="1"/>
        </xdr:cNvPicPr>
      </xdr:nvPicPr>
      <xdr:blipFill>
        <a:blip xmlns:r="http://schemas.openxmlformats.org/officeDocument/2006/relationships" r:embed="rId8"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709171" y="1602758"/>
          <a:ext cx="343131" cy="340341"/>
        </a:xfrm>
        <a:prstGeom prst="rect">
          <a:avLst/>
        </a:prstGeom>
      </xdr:spPr>
    </xdr:pic>
    <xdr:clientData/>
  </xdr:twoCellAnchor>
  <xdr:twoCellAnchor editAs="oneCell">
    <xdr:from>
      <xdr:col>10</xdr:col>
      <xdr:colOff>202155</xdr:colOff>
      <xdr:row>8</xdr:row>
      <xdr:rowOff>116819</xdr:rowOff>
    </xdr:from>
    <xdr:to>
      <xdr:col>10</xdr:col>
      <xdr:colOff>579121</xdr:colOff>
      <xdr:row>10</xdr:row>
      <xdr:rowOff>121920</xdr:rowOff>
    </xdr:to>
    <xdr:pic>
      <xdr:nvPicPr>
        <xdr:cNvPr id="27" name="Picture 26">
          <a:extLst>
            <a:ext uri="{FF2B5EF4-FFF2-40B4-BE49-F238E27FC236}">
              <a16:creationId xmlns:a16="http://schemas.microsoft.com/office/drawing/2014/main" id="{67C31D7F-02FB-4E29-804C-DD2FF98DE00F}"/>
            </a:ext>
          </a:extLst>
        </xdr:cNvPr>
        <xdr:cNvPicPr>
          <a:picLocks noChangeAspect="1"/>
        </xdr:cNvPicPr>
      </xdr:nvPicPr>
      <xdr:blipFill>
        <a:blip xmlns:r="http://schemas.openxmlformats.org/officeDocument/2006/relationships" r:embed="rId9"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6298155" y="1579859"/>
          <a:ext cx="376966" cy="370861"/>
        </a:xfrm>
        <a:prstGeom prst="rect">
          <a:avLst/>
        </a:prstGeom>
      </xdr:spPr>
    </xdr:pic>
    <xdr:clientData/>
  </xdr:twoCellAnchor>
  <xdr:twoCellAnchor editAs="oneCell">
    <xdr:from>
      <xdr:col>6</xdr:col>
      <xdr:colOff>239040</xdr:colOff>
      <xdr:row>8</xdr:row>
      <xdr:rowOff>80592</xdr:rowOff>
    </xdr:from>
    <xdr:to>
      <xdr:col>7</xdr:col>
      <xdr:colOff>112727</xdr:colOff>
      <xdr:row>11</xdr:row>
      <xdr:rowOff>15239</xdr:rowOff>
    </xdr:to>
    <xdr:pic>
      <xdr:nvPicPr>
        <xdr:cNvPr id="14" name="Picture 13">
          <a:extLst>
            <a:ext uri="{FF2B5EF4-FFF2-40B4-BE49-F238E27FC236}">
              <a16:creationId xmlns:a16="http://schemas.microsoft.com/office/drawing/2014/main" id="{419DCFDA-55C7-4651-A08F-39552E2EE59B}"/>
            </a:ext>
          </a:extLst>
        </xdr:cNvPr>
        <xdr:cNvPicPr>
          <a:picLocks noChangeAspect="1"/>
        </xdr:cNvPicPr>
      </xdr:nvPicPr>
      <xdr:blipFill>
        <a:blip xmlns:r="http://schemas.openxmlformats.org/officeDocument/2006/relationships" r:embed="rId10"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3896640" y="1543632"/>
          <a:ext cx="483287" cy="483287"/>
        </a:xfrm>
        <a:prstGeom prst="rect">
          <a:avLst/>
        </a:prstGeom>
      </xdr:spPr>
    </xdr:pic>
    <xdr:clientData/>
  </xdr:twoCellAnchor>
  <xdr:twoCellAnchor editAs="oneCell">
    <xdr:from>
      <xdr:col>13</xdr:col>
      <xdr:colOff>488291</xdr:colOff>
      <xdr:row>8</xdr:row>
      <xdr:rowOff>105713</xdr:rowOff>
    </xdr:from>
    <xdr:to>
      <xdr:col>14</xdr:col>
      <xdr:colOff>242009</xdr:colOff>
      <xdr:row>10</xdr:row>
      <xdr:rowOff>121921</xdr:rowOff>
    </xdr:to>
    <xdr:pic>
      <xdr:nvPicPr>
        <xdr:cNvPr id="19" name="Picture 18">
          <a:extLst>
            <a:ext uri="{FF2B5EF4-FFF2-40B4-BE49-F238E27FC236}">
              <a16:creationId xmlns:a16="http://schemas.microsoft.com/office/drawing/2014/main" id="{498CB4AF-BA72-4544-8909-C43A3402D174}"/>
            </a:ext>
          </a:extLst>
        </xdr:cNvPr>
        <xdr:cNvPicPr>
          <a:picLocks noChangeAspect="1"/>
        </xdr:cNvPicPr>
      </xdr:nvPicPr>
      <xdr:blipFill>
        <a:blip xmlns:r="http://schemas.openxmlformats.org/officeDocument/2006/relationships" r:embed="rId1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8413091" y="1568753"/>
          <a:ext cx="363318" cy="381968"/>
        </a:xfrm>
        <a:prstGeom prst="rect">
          <a:avLst/>
        </a:prstGeom>
      </xdr:spPr>
    </xdr:pic>
    <xdr:clientData/>
  </xdr:twoCellAnchor>
  <xdr:twoCellAnchor editAs="oneCell">
    <xdr:from>
      <xdr:col>0</xdr:col>
      <xdr:colOff>106680</xdr:colOff>
      <xdr:row>0</xdr:row>
      <xdr:rowOff>144779</xdr:rowOff>
    </xdr:from>
    <xdr:to>
      <xdr:col>0</xdr:col>
      <xdr:colOff>508113</xdr:colOff>
      <xdr:row>3</xdr:row>
      <xdr:rowOff>38100</xdr:rowOff>
    </xdr:to>
    <xdr:pic>
      <xdr:nvPicPr>
        <xdr:cNvPr id="53" name="Picture 52">
          <a:extLst>
            <a:ext uri="{FF2B5EF4-FFF2-40B4-BE49-F238E27FC236}">
              <a16:creationId xmlns:a16="http://schemas.microsoft.com/office/drawing/2014/main" id="{9A5BA56D-47B3-46FD-9E68-80283A46EE00}"/>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colorTemperature colorTemp="8800"/>
                  </a14:imgEffect>
                </a14:imgLayer>
              </a14:imgProps>
            </a:ext>
            <a:ext uri="{28A0092B-C50C-407E-A947-70E740481C1C}">
              <a14:useLocalDpi xmlns:a14="http://schemas.microsoft.com/office/drawing/2010/main" val="0"/>
            </a:ext>
          </a:extLst>
        </a:blip>
        <a:stretch>
          <a:fillRect/>
        </a:stretch>
      </xdr:blipFill>
      <xdr:spPr>
        <a:xfrm>
          <a:off x="106680" y="144779"/>
          <a:ext cx="401433" cy="441961"/>
        </a:xfrm>
        <a:prstGeom prst="rect">
          <a:avLst/>
        </a:prstGeom>
      </xdr:spPr>
    </xdr:pic>
    <xdr:clientData/>
  </xdr:twoCellAnchor>
  <xdr:twoCellAnchor>
    <xdr:from>
      <xdr:col>1</xdr:col>
      <xdr:colOff>312420</xdr:colOff>
      <xdr:row>4</xdr:row>
      <xdr:rowOff>38100</xdr:rowOff>
    </xdr:from>
    <xdr:to>
      <xdr:col>4</xdr:col>
      <xdr:colOff>383254</xdr:colOff>
      <xdr:row>9</xdr:row>
      <xdr:rowOff>38100</xdr:rowOff>
    </xdr:to>
    <xdr:sp macro="" textlink="">
      <xdr:nvSpPr>
        <xdr:cNvPr id="55" name="TextBox 54">
          <a:extLst>
            <a:ext uri="{FF2B5EF4-FFF2-40B4-BE49-F238E27FC236}">
              <a16:creationId xmlns:a16="http://schemas.microsoft.com/office/drawing/2014/main" id="{A1FAB734-E324-49A4-B985-35BFD4A7C289}"/>
            </a:ext>
          </a:extLst>
        </xdr:cNvPr>
        <xdr:cNvSpPr txBox="1"/>
      </xdr:nvSpPr>
      <xdr:spPr>
        <a:xfrm>
          <a:off x="922020" y="769620"/>
          <a:ext cx="1899634"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i="0">
              <a:solidFill>
                <a:schemeClr val="accent5">
                  <a:lumMod val="50000"/>
                </a:schemeClr>
              </a:solidFill>
              <a:latin typeface="Georgia" panose="02040502050405020303" pitchFamily="18" charset="0"/>
            </a:rPr>
            <a:t>450</a:t>
          </a:r>
        </a:p>
      </xdr:txBody>
    </xdr:sp>
    <xdr:clientData/>
  </xdr:twoCellAnchor>
  <xdr:twoCellAnchor>
    <xdr:from>
      <xdr:col>12</xdr:col>
      <xdr:colOff>167640</xdr:colOff>
      <xdr:row>4</xdr:row>
      <xdr:rowOff>76200</xdr:rowOff>
    </xdr:from>
    <xdr:to>
      <xdr:col>16</xdr:col>
      <xdr:colOff>15240</xdr:colOff>
      <xdr:row>9</xdr:row>
      <xdr:rowOff>76200</xdr:rowOff>
    </xdr:to>
    <xdr:sp macro="" textlink="">
      <xdr:nvSpPr>
        <xdr:cNvPr id="58" name="TextBox 57">
          <a:extLst>
            <a:ext uri="{FF2B5EF4-FFF2-40B4-BE49-F238E27FC236}">
              <a16:creationId xmlns:a16="http://schemas.microsoft.com/office/drawing/2014/main" id="{D385CA1D-A65D-4827-BC8F-52BCB6EA239F}"/>
            </a:ext>
          </a:extLst>
        </xdr:cNvPr>
        <xdr:cNvSpPr txBox="1"/>
      </xdr:nvSpPr>
      <xdr:spPr>
        <a:xfrm>
          <a:off x="7482840" y="807720"/>
          <a:ext cx="22860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i="0">
              <a:solidFill>
                <a:schemeClr val="accent5">
                  <a:lumMod val="50000"/>
                </a:schemeClr>
              </a:solidFill>
              <a:latin typeface="Georgia" panose="02040502050405020303" pitchFamily="18" charset="0"/>
            </a:rPr>
            <a:t>Stroke</a:t>
          </a:r>
        </a:p>
      </xdr:txBody>
    </xdr:sp>
    <xdr:clientData/>
  </xdr:twoCellAnchor>
  <xdr:twoCellAnchor editAs="oneCell">
    <xdr:from>
      <xdr:col>0</xdr:col>
      <xdr:colOff>137161</xdr:colOff>
      <xdr:row>16</xdr:row>
      <xdr:rowOff>15240</xdr:rowOff>
    </xdr:from>
    <xdr:to>
      <xdr:col>0</xdr:col>
      <xdr:colOff>525014</xdr:colOff>
      <xdr:row>18</xdr:row>
      <xdr:rowOff>15240</xdr:rowOff>
    </xdr:to>
    <xdr:pic>
      <xdr:nvPicPr>
        <xdr:cNvPr id="72" name="Picture 71">
          <a:hlinkClick xmlns:r="http://schemas.openxmlformats.org/officeDocument/2006/relationships" r:id="rId14"/>
          <a:extLst>
            <a:ext uri="{FF2B5EF4-FFF2-40B4-BE49-F238E27FC236}">
              <a16:creationId xmlns:a16="http://schemas.microsoft.com/office/drawing/2014/main" id="{AEFE4183-353C-4B11-A180-482EE2339536}"/>
            </a:ext>
          </a:extLst>
        </xdr:cNvPr>
        <xdr:cNvPicPr>
          <a:picLocks noChangeAspect="1"/>
        </xdr:cNvPicPr>
      </xdr:nvPicPr>
      <xdr:blipFill>
        <a:blip xmlns:r="http://schemas.openxmlformats.org/officeDocument/2006/relationships" r:embed="rId15"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37161" y="2941320"/>
          <a:ext cx="387853" cy="365760"/>
        </a:xfrm>
        <a:prstGeom prst="rect">
          <a:avLst/>
        </a:prstGeom>
      </xdr:spPr>
    </xdr:pic>
    <xdr:clientData/>
  </xdr:twoCellAnchor>
  <xdr:twoCellAnchor editAs="oneCell">
    <xdr:from>
      <xdr:col>0</xdr:col>
      <xdr:colOff>181741</xdr:colOff>
      <xdr:row>13</xdr:row>
      <xdr:rowOff>29340</xdr:rowOff>
    </xdr:from>
    <xdr:to>
      <xdr:col>0</xdr:col>
      <xdr:colOff>485645</xdr:colOff>
      <xdr:row>15</xdr:row>
      <xdr:rowOff>29340</xdr:rowOff>
    </xdr:to>
    <xdr:pic>
      <xdr:nvPicPr>
        <xdr:cNvPr id="92" name="Picture 91">
          <a:hlinkClick xmlns:r="http://schemas.openxmlformats.org/officeDocument/2006/relationships" r:id="rId16"/>
          <a:extLst>
            <a:ext uri="{FF2B5EF4-FFF2-40B4-BE49-F238E27FC236}">
              <a16:creationId xmlns:a16="http://schemas.microsoft.com/office/drawing/2014/main" id="{E3EB1567-8EEA-40F1-9CCA-8B1306E9CA7B}"/>
            </a:ext>
          </a:extLst>
        </xdr:cNvPr>
        <xdr:cNvPicPr>
          <a:picLocks noChangeAspect="1"/>
        </xdr:cNvPicPr>
      </xdr:nvPicPr>
      <xdr:blipFill>
        <a:blip xmlns:r="http://schemas.openxmlformats.org/officeDocument/2006/relationships" r:embed="rId17"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81741" y="2406780"/>
          <a:ext cx="303904" cy="365760"/>
        </a:xfrm>
        <a:prstGeom prst="rect">
          <a:avLst/>
        </a:prstGeom>
      </xdr:spPr>
    </xdr:pic>
    <xdr:clientData/>
  </xdr:twoCellAnchor>
  <xdr:twoCellAnchor editAs="oneCell">
    <xdr:from>
      <xdr:col>0</xdr:col>
      <xdr:colOff>133620</xdr:colOff>
      <xdr:row>18</xdr:row>
      <xdr:rowOff>133620</xdr:rowOff>
    </xdr:from>
    <xdr:to>
      <xdr:col>0</xdr:col>
      <xdr:colOff>501944</xdr:colOff>
      <xdr:row>20</xdr:row>
      <xdr:rowOff>133620</xdr:rowOff>
    </xdr:to>
    <xdr:pic>
      <xdr:nvPicPr>
        <xdr:cNvPr id="94" name="Picture 93">
          <a:hlinkClick xmlns:r="http://schemas.openxmlformats.org/officeDocument/2006/relationships" r:id="rId18"/>
          <a:extLst>
            <a:ext uri="{FF2B5EF4-FFF2-40B4-BE49-F238E27FC236}">
              <a16:creationId xmlns:a16="http://schemas.microsoft.com/office/drawing/2014/main" id="{B90E176B-C177-4211-872E-4AA2C209C04B}"/>
            </a:ext>
          </a:extLst>
        </xdr:cNvPr>
        <xdr:cNvPicPr>
          <a:picLocks noChangeAspect="1"/>
        </xdr:cNvPicPr>
      </xdr:nvPicPr>
      <xdr:blipFill>
        <a:blip xmlns:r="http://schemas.openxmlformats.org/officeDocument/2006/relationships" r:embed="rId19"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33620" y="3425460"/>
          <a:ext cx="368324" cy="365760"/>
        </a:xfrm>
        <a:prstGeom prst="rect">
          <a:avLst/>
        </a:prstGeom>
      </xdr:spPr>
    </xdr:pic>
    <xdr:clientData/>
  </xdr:twoCellAnchor>
  <xdr:twoCellAnchor editAs="oneCell">
    <xdr:from>
      <xdr:col>0</xdr:col>
      <xdr:colOff>99061</xdr:colOff>
      <xdr:row>30</xdr:row>
      <xdr:rowOff>121781</xdr:rowOff>
    </xdr:from>
    <xdr:to>
      <xdr:col>0</xdr:col>
      <xdr:colOff>503537</xdr:colOff>
      <xdr:row>32</xdr:row>
      <xdr:rowOff>121781</xdr:rowOff>
    </xdr:to>
    <xdr:pic>
      <xdr:nvPicPr>
        <xdr:cNvPr id="100" name="Picture 99">
          <a:hlinkClick xmlns:r="http://schemas.openxmlformats.org/officeDocument/2006/relationships" r:id="rId20"/>
          <a:extLst>
            <a:ext uri="{FF2B5EF4-FFF2-40B4-BE49-F238E27FC236}">
              <a16:creationId xmlns:a16="http://schemas.microsoft.com/office/drawing/2014/main" id="{DF042ECF-5B59-42A5-9547-4491C045AD7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9061" y="5608181"/>
          <a:ext cx="404476" cy="365760"/>
        </a:xfrm>
        <a:prstGeom prst="rect">
          <a:avLst/>
        </a:prstGeom>
      </xdr:spPr>
    </xdr:pic>
    <xdr:clientData/>
  </xdr:twoCellAnchor>
  <xdr:twoCellAnchor editAs="oneCell">
    <xdr:from>
      <xdr:col>0</xdr:col>
      <xdr:colOff>127140</xdr:colOff>
      <xdr:row>33</xdr:row>
      <xdr:rowOff>776</xdr:rowOff>
    </xdr:from>
    <xdr:to>
      <xdr:col>0</xdr:col>
      <xdr:colOff>505638</xdr:colOff>
      <xdr:row>35</xdr:row>
      <xdr:rowOff>776</xdr:rowOff>
    </xdr:to>
    <xdr:pic>
      <xdr:nvPicPr>
        <xdr:cNvPr id="102" name="Picture 101">
          <a:hlinkClick xmlns:r="http://schemas.openxmlformats.org/officeDocument/2006/relationships" r:id="rId22"/>
          <a:extLst>
            <a:ext uri="{FF2B5EF4-FFF2-40B4-BE49-F238E27FC236}">
              <a16:creationId xmlns:a16="http://schemas.microsoft.com/office/drawing/2014/main" id="{7BD464CB-3230-4417-B5B6-31F2057C91D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27140" y="6035816"/>
          <a:ext cx="378498" cy="365760"/>
        </a:xfrm>
        <a:prstGeom prst="rect">
          <a:avLst/>
        </a:prstGeom>
      </xdr:spPr>
    </xdr:pic>
    <xdr:clientData/>
  </xdr:twoCellAnchor>
  <xdr:twoCellAnchor editAs="oneCell">
    <xdr:from>
      <xdr:col>19</xdr:col>
      <xdr:colOff>289560</xdr:colOff>
      <xdr:row>1</xdr:row>
      <xdr:rowOff>60960</xdr:rowOff>
    </xdr:from>
    <xdr:to>
      <xdr:col>22</xdr:col>
      <xdr:colOff>160020</xdr:colOff>
      <xdr:row>3</xdr:row>
      <xdr:rowOff>99060</xdr:rowOff>
    </xdr:to>
    <mc:AlternateContent xmlns:mc="http://schemas.openxmlformats.org/markup-compatibility/2006" xmlns:a14="http://schemas.microsoft.com/office/drawing/2010/main">
      <mc:Choice Requires="a14">
        <xdr:graphicFrame macro="">
          <xdr:nvGraphicFramePr>
            <xdr:cNvPr id="104" name="Gender 1">
              <a:extLst>
                <a:ext uri="{FF2B5EF4-FFF2-40B4-BE49-F238E27FC236}">
                  <a16:creationId xmlns:a16="http://schemas.microsoft.com/office/drawing/2014/main" id="{D850FDC0-181C-4E8A-9532-DB63314D742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871960" y="243840"/>
              <a:ext cx="1699260" cy="403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190500</xdr:colOff>
      <xdr:row>4</xdr:row>
      <xdr:rowOff>38100</xdr:rowOff>
    </xdr:from>
    <xdr:to>
      <xdr:col>8</xdr:col>
      <xdr:colOff>261334</xdr:colOff>
      <xdr:row>9</xdr:row>
      <xdr:rowOff>38100</xdr:rowOff>
    </xdr:to>
    <xdr:sp macro="" textlink="">
      <xdr:nvSpPr>
        <xdr:cNvPr id="105" name="TextBox 104">
          <a:extLst>
            <a:ext uri="{FF2B5EF4-FFF2-40B4-BE49-F238E27FC236}">
              <a16:creationId xmlns:a16="http://schemas.microsoft.com/office/drawing/2014/main" id="{E3DB69A0-B122-415F-9F0A-F28FE19072C4}"/>
            </a:ext>
          </a:extLst>
        </xdr:cNvPr>
        <xdr:cNvSpPr txBox="1"/>
      </xdr:nvSpPr>
      <xdr:spPr>
        <a:xfrm>
          <a:off x="3238500" y="769620"/>
          <a:ext cx="1899634"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i="0">
              <a:solidFill>
                <a:schemeClr val="accent5">
                  <a:lumMod val="50000"/>
                </a:schemeClr>
              </a:solidFill>
              <a:latin typeface="Georgia" panose="02040502050405020303" pitchFamily="18" charset="0"/>
            </a:rPr>
            <a:t>45-60</a:t>
          </a:r>
        </a:p>
      </xdr:txBody>
    </xdr:sp>
    <xdr:clientData/>
  </xdr:twoCellAnchor>
  <xdr:twoCellAnchor>
    <xdr:from>
      <xdr:col>9</xdr:col>
      <xdr:colOff>68580</xdr:colOff>
      <xdr:row>4</xdr:row>
      <xdr:rowOff>38100</xdr:rowOff>
    </xdr:from>
    <xdr:to>
      <xdr:col>12</xdr:col>
      <xdr:colOff>139414</xdr:colOff>
      <xdr:row>9</xdr:row>
      <xdr:rowOff>38100</xdr:rowOff>
    </xdr:to>
    <xdr:sp macro="" textlink="">
      <xdr:nvSpPr>
        <xdr:cNvPr id="106" name="TextBox 105">
          <a:extLst>
            <a:ext uri="{FF2B5EF4-FFF2-40B4-BE49-F238E27FC236}">
              <a16:creationId xmlns:a16="http://schemas.microsoft.com/office/drawing/2014/main" id="{159819E2-9FF7-46B6-9EA5-77141C8ADCED}"/>
            </a:ext>
          </a:extLst>
        </xdr:cNvPr>
        <xdr:cNvSpPr txBox="1"/>
      </xdr:nvSpPr>
      <xdr:spPr>
        <a:xfrm>
          <a:off x="5554980" y="769620"/>
          <a:ext cx="1899634"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i="0">
              <a:solidFill>
                <a:schemeClr val="accent5">
                  <a:lumMod val="50000"/>
                </a:schemeClr>
              </a:solidFill>
              <a:latin typeface="Georgia" panose="02040502050405020303" pitchFamily="18" charset="0"/>
            </a:rPr>
            <a:t>12.3</a:t>
          </a:r>
        </a:p>
      </xdr:txBody>
    </xdr:sp>
    <xdr:clientData/>
  </xdr:twoCellAnchor>
  <xdr:twoCellAnchor>
    <xdr:from>
      <xdr:col>21</xdr:col>
      <xdr:colOff>266700</xdr:colOff>
      <xdr:row>35</xdr:row>
      <xdr:rowOff>30480</xdr:rowOff>
    </xdr:from>
    <xdr:to>
      <xdr:col>22</xdr:col>
      <xdr:colOff>259080</xdr:colOff>
      <xdr:row>36</xdr:row>
      <xdr:rowOff>45720</xdr:rowOff>
    </xdr:to>
    <xdr:sp macro="" textlink="">
      <xdr:nvSpPr>
        <xdr:cNvPr id="107" name="TextBox 106">
          <a:extLst>
            <a:ext uri="{FF2B5EF4-FFF2-40B4-BE49-F238E27FC236}">
              <a16:creationId xmlns:a16="http://schemas.microsoft.com/office/drawing/2014/main" id="{EFAE5093-DC17-43C3-82AB-DF2EB52A7E01}"/>
            </a:ext>
          </a:extLst>
        </xdr:cNvPr>
        <xdr:cNvSpPr txBox="1"/>
      </xdr:nvSpPr>
      <xdr:spPr>
        <a:xfrm>
          <a:off x="13068300" y="6431280"/>
          <a:ext cx="6019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800" b="0" i="0">
              <a:solidFill>
                <a:schemeClr val="bg1"/>
              </a:solidFill>
              <a:latin typeface="+mn-lt"/>
            </a:rPr>
            <a:t>David Ojo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160020</xdr:colOff>
      <xdr:row>0</xdr:row>
      <xdr:rowOff>53340</xdr:rowOff>
    </xdr:from>
    <xdr:to>
      <xdr:col>10</xdr:col>
      <xdr:colOff>369073</xdr:colOff>
      <xdr:row>35</xdr:row>
      <xdr:rowOff>0</xdr:rowOff>
    </xdr:to>
    <xdr:sp macro="" textlink="">
      <xdr:nvSpPr>
        <xdr:cNvPr id="3" name="Rectangle: Rounded Corners 2">
          <a:extLst>
            <a:ext uri="{FF2B5EF4-FFF2-40B4-BE49-F238E27FC236}">
              <a16:creationId xmlns:a16="http://schemas.microsoft.com/office/drawing/2014/main" id="{281AEA2E-1D56-4B6B-862C-4B1390A74147}"/>
            </a:ext>
          </a:extLst>
        </xdr:cNvPr>
        <xdr:cNvSpPr/>
      </xdr:nvSpPr>
      <xdr:spPr>
        <a:xfrm>
          <a:off x="160020" y="53340"/>
          <a:ext cx="6305053" cy="6347460"/>
        </a:xfrm>
        <a:prstGeom prst="roundRect">
          <a:avLst>
            <a:gd name="adj" fmla="val 3107"/>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OBSERVATION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marL="0" marR="0">
            <a:lnSpc>
              <a:spcPct val="115000"/>
            </a:lnSpc>
            <a:spcBef>
              <a:spcPts val="0"/>
            </a:spcBef>
            <a:spcAft>
              <a:spcPts val="800"/>
            </a:spcAft>
          </a:pPr>
          <a:r>
            <a:rPr kumimoji="0" lang="en-GB" sz="11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1. </a:t>
          </a:r>
          <a:r>
            <a:rPr lang="en-US" sz="1100" kern="100">
              <a:effectLst/>
              <a:latin typeface="Calibri" panose="020F0502020204030204" pitchFamily="34" charset="0"/>
              <a:ea typeface="Calibri" panose="020F0502020204030204" pitchFamily="34" charset="0"/>
              <a:cs typeface="Times New Roman" panose="02020603050405020304" pitchFamily="18" charset="0"/>
            </a:rPr>
            <a:t>Stroke is the leading emergency admission (72 cases), surpassing trauma, infection, and cardiac arrest.</a:t>
          </a:r>
        </a:p>
        <a:p>
          <a:pPr marL="0" marR="0">
            <a:lnSpc>
              <a:spcPct val="115000"/>
            </a:lnSpc>
            <a:spcBef>
              <a:spcPts val="0"/>
            </a:spcBef>
            <a:spcAft>
              <a:spcPts val="800"/>
            </a:spcAft>
          </a:pPr>
          <a:r>
            <a:rPr lang="en-US" sz="1100" kern="100">
              <a:effectLst/>
              <a:latin typeface="Calibri" panose="020F0502020204030204" pitchFamily="34" charset="0"/>
              <a:ea typeface="Calibri" panose="020F0502020204030204" pitchFamily="34" charset="0"/>
              <a:cs typeface="Times New Roman" panose="02020603050405020304" pitchFamily="18" charset="0"/>
            </a:rPr>
            <a:t>2. The age group 46–60 has the highest admission count 88, making them the most vulnerable population.</a:t>
          </a:r>
        </a:p>
        <a:p>
          <a:pPr marL="0" marR="0">
            <a:lnSpc>
              <a:spcPct val="115000"/>
            </a:lnSpc>
            <a:spcBef>
              <a:spcPts val="0"/>
            </a:spcBef>
            <a:spcAft>
              <a:spcPts val="800"/>
            </a:spcAft>
          </a:pPr>
          <a:r>
            <a:rPr lang="en-US" sz="1100" kern="100">
              <a:effectLst/>
              <a:latin typeface="Calibri" panose="020F0502020204030204" pitchFamily="34" charset="0"/>
              <a:ea typeface="Calibri" panose="020F0502020204030204" pitchFamily="34" charset="0"/>
              <a:cs typeface="Times New Roman" panose="02020603050405020304" pitchFamily="18" charset="0"/>
            </a:rPr>
            <a:t>3. A significant number of patients arrive unstable or comatose, with some BID (Brought in Dead), showing delays in reaching care.</a:t>
          </a:r>
        </a:p>
        <a:p>
          <a:pPr marL="0" marR="0">
            <a:lnSpc>
              <a:spcPct val="115000"/>
            </a:lnSpc>
            <a:spcBef>
              <a:spcPts val="0"/>
            </a:spcBef>
            <a:spcAft>
              <a:spcPts val="800"/>
            </a:spcAft>
          </a:pPr>
          <a:r>
            <a:rPr lang="en-US" sz="1100" kern="100">
              <a:effectLst/>
              <a:latin typeface="Calibri" panose="020F0502020204030204" pitchFamily="34" charset="0"/>
              <a:ea typeface="Calibri" panose="020F0502020204030204" pitchFamily="34" charset="0"/>
              <a:cs typeface="Times New Roman" panose="02020603050405020304" pitchFamily="18" charset="0"/>
            </a:rPr>
            <a:t>4. The average ER stay is 12.3 hours, which is relatively high and may indicate overcrowding or resource bottlenecks.</a:t>
          </a:r>
        </a:p>
        <a:p>
          <a:pPr marL="0" marR="0">
            <a:lnSpc>
              <a:spcPct val="115000"/>
            </a:lnSpc>
            <a:spcBef>
              <a:spcPts val="0"/>
            </a:spcBef>
            <a:spcAft>
              <a:spcPts val="800"/>
            </a:spcAft>
          </a:pPr>
          <a:r>
            <a:rPr lang="en-US" sz="1100" kern="100">
              <a:effectLst/>
              <a:latin typeface="Calibri" panose="020F0502020204030204" pitchFamily="34" charset="0"/>
              <a:ea typeface="Calibri" panose="020F0502020204030204" pitchFamily="34" charset="0"/>
              <a:cs typeface="Times New Roman" panose="02020603050405020304" pitchFamily="18" charset="0"/>
            </a:rPr>
            <a:t>5. Most emergencies occur in “Other” locations (96), public places (94), and homes (92), with fewer at schools (79).</a:t>
          </a:r>
        </a:p>
        <a:p>
          <a:pPr marL="0" marR="0">
            <a:lnSpc>
              <a:spcPct val="115000"/>
            </a:lnSpc>
            <a:spcBef>
              <a:spcPts val="0"/>
            </a:spcBef>
            <a:spcAft>
              <a:spcPts val="800"/>
            </a:spcAft>
          </a:pPr>
          <a:r>
            <a:rPr lang="en-US" sz="1100" kern="100">
              <a:effectLst/>
              <a:latin typeface="Calibri" panose="020F0502020204030204" pitchFamily="34" charset="0"/>
              <a:ea typeface="Calibri" panose="020F0502020204030204" pitchFamily="34" charset="0"/>
              <a:cs typeface="Times New Roman" panose="02020603050405020304" pitchFamily="18" charset="0"/>
            </a:rPr>
            <a:t>6. Asians (96) and Whites (95) have higher ER admissions compared to Hispanics/Latinos (82).</a:t>
          </a:r>
        </a:p>
        <a:p>
          <a:pPr marL="0" marR="0">
            <a:lnSpc>
              <a:spcPct val="115000"/>
            </a:lnSpc>
            <a:spcBef>
              <a:spcPts val="0"/>
            </a:spcBef>
            <a:spcAft>
              <a:spcPts val="800"/>
            </a:spcAft>
          </a:pPr>
          <a:r>
            <a:rPr lang="en-US" sz="1100" kern="100">
              <a:effectLst/>
              <a:latin typeface="Calibri" panose="020F0502020204030204" pitchFamily="34" charset="0"/>
              <a:ea typeface="Calibri" panose="020F0502020204030204" pitchFamily="34" charset="0"/>
              <a:cs typeface="Times New Roman" panose="02020603050405020304" pitchFamily="18" charset="0"/>
            </a:rPr>
            <a:t>7. Admissions dropped significantly in 2021 (73) before rebounding to 98 in 2022–2023 which may reflect pandemic impacts or seasonal surges.</a:t>
          </a:r>
        </a:p>
        <a:p>
          <a:pPr marL="0" marR="0">
            <a:lnSpc>
              <a:spcPct val="115000"/>
            </a:lnSpc>
            <a:spcBef>
              <a:spcPts val="0"/>
            </a:spcBef>
            <a:spcAft>
              <a:spcPts val="800"/>
            </a:spcAft>
          </a:pPr>
          <a:r>
            <a:rPr lang="en-US" sz="1100" kern="100">
              <a:effectLst/>
              <a:latin typeface="Calibri" panose="020F0502020204030204" pitchFamily="34" charset="0"/>
              <a:ea typeface="Calibri" panose="020F0502020204030204" pitchFamily="34" charset="0"/>
              <a:cs typeface="Times New Roman" panose="02020603050405020304" pitchFamily="18" charset="0"/>
            </a:rPr>
            <a:t>8. For males, stroke and trauma are the most common emergencies, while female admissions show relatively higher proportions in allergic reactions and cardiac arrest.</a:t>
          </a:r>
        </a:p>
        <a:p>
          <a:pPr marL="0" marR="0">
            <a:lnSpc>
              <a:spcPct val="115000"/>
            </a:lnSpc>
            <a:spcBef>
              <a:spcPts val="0"/>
            </a:spcBef>
            <a:spcAft>
              <a:spcPts val="800"/>
            </a:spcAft>
          </a:pPr>
          <a:r>
            <a:rPr lang="en-US" sz="1100" kern="100">
              <a:effectLst/>
              <a:latin typeface="Calibri" panose="020F0502020204030204" pitchFamily="34" charset="0"/>
              <a:ea typeface="Calibri" panose="020F0502020204030204" pitchFamily="34" charset="0"/>
              <a:cs typeface="Times New Roman" panose="02020603050405020304" pitchFamily="18" charset="0"/>
            </a:rPr>
            <a:t>9. Males are more often admitted comatose and BID, while female are often admitted unstable or comatose.</a:t>
          </a:r>
        </a:p>
      </xdr:txBody>
    </xdr:sp>
    <xdr:clientData/>
  </xdr:twoCellAnchor>
  <xdr:twoCellAnchor>
    <xdr:from>
      <xdr:col>10</xdr:col>
      <xdr:colOff>438647</xdr:colOff>
      <xdr:row>0</xdr:row>
      <xdr:rowOff>53340</xdr:rowOff>
    </xdr:from>
    <xdr:to>
      <xdr:col>21</xdr:col>
      <xdr:colOff>38100</xdr:colOff>
      <xdr:row>35</xdr:row>
      <xdr:rowOff>0</xdr:rowOff>
    </xdr:to>
    <xdr:sp macro="" textlink="">
      <xdr:nvSpPr>
        <xdr:cNvPr id="6" name="Rectangle: Rounded Corners 5">
          <a:extLst>
            <a:ext uri="{FF2B5EF4-FFF2-40B4-BE49-F238E27FC236}">
              <a16:creationId xmlns:a16="http://schemas.microsoft.com/office/drawing/2014/main" id="{1B5783F7-6A27-4F42-B124-9B215CB68AEC}"/>
            </a:ext>
          </a:extLst>
        </xdr:cNvPr>
        <xdr:cNvSpPr/>
      </xdr:nvSpPr>
      <xdr:spPr>
        <a:xfrm>
          <a:off x="6534647" y="53340"/>
          <a:ext cx="6305053" cy="6347460"/>
        </a:xfrm>
        <a:prstGeom prst="roundRect">
          <a:avLst>
            <a:gd name="adj" fmla="val 3107"/>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RECOMMENDATION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1. The ER should prioritize specialized stroke protocols, ensure rapid response teams are always available, and invest in stroke-dedicated units and imaging facilities (CT/MRI) for quicker diagnosis and treatment.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2. Hospitals should design targeted awareness campaigns on preventive care for middle-aged adults to reduce ER admissions from this group.</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3. Collaboration with community emergency services to improve ambulance response times and public training in first aid and CPR could increase survival chances before hospital arrival.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4. Implement triage optimization systems, increase staff capacity during peak hours, and explore fast-track lanes for less critical patients to reduce wait times and improve efficiency.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5. Hospitals should collaborate with community safety programs, equip public venues with first-aid stations, and ensure home healthcare education to manage emergencies until professional help arrives.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6. Hospitals should use predictive analytics to anticipate future surges and plan staffing, supplies, and bed capacity accordingly.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7. Hospitals should gender-tailor preventive health programs—for men, focus on stroke/trauma prevention (blood pressure screening, workplace safety); for women, emphasize allergy management.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rPr>
            <a:t>8. Hospitals should push female-focused early checkup campaigns (e.g., Don’t wait till it’s critical) and expand community first-response training to reduce female-critical arrivals.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5">
                <a:lumMod val="50000"/>
              </a:schemeClr>
            </a:solidFill>
            <a:effectLst/>
            <a:uLnTx/>
            <a:uFillTx/>
            <a:latin typeface="Arial" panose="020B0604020202020204" pitchFamily="34" charset="0"/>
            <a:ea typeface="+mn-ea"/>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502920</xdr:colOff>
      <xdr:row>8</xdr:row>
      <xdr:rowOff>0</xdr:rowOff>
    </xdr:from>
    <xdr:to>
      <xdr:col>10</xdr:col>
      <xdr:colOff>198120</xdr:colOff>
      <xdr:row>23</xdr:row>
      <xdr:rowOff>0</xdr:rowOff>
    </xdr:to>
    <xdr:graphicFrame macro="">
      <xdr:nvGraphicFramePr>
        <xdr:cNvPr id="2" name="Chart 1">
          <a:extLst>
            <a:ext uri="{FF2B5EF4-FFF2-40B4-BE49-F238E27FC236}">
              <a16:creationId xmlns:a16="http://schemas.microsoft.com/office/drawing/2014/main" id="{CCBC3CD1-2007-4899-BCA6-A9DAE9DA1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60960</xdr:colOff>
      <xdr:row>10</xdr:row>
      <xdr:rowOff>114300</xdr:rowOff>
    </xdr:from>
    <xdr:to>
      <xdr:col>6</xdr:col>
      <xdr:colOff>426720</xdr:colOff>
      <xdr:row>25</xdr:row>
      <xdr:rowOff>114300</xdr:rowOff>
    </xdr:to>
    <xdr:graphicFrame macro="">
      <xdr:nvGraphicFramePr>
        <xdr:cNvPr id="2" name="Chart 1">
          <a:extLst>
            <a:ext uri="{FF2B5EF4-FFF2-40B4-BE49-F238E27FC236}">
              <a16:creationId xmlns:a16="http://schemas.microsoft.com/office/drawing/2014/main" id="{0CA77BA4-7B2D-4B87-9980-D9069FC74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312420</xdr:colOff>
      <xdr:row>9</xdr:row>
      <xdr:rowOff>53340</xdr:rowOff>
    </xdr:from>
    <xdr:to>
      <xdr:col>10</xdr:col>
      <xdr:colOff>7620</xdr:colOff>
      <xdr:row>25</xdr:row>
      <xdr:rowOff>152400</xdr:rowOff>
    </xdr:to>
    <xdr:graphicFrame macro="">
      <xdr:nvGraphicFramePr>
        <xdr:cNvPr id="2" name="Chart 1">
          <a:extLst>
            <a:ext uri="{FF2B5EF4-FFF2-40B4-BE49-F238E27FC236}">
              <a16:creationId xmlns:a16="http://schemas.microsoft.com/office/drawing/2014/main" id="{91C8554D-F0CD-42F3-B5A9-CAA2111FD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297180</xdr:colOff>
      <xdr:row>10</xdr:row>
      <xdr:rowOff>87630</xdr:rowOff>
    </xdr:from>
    <xdr:to>
      <xdr:col>10</xdr:col>
      <xdr:colOff>601980</xdr:colOff>
      <xdr:row>25</xdr:row>
      <xdr:rowOff>87630</xdr:rowOff>
    </xdr:to>
    <xdr:graphicFrame macro="">
      <xdr:nvGraphicFramePr>
        <xdr:cNvPr id="4" name="Chart 3">
          <a:extLst>
            <a:ext uri="{FF2B5EF4-FFF2-40B4-BE49-F238E27FC236}">
              <a16:creationId xmlns:a16="http://schemas.microsoft.com/office/drawing/2014/main" id="{5DC4084A-8288-4BFD-8153-063DB00FA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38100</xdr:colOff>
      <xdr:row>2</xdr:row>
      <xdr:rowOff>144780</xdr:rowOff>
    </xdr:from>
    <xdr:to>
      <xdr:col>9</xdr:col>
      <xdr:colOff>342900</xdr:colOff>
      <xdr:row>17</xdr:row>
      <xdr:rowOff>144780</xdr:rowOff>
    </xdr:to>
    <xdr:graphicFrame macro="">
      <xdr:nvGraphicFramePr>
        <xdr:cNvPr id="3" name="Chart 2">
          <a:extLst>
            <a:ext uri="{FF2B5EF4-FFF2-40B4-BE49-F238E27FC236}">
              <a16:creationId xmlns:a16="http://schemas.microsoft.com/office/drawing/2014/main" id="{FF3B8CB4-C89D-4797-893B-A0987E504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4.647827083332" createdVersion="7" refreshedVersion="7" minRefreshableVersion="3" recordCount="450" xr:uid="{CB11469B-FECF-4355-8C49-0DBF1530934E}">
  <cacheSource type="worksheet">
    <worksheetSource name="Table1"/>
  </cacheSource>
  <cacheFields count="9">
    <cacheField name="Admission_Number" numFmtId="0">
      <sharedItems count="450">
        <s v="A00001"/>
        <s v="A00002"/>
        <s v="A00003"/>
        <s v="A00004"/>
        <s v="A00005"/>
        <s v="A00006"/>
        <s v="A00007"/>
        <s v="A00008"/>
        <s v="A00009"/>
        <s v="A00010"/>
        <s v="A00011"/>
        <s v="A00012"/>
        <s v="A00013"/>
        <s v="A00014"/>
        <s v="A00015"/>
        <s v="A00016"/>
        <s v="A00017"/>
        <s v="A00018"/>
        <s v="A00019"/>
        <s v="A00020"/>
        <s v="A00021"/>
        <s v="A00022"/>
        <s v="A00023"/>
        <s v="A00024"/>
        <s v="A00025"/>
        <s v="A00026"/>
        <s v="A00027"/>
        <s v="A00028"/>
        <s v="A00029"/>
        <s v="A00030"/>
        <s v="A00031"/>
        <s v="A00032"/>
        <s v="A00033"/>
        <s v="A00034"/>
        <s v="A00035"/>
        <s v="A00036"/>
        <s v="A00037"/>
        <s v="A00038"/>
        <s v="A00039"/>
        <s v="A00040"/>
        <s v="A00041"/>
        <s v="A00042"/>
        <s v="A00043"/>
        <s v="A00044"/>
        <s v="A00045"/>
        <s v="A00046"/>
        <s v="A00047"/>
        <s v="A00048"/>
        <s v="A00049"/>
        <s v="A00050"/>
        <s v="A00051"/>
        <s v="A00052"/>
        <s v="A00053"/>
        <s v="A00054"/>
        <s v="A00055"/>
        <s v="A00056"/>
        <s v="A00057"/>
        <s v="A00058"/>
        <s v="A00059"/>
        <s v="A00060"/>
        <s v="A00061"/>
        <s v="A00062"/>
        <s v="A00063"/>
        <s v="A00064"/>
        <s v="A00065"/>
        <s v="A00066"/>
        <s v="A00067"/>
        <s v="A00068"/>
        <s v="A00069"/>
        <s v="A00070"/>
        <s v="A00071"/>
        <s v="A00072"/>
        <s v="A00073"/>
        <s v="A00074"/>
        <s v="A00075"/>
        <s v="A00076"/>
        <s v="A00077"/>
        <s v="A00078"/>
        <s v="A00079"/>
        <s v="A00080"/>
        <s v="A00081"/>
        <s v="A00082"/>
        <s v="A00083"/>
        <s v="A00084"/>
        <s v="A00085"/>
        <s v="A00086"/>
        <s v="A00087"/>
        <s v="A00088"/>
        <s v="A00089"/>
        <s v="A00090"/>
        <s v="A00091"/>
        <s v="A00092"/>
        <s v="A00093"/>
        <s v="A00094"/>
        <s v="A00095"/>
        <s v="A00096"/>
        <s v="A00097"/>
        <s v="A00098"/>
        <s v="A00099"/>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haredItems>
    </cacheField>
    <cacheField name="Age" numFmtId="0">
      <sharedItems containsSemiMixedTypes="0" containsString="0" containsNumber="1" containsInteger="1" minValue="1" maxValue="89" count="88">
        <n v="52"/>
        <n v="15"/>
        <n v="72"/>
        <n v="61"/>
        <n v="21"/>
        <n v="83"/>
        <n v="87"/>
        <n v="75"/>
        <n v="88"/>
        <n v="24"/>
        <n v="3"/>
        <n v="22"/>
        <n v="53"/>
        <n v="2"/>
        <n v="30"/>
        <n v="38"/>
        <n v="64"/>
        <n v="60"/>
        <n v="33"/>
        <n v="76"/>
        <n v="58"/>
        <n v="89"/>
        <n v="49"/>
        <n v="59"/>
        <n v="42"/>
        <n v="80"/>
        <n v="62"/>
        <n v="47"/>
        <n v="51"/>
        <n v="55"/>
        <n v="7"/>
        <n v="73"/>
        <n v="39"/>
        <n v="18"/>
        <n v="4"/>
        <n v="14"/>
        <n v="9"/>
        <n v="84"/>
        <n v="71"/>
        <n v="44"/>
        <n v="8"/>
        <n v="35"/>
        <n v="78"/>
        <n v="81"/>
        <n v="36"/>
        <n v="50"/>
        <n v="6"/>
        <n v="54"/>
        <n v="63"/>
        <n v="34"/>
        <n v="74"/>
        <n v="48"/>
        <n v="40"/>
        <n v="85"/>
        <n v="82"/>
        <n v="26"/>
        <n v="41"/>
        <n v="29"/>
        <n v="45"/>
        <n v="65"/>
        <n v="1"/>
        <n v="11"/>
        <n v="5"/>
        <n v="28"/>
        <n v="12"/>
        <n v="23"/>
        <n v="37"/>
        <n v="86"/>
        <n v="27"/>
        <n v="79"/>
        <n v="77"/>
        <n v="43"/>
        <n v="13"/>
        <n v="32"/>
        <n v="66"/>
        <n v="57"/>
        <n v="70"/>
        <n v="56"/>
        <n v="19"/>
        <n v="68"/>
        <n v="17"/>
        <n v="69"/>
        <n v="16"/>
        <n v="20"/>
        <n v="67"/>
        <n v="31"/>
        <n v="25"/>
        <n v="46"/>
      </sharedItems>
      <fieldGroup base="1">
        <rangePr startNum="1" endNum="89" groupInterval="15"/>
        <groupItems count="8">
          <s v="&lt;1"/>
          <s v="1-15"/>
          <s v="16-30"/>
          <s v="31-45"/>
          <s v="46-60"/>
          <s v="61-75"/>
          <s v="76-90"/>
          <s v="&gt;91"/>
        </groupItems>
      </fieldGroup>
    </cacheField>
    <cacheField name="Gender" numFmtId="0">
      <sharedItems count="2">
        <s v="Male"/>
        <s v="Female"/>
      </sharedItems>
    </cacheField>
    <cacheField name="Race" numFmtId="0">
      <sharedItems count="5">
        <s v="Black or African American"/>
        <s v="Asian"/>
        <s v="Hispanic or Latino"/>
        <s v="White"/>
        <s v="Other"/>
      </sharedItems>
    </cacheField>
    <cacheField name="Location_of_Occurrence" numFmtId="0">
      <sharedItems count="5">
        <s v="Other"/>
        <s v="Public Place"/>
        <s v="Work"/>
        <s v="School"/>
        <s v="Home"/>
      </sharedItems>
    </cacheField>
    <cacheField name="Nature_of_Emergency" numFmtId="0">
      <sharedItems count="7">
        <s v="Stroke"/>
        <s v="Trauma"/>
        <s v="Cardiac arrest"/>
        <s v="Infection"/>
        <s v="Allergic reaction"/>
        <s v="Psychiatric emergency"/>
        <s v="Respiratory distress"/>
      </sharedItems>
    </cacheField>
    <cacheField name="Year" numFmtId="0">
      <sharedItems containsSemiMixedTypes="0" containsString="0" containsNumber="1" containsInteger="1" minValue="2019" maxValue="2023" count="5">
        <n v="2019"/>
        <n v="2023"/>
        <n v="2022"/>
        <n v="2020"/>
        <n v="2021"/>
      </sharedItems>
    </cacheField>
    <cacheField name="Status" numFmtId="0">
      <sharedItems count="4">
        <s v="BID"/>
        <s v="Unstable"/>
        <s v="Comatose"/>
        <s v="Stable"/>
      </sharedItems>
    </cacheField>
    <cacheField name="Duration_in_ER" numFmtId="0">
      <sharedItems containsSemiMixedTypes="0" containsString="0" containsNumber="1" minValue="0.5" maxValue="24"/>
    </cacheField>
  </cacheFields>
  <extLst>
    <ext xmlns:x14="http://schemas.microsoft.com/office/spreadsheetml/2009/9/main" uri="{725AE2AE-9491-48be-B2B4-4EB974FC3084}">
      <x14:pivotCacheDefinition pivotCacheId="956595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x v="0"/>
    <x v="0"/>
    <x v="0"/>
    <x v="0"/>
    <x v="0"/>
    <x v="0"/>
    <x v="0"/>
    <x v="0"/>
    <n v="20.6"/>
  </r>
  <r>
    <x v="1"/>
    <x v="1"/>
    <x v="0"/>
    <x v="1"/>
    <x v="1"/>
    <x v="1"/>
    <x v="1"/>
    <x v="1"/>
    <n v="3.3"/>
  </r>
  <r>
    <x v="2"/>
    <x v="2"/>
    <x v="1"/>
    <x v="1"/>
    <x v="2"/>
    <x v="2"/>
    <x v="2"/>
    <x v="0"/>
    <n v="17.899999999999999"/>
  </r>
  <r>
    <x v="3"/>
    <x v="3"/>
    <x v="0"/>
    <x v="0"/>
    <x v="0"/>
    <x v="0"/>
    <x v="3"/>
    <x v="2"/>
    <n v="8"/>
  </r>
  <r>
    <x v="4"/>
    <x v="4"/>
    <x v="1"/>
    <x v="2"/>
    <x v="2"/>
    <x v="2"/>
    <x v="0"/>
    <x v="1"/>
    <n v="23.7"/>
  </r>
  <r>
    <x v="5"/>
    <x v="5"/>
    <x v="1"/>
    <x v="3"/>
    <x v="3"/>
    <x v="2"/>
    <x v="4"/>
    <x v="3"/>
    <n v="11.9"/>
  </r>
  <r>
    <x v="6"/>
    <x v="6"/>
    <x v="0"/>
    <x v="3"/>
    <x v="4"/>
    <x v="2"/>
    <x v="2"/>
    <x v="3"/>
    <n v="3.4"/>
  </r>
  <r>
    <x v="7"/>
    <x v="7"/>
    <x v="0"/>
    <x v="2"/>
    <x v="2"/>
    <x v="3"/>
    <x v="3"/>
    <x v="3"/>
    <n v="17.5"/>
  </r>
  <r>
    <x v="8"/>
    <x v="7"/>
    <x v="1"/>
    <x v="0"/>
    <x v="4"/>
    <x v="4"/>
    <x v="1"/>
    <x v="1"/>
    <n v="8.1"/>
  </r>
  <r>
    <x v="9"/>
    <x v="8"/>
    <x v="1"/>
    <x v="1"/>
    <x v="0"/>
    <x v="2"/>
    <x v="0"/>
    <x v="0"/>
    <n v="23.9"/>
  </r>
  <r>
    <x v="10"/>
    <x v="9"/>
    <x v="1"/>
    <x v="3"/>
    <x v="4"/>
    <x v="3"/>
    <x v="3"/>
    <x v="2"/>
    <n v="23.5"/>
  </r>
  <r>
    <x v="11"/>
    <x v="10"/>
    <x v="0"/>
    <x v="4"/>
    <x v="2"/>
    <x v="1"/>
    <x v="1"/>
    <x v="0"/>
    <n v="15.9"/>
  </r>
  <r>
    <x v="12"/>
    <x v="11"/>
    <x v="1"/>
    <x v="4"/>
    <x v="3"/>
    <x v="0"/>
    <x v="3"/>
    <x v="0"/>
    <n v="3.6"/>
  </r>
  <r>
    <x v="13"/>
    <x v="12"/>
    <x v="1"/>
    <x v="2"/>
    <x v="0"/>
    <x v="4"/>
    <x v="2"/>
    <x v="2"/>
    <n v="16.600000000000001"/>
  </r>
  <r>
    <x v="14"/>
    <x v="13"/>
    <x v="1"/>
    <x v="0"/>
    <x v="2"/>
    <x v="5"/>
    <x v="2"/>
    <x v="2"/>
    <n v="2.7"/>
  </r>
  <r>
    <x v="15"/>
    <x v="8"/>
    <x v="0"/>
    <x v="3"/>
    <x v="0"/>
    <x v="0"/>
    <x v="2"/>
    <x v="1"/>
    <n v="1.2"/>
  </r>
  <r>
    <x v="16"/>
    <x v="14"/>
    <x v="1"/>
    <x v="0"/>
    <x v="1"/>
    <x v="4"/>
    <x v="0"/>
    <x v="1"/>
    <n v="19.8"/>
  </r>
  <r>
    <x v="17"/>
    <x v="15"/>
    <x v="1"/>
    <x v="3"/>
    <x v="4"/>
    <x v="5"/>
    <x v="2"/>
    <x v="1"/>
    <n v="5.4"/>
  </r>
  <r>
    <x v="18"/>
    <x v="13"/>
    <x v="0"/>
    <x v="2"/>
    <x v="1"/>
    <x v="0"/>
    <x v="1"/>
    <x v="1"/>
    <n v="9.4"/>
  </r>
  <r>
    <x v="19"/>
    <x v="16"/>
    <x v="1"/>
    <x v="2"/>
    <x v="2"/>
    <x v="4"/>
    <x v="3"/>
    <x v="1"/>
    <n v="23.4"/>
  </r>
  <r>
    <x v="20"/>
    <x v="17"/>
    <x v="1"/>
    <x v="4"/>
    <x v="3"/>
    <x v="0"/>
    <x v="4"/>
    <x v="2"/>
    <n v="8.4"/>
  </r>
  <r>
    <x v="21"/>
    <x v="4"/>
    <x v="0"/>
    <x v="0"/>
    <x v="0"/>
    <x v="0"/>
    <x v="1"/>
    <x v="0"/>
    <n v="7.5"/>
  </r>
  <r>
    <x v="22"/>
    <x v="18"/>
    <x v="1"/>
    <x v="4"/>
    <x v="4"/>
    <x v="5"/>
    <x v="1"/>
    <x v="1"/>
    <n v="22.1"/>
  </r>
  <r>
    <x v="23"/>
    <x v="19"/>
    <x v="0"/>
    <x v="0"/>
    <x v="0"/>
    <x v="0"/>
    <x v="2"/>
    <x v="1"/>
    <n v="3.1"/>
  </r>
  <r>
    <x v="24"/>
    <x v="20"/>
    <x v="0"/>
    <x v="4"/>
    <x v="2"/>
    <x v="0"/>
    <x v="0"/>
    <x v="0"/>
    <n v="18.399999999999999"/>
  </r>
  <r>
    <x v="25"/>
    <x v="11"/>
    <x v="1"/>
    <x v="1"/>
    <x v="0"/>
    <x v="5"/>
    <x v="3"/>
    <x v="1"/>
    <n v="23.7"/>
  </r>
  <r>
    <x v="26"/>
    <x v="21"/>
    <x v="1"/>
    <x v="1"/>
    <x v="4"/>
    <x v="1"/>
    <x v="0"/>
    <x v="0"/>
    <n v="21.7"/>
  </r>
  <r>
    <x v="27"/>
    <x v="22"/>
    <x v="1"/>
    <x v="1"/>
    <x v="2"/>
    <x v="2"/>
    <x v="3"/>
    <x v="0"/>
    <n v="15.8"/>
  </r>
  <r>
    <x v="28"/>
    <x v="23"/>
    <x v="1"/>
    <x v="1"/>
    <x v="0"/>
    <x v="6"/>
    <x v="3"/>
    <x v="2"/>
    <n v="7.9"/>
  </r>
  <r>
    <x v="29"/>
    <x v="24"/>
    <x v="0"/>
    <x v="3"/>
    <x v="3"/>
    <x v="3"/>
    <x v="0"/>
    <x v="3"/>
    <n v="6.5"/>
  </r>
  <r>
    <x v="30"/>
    <x v="17"/>
    <x v="1"/>
    <x v="1"/>
    <x v="2"/>
    <x v="6"/>
    <x v="1"/>
    <x v="2"/>
    <n v="19.8"/>
  </r>
  <r>
    <x v="31"/>
    <x v="25"/>
    <x v="0"/>
    <x v="2"/>
    <x v="2"/>
    <x v="6"/>
    <x v="3"/>
    <x v="3"/>
    <n v="21.2"/>
  </r>
  <r>
    <x v="32"/>
    <x v="1"/>
    <x v="1"/>
    <x v="2"/>
    <x v="3"/>
    <x v="4"/>
    <x v="0"/>
    <x v="3"/>
    <n v="12.8"/>
  </r>
  <r>
    <x v="33"/>
    <x v="26"/>
    <x v="1"/>
    <x v="3"/>
    <x v="1"/>
    <x v="2"/>
    <x v="3"/>
    <x v="3"/>
    <n v="6.2"/>
  </r>
  <r>
    <x v="34"/>
    <x v="26"/>
    <x v="1"/>
    <x v="1"/>
    <x v="4"/>
    <x v="4"/>
    <x v="4"/>
    <x v="1"/>
    <n v="3.2"/>
  </r>
  <r>
    <x v="35"/>
    <x v="27"/>
    <x v="0"/>
    <x v="1"/>
    <x v="1"/>
    <x v="2"/>
    <x v="1"/>
    <x v="2"/>
    <n v="2.5"/>
  </r>
  <r>
    <x v="36"/>
    <x v="26"/>
    <x v="1"/>
    <x v="1"/>
    <x v="0"/>
    <x v="5"/>
    <x v="2"/>
    <x v="3"/>
    <n v="17.399999999999999"/>
  </r>
  <r>
    <x v="37"/>
    <x v="28"/>
    <x v="1"/>
    <x v="4"/>
    <x v="3"/>
    <x v="5"/>
    <x v="3"/>
    <x v="0"/>
    <n v="10.4"/>
  </r>
  <r>
    <x v="38"/>
    <x v="29"/>
    <x v="1"/>
    <x v="0"/>
    <x v="1"/>
    <x v="2"/>
    <x v="4"/>
    <x v="1"/>
    <n v="21.8"/>
  </r>
  <r>
    <x v="39"/>
    <x v="16"/>
    <x v="1"/>
    <x v="4"/>
    <x v="2"/>
    <x v="0"/>
    <x v="2"/>
    <x v="2"/>
    <n v="17.899999999999999"/>
  </r>
  <r>
    <x v="40"/>
    <x v="10"/>
    <x v="0"/>
    <x v="0"/>
    <x v="0"/>
    <x v="1"/>
    <x v="2"/>
    <x v="3"/>
    <n v="5"/>
  </r>
  <r>
    <x v="41"/>
    <x v="28"/>
    <x v="1"/>
    <x v="1"/>
    <x v="0"/>
    <x v="0"/>
    <x v="3"/>
    <x v="0"/>
    <n v="14.9"/>
  </r>
  <r>
    <x v="42"/>
    <x v="30"/>
    <x v="0"/>
    <x v="1"/>
    <x v="1"/>
    <x v="1"/>
    <x v="0"/>
    <x v="2"/>
    <n v="10.7"/>
  </r>
  <r>
    <x v="43"/>
    <x v="4"/>
    <x v="0"/>
    <x v="4"/>
    <x v="1"/>
    <x v="4"/>
    <x v="3"/>
    <x v="2"/>
    <n v="14.1"/>
  </r>
  <r>
    <x v="44"/>
    <x v="31"/>
    <x v="0"/>
    <x v="4"/>
    <x v="3"/>
    <x v="1"/>
    <x v="4"/>
    <x v="1"/>
    <n v="17.8"/>
  </r>
  <r>
    <x v="45"/>
    <x v="32"/>
    <x v="0"/>
    <x v="0"/>
    <x v="4"/>
    <x v="4"/>
    <x v="2"/>
    <x v="2"/>
    <n v="19.399999999999999"/>
  </r>
  <r>
    <x v="46"/>
    <x v="33"/>
    <x v="0"/>
    <x v="2"/>
    <x v="1"/>
    <x v="5"/>
    <x v="3"/>
    <x v="1"/>
    <n v="20.3"/>
  </r>
  <r>
    <x v="47"/>
    <x v="34"/>
    <x v="0"/>
    <x v="0"/>
    <x v="1"/>
    <x v="6"/>
    <x v="0"/>
    <x v="3"/>
    <n v="6.5"/>
  </r>
  <r>
    <x v="48"/>
    <x v="21"/>
    <x v="1"/>
    <x v="4"/>
    <x v="2"/>
    <x v="5"/>
    <x v="3"/>
    <x v="1"/>
    <n v="1.2"/>
  </r>
  <r>
    <x v="49"/>
    <x v="17"/>
    <x v="0"/>
    <x v="4"/>
    <x v="0"/>
    <x v="5"/>
    <x v="1"/>
    <x v="0"/>
    <n v="17.899999999999999"/>
  </r>
  <r>
    <x v="50"/>
    <x v="35"/>
    <x v="0"/>
    <x v="3"/>
    <x v="4"/>
    <x v="6"/>
    <x v="0"/>
    <x v="1"/>
    <n v="3"/>
  </r>
  <r>
    <x v="51"/>
    <x v="36"/>
    <x v="0"/>
    <x v="4"/>
    <x v="2"/>
    <x v="1"/>
    <x v="4"/>
    <x v="0"/>
    <n v="7.9"/>
  </r>
  <r>
    <x v="52"/>
    <x v="12"/>
    <x v="1"/>
    <x v="3"/>
    <x v="3"/>
    <x v="1"/>
    <x v="2"/>
    <x v="1"/>
    <n v="0.6"/>
  </r>
  <r>
    <x v="53"/>
    <x v="13"/>
    <x v="1"/>
    <x v="2"/>
    <x v="3"/>
    <x v="4"/>
    <x v="3"/>
    <x v="2"/>
    <n v="16.5"/>
  </r>
  <r>
    <x v="54"/>
    <x v="37"/>
    <x v="0"/>
    <x v="0"/>
    <x v="1"/>
    <x v="0"/>
    <x v="0"/>
    <x v="3"/>
    <n v="4.4000000000000004"/>
  </r>
  <r>
    <x v="55"/>
    <x v="17"/>
    <x v="1"/>
    <x v="0"/>
    <x v="1"/>
    <x v="4"/>
    <x v="1"/>
    <x v="0"/>
    <n v="15.9"/>
  </r>
  <r>
    <x v="56"/>
    <x v="38"/>
    <x v="0"/>
    <x v="3"/>
    <x v="3"/>
    <x v="0"/>
    <x v="0"/>
    <x v="1"/>
    <n v="23.8"/>
  </r>
  <r>
    <x v="57"/>
    <x v="39"/>
    <x v="0"/>
    <x v="0"/>
    <x v="1"/>
    <x v="5"/>
    <x v="1"/>
    <x v="1"/>
    <n v="2.2000000000000002"/>
  </r>
  <r>
    <x v="58"/>
    <x v="40"/>
    <x v="1"/>
    <x v="4"/>
    <x v="4"/>
    <x v="6"/>
    <x v="4"/>
    <x v="1"/>
    <n v="2.2999999999999998"/>
  </r>
  <r>
    <x v="59"/>
    <x v="27"/>
    <x v="0"/>
    <x v="1"/>
    <x v="1"/>
    <x v="5"/>
    <x v="2"/>
    <x v="2"/>
    <n v="8.5"/>
  </r>
  <r>
    <x v="60"/>
    <x v="41"/>
    <x v="1"/>
    <x v="3"/>
    <x v="0"/>
    <x v="2"/>
    <x v="4"/>
    <x v="2"/>
    <n v="20.9"/>
  </r>
  <r>
    <x v="61"/>
    <x v="42"/>
    <x v="1"/>
    <x v="0"/>
    <x v="1"/>
    <x v="1"/>
    <x v="3"/>
    <x v="0"/>
    <n v="5.6"/>
  </r>
  <r>
    <x v="62"/>
    <x v="43"/>
    <x v="0"/>
    <x v="3"/>
    <x v="2"/>
    <x v="0"/>
    <x v="0"/>
    <x v="0"/>
    <n v="9"/>
  </r>
  <r>
    <x v="63"/>
    <x v="44"/>
    <x v="0"/>
    <x v="3"/>
    <x v="4"/>
    <x v="4"/>
    <x v="1"/>
    <x v="2"/>
    <n v="2.1"/>
  </r>
  <r>
    <x v="64"/>
    <x v="45"/>
    <x v="1"/>
    <x v="1"/>
    <x v="2"/>
    <x v="6"/>
    <x v="1"/>
    <x v="0"/>
    <n v="18.399999999999999"/>
  </r>
  <r>
    <x v="65"/>
    <x v="34"/>
    <x v="0"/>
    <x v="4"/>
    <x v="2"/>
    <x v="0"/>
    <x v="0"/>
    <x v="3"/>
    <n v="10.1"/>
  </r>
  <r>
    <x v="66"/>
    <x v="13"/>
    <x v="0"/>
    <x v="3"/>
    <x v="0"/>
    <x v="4"/>
    <x v="0"/>
    <x v="3"/>
    <n v="18.3"/>
  </r>
  <r>
    <x v="67"/>
    <x v="46"/>
    <x v="0"/>
    <x v="0"/>
    <x v="4"/>
    <x v="1"/>
    <x v="3"/>
    <x v="2"/>
    <n v="21.7"/>
  </r>
  <r>
    <x v="68"/>
    <x v="47"/>
    <x v="1"/>
    <x v="2"/>
    <x v="4"/>
    <x v="5"/>
    <x v="4"/>
    <x v="0"/>
    <n v="6"/>
  </r>
  <r>
    <x v="69"/>
    <x v="34"/>
    <x v="1"/>
    <x v="3"/>
    <x v="4"/>
    <x v="1"/>
    <x v="1"/>
    <x v="1"/>
    <n v="19.5"/>
  </r>
  <r>
    <x v="70"/>
    <x v="47"/>
    <x v="0"/>
    <x v="3"/>
    <x v="4"/>
    <x v="3"/>
    <x v="3"/>
    <x v="3"/>
    <n v="1.9"/>
  </r>
  <r>
    <x v="71"/>
    <x v="48"/>
    <x v="1"/>
    <x v="1"/>
    <x v="4"/>
    <x v="2"/>
    <x v="4"/>
    <x v="2"/>
    <n v="21.6"/>
  </r>
  <r>
    <x v="72"/>
    <x v="33"/>
    <x v="1"/>
    <x v="4"/>
    <x v="0"/>
    <x v="3"/>
    <x v="3"/>
    <x v="0"/>
    <n v="15.8"/>
  </r>
  <r>
    <x v="73"/>
    <x v="39"/>
    <x v="1"/>
    <x v="2"/>
    <x v="1"/>
    <x v="6"/>
    <x v="1"/>
    <x v="2"/>
    <n v="21"/>
  </r>
  <r>
    <x v="74"/>
    <x v="49"/>
    <x v="1"/>
    <x v="0"/>
    <x v="2"/>
    <x v="0"/>
    <x v="0"/>
    <x v="1"/>
    <n v="0.5"/>
  </r>
  <r>
    <x v="75"/>
    <x v="50"/>
    <x v="1"/>
    <x v="2"/>
    <x v="4"/>
    <x v="6"/>
    <x v="0"/>
    <x v="3"/>
    <n v="4.5"/>
  </r>
  <r>
    <x v="76"/>
    <x v="26"/>
    <x v="0"/>
    <x v="0"/>
    <x v="1"/>
    <x v="5"/>
    <x v="4"/>
    <x v="2"/>
    <n v="9.6999999999999993"/>
  </r>
  <r>
    <x v="77"/>
    <x v="35"/>
    <x v="0"/>
    <x v="4"/>
    <x v="1"/>
    <x v="4"/>
    <x v="2"/>
    <x v="2"/>
    <n v="9.4"/>
  </r>
  <r>
    <x v="78"/>
    <x v="51"/>
    <x v="0"/>
    <x v="0"/>
    <x v="2"/>
    <x v="1"/>
    <x v="4"/>
    <x v="2"/>
    <n v="5.8"/>
  </r>
  <r>
    <x v="79"/>
    <x v="1"/>
    <x v="1"/>
    <x v="1"/>
    <x v="0"/>
    <x v="3"/>
    <x v="2"/>
    <x v="1"/>
    <n v="9.5"/>
  </r>
  <r>
    <x v="80"/>
    <x v="2"/>
    <x v="1"/>
    <x v="1"/>
    <x v="3"/>
    <x v="3"/>
    <x v="3"/>
    <x v="2"/>
    <n v="3.5"/>
  </r>
  <r>
    <x v="81"/>
    <x v="42"/>
    <x v="0"/>
    <x v="1"/>
    <x v="3"/>
    <x v="5"/>
    <x v="3"/>
    <x v="1"/>
    <n v="10.199999999999999"/>
  </r>
  <r>
    <x v="82"/>
    <x v="6"/>
    <x v="1"/>
    <x v="1"/>
    <x v="1"/>
    <x v="3"/>
    <x v="1"/>
    <x v="1"/>
    <n v="19.399999999999999"/>
  </r>
  <r>
    <x v="83"/>
    <x v="26"/>
    <x v="0"/>
    <x v="2"/>
    <x v="2"/>
    <x v="5"/>
    <x v="2"/>
    <x v="1"/>
    <n v="11.8"/>
  </r>
  <r>
    <x v="84"/>
    <x v="52"/>
    <x v="0"/>
    <x v="4"/>
    <x v="3"/>
    <x v="6"/>
    <x v="1"/>
    <x v="3"/>
    <n v="0.9"/>
  </r>
  <r>
    <x v="85"/>
    <x v="53"/>
    <x v="0"/>
    <x v="0"/>
    <x v="1"/>
    <x v="1"/>
    <x v="0"/>
    <x v="3"/>
    <n v="10.4"/>
  </r>
  <r>
    <x v="86"/>
    <x v="25"/>
    <x v="1"/>
    <x v="0"/>
    <x v="0"/>
    <x v="0"/>
    <x v="2"/>
    <x v="2"/>
    <n v="1.1000000000000001"/>
  </r>
  <r>
    <x v="87"/>
    <x v="54"/>
    <x v="1"/>
    <x v="1"/>
    <x v="3"/>
    <x v="4"/>
    <x v="4"/>
    <x v="2"/>
    <n v="23.2"/>
  </r>
  <r>
    <x v="88"/>
    <x v="12"/>
    <x v="0"/>
    <x v="1"/>
    <x v="1"/>
    <x v="0"/>
    <x v="0"/>
    <x v="3"/>
    <n v="3.5"/>
  </r>
  <r>
    <x v="89"/>
    <x v="9"/>
    <x v="0"/>
    <x v="3"/>
    <x v="1"/>
    <x v="6"/>
    <x v="0"/>
    <x v="0"/>
    <n v="17.100000000000001"/>
  </r>
  <r>
    <x v="90"/>
    <x v="55"/>
    <x v="0"/>
    <x v="4"/>
    <x v="4"/>
    <x v="4"/>
    <x v="4"/>
    <x v="3"/>
    <n v="23.4"/>
  </r>
  <r>
    <x v="91"/>
    <x v="21"/>
    <x v="0"/>
    <x v="2"/>
    <x v="0"/>
    <x v="3"/>
    <x v="0"/>
    <x v="1"/>
    <n v="19.899999999999999"/>
  </r>
  <r>
    <x v="92"/>
    <x v="17"/>
    <x v="1"/>
    <x v="0"/>
    <x v="4"/>
    <x v="2"/>
    <x v="2"/>
    <x v="3"/>
    <n v="16.899999999999999"/>
  </r>
  <r>
    <x v="93"/>
    <x v="56"/>
    <x v="1"/>
    <x v="3"/>
    <x v="2"/>
    <x v="6"/>
    <x v="1"/>
    <x v="1"/>
    <n v="20.2"/>
  </r>
  <r>
    <x v="94"/>
    <x v="57"/>
    <x v="0"/>
    <x v="3"/>
    <x v="4"/>
    <x v="6"/>
    <x v="0"/>
    <x v="2"/>
    <n v="23.6"/>
  </r>
  <r>
    <x v="95"/>
    <x v="1"/>
    <x v="0"/>
    <x v="0"/>
    <x v="4"/>
    <x v="1"/>
    <x v="2"/>
    <x v="0"/>
    <n v="15.1"/>
  </r>
  <r>
    <x v="96"/>
    <x v="58"/>
    <x v="1"/>
    <x v="2"/>
    <x v="3"/>
    <x v="0"/>
    <x v="3"/>
    <x v="2"/>
    <n v="13.6"/>
  </r>
  <r>
    <x v="97"/>
    <x v="59"/>
    <x v="1"/>
    <x v="3"/>
    <x v="1"/>
    <x v="6"/>
    <x v="2"/>
    <x v="1"/>
    <n v="15.3"/>
  </r>
  <r>
    <x v="98"/>
    <x v="21"/>
    <x v="0"/>
    <x v="3"/>
    <x v="0"/>
    <x v="6"/>
    <x v="1"/>
    <x v="1"/>
    <n v="13"/>
  </r>
  <r>
    <x v="99"/>
    <x v="38"/>
    <x v="0"/>
    <x v="4"/>
    <x v="4"/>
    <x v="3"/>
    <x v="2"/>
    <x v="1"/>
    <n v="15.4"/>
  </r>
  <r>
    <x v="100"/>
    <x v="36"/>
    <x v="0"/>
    <x v="2"/>
    <x v="0"/>
    <x v="3"/>
    <x v="4"/>
    <x v="0"/>
    <n v="11.1"/>
  </r>
  <r>
    <x v="101"/>
    <x v="8"/>
    <x v="1"/>
    <x v="3"/>
    <x v="4"/>
    <x v="4"/>
    <x v="1"/>
    <x v="3"/>
    <n v="5.6"/>
  </r>
  <r>
    <x v="102"/>
    <x v="60"/>
    <x v="1"/>
    <x v="2"/>
    <x v="2"/>
    <x v="5"/>
    <x v="3"/>
    <x v="2"/>
    <n v="3.3"/>
  </r>
  <r>
    <x v="103"/>
    <x v="40"/>
    <x v="1"/>
    <x v="0"/>
    <x v="4"/>
    <x v="5"/>
    <x v="4"/>
    <x v="2"/>
    <n v="2.1"/>
  </r>
  <r>
    <x v="104"/>
    <x v="8"/>
    <x v="0"/>
    <x v="1"/>
    <x v="3"/>
    <x v="2"/>
    <x v="2"/>
    <x v="3"/>
    <n v="6.7"/>
  </r>
  <r>
    <x v="105"/>
    <x v="48"/>
    <x v="0"/>
    <x v="3"/>
    <x v="1"/>
    <x v="5"/>
    <x v="1"/>
    <x v="2"/>
    <n v="1.6"/>
  </r>
  <r>
    <x v="106"/>
    <x v="61"/>
    <x v="1"/>
    <x v="4"/>
    <x v="2"/>
    <x v="1"/>
    <x v="3"/>
    <x v="0"/>
    <n v="13.8"/>
  </r>
  <r>
    <x v="107"/>
    <x v="43"/>
    <x v="1"/>
    <x v="0"/>
    <x v="4"/>
    <x v="2"/>
    <x v="4"/>
    <x v="2"/>
    <n v="7.2"/>
  </r>
  <r>
    <x v="108"/>
    <x v="40"/>
    <x v="0"/>
    <x v="2"/>
    <x v="0"/>
    <x v="4"/>
    <x v="3"/>
    <x v="1"/>
    <n v="19.899999999999999"/>
  </r>
  <r>
    <x v="109"/>
    <x v="41"/>
    <x v="1"/>
    <x v="0"/>
    <x v="2"/>
    <x v="3"/>
    <x v="2"/>
    <x v="3"/>
    <n v="2.2000000000000002"/>
  </r>
  <r>
    <x v="110"/>
    <x v="41"/>
    <x v="1"/>
    <x v="3"/>
    <x v="2"/>
    <x v="5"/>
    <x v="3"/>
    <x v="0"/>
    <n v="5.8"/>
  </r>
  <r>
    <x v="111"/>
    <x v="18"/>
    <x v="0"/>
    <x v="2"/>
    <x v="4"/>
    <x v="0"/>
    <x v="0"/>
    <x v="3"/>
    <n v="17.7"/>
  </r>
  <r>
    <x v="112"/>
    <x v="62"/>
    <x v="1"/>
    <x v="1"/>
    <x v="2"/>
    <x v="3"/>
    <x v="4"/>
    <x v="0"/>
    <n v="14.6"/>
  </r>
  <r>
    <x v="113"/>
    <x v="56"/>
    <x v="0"/>
    <x v="0"/>
    <x v="0"/>
    <x v="1"/>
    <x v="3"/>
    <x v="1"/>
    <n v="2"/>
  </r>
  <r>
    <x v="114"/>
    <x v="63"/>
    <x v="0"/>
    <x v="3"/>
    <x v="2"/>
    <x v="3"/>
    <x v="2"/>
    <x v="3"/>
    <n v="21.1"/>
  </r>
  <r>
    <x v="115"/>
    <x v="30"/>
    <x v="0"/>
    <x v="4"/>
    <x v="0"/>
    <x v="1"/>
    <x v="2"/>
    <x v="2"/>
    <n v="21.1"/>
  </r>
  <r>
    <x v="116"/>
    <x v="31"/>
    <x v="0"/>
    <x v="2"/>
    <x v="4"/>
    <x v="1"/>
    <x v="3"/>
    <x v="0"/>
    <n v="8.3000000000000007"/>
  </r>
  <r>
    <x v="117"/>
    <x v="2"/>
    <x v="0"/>
    <x v="0"/>
    <x v="1"/>
    <x v="1"/>
    <x v="2"/>
    <x v="3"/>
    <n v="8.5"/>
  </r>
  <r>
    <x v="118"/>
    <x v="64"/>
    <x v="0"/>
    <x v="0"/>
    <x v="2"/>
    <x v="4"/>
    <x v="1"/>
    <x v="2"/>
    <n v="23.7"/>
  </r>
  <r>
    <x v="119"/>
    <x v="49"/>
    <x v="0"/>
    <x v="1"/>
    <x v="1"/>
    <x v="1"/>
    <x v="1"/>
    <x v="3"/>
    <n v="15.2"/>
  </r>
  <r>
    <x v="120"/>
    <x v="18"/>
    <x v="1"/>
    <x v="1"/>
    <x v="0"/>
    <x v="1"/>
    <x v="1"/>
    <x v="3"/>
    <n v="13"/>
  </r>
  <r>
    <x v="121"/>
    <x v="51"/>
    <x v="0"/>
    <x v="4"/>
    <x v="2"/>
    <x v="0"/>
    <x v="0"/>
    <x v="3"/>
    <n v="20.2"/>
  </r>
  <r>
    <x v="122"/>
    <x v="65"/>
    <x v="0"/>
    <x v="4"/>
    <x v="3"/>
    <x v="2"/>
    <x v="3"/>
    <x v="0"/>
    <n v="7.2"/>
  </r>
  <r>
    <x v="123"/>
    <x v="26"/>
    <x v="1"/>
    <x v="3"/>
    <x v="1"/>
    <x v="6"/>
    <x v="0"/>
    <x v="2"/>
    <n v="10.6"/>
  </r>
  <r>
    <x v="124"/>
    <x v="8"/>
    <x v="1"/>
    <x v="3"/>
    <x v="2"/>
    <x v="2"/>
    <x v="2"/>
    <x v="1"/>
    <n v="6.8"/>
  </r>
  <r>
    <x v="125"/>
    <x v="66"/>
    <x v="1"/>
    <x v="4"/>
    <x v="1"/>
    <x v="1"/>
    <x v="0"/>
    <x v="0"/>
    <n v="19"/>
  </r>
  <r>
    <x v="126"/>
    <x v="39"/>
    <x v="0"/>
    <x v="4"/>
    <x v="2"/>
    <x v="0"/>
    <x v="2"/>
    <x v="0"/>
    <n v="14"/>
  </r>
  <r>
    <x v="127"/>
    <x v="67"/>
    <x v="1"/>
    <x v="2"/>
    <x v="4"/>
    <x v="3"/>
    <x v="2"/>
    <x v="0"/>
    <n v="16"/>
  </r>
  <r>
    <x v="128"/>
    <x v="41"/>
    <x v="0"/>
    <x v="1"/>
    <x v="1"/>
    <x v="0"/>
    <x v="4"/>
    <x v="1"/>
    <n v="6.4"/>
  </r>
  <r>
    <x v="129"/>
    <x v="59"/>
    <x v="0"/>
    <x v="3"/>
    <x v="3"/>
    <x v="1"/>
    <x v="1"/>
    <x v="2"/>
    <n v="5.7"/>
  </r>
  <r>
    <x v="130"/>
    <x v="27"/>
    <x v="0"/>
    <x v="1"/>
    <x v="3"/>
    <x v="0"/>
    <x v="2"/>
    <x v="2"/>
    <n v="12"/>
  </r>
  <r>
    <x v="131"/>
    <x v="42"/>
    <x v="0"/>
    <x v="1"/>
    <x v="0"/>
    <x v="5"/>
    <x v="4"/>
    <x v="2"/>
    <n v="17.8"/>
  </r>
  <r>
    <x v="132"/>
    <x v="10"/>
    <x v="1"/>
    <x v="4"/>
    <x v="2"/>
    <x v="0"/>
    <x v="1"/>
    <x v="3"/>
    <n v="12.8"/>
  </r>
  <r>
    <x v="133"/>
    <x v="60"/>
    <x v="1"/>
    <x v="2"/>
    <x v="1"/>
    <x v="1"/>
    <x v="2"/>
    <x v="3"/>
    <n v="1.3"/>
  </r>
  <r>
    <x v="134"/>
    <x v="62"/>
    <x v="0"/>
    <x v="0"/>
    <x v="0"/>
    <x v="4"/>
    <x v="2"/>
    <x v="3"/>
    <n v="20.9"/>
  </r>
  <r>
    <x v="135"/>
    <x v="35"/>
    <x v="0"/>
    <x v="2"/>
    <x v="1"/>
    <x v="5"/>
    <x v="0"/>
    <x v="1"/>
    <n v="2"/>
  </r>
  <r>
    <x v="136"/>
    <x v="68"/>
    <x v="0"/>
    <x v="2"/>
    <x v="2"/>
    <x v="0"/>
    <x v="0"/>
    <x v="3"/>
    <n v="23"/>
  </r>
  <r>
    <x v="137"/>
    <x v="36"/>
    <x v="1"/>
    <x v="1"/>
    <x v="3"/>
    <x v="6"/>
    <x v="1"/>
    <x v="1"/>
    <n v="1.1000000000000001"/>
  </r>
  <r>
    <x v="138"/>
    <x v="69"/>
    <x v="0"/>
    <x v="2"/>
    <x v="4"/>
    <x v="6"/>
    <x v="2"/>
    <x v="2"/>
    <n v="16.8"/>
  </r>
  <r>
    <x v="139"/>
    <x v="1"/>
    <x v="0"/>
    <x v="3"/>
    <x v="3"/>
    <x v="0"/>
    <x v="3"/>
    <x v="3"/>
    <n v="2.4"/>
  </r>
  <r>
    <x v="140"/>
    <x v="24"/>
    <x v="1"/>
    <x v="1"/>
    <x v="0"/>
    <x v="4"/>
    <x v="0"/>
    <x v="3"/>
    <n v="21.9"/>
  </r>
  <r>
    <x v="141"/>
    <x v="70"/>
    <x v="1"/>
    <x v="3"/>
    <x v="4"/>
    <x v="3"/>
    <x v="1"/>
    <x v="0"/>
    <n v="11.4"/>
  </r>
  <r>
    <x v="142"/>
    <x v="28"/>
    <x v="0"/>
    <x v="0"/>
    <x v="0"/>
    <x v="1"/>
    <x v="2"/>
    <x v="1"/>
    <n v="3.7"/>
  </r>
  <r>
    <x v="143"/>
    <x v="48"/>
    <x v="1"/>
    <x v="1"/>
    <x v="2"/>
    <x v="6"/>
    <x v="2"/>
    <x v="2"/>
    <n v="8.5"/>
  </r>
  <r>
    <x v="144"/>
    <x v="0"/>
    <x v="1"/>
    <x v="0"/>
    <x v="4"/>
    <x v="3"/>
    <x v="3"/>
    <x v="0"/>
    <n v="4.4000000000000004"/>
  </r>
  <r>
    <x v="145"/>
    <x v="34"/>
    <x v="0"/>
    <x v="1"/>
    <x v="0"/>
    <x v="0"/>
    <x v="1"/>
    <x v="0"/>
    <n v="4.5"/>
  </r>
  <r>
    <x v="146"/>
    <x v="65"/>
    <x v="1"/>
    <x v="4"/>
    <x v="2"/>
    <x v="3"/>
    <x v="2"/>
    <x v="2"/>
    <n v="22.8"/>
  </r>
  <r>
    <x v="147"/>
    <x v="1"/>
    <x v="0"/>
    <x v="2"/>
    <x v="3"/>
    <x v="5"/>
    <x v="0"/>
    <x v="0"/>
    <n v="11"/>
  </r>
  <r>
    <x v="148"/>
    <x v="71"/>
    <x v="1"/>
    <x v="4"/>
    <x v="2"/>
    <x v="2"/>
    <x v="3"/>
    <x v="1"/>
    <n v="19"/>
  </r>
  <r>
    <x v="149"/>
    <x v="57"/>
    <x v="0"/>
    <x v="0"/>
    <x v="1"/>
    <x v="6"/>
    <x v="1"/>
    <x v="1"/>
    <n v="15.5"/>
  </r>
  <r>
    <x v="150"/>
    <x v="44"/>
    <x v="0"/>
    <x v="2"/>
    <x v="2"/>
    <x v="0"/>
    <x v="3"/>
    <x v="3"/>
    <n v="16.399999999999999"/>
  </r>
  <r>
    <x v="151"/>
    <x v="72"/>
    <x v="0"/>
    <x v="1"/>
    <x v="2"/>
    <x v="1"/>
    <x v="0"/>
    <x v="0"/>
    <n v="3.6"/>
  </r>
  <r>
    <x v="152"/>
    <x v="73"/>
    <x v="1"/>
    <x v="2"/>
    <x v="1"/>
    <x v="4"/>
    <x v="1"/>
    <x v="3"/>
    <n v="6"/>
  </r>
  <r>
    <x v="153"/>
    <x v="38"/>
    <x v="0"/>
    <x v="3"/>
    <x v="0"/>
    <x v="5"/>
    <x v="3"/>
    <x v="0"/>
    <n v="19"/>
  </r>
  <r>
    <x v="154"/>
    <x v="23"/>
    <x v="1"/>
    <x v="2"/>
    <x v="0"/>
    <x v="0"/>
    <x v="4"/>
    <x v="1"/>
    <n v="23.3"/>
  </r>
  <r>
    <x v="155"/>
    <x v="67"/>
    <x v="0"/>
    <x v="3"/>
    <x v="2"/>
    <x v="1"/>
    <x v="0"/>
    <x v="1"/>
    <n v="6.7"/>
  </r>
  <r>
    <x v="156"/>
    <x v="63"/>
    <x v="0"/>
    <x v="2"/>
    <x v="1"/>
    <x v="4"/>
    <x v="0"/>
    <x v="1"/>
    <n v="6.9"/>
  </r>
  <r>
    <x v="157"/>
    <x v="74"/>
    <x v="1"/>
    <x v="3"/>
    <x v="1"/>
    <x v="4"/>
    <x v="0"/>
    <x v="0"/>
    <n v="11.6"/>
  </r>
  <r>
    <x v="158"/>
    <x v="24"/>
    <x v="0"/>
    <x v="0"/>
    <x v="3"/>
    <x v="0"/>
    <x v="4"/>
    <x v="1"/>
    <n v="23.6"/>
  </r>
  <r>
    <x v="159"/>
    <x v="58"/>
    <x v="0"/>
    <x v="4"/>
    <x v="0"/>
    <x v="5"/>
    <x v="4"/>
    <x v="0"/>
    <n v="6.8"/>
  </r>
  <r>
    <x v="160"/>
    <x v="26"/>
    <x v="1"/>
    <x v="1"/>
    <x v="4"/>
    <x v="3"/>
    <x v="2"/>
    <x v="3"/>
    <n v="10.1"/>
  </r>
  <r>
    <x v="161"/>
    <x v="75"/>
    <x v="0"/>
    <x v="2"/>
    <x v="0"/>
    <x v="3"/>
    <x v="3"/>
    <x v="0"/>
    <n v="21.4"/>
  </r>
  <r>
    <x v="162"/>
    <x v="46"/>
    <x v="0"/>
    <x v="4"/>
    <x v="0"/>
    <x v="4"/>
    <x v="2"/>
    <x v="3"/>
    <n v="0.6"/>
  </r>
  <r>
    <x v="163"/>
    <x v="63"/>
    <x v="0"/>
    <x v="1"/>
    <x v="3"/>
    <x v="3"/>
    <x v="3"/>
    <x v="0"/>
    <n v="1.4"/>
  </r>
  <r>
    <x v="164"/>
    <x v="63"/>
    <x v="0"/>
    <x v="1"/>
    <x v="4"/>
    <x v="2"/>
    <x v="4"/>
    <x v="3"/>
    <n v="14.7"/>
  </r>
  <r>
    <x v="165"/>
    <x v="39"/>
    <x v="1"/>
    <x v="3"/>
    <x v="3"/>
    <x v="4"/>
    <x v="4"/>
    <x v="1"/>
    <n v="21.8"/>
  </r>
  <r>
    <x v="166"/>
    <x v="37"/>
    <x v="1"/>
    <x v="0"/>
    <x v="4"/>
    <x v="4"/>
    <x v="2"/>
    <x v="3"/>
    <n v="6.1"/>
  </r>
  <r>
    <x v="167"/>
    <x v="14"/>
    <x v="0"/>
    <x v="0"/>
    <x v="2"/>
    <x v="1"/>
    <x v="1"/>
    <x v="1"/>
    <n v="11.5"/>
  </r>
  <r>
    <x v="168"/>
    <x v="26"/>
    <x v="1"/>
    <x v="4"/>
    <x v="4"/>
    <x v="3"/>
    <x v="2"/>
    <x v="1"/>
    <n v="11.1"/>
  </r>
  <r>
    <x v="169"/>
    <x v="7"/>
    <x v="0"/>
    <x v="0"/>
    <x v="3"/>
    <x v="5"/>
    <x v="3"/>
    <x v="3"/>
    <n v="11.6"/>
  </r>
  <r>
    <x v="170"/>
    <x v="21"/>
    <x v="1"/>
    <x v="2"/>
    <x v="0"/>
    <x v="4"/>
    <x v="2"/>
    <x v="0"/>
    <n v="15.1"/>
  </r>
  <r>
    <x v="171"/>
    <x v="26"/>
    <x v="0"/>
    <x v="0"/>
    <x v="4"/>
    <x v="5"/>
    <x v="0"/>
    <x v="0"/>
    <n v="11.5"/>
  </r>
  <r>
    <x v="172"/>
    <x v="60"/>
    <x v="0"/>
    <x v="4"/>
    <x v="4"/>
    <x v="2"/>
    <x v="3"/>
    <x v="2"/>
    <n v="11"/>
  </r>
  <r>
    <x v="173"/>
    <x v="68"/>
    <x v="0"/>
    <x v="0"/>
    <x v="1"/>
    <x v="1"/>
    <x v="3"/>
    <x v="0"/>
    <n v="11.6"/>
  </r>
  <r>
    <x v="174"/>
    <x v="26"/>
    <x v="0"/>
    <x v="2"/>
    <x v="0"/>
    <x v="0"/>
    <x v="1"/>
    <x v="2"/>
    <n v="14.4"/>
  </r>
  <r>
    <x v="175"/>
    <x v="70"/>
    <x v="0"/>
    <x v="3"/>
    <x v="2"/>
    <x v="5"/>
    <x v="4"/>
    <x v="0"/>
    <n v="13.1"/>
  </r>
  <r>
    <x v="176"/>
    <x v="10"/>
    <x v="0"/>
    <x v="4"/>
    <x v="3"/>
    <x v="4"/>
    <x v="3"/>
    <x v="0"/>
    <n v="20.6"/>
  </r>
  <r>
    <x v="177"/>
    <x v="76"/>
    <x v="1"/>
    <x v="3"/>
    <x v="2"/>
    <x v="2"/>
    <x v="4"/>
    <x v="1"/>
    <n v="1.7"/>
  </r>
  <r>
    <x v="178"/>
    <x v="2"/>
    <x v="0"/>
    <x v="3"/>
    <x v="0"/>
    <x v="6"/>
    <x v="2"/>
    <x v="2"/>
    <n v="20.100000000000001"/>
  </r>
  <r>
    <x v="179"/>
    <x v="68"/>
    <x v="1"/>
    <x v="3"/>
    <x v="4"/>
    <x v="2"/>
    <x v="0"/>
    <x v="0"/>
    <n v="20.3"/>
  </r>
  <r>
    <x v="180"/>
    <x v="36"/>
    <x v="0"/>
    <x v="1"/>
    <x v="4"/>
    <x v="2"/>
    <x v="1"/>
    <x v="2"/>
    <n v="7.2"/>
  </r>
  <r>
    <x v="181"/>
    <x v="26"/>
    <x v="1"/>
    <x v="1"/>
    <x v="0"/>
    <x v="1"/>
    <x v="4"/>
    <x v="1"/>
    <n v="11.4"/>
  </r>
  <r>
    <x v="182"/>
    <x v="66"/>
    <x v="1"/>
    <x v="3"/>
    <x v="4"/>
    <x v="0"/>
    <x v="3"/>
    <x v="1"/>
    <n v="10.8"/>
  </r>
  <r>
    <x v="183"/>
    <x v="28"/>
    <x v="1"/>
    <x v="4"/>
    <x v="4"/>
    <x v="6"/>
    <x v="4"/>
    <x v="2"/>
    <n v="5.6"/>
  </r>
  <r>
    <x v="184"/>
    <x v="39"/>
    <x v="0"/>
    <x v="2"/>
    <x v="4"/>
    <x v="3"/>
    <x v="3"/>
    <x v="1"/>
    <n v="9.8000000000000007"/>
  </r>
  <r>
    <x v="185"/>
    <x v="9"/>
    <x v="0"/>
    <x v="2"/>
    <x v="3"/>
    <x v="3"/>
    <x v="4"/>
    <x v="3"/>
    <n v="1.5"/>
  </r>
  <r>
    <x v="186"/>
    <x v="69"/>
    <x v="1"/>
    <x v="0"/>
    <x v="3"/>
    <x v="5"/>
    <x v="3"/>
    <x v="3"/>
    <n v="7"/>
  </r>
  <r>
    <x v="187"/>
    <x v="23"/>
    <x v="0"/>
    <x v="4"/>
    <x v="1"/>
    <x v="2"/>
    <x v="2"/>
    <x v="1"/>
    <n v="19.7"/>
  </r>
  <r>
    <x v="188"/>
    <x v="73"/>
    <x v="1"/>
    <x v="1"/>
    <x v="2"/>
    <x v="1"/>
    <x v="3"/>
    <x v="3"/>
    <n v="7.2"/>
  </r>
  <r>
    <x v="189"/>
    <x v="8"/>
    <x v="0"/>
    <x v="3"/>
    <x v="0"/>
    <x v="1"/>
    <x v="3"/>
    <x v="0"/>
    <n v="19.7"/>
  </r>
  <r>
    <x v="190"/>
    <x v="0"/>
    <x v="1"/>
    <x v="0"/>
    <x v="0"/>
    <x v="3"/>
    <x v="0"/>
    <x v="2"/>
    <n v="13"/>
  </r>
  <r>
    <x v="191"/>
    <x v="26"/>
    <x v="1"/>
    <x v="2"/>
    <x v="0"/>
    <x v="5"/>
    <x v="3"/>
    <x v="0"/>
    <n v="21.2"/>
  </r>
  <r>
    <x v="192"/>
    <x v="20"/>
    <x v="0"/>
    <x v="1"/>
    <x v="1"/>
    <x v="5"/>
    <x v="0"/>
    <x v="2"/>
    <n v="14"/>
  </r>
  <r>
    <x v="193"/>
    <x v="0"/>
    <x v="1"/>
    <x v="1"/>
    <x v="3"/>
    <x v="5"/>
    <x v="1"/>
    <x v="1"/>
    <n v="1.2"/>
  </r>
  <r>
    <x v="194"/>
    <x v="64"/>
    <x v="0"/>
    <x v="3"/>
    <x v="1"/>
    <x v="6"/>
    <x v="0"/>
    <x v="0"/>
    <n v="16.399999999999999"/>
  </r>
  <r>
    <x v="195"/>
    <x v="32"/>
    <x v="1"/>
    <x v="2"/>
    <x v="0"/>
    <x v="0"/>
    <x v="2"/>
    <x v="1"/>
    <n v="1.6"/>
  </r>
  <r>
    <x v="196"/>
    <x v="13"/>
    <x v="1"/>
    <x v="4"/>
    <x v="2"/>
    <x v="6"/>
    <x v="0"/>
    <x v="1"/>
    <n v="11.1"/>
  </r>
  <r>
    <x v="197"/>
    <x v="10"/>
    <x v="0"/>
    <x v="1"/>
    <x v="4"/>
    <x v="4"/>
    <x v="1"/>
    <x v="2"/>
    <n v="22.3"/>
  </r>
  <r>
    <x v="198"/>
    <x v="77"/>
    <x v="0"/>
    <x v="3"/>
    <x v="3"/>
    <x v="4"/>
    <x v="2"/>
    <x v="2"/>
    <n v="4.4000000000000004"/>
  </r>
  <r>
    <x v="199"/>
    <x v="43"/>
    <x v="0"/>
    <x v="4"/>
    <x v="3"/>
    <x v="0"/>
    <x v="4"/>
    <x v="2"/>
    <n v="9.6999999999999993"/>
  </r>
  <r>
    <x v="200"/>
    <x v="23"/>
    <x v="1"/>
    <x v="2"/>
    <x v="1"/>
    <x v="3"/>
    <x v="4"/>
    <x v="0"/>
    <n v="17.7"/>
  </r>
  <r>
    <x v="201"/>
    <x v="13"/>
    <x v="0"/>
    <x v="1"/>
    <x v="3"/>
    <x v="0"/>
    <x v="0"/>
    <x v="3"/>
    <n v="21.2"/>
  </r>
  <r>
    <x v="202"/>
    <x v="13"/>
    <x v="1"/>
    <x v="4"/>
    <x v="0"/>
    <x v="1"/>
    <x v="0"/>
    <x v="2"/>
    <n v="16.3"/>
  </r>
  <r>
    <x v="203"/>
    <x v="47"/>
    <x v="1"/>
    <x v="4"/>
    <x v="0"/>
    <x v="4"/>
    <x v="1"/>
    <x v="2"/>
    <n v="6.6"/>
  </r>
  <r>
    <x v="204"/>
    <x v="6"/>
    <x v="0"/>
    <x v="4"/>
    <x v="1"/>
    <x v="2"/>
    <x v="1"/>
    <x v="0"/>
    <n v="16.399999999999999"/>
  </r>
  <r>
    <x v="205"/>
    <x v="60"/>
    <x v="0"/>
    <x v="1"/>
    <x v="0"/>
    <x v="2"/>
    <x v="3"/>
    <x v="2"/>
    <n v="7.5"/>
  </r>
  <r>
    <x v="206"/>
    <x v="78"/>
    <x v="1"/>
    <x v="1"/>
    <x v="2"/>
    <x v="3"/>
    <x v="1"/>
    <x v="0"/>
    <n v="17.399999999999999"/>
  </r>
  <r>
    <x v="207"/>
    <x v="13"/>
    <x v="1"/>
    <x v="0"/>
    <x v="1"/>
    <x v="1"/>
    <x v="3"/>
    <x v="1"/>
    <n v="22.9"/>
  </r>
  <r>
    <x v="208"/>
    <x v="12"/>
    <x v="0"/>
    <x v="2"/>
    <x v="2"/>
    <x v="6"/>
    <x v="2"/>
    <x v="2"/>
    <n v="17.5"/>
  </r>
  <r>
    <x v="209"/>
    <x v="39"/>
    <x v="0"/>
    <x v="3"/>
    <x v="4"/>
    <x v="1"/>
    <x v="0"/>
    <x v="2"/>
    <n v="20.8"/>
  </r>
  <r>
    <x v="210"/>
    <x v="73"/>
    <x v="0"/>
    <x v="4"/>
    <x v="2"/>
    <x v="2"/>
    <x v="2"/>
    <x v="1"/>
    <n v="0.5"/>
  </r>
  <r>
    <x v="211"/>
    <x v="76"/>
    <x v="0"/>
    <x v="0"/>
    <x v="4"/>
    <x v="2"/>
    <x v="1"/>
    <x v="1"/>
    <n v="17.399999999999999"/>
  </r>
  <r>
    <x v="212"/>
    <x v="73"/>
    <x v="0"/>
    <x v="3"/>
    <x v="4"/>
    <x v="4"/>
    <x v="2"/>
    <x v="1"/>
    <n v="20"/>
  </r>
  <r>
    <x v="213"/>
    <x v="79"/>
    <x v="1"/>
    <x v="0"/>
    <x v="2"/>
    <x v="1"/>
    <x v="2"/>
    <x v="2"/>
    <n v="1.5"/>
  </r>
  <r>
    <x v="214"/>
    <x v="29"/>
    <x v="1"/>
    <x v="1"/>
    <x v="1"/>
    <x v="1"/>
    <x v="2"/>
    <x v="3"/>
    <n v="21"/>
  </r>
  <r>
    <x v="215"/>
    <x v="7"/>
    <x v="1"/>
    <x v="4"/>
    <x v="0"/>
    <x v="2"/>
    <x v="1"/>
    <x v="3"/>
    <n v="6.5"/>
  </r>
  <r>
    <x v="216"/>
    <x v="77"/>
    <x v="1"/>
    <x v="3"/>
    <x v="0"/>
    <x v="6"/>
    <x v="2"/>
    <x v="3"/>
    <n v="16.100000000000001"/>
  </r>
  <r>
    <x v="217"/>
    <x v="80"/>
    <x v="0"/>
    <x v="3"/>
    <x v="4"/>
    <x v="3"/>
    <x v="3"/>
    <x v="2"/>
    <n v="19.3"/>
  </r>
  <r>
    <x v="218"/>
    <x v="15"/>
    <x v="0"/>
    <x v="3"/>
    <x v="4"/>
    <x v="5"/>
    <x v="1"/>
    <x v="1"/>
    <n v="16.100000000000001"/>
  </r>
  <r>
    <x v="219"/>
    <x v="9"/>
    <x v="0"/>
    <x v="3"/>
    <x v="1"/>
    <x v="3"/>
    <x v="2"/>
    <x v="2"/>
    <n v="2.7"/>
  </r>
  <r>
    <x v="220"/>
    <x v="81"/>
    <x v="1"/>
    <x v="3"/>
    <x v="3"/>
    <x v="1"/>
    <x v="1"/>
    <x v="1"/>
    <n v="14.5"/>
  </r>
  <r>
    <x v="221"/>
    <x v="76"/>
    <x v="1"/>
    <x v="0"/>
    <x v="2"/>
    <x v="3"/>
    <x v="4"/>
    <x v="2"/>
    <n v="13.4"/>
  </r>
  <r>
    <x v="222"/>
    <x v="67"/>
    <x v="0"/>
    <x v="4"/>
    <x v="4"/>
    <x v="2"/>
    <x v="3"/>
    <x v="2"/>
    <n v="21.7"/>
  </r>
  <r>
    <x v="223"/>
    <x v="61"/>
    <x v="0"/>
    <x v="1"/>
    <x v="0"/>
    <x v="2"/>
    <x v="2"/>
    <x v="1"/>
    <n v="10"/>
  </r>
  <r>
    <x v="224"/>
    <x v="82"/>
    <x v="1"/>
    <x v="1"/>
    <x v="1"/>
    <x v="1"/>
    <x v="4"/>
    <x v="3"/>
    <n v="8"/>
  </r>
  <r>
    <x v="225"/>
    <x v="31"/>
    <x v="1"/>
    <x v="1"/>
    <x v="2"/>
    <x v="1"/>
    <x v="4"/>
    <x v="1"/>
    <n v="18.100000000000001"/>
  </r>
  <r>
    <x v="226"/>
    <x v="23"/>
    <x v="0"/>
    <x v="1"/>
    <x v="1"/>
    <x v="5"/>
    <x v="1"/>
    <x v="0"/>
    <n v="10.199999999999999"/>
  </r>
  <r>
    <x v="227"/>
    <x v="76"/>
    <x v="0"/>
    <x v="0"/>
    <x v="2"/>
    <x v="5"/>
    <x v="4"/>
    <x v="0"/>
    <n v="15.7"/>
  </r>
  <r>
    <x v="228"/>
    <x v="25"/>
    <x v="1"/>
    <x v="2"/>
    <x v="2"/>
    <x v="4"/>
    <x v="3"/>
    <x v="1"/>
    <n v="15.7"/>
  </r>
  <r>
    <x v="229"/>
    <x v="10"/>
    <x v="0"/>
    <x v="4"/>
    <x v="4"/>
    <x v="1"/>
    <x v="3"/>
    <x v="2"/>
    <n v="21.4"/>
  </r>
  <r>
    <x v="230"/>
    <x v="83"/>
    <x v="0"/>
    <x v="3"/>
    <x v="1"/>
    <x v="6"/>
    <x v="0"/>
    <x v="0"/>
    <n v="14.6"/>
  </r>
  <r>
    <x v="231"/>
    <x v="23"/>
    <x v="0"/>
    <x v="2"/>
    <x v="1"/>
    <x v="3"/>
    <x v="3"/>
    <x v="0"/>
    <n v="12.3"/>
  </r>
  <r>
    <x v="232"/>
    <x v="44"/>
    <x v="1"/>
    <x v="1"/>
    <x v="0"/>
    <x v="1"/>
    <x v="4"/>
    <x v="2"/>
    <n v="3.8"/>
  </r>
  <r>
    <x v="233"/>
    <x v="78"/>
    <x v="1"/>
    <x v="2"/>
    <x v="0"/>
    <x v="0"/>
    <x v="3"/>
    <x v="2"/>
    <n v="3.2"/>
  </r>
  <r>
    <x v="234"/>
    <x v="84"/>
    <x v="1"/>
    <x v="4"/>
    <x v="4"/>
    <x v="4"/>
    <x v="1"/>
    <x v="3"/>
    <n v="4.0999999999999996"/>
  </r>
  <r>
    <x v="235"/>
    <x v="78"/>
    <x v="1"/>
    <x v="3"/>
    <x v="4"/>
    <x v="0"/>
    <x v="0"/>
    <x v="2"/>
    <n v="4.5"/>
  </r>
  <r>
    <x v="236"/>
    <x v="83"/>
    <x v="1"/>
    <x v="3"/>
    <x v="3"/>
    <x v="2"/>
    <x v="4"/>
    <x v="1"/>
    <n v="15.5"/>
  </r>
  <r>
    <x v="237"/>
    <x v="38"/>
    <x v="1"/>
    <x v="4"/>
    <x v="0"/>
    <x v="5"/>
    <x v="0"/>
    <x v="1"/>
    <n v="17.899999999999999"/>
  </r>
  <r>
    <x v="238"/>
    <x v="0"/>
    <x v="1"/>
    <x v="4"/>
    <x v="2"/>
    <x v="3"/>
    <x v="4"/>
    <x v="3"/>
    <n v="13"/>
  </r>
  <r>
    <x v="239"/>
    <x v="18"/>
    <x v="0"/>
    <x v="1"/>
    <x v="1"/>
    <x v="1"/>
    <x v="1"/>
    <x v="0"/>
    <n v="20"/>
  </r>
  <r>
    <x v="240"/>
    <x v="52"/>
    <x v="0"/>
    <x v="3"/>
    <x v="4"/>
    <x v="0"/>
    <x v="0"/>
    <x v="0"/>
    <n v="23.8"/>
  </r>
  <r>
    <x v="241"/>
    <x v="32"/>
    <x v="0"/>
    <x v="2"/>
    <x v="1"/>
    <x v="3"/>
    <x v="2"/>
    <x v="2"/>
    <n v="19.8"/>
  </r>
  <r>
    <x v="242"/>
    <x v="54"/>
    <x v="0"/>
    <x v="0"/>
    <x v="1"/>
    <x v="2"/>
    <x v="4"/>
    <x v="1"/>
    <n v="16.8"/>
  </r>
  <r>
    <x v="243"/>
    <x v="60"/>
    <x v="0"/>
    <x v="0"/>
    <x v="3"/>
    <x v="5"/>
    <x v="2"/>
    <x v="0"/>
    <n v="13"/>
  </r>
  <r>
    <x v="244"/>
    <x v="61"/>
    <x v="0"/>
    <x v="4"/>
    <x v="0"/>
    <x v="6"/>
    <x v="0"/>
    <x v="3"/>
    <n v="11"/>
  </r>
  <r>
    <x v="245"/>
    <x v="75"/>
    <x v="0"/>
    <x v="1"/>
    <x v="4"/>
    <x v="4"/>
    <x v="2"/>
    <x v="3"/>
    <n v="2.5"/>
  </r>
  <r>
    <x v="246"/>
    <x v="21"/>
    <x v="1"/>
    <x v="0"/>
    <x v="1"/>
    <x v="3"/>
    <x v="2"/>
    <x v="1"/>
    <n v="9.9"/>
  </r>
  <r>
    <x v="247"/>
    <x v="45"/>
    <x v="1"/>
    <x v="3"/>
    <x v="4"/>
    <x v="3"/>
    <x v="0"/>
    <x v="3"/>
    <n v="21.9"/>
  </r>
  <r>
    <x v="248"/>
    <x v="65"/>
    <x v="0"/>
    <x v="4"/>
    <x v="2"/>
    <x v="6"/>
    <x v="1"/>
    <x v="3"/>
    <n v="19.5"/>
  </r>
  <r>
    <x v="249"/>
    <x v="85"/>
    <x v="0"/>
    <x v="2"/>
    <x v="3"/>
    <x v="3"/>
    <x v="2"/>
    <x v="1"/>
    <n v="5.6"/>
  </r>
  <r>
    <x v="250"/>
    <x v="24"/>
    <x v="1"/>
    <x v="4"/>
    <x v="2"/>
    <x v="2"/>
    <x v="2"/>
    <x v="2"/>
    <n v="11.5"/>
  </r>
  <r>
    <x v="251"/>
    <x v="30"/>
    <x v="0"/>
    <x v="2"/>
    <x v="4"/>
    <x v="2"/>
    <x v="1"/>
    <x v="2"/>
    <n v="19.7"/>
  </r>
  <r>
    <x v="252"/>
    <x v="82"/>
    <x v="0"/>
    <x v="4"/>
    <x v="4"/>
    <x v="6"/>
    <x v="2"/>
    <x v="3"/>
    <n v="2.1"/>
  </r>
  <r>
    <x v="253"/>
    <x v="17"/>
    <x v="1"/>
    <x v="4"/>
    <x v="0"/>
    <x v="4"/>
    <x v="2"/>
    <x v="2"/>
    <n v="9.6"/>
  </r>
  <r>
    <x v="254"/>
    <x v="13"/>
    <x v="0"/>
    <x v="4"/>
    <x v="1"/>
    <x v="1"/>
    <x v="2"/>
    <x v="2"/>
    <n v="20.5"/>
  </r>
  <r>
    <x v="255"/>
    <x v="60"/>
    <x v="1"/>
    <x v="2"/>
    <x v="1"/>
    <x v="0"/>
    <x v="3"/>
    <x v="3"/>
    <n v="10"/>
  </r>
  <r>
    <x v="256"/>
    <x v="51"/>
    <x v="0"/>
    <x v="2"/>
    <x v="2"/>
    <x v="1"/>
    <x v="1"/>
    <x v="2"/>
    <n v="2.2999999999999998"/>
  </r>
  <r>
    <x v="257"/>
    <x v="64"/>
    <x v="1"/>
    <x v="4"/>
    <x v="3"/>
    <x v="3"/>
    <x v="2"/>
    <x v="3"/>
    <n v="13.2"/>
  </r>
  <r>
    <x v="258"/>
    <x v="81"/>
    <x v="1"/>
    <x v="0"/>
    <x v="1"/>
    <x v="0"/>
    <x v="1"/>
    <x v="0"/>
    <n v="20.8"/>
  </r>
  <r>
    <x v="259"/>
    <x v="66"/>
    <x v="1"/>
    <x v="1"/>
    <x v="0"/>
    <x v="6"/>
    <x v="4"/>
    <x v="1"/>
    <n v="14.4"/>
  </r>
  <r>
    <x v="260"/>
    <x v="73"/>
    <x v="0"/>
    <x v="1"/>
    <x v="2"/>
    <x v="6"/>
    <x v="4"/>
    <x v="1"/>
    <n v="5.8"/>
  </r>
  <r>
    <x v="261"/>
    <x v="36"/>
    <x v="1"/>
    <x v="1"/>
    <x v="2"/>
    <x v="4"/>
    <x v="2"/>
    <x v="2"/>
    <n v="9.5"/>
  </r>
  <r>
    <x v="262"/>
    <x v="78"/>
    <x v="0"/>
    <x v="2"/>
    <x v="0"/>
    <x v="0"/>
    <x v="1"/>
    <x v="2"/>
    <n v="11.1"/>
  </r>
  <r>
    <x v="263"/>
    <x v="51"/>
    <x v="0"/>
    <x v="2"/>
    <x v="3"/>
    <x v="2"/>
    <x v="1"/>
    <x v="2"/>
    <n v="14.1"/>
  </r>
  <r>
    <x v="264"/>
    <x v="25"/>
    <x v="0"/>
    <x v="0"/>
    <x v="0"/>
    <x v="0"/>
    <x v="1"/>
    <x v="1"/>
    <n v="18.3"/>
  </r>
  <r>
    <x v="265"/>
    <x v="10"/>
    <x v="0"/>
    <x v="1"/>
    <x v="3"/>
    <x v="3"/>
    <x v="3"/>
    <x v="0"/>
    <n v="2.8"/>
  </r>
  <r>
    <x v="266"/>
    <x v="83"/>
    <x v="1"/>
    <x v="1"/>
    <x v="0"/>
    <x v="2"/>
    <x v="4"/>
    <x v="0"/>
    <n v="21.4"/>
  </r>
  <r>
    <x v="267"/>
    <x v="9"/>
    <x v="1"/>
    <x v="4"/>
    <x v="0"/>
    <x v="5"/>
    <x v="1"/>
    <x v="1"/>
    <n v="0.8"/>
  </r>
  <r>
    <x v="268"/>
    <x v="47"/>
    <x v="0"/>
    <x v="2"/>
    <x v="4"/>
    <x v="5"/>
    <x v="1"/>
    <x v="0"/>
    <n v="9.1999999999999993"/>
  </r>
  <r>
    <x v="269"/>
    <x v="18"/>
    <x v="0"/>
    <x v="1"/>
    <x v="2"/>
    <x v="5"/>
    <x v="3"/>
    <x v="1"/>
    <n v="1.1000000000000001"/>
  </r>
  <r>
    <x v="270"/>
    <x v="9"/>
    <x v="1"/>
    <x v="0"/>
    <x v="0"/>
    <x v="6"/>
    <x v="3"/>
    <x v="0"/>
    <n v="9.6999999999999993"/>
  </r>
  <r>
    <x v="271"/>
    <x v="7"/>
    <x v="0"/>
    <x v="0"/>
    <x v="0"/>
    <x v="0"/>
    <x v="1"/>
    <x v="3"/>
    <n v="12.9"/>
  </r>
  <r>
    <x v="272"/>
    <x v="2"/>
    <x v="1"/>
    <x v="1"/>
    <x v="1"/>
    <x v="5"/>
    <x v="0"/>
    <x v="3"/>
    <n v="12.5"/>
  </r>
  <r>
    <x v="273"/>
    <x v="44"/>
    <x v="0"/>
    <x v="2"/>
    <x v="2"/>
    <x v="1"/>
    <x v="1"/>
    <x v="1"/>
    <n v="4.4000000000000004"/>
  </r>
  <r>
    <x v="274"/>
    <x v="15"/>
    <x v="0"/>
    <x v="0"/>
    <x v="1"/>
    <x v="4"/>
    <x v="1"/>
    <x v="0"/>
    <n v="15.7"/>
  </r>
  <r>
    <x v="275"/>
    <x v="37"/>
    <x v="1"/>
    <x v="4"/>
    <x v="2"/>
    <x v="1"/>
    <x v="3"/>
    <x v="2"/>
    <n v="1.6"/>
  </r>
  <r>
    <x v="276"/>
    <x v="21"/>
    <x v="0"/>
    <x v="0"/>
    <x v="1"/>
    <x v="5"/>
    <x v="3"/>
    <x v="0"/>
    <n v="18.399999999999999"/>
  </r>
  <r>
    <x v="277"/>
    <x v="86"/>
    <x v="1"/>
    <x v="3"/>
    <x v="0"/>
    <x v="4"/>
    <x v="1"/>
    <x v="3"/>
    <n v="22.7"/>
  </r>
  <r>
    <x v="278"/>
    <x v="33"/>
    <x v="0"/>
    <x v="3"/>
    <x v="0"/>
    <x v="3"/>
    <x v="1"/>
    <x v="3"/>
    <n v="8.5"/>
  </r>
  <r>
    <x v="279"/>
    <x v="54"/>
    <x v="0"/>
    <x v="2"/>
    <x v="4"/>
    <x v="1"/>
    <x v="1"/>
    <x v="0"/>
    <n v="12.7"/>
  </r>
  <r>
    <x v="280"/>
    <x v="74"/>
    <x v="0"/>
    <x v="1"/>
    <x v="1"/>
    <x v="0"/>
    <x v="3"/>
    <x v="0"/>
    <n v="9.4"/>
  </r>
  <r>
    <x v="281"/>
    <x v="47"/>
    <x v="1"/>
    <x v="2"/>
    <x v="3"/>
    <x v="0"/>
    <x v="1"/>
    <x v="2"/>
    <n v="0.7"/>
  </r>
  <r>
    <x v="282"/>
    <x v="41"/>
    <x v="0"/>
    <x v="2"/>
    <x v="4"/>
    <x v="1"/>
    <x v="1"/>
    <x v="2"/>
    <n v="9.6"/>
  </r>
  <r>
    <x v="283"/>
    <x v="25"/>
    <x v="0"/>
    <x v="2"/>
    <x v="1"/>
    <x v="5"/>
    <x v="2"/>
    <x v="0"/>
    <n v="19.100000000000001"/>
  </r>
  <r>
    <x v="284"/>
    <x v="3"/>
    <x v="0"/>
    <x v="2"/>
    <x v="1"/>
    <x v="0"/>
    <x v="0"/>
    <x v="0"/>
    <n v="14.5"/>
  </r>
  <r>
    <x v="285"/>
    <x v="56"/>
    <x v="0"/>
    <x v="4"/>
    <x v="4"/>
    <x v="3"/>
    <x v="4"/>
    <x v="0"/>
    <n v="2.9"/>
  </r>
  <r>
    <x v="286"/>
    <x v="18"/>
    <x v="1"/>
    <x v="4"/>
    <x v="0"/>
    <x v="2"/>
    <x v="0"/>
    <x v="0"/>
    <n v="20.399999999999999"/>
  </r>
  <r>
    <x v="287"/>
    <x v="79"/>
    <x v="1"/>
    <x v="0"/>
    <x v="1"/>
    <x v="5"/>
    <x v="2"/>
    <x v="1"/>
    <n v="13"/>
  </r>
  <r>
    <x v="288"/>
    <x v="18"/>
    <x v="0"/>
    <x v="3"/>
    <x v="0"/>
    <x v="3"/>
    <x v="4"/>
    <x v="0"/>
    <n v="20.3"/>
  </r>
  <r>
    <x v="289"/>
    <x v="35"/>
    <x v="1"/>
    <x v="2"/>
    <x v="4"/>
    <x v="4"/>
    <x v="1"/>
    <x v="2"/>
    <n v="14.1"/>
  </r>
  <r>
    <x v="290"/>
    <x v="4"/>
    <x v="0"/>
    <x v="0"/>
    <x v="0"/>
    <x v="3"/>
    <x v="2"/>
    <x v="3"/>
    <n v="13.7"/>
  </r>
  <r>
    <x v="291"/>
    <x v="51"/>
    <x v="0"/>
    <x v="3"/>
    <x v="2"/>
    <x v="5"/>
    <x v="1"/>
    <x v="1"/>
    <n v="3"/>
  </r>
  <r>
    <x v="292"/>
    <x v="83"/>
    <x v="0"/>
    <x v="1"/>
    <x v="3"/>
    <x v="4"/>
    <x v="3"/>
    <x v="0"/>
    <n v="4.4000000000000004"/>
  </r>
  <r>
    <x v="293"/>
    <x v="40"/>
    <x v="1"/>
    <x v="4"/>
    <x v="1"/>
    <x v="5"/>
    <x v="2"/>
    <x v="3"/>
    <n v="23.3"/>
  </r>
  <r>
    <x v="294"/>
    <x v="30"/>
    <x v="1"/>
    <x v="3"/>
    <x v="3"/>
    <x v="0"/>
    <x v="3"/>
    <x v="1"/>
    <n v="5.9"/>
  </r>
  <r>
    <x v="295"/>
    <x v="84"/>
    <x v="1"/>
    <x v="1"/>
    <x v="0"/>
    <x v="2"/>
    <x v="2"/>
    <x v="3"/>
    <n v="23.5"/>
  </r>
  <r>
    <x v="296"/>
    <x v="80"/>
    <x v="1"/>
    <x v="3"/>
    <x v="1"/>
    <x v="5"/>
    <x v="2"/>
    <x v="0"/>
    <n v="13"/>
  </r>
  <r>
    <x v="297"/>
    <x v="18"/>
    <x v="1"/>
    <x v="4"/>
    <x v="0"/>
    <x v="5"/>
    <x v="3"/>
    <x v="0"/>
    <n v="3.7"/>
  </r>
  <r>
    <x v="298"/>
    <x v="51"/>
    <x v="1"/>
    <x v="4"/>
    <x v="2"/>
    <x v="0"/>
    <x v="4"/>
    <x v="2"/>
    <n v="2.8"/>
  </r>
  <r>
    <x v="299"/>
    <x v="19"/>
    <x v="1"/>
    <x v="0"/>
    <x v="4"/>
    <x v="6"/>
    <x v="0"/>
    <x v="0"/>
    <n v="5.4"/>
  </r>
  <r>
    <x v="300"/>
    <x v="23"/>
    <x v="1"/>
    <x v="2"/>
    <x v="1"/>
    <x v="0"/>
    <x v="1"/>
    <x v="0"/>
    <n v="22.3"/>
  </r>
  <r>
    <x v="301"/>
    <x v="67"/>
    <x v="1"/>
    <x v="3"/>
    <x v="2"/>
    <x v="4"/>
    <x v="2"/>
    <x v="1"/>
    <n v="10.199999999999999"/>
  </r>
  <r>
    <x v="302"/>
    <x v="11"/>
    <x v="0"/>
    <x v="3"/>
    <x v="2"/>
    <x v="0"/>
    <x v="1"/>
    <x v="2"/>
    <n v="9.8000000000000007"/>
  </r>
  <r>
    <x v="303"/>
    <x v="14"/>
    <x v="1"/>
    <x v="1"/>
    <x v="1"/>
    <x v="0"/>
    <x v="3"/>
    <x v="1"/>
    <n v="7.9"/>
  </r>
  <r>
    <x v="304"/>
    <x v="15"/>
    <x v="1"/>
    <x v="4"/>
    <x v="0"/>
    <x v="2"/>
    <x v="1"/>
    <x v="3"/>
    <n v="4"/>
  </r>
  <r>
    <x v="305"/>
    <x v="28"/>
    <x v="1"/>
    <x v="3"/>
    <x v="2"/>
    <x v="0"/>
    <x v="3"/>
    <x v="0"/>
    <n v="12"/>
  </r>
  <r>
    <x v="306"/>
    <x v="47"/>
    <x v="1"/>
    <x v="4"/>
    <x v="3"/>
    <x v="5"/>
    <x v="1"/>
    <x v="3"/>
    <n v="3.6"/>
  </r>
  <r>
    <x v="307"/>
    <x v="40"/>
    <x v="1"/>
    <x v="3"/>
    <x v="2"/>
    <x v="2"/>
    <x v="0"/>
    <x v="1"/>
    <n v="20.100000000000001"/>
  </r>
  <r>
    <x v="308"/>
    <x v="68"/>
    <x v="1"/>
    <x v="0"/>
    <x v="0"/>
    <x v="1"/>
    <x v="0"/>
    <x v="0"/>
    <n v="9.1999999999999993"/>
  </r>
  <r>
    <x v="309"/>
    <x v="68"/>
    <x v="1"/>
    <x v="2"/>
    <x v="0"/>
    <x v="6"/>
    <x v="0"/>
    <x v="0"/>
    <n v="9.3000000000000007"/>
  </r>
  <r>
    <x v="310"/>
    <x v="4"/>
    <x v="1"/>
    <x v="3"/>
    <x v="3"/>
    <x v="2"/>
    <x v="0"/>
    <x v="1"/>
    <n v="11.6"/>
  </r>
  <r>
    <x v="311"/>
    <x v="14"/>
    <x v="1"/>
    <x v="4"/>
    <x v="2"/>
    <x v="4"/>
    <x v="0"/>
    <x v="1"/>
    <n v="10.9"/>
  </r>
  <r>
    <x v="312"/>
    <x v="63"/>
    <x v="1"/>
    <x v="0"/>
    <x v="0"/>
    <x v="1"/>
    <x v="0"/>
    <x v="1"/>
    <n v="23.9"/>
  </r>
  <r>
    <x v="313"/>
    <x v="16"/>
    <x v="1"/>
    <x v="3"/>
    <x v="1"/>
    <x v="2"/>
    <x v="3"/>
    <x v="1"/>
    <n v="13.3"/>
  </r>
  <r>
    <x v="314"/>
    <x v="81"/>
    <x v="0"/>
    <x v="1"/>
    <x v="4"/>
    <x v="2"/>
    <x v="2"/>
    <x v="1"/>
    <n v="2.6"/>
  </r>
  <r>
    <x v="315"/>
    <x v="3"/>
    <x v="0"/>
    <x v="2"/>
    <x v="4"/>
    <x v="6"/>
    <x v="1"/>
    <x v="0"/>
    <n v="14.8"/>
  </r>
  <r>
    <x v="316"/>
    <x v="51"/>
    <x v="1"/>
    <x v="3"/>
    <x v="4"/>
    <x v="5"/>
    <x v="0"/>
    <x v="1"/>
    <n v="4.0999999999999996"/>
  </r>
  <r>
    <x v="317"/>
    <x v="78"/>
    <x v="1"/>
    <x v="0"/>
    <x v="2"/>
    <x v="4"/>
    <x v="3"/>
    <x v="0"/>
    <n v="1.2"/>
  </r>
  <r>
    <x v="318"/>
    <x v="34"/>
    <x v="0"/>
    <x v="1"/>
    <x v="3"/>
    <x v="3"/>
    <x v="3"/>
    <x v="0"/>
    <n v="23.3"/>
  </r>
  <r>
    <x v="319"/>
    <x v="41"/>
    <x v="1"/>
    <x v="0"/>
    <x v="0"/>
    <x v="3"/>
    <x v="3"/>
    <x v="1"/>
    <n v="18.7"/>
  </r>
  <r>
    <x v="320"/>
    <x v="16"/>
    <x v="0"/>
    <x v="0"/>
    <x v="1"/>
    <x v="2"/>
    <x v="2"/>
    <x v="1"/>
    <n v="23.5"/>
  </r>
  <r>
    <x v="321"/>
    <x v="22"/>
    <x v="0"/>
    <x v="1"/>
    <x v="1"/>
    <x v="0"/>
    <x v="1"/>
    <x v="2"/>
    <n v="11.7"/>
  </r>
  <r>
    <x v="322"/>
    <x v="80"/>
    <x v="0"/>
    <x v="0"/>
    <x v="2"/>
    <x v="4"/>
    <x v="2"/>
    <x v="0"/>
    <n v="13"/>
  </r>
  <r>
    <x v="323"/>
    <x v="39"/>
    <x v="0"/>
    <x v="1"/>
    <x v="4"/>
    <x v="1"/>
    <x v="4"/>
    <x v="1"/>
    <n v="4.5"/>
  </r>
  <r>
    <x v="324"/>
    <x v="14"/>
    <x v="0"/>
    <x v="3"/>
    <x v="2"/>
    <x v="0"/>
    <x v="3"/>
    <x v="1"/>
    <n v="6.3"/>
  </r>
  <r>
    <x v="325"/>
    <x v="87"/>
    <x v="1"/>
    <x v="1"/>
    <x v="3"/>
    <x v="0"/>
    <x v="4"/>
    <x v="1"/>
    <n v="20.2"/>
  </r>
  <r>
    <x v="326"/>
    <x v="46"/>
    <x v="0"/>
    <x v="1"/>
    <x v="3"/>
    <x v="4"/>
    <x v="0"/>
    <x v="2"/>
    <n v="8.9"/>
  </r>
  <r>
    <x v="327"/>
    <x v="66"/>
    <x v="1"/>
    <x v="2"/>
    <x v="0"/>
    <x v="5"/>
    <x v="0"/>
    <x v="2"/>
    <n v="19.899999999999999"/>
  </r>
  <r>
    <x v="328"/>
    <x v="9"/>
    <x v="1"/>
    <x v="1"/>
    <x v="0"/>
    <x v="2"/>
    <x v="2"/>
    <x v="3"/>
    <n v="17.2"/>
  </r>
  <r>
    <x v="329"/>
    <x v="87"/>
    <x v="0"/>
    <x v="1"/>
    <x v="3"/>
    <x v="2"/>
    <x v="1"/>
    <x v="0"/>
    <n v="4.7"/>
  </r>
  <r>
    <x v="330"/>
    <x v="12"/>
    <x v="0"/>
    <x v="3"/>
    <x v="3"/>
    <x v="2"/>
    <x v="4"/>
    <x v="3"/>
    <n v="12.4"/>
  </r>
  <r>
    <x v="331"/>
    <x v="17"/>
    <x v="1"/>
    <x v="2"/>
    <x v="3"/>
    <x v="2"/>
    <x v="1"/>
    <x v="1"/>
    <n v="16.399999999999999"/>
  </r>
  <r>
    <x v="332"/>
    <x v="48"/>
    <x v="0"/>
    <x v="4"/>
    <x v="2"/>
    <x v="3"/>
    <x v="2"/>
    <x v="2"/>
    <n v="6"/>
  </r>
  <r>
    <x v="333"/>
    <x v="53"/>
    <x v="0"/>
    <x v="3"/>
    <x v="3"/>
    <x v="2"/>
    <x v="0"/>
    <x v="2"/>
    <n v="20"/>
  </r>
  <r>
    <x v="334"/>
    <x v="73"/>
    <x v="1"/>
    <x v="3"/>
    <x v="1"/>
    <x v="3"/>
    <x v="1"/>
    <x v="3"/>
    <n v="13.3"/>
  </r>
  <r>
    <x v="335"/>
    <x v="6"/>
    <x v="1"/>
    <x v="4"/>
    <x v="4"/>
    <x v="3"/>
    <x v="1"/>
    <x v="2"/>
    <n v="4.4000000000000004"/>
  </r>
  <r>
    <x v="336"/>
    <x v="18"/>
    <x v="0"/>
    <x v="1"/>
    <x v="3"/>
    <x v="5"/>
    <x v="0"/>
    <x v="1"/>
    <n v="14.2"/>
  </r>
  <r>
    <x v="337"/>
    <x v="84"/>
    <x v="1"/>
    <x v="0"/>
    <x v="4"/>
    <x v="2"/>
    <x v="4"/>
    <x v="2"/>
    <n v="24"/>
  </r>
  <r>
    <x v="338"/>
    <x v="33"/>
    <x v="0"/>
    <x v="2"/>
    <x v="2"/>
    <x v="6"/>
    <x v="0"/>
    <x v="3"/>
    <n v="4"/>
  </r>
  <r>
    <x v="339"/>
    <x v="86"/>
    <x v="0"/>
    <x v="0"/>
    <x v="4"/>
    <x v="1"/>
    <x v="1"/>
    <x v="1"/>
    <n v="19.7"/>
  </r>
  <r>
    <x v="340"/>
    <x v="47"/>
    <x v="0"/>
    <x v="4"/>
    <x v="2"/>
    <x v="0"/>
    <x v="4"/>
    <x v="3"/>
    <n v="5.4"/>
  </r>
  <r>
    <x v="341"/>
    <x v="20"/>
    <x v="1"/>
    <x v="3"/>
    <x v="1"/>
    <x v="3"/>
    <x v="4"/>
    <x v="2"/>
    <n v="18.899999999999999"/>
  </r>
  <r>
    <x v="342"/>
    <x v="84"/>
    <x v="1"/>
    <x v="3"/>
    <x v="2"/>
    <x v="4"/>
    <x v="0"/>
    <x v="3"/>
    <n v="17.8"/>
  </r>
  <r>
    <x v="343"/>
    <x v="87"/>
    <x v="1"/>
    <x v="2"/>
    <x v="2"/>
    <x v="4"/>
    <x v="1"/>
    <x v="3"/>
    <n v="7.6"/>
  </r>
  <r>
    <x v="344"/>
    <x v="9"/>
    <x v="1"/>
    <x v="3"/>
    <x v="0"/>
    <x v="1"/>
    <x v="2"/>
    <x v="0"/>
    <n v="8.1999999999999993"/>
  </r>
  <r>
    <x v="345"/>
    <x v="73"/>
    <x v="1"/>
    <x v="3"/>
    <x v="3"/>
    <x v="4"/>
    <x v="1"/>
    <x v="2"/>
    <n v="19.100000000000001"/>
  </r>
  <r>
    <x v="346"/>
    <x v="27"/>
    <x v="0"/>
    <x v="2"/>
    <x v="3"/>
    <x v="6"/>
    <x v="3"/>
    <x v="2"/>
    <n v="11.3"/>
  </r>
  <r>
    <x v="347"/>
    <x v="67"/>
    <x v="0"/>
    <x v="2"/>
    <x v="1"/>
    <x v="4"/>
    <x v="2"/>
    <x v="3"/>
    <n v="17.7"/>
  </r>
  <r>
    <x v="348"/>
    <x v="65"/>
    <x v="0"/>
    <x v="4"/>
    <x v="1"/>
    <x v="0"/>
    <x v="4"/>
    <x v="0"/>
    <n v="4"/>
  </r>
  <r>
    <x v="349"/>
    <x v="74"/>
    <x v="0"/>
    <x v="3"/>
    <x v="3"/>
    <x v="0"/>
    <x v="2"/>
    <x v="2"/>
    <n v="20.5"/>
  </r>
  <r>
    <x v="350"/>
    <x v="68"/>
    <x v="1"/>
    <x v="3"/>
    <x v="0"/>
    <x v="3"/>
    <x v="4"/>
    <x v="1"/>
    <n v="17.2"/>
  </r>
  <r>
    <x v="351"/>
    <x v="13"/>
    <x v="0"/>
    <x v="4"/>
    <x v="3"/>
    <x v="2"/>
    <x v="4"/>
    <x v="3"/>
    <n v="21.8"/>
  </r>
  <r>
    <x v="352"/>
    <x v="80"/>
    <x v="1"/>
    <x v="1"/>
    <x v="0"/>
    <x v="5"/>
    <x v="2"/>
    <x v="2"/>
    <n v="3.6"/>
  </r>
  <r>
    <x v="353"/>
    <x v="18"/>
    <x v="0"/>
    <x v="1"/>
    <x v="1"/>
    <x v="6"/>
    <x v="4"/>
    <x v="1"/>
    <n v="14.4"/>
  </r>
  <r>
    <x v="354"/>
    <x v="36"/>
    <x v="1"/>
    <x v="1"/>
    <x v="4"/>
    <x v="3"/>
    <x v="4"/>
    <x v="2"/>
    <n v="14.6"/>
  </r>
  <r>
    <x v="355"/>
    <x v="71"/>
    <x v="1"/>
    <x v="4"/>
    <x v="1"/>
    <x v="6"/>
    <x v="3"/>
    <x v="1"/>
    <n v="8.8000000000000007"/>
  </r>
  <r>
    <x v="356"/>
    <x v="51"/>
    <x v="0"/>
    <x v="3"/>
    <x v="1"/>
    <x v="2"/>
    <x v="1"/>
    <x v="3"/>
    <n v="11.3"/>
  </r>
  <r>
    <x v="357"/>
    <x v="32"/>
    <x v="0"/>
    <x v="4"/>
    <x v="2"/>
    <x v="4"/>
    <x v="1"/>
    <x v="2"/>
    <n v="1.4"/>
  </r>
  <r>
    <x v="358"/>
    <x v="24"/>
    <x v="0"/>
    <x v="4"/>
    <x v="2"/>
    <x v="4"/>
    <x v="3"/>
    <x v="2"/>
    <n v="18"/>
  </r>
  <r>
    <x v="359"/>
    <x v="55"/>
    <x v="0"/>
    <x v="1"/>
    <x v="2"/>
    <x v="5"/>
    <x v="2"/>
    <x v="0"/>
    <n v="13.4"/>
  </r>
  <r>
    <x v="360"/>
    <x v="45"/>
    <x v="1"/>
    <x v="0"/>
    <x v="2"/>
    <x v="2"/>
    <x v="0"/>
    <x v="3"/>
    <n v="1.9"/>
  </r>
  <r>
    <x v="361"/>
    <x v="86"/>
    <x v="0"/>
    <x v="3"/>
    <x v="0"/>
    <x v="3"/>
    <x v="0"/>
    <x v="1"/>
    <n v="16.5"/>
  </r>
  <r>
    <x v="362"/>
    <x v="9"/>
    <x v="0"/>
    <x v="1"/>
    <x v="3"/>
    <x v="5"/>
    <x v="0"/>
    <x v="2"/>
    <n v="11.5"/>
  </r>
  <r>
    <x v="363"/>
    <x v="72"/>
    <x v="1"/>
    <x v="0"/>
    <x v="4"/>
    <x v="2"/>
    <x v="3"/>
    <x v="2"/>
    <n v="1.3"/>
  </r>
  <r>
    <x v="364"/>
    <x v="17"/>
    <x v="0"/>
    <x v="0"/>
    <x v="1"/>
    <x v="1"/>
    <x v="3"/>
    <x v="1"/>
    <n v="23.3"/>
  </r>
  <r>
    <x v="365"/>
    <x v="30"/>
    <x v="0"/>
    <x v="2"/>
    <x v="0"/>
    <x v="0"/>
    <x v="4"/>
    <x v="3"/>
    <n v="22.8"/>
  </r>
  <r>
    <x v="366"/>
    <x v="75"/>
    <x v="0"/>
    <x v="3"/>
    <x v="4"/>
    <x v="5"/>
    <x v="0"/>
    <x v="0"/>
    <n v="12.6"/>
  </r>
  <r>
    <x v="367"/>
    <x v="44"/>
    <x v="0"/>
    <x v="0"/>
    <x v="0"/>
    <x v="5"/>
    <x v="2"/>
    <x v="0"/>
    <n v="2.7"/>
  </r>
  <r>
    <x v="368"/>
    <x v="58"/>
    <x v="0"/>
    <x v="1"/>
    <x v="0"/>
    <x v="3"/>
    <x v="2"/>
    <x v="2"/>
    <n v="18.2"/>
  </r>
  <r>
    <x v="369"/>
    <x v="83"/>
    <x v="1"/>
    <x v="2"/>
    <x v="1"/>
    <x v="6"/>
    <x v="0"/>
    <x v="1"/>
    <n v="12.1"/>
  </r>
  <r>
    <x v="370"/>
    <x v="59"/>
    <x v="0"/>
    <x v="3"/>
    <x v="3"/>
    <x v="1"/>
    <x v="0"/>
    <x v="2"/>
    <n v="7.6"/>
  </r>
  <r>
    <x v="371"/>
    <x v="40"/>
    <x v="0"/>
    <x v="4"/>
    <x v="2"/>
    <x v="3"/>
    <x v="0"/>
    <x v="1"/>
    <n v="12"/>
  </r>
  <r>
    <x v="372"/>
    <x v="82"/>
    <x v="0"/>
    <x v="1"/>
    <x v="3"/>
    <x v="2"/>
    <x v="3"/>
    <x v="0"/>
    <n v="12.8"/>
  </r>
  <r>
    <x v="373"/>
    <x v="35"/>
    <x v="0"/>
    <x v="0"/>
    <x v="1"/>
    <x v="2"/>
    <x v="3"/>
    <x v="3"/>
    <n v="13.7"/>
  </r>
  <r>
    <x v="374"/>
    <x v="19"/>
    <x v="0"/>
    <x v="0"/>
    <x v="1"/>
    <x v="2"/>
    <x v="3"/>
    <x v="1"/>
    <n v="10.9"/>
  </r>
  <r>
    <x v="375"/>
    <x v="6"/>
    <x v="1"/>
    <x v="1"/>
    <x v="1"/>
    <x v="2"/>
    <x v="1"/>
    <x v="0"/>
    <n v="14.7"/>
  </r>
  <r>
    <x v="376"/>
    <x v="1"/>
    <x v="0"/>
    <x v="0"/>
    <x v="4"/>
    <x v="6"/>
    <x v="2"/>
    <x v="2"/>
    <n v="22.1"/>
  </r>
  <r>
    <x v="377"/>
    <x v="74"/>
    <x v="1"/>
    <x v="2"/>
    <x v="3"/>
    <x v="1"/>
    <x v="2"/>
    <x v="1"/>
    <n v="9"/>
  </r>
  <r>
    <x v="378"/>
    <x v="73"/>
    <x v="1"/>
    <x v="3"/>
    <x v="3"/>
    <x v="4"/>
    <x v="4"/>
    <x v="3"/>
    <n v="17.600000000000001"/>
  </r>
  <r>
    <x v="379"/>
    <x v="6"/>
    <x v="0"/>
    <x v="2"/>
    <x v="0"/>
    <x v="0"/>
    <x v="3"/>
    <x v="2"/>
    <n v="21.5"/>
  </r>
  <r>
    <x v="380"/>
    <x v="48"/>
    <x v="0"/>
    <x v="0"/>
    <x v="0"/>
    <x v="6"/>
    <x v="1"/>
    <x v="2"/>
    <n v="11.2"/>
  </r>
  <r>
    <x v="381"/>
    <x v="67"/>
    <x v="0"/>
    <x v="4"/>
    <x v="0"/>
    <x v="6"/>
    <x v="1"/>
    <x v="0"/>
    <n v="10.9"/>
  </r>
  <r>
    <x v="382"/>
    <x v="28"/>
    <x v="0"/>
    <x v="3"/>
    <x v="1"/>
    <x v="4"/>
    <x v="2"/>
    <x v="1"/>
    <n v="14.6"/>
  </r>
  <r>
    <x v="383"/>
    <x v="86"/>
    <x v="1"/>
    <x v="3"/>
    <x v="3"/>
    <x v="4"/>
    <x v="3"/>
    <x v="2"/>
    <n v="14.4"/>
  </r>
  <r>
    <x v="384"/>
    <x v="20"/>
    <x v="0"/>
    <x v="1"/>
    <x v="1"/>
    <x v="0"/>
    <x v="4"/>
    <x v="3"/>
    <n v="19.5"/>
  </r>
  <r>
    <x v="385"/>
    <x v="48"/>
    <x v="0"/>
    <x v="1"/>
    <x v="4"/>
    <x v="0"/>
    <x v="3"/>
    <x v="1"/>
    <n v="11.7"/>
  </r>
  <r>
    <x v="386"/>
    <x v="26"/>
    <x v="0"/>
    <x v="4"/>
    <x v="0"/>
    <x v="4"/>
    <x v="0"/>
    <x v="3"/>
    <n v="23.9"/>
  </r>
  <r>
    <x v="387"/>
    <x v="11"/>
    <x v="0"/>
    <x v="3"/>
    <x v="1"/>
    <x v="2"/>
    <x v="3"/>
    <x v="2"/>
    <n v="1.9"/>
  </r>
  <r>
    <x v="388"/>
    <x v="20"/>
    <x v="0"/>
    <x v="4"/>
    <x v="1"/>
    <x v="6"/>
    <x v="0"/>
    <x v="3"/>
    <n v="0.6"/>
  </r>
  <r>
    <x v="389"/>
    <x v="20"/>
    <x v="0"/>
    <x v="1"/>
    <x v="4"/>
    <x v="3"/>
    <x v="0"/>
    <x v="0"/>
    <n v="15.5"/>
  </r>
  <r>
    <x v="390"/>
    <x v="67"/>
    <x v="1"/>
    <x v="1"/>
    <x v="2"/>
    <x v="0"/>
    <x v="4"/>
    <x v="3"/>
    <n v="7.5"/>
  </r>
  <r>
    <x v="391"/>
    <x v="22"/>
    <x v="1"/>
    <x v="3"/>
    <x v="3"/>
    <x v="0"/>
    <x v="2"/>
    <x v="1"/>
    <n v="6.1"/>
  </r>
  <r>
    <x v="392"/>
    <x v="0"/>
    <x v="0"/>
    <x v="2"/>
    <x v="2"/>
    <x v="4"/>
    <x v="3"/>
    <x v="3"/>
    <n v="7.8"/>
  </r>
  <r>
    <x v="393"/>
    <x v="24"/>
    <x v="0"/>
    <x v="0"/>
    <x v="0"/>
    <x v="1"/>
    <x v="0"/>
    <x v="3"/>
    <n v="6.5"/>
  </r>
  <r>
    <x v="394"/>
    <x v="76"/>
    <x v="0"/>
    <x v="1"/>
    <x v="1"/>
    <x v="3"/>
    <x v="3"/>
    <x v="0"/>
    <n v="1.2"/>
  </r>
  <r>
    <x v="395"/>
    <x v="1"/>
    <x v="1"/>
    <x v="1"/>
    <x v="4"/>
    <x v="3"/>
    <x v="2"/>
    <x v="3"/>
    <n v="23.3"/>
  </r>
  <r>
    <x v="396"/>
    <x v="47"/>
    <x v="0"/>
    <x v="2"/>
    <x v="4"/>
    <x v="0"/>
    <x v="2"/>
    <x v="3"/>
    <n v="5.7"/>
  </r>
  <r>
    <x v="397"/>
    <x v="17"/>
    <x v="1"/>
    <x v="2"/>
    <x v="3"/>
    <x v="2"/>
    <x v="1"/>
    <x v="2"/>
    <n v="17.7"/>
  </r>
  <r>
    <x v="398"/>
    <x v="40"/>
    <x v="0"/>
    <x v="4"/>
    <x v="2"/>
    <x v="1"/>
    <x v="2"/>
    <x v="2"/>
    <n v="18.399999999999999"/>
  </r>
  <r>
    <x v="399"/>
    <x v="12"/>
    <x v="0"/>
    <x v="4"/>
    <x v="3"/>
    <x v="3"/>
    <x v="4"/>
    <x v="1"/>
    <n v="22.3"/>
  </r>
  <r>
    <x v="400"/>
    <x v="17"/>
    <x v="0"/>
    <x v="0"/>
    <x v="1"/>
    <x v="0"/>
    <x v="0"/>
    <x v="2"/>
    <n v="1.2"/>
  </r>
  <r>
    <x v="401"/>
    <x v="62"/>
    <x v="0"/>
    <x v="0"/>
    <x v="3"/>
    <x v="3"/>
    <x v="1"/>
    <x v="2"/>
    <n v="21"/>
  </r>
  <r>
    <x v="402"/>
    <x v="79"/>
    <x v="1"/>
    <x v="3"/>
    <x v="4"/>
    <x v="5"/>
    <x v="4"/>
    <x v="2"/>
    <n v="12.9"/>
  </r>
  <r>
    <x v="403"/>
    <x v="46"/>
    <x v="1"/>
    <x v="4"/>
    <x v="4"/>
    <x v="1"/>
    <x v="3"/>
    <x v="2"/>
    <n v="15.4"/>
  </r>
  <r>
    <x v="404"/>
    <x v="27"/>
    <x v="0"/>
    <x v="1"/>
    <x v="0"/>
    <x v="1"/>
    <x v="0"/>
    <x v="0"/>
    <n v="15.6"/>
  </r>
  <r>
    <x v="405"/>
    <x v="29"/>
    <x v="0"/>
    <x v="4"/>
    <x v="0"/>
    <x v="5"/>
    <x v="2"/>
    <x v="2"/>
    <n v="19.8"/>
  </r>
  <r>
    <x v="406"/>
    <x v="52"/>
    <x v="1"/>
    <x v="1"/>
    <x v="1"/>
    <x v="6"/>
    <x v="0"/>
    <x v="0"/>
    <n v="8.3000000000000007"/>
  </r>
  <r>
    <x v="407"/>
    <x v="0"/>
    <x v="1"/>
    <x v="2"/>
    <x v="2"/>
    <x v="5"/>
    <x v="3"/>
    <x v="0"/>
    <n v="17.7"/>
  </r>
  <r>
    <x v="408"/>
    <x v="82"/>
    <x v="1"/>
    <x v="4"/>
    <x v="3"/>
    <x v="4"/>
    <x v="1"/>
    <x v="2"/>
    <n v="12.9"/>
  </r>
  <r>
    <x v="409"/>
    <x v="72"/>
    <x v="1"/>
    <x v="2"/>
    <x v="1"/>
    <x v="4"/>
    <x v="1"/>
    <x v="3"/>
    <n v="19.100000000000001"/>
  </r>
  <r>
    <x v="410"/>
    <x v="14"/>
    <x v="0"/>
    <x v="0"/>
    <x v="0"/>
    <x v="0"/>
    <x v="1"/>
    <x v="0"/>
    <n v="23.8"/>
  </r>
  <r>
    <x v="411"/>
    <x v="78"/>
    <x v="1"/>
    <x v="0"/>
    <x v="3"/>
    <x v="1"/>
    <x v="2"/>
    <x v="3"/>
    <n v="5.2"/>
  </r>
  <r>
    <x v="412"/>
    <x v="80"/>
    <x v="0"/>
    <x v="3"/>
    <x v="0"/>
    <x v="6"/>
    <x v="4"/>
    <x v="3"/>
    <n v="23.9"/>
  </r>
  <r>
    <x v="413"/>
    <x v="48"/>
    <x v="1"/>
    <x v="4"/>
    <x v="3"/>
    <x v="6"/>
    <x v="4"/>
    <x v="2"/>
    <n v="2.6"/>
  </r>
  <r>
    <x v="414"/>
    <x v="78"/>
    <x v="1"/>
    <x v="2"/>
    <x v="2"/>
    <x v="3"/>
    <x v="0"/>
    <x v="1"/>
    <n v="0.6"/>
  </r>
  <r>
    <x v="415"/>
    <x v="20"/>
    <x v="1"/>
    <x v="1"/>
    <x v="1"/>
    <x v="3"/>
    <x v="2"/>
    <x v="2"/>
    <n v="1.5"/>
  </r>
  <r>
    <x v="416"/>
    <x v="29"/>
    <x v="1"/>
    <x v="0"/>
    <x v="3"/>
    <x v="5"/>
    <x v="1"/>
    <x v="1"/>
    <n v="8.5"/>
  </r>
  <r>
    <x v="417"/>
    <x v="26"/>
    <x v="1"/>
    <x v="0"/>
    <x v="4"/>
    <x v="6"/>
    <x v="1"/>
    <x v="1"/>
    <n v="15.4"/>
  </r>
  <r>
    <x v="418"/>
    <x v="65"/>
    <x v="0"/>
    <x v="1"/>
    <x v="4"/>
    <x v="5"/>
    <x v="3"/>
    <x v="2"/>
    <n v="2.1"/>
  </r>
  <r>
    <x v="419"/>
    <x v="36"/>
    <x v="0"/>
    <x v="2"/>
    <x v="3"/>
    <x v="5"/>
    <x v="3"/>
    <x v="2"/>
    <n v="0.6"/>
  </r>
  <r>
    <x v="420"/>
    <x v="64"/>
    <x v="1"/>
    <x v="2"/>
    <x v="3"/>
    <x v="3"/>
    <x v="1"/>
    <x v="1"/>
    <n v="22.5"/>
  </r>
  <r>
    <x v="421"/>
    <x v="60"/>
    <x v="1"/>
    <x v="4"/>
    <x v="3"/>
    <x v="1"/>
    <x v="1"/>
    <x v="2"/>
    <n v="19.8"/>
  </r>
  <r>
    <x v="422"/>
    <x v="20"/>
    <x v="0"/>
    <x v="4"/>
    <x v="4"/>
    <x v="5"/>
    <x v="2"/>
    <x v="1"/>
    <n v="19.5"/>
  </r>
  <r>
    <x v="423"/>
    <x v="60"/>
    <x v="1"/>
    <x v="3"/>
    <x v="4"/>
    <x v="2"/>
    <x v="4"/>
    <x v="3"/>
    <n v="21.3"/>
  </r>
  <r>
    <x v="424"/>
    <x v="49"/>
    <x v="1"/>
    <x v="0"/>
    <x v="3"/>
    <x v="1"/>
    <x v="3"/>
    <x v="2"/>
    <n v="17"/>
  </r>
  <r>
    <x v="425"/>
    <x v="51"/>
    <x v="0"/>
    <x v="4"/>
    <x v="0"/>
    <x v="6"/>
    <x v="4"/>
    <x v="3"/>
    <n v="3"/>
  </r>
  <r>
    <x v="426"/>
    <x v="21"/>
    <x v="1"/>
    <x v="2"/>
    <x v="0"/>
    <x v="6"/>
    <x v="2"/>
    <x v="0"/>
    <n v="9.9"/>
  </r>
  <r>
    <x v="427"/>
    <x v="60"/>
    <x v="1"/>
    <x v="1"/>
    <x v="2"/>
    <x v="5"/>
    <x v="1"/>
    <x v="3"/>
    <n v="17.5"/>
  </r>
  <r>
    <x v="428"/>
    <x v="82"/>
    <x v="0"/>
    <x v="2"/>
    <x v="1"/>
    <x v="1"/>
    <x v="4"/>
    <x v="3"/>
    <n v="7.1"/>
  </r>
  <r>
    <x v="429"/>
    <x v="3"/>
    <x v="0"/>
    <x v="0"/>
    <x v="0"/>
    <x v="3"/>
    <x v="1"/>
    <x v="1"/>
    <n v="16.7"/>
  </r>
  <r>
    <x v="430"/>
    <x v="16"/>
    <x v="0"/>
    <x v="2"/>
    <x v="4"/>
    <x v="3"/>
    <x v="1"/>
    <x v="3"/>
    <n v="1.1000000000000001"/>
  </r>
  <r>
    <x v="431"/>
    <x v="48"/>
    <x v="1"/>
    <x v="3"/>
    <x v="0"/>
    <x v="4"/>
    <x v="0"/>
    <x v="2"/>
    <n v="7.7"/>
  </r>
  <r>
    <x v="432"/>
    <x v="81"/>
    <x v="0"/>
    <x v="0"/>
    <x v="2"/>
    <x v="6"/>
    <x v="4"/>
    <x v="1"/>
    <n v="13.4"/>
  </r>
  <r>
    <x v="433"/>
    <x v="11"/>
    <x v="0"/>
    <x v="1"/>
    <x v="2"/>
    <x v="0"/>
    <x v="4"/>
    <x v="0"/>
    <n v="15.4"/>
  </r>
  <r>
    <x v="434"/>
    <x v="84"/>
    <x v="0"/>
    <x v="3"/>
    <x v="1"/>
    <x v="4"/>
    <x v="1"/>
    <x v="2"/>
    <n v="14.1"/>
  </r>
  <r>
    <x v="435"/>
    <x v="19"/>
    <x v="0"/>
    <x v="0"/>
    <x v="0"/>
    <x v="3"/>
    <x v="2"/>
    <x v="0"/>
    <n v="16.899999999999999"/>
  </r>
  <r>
    <x v="436"/>
    <x v="55"/>
    <x v="0"/>
    <x v="1"/>
    <x v="4"/>
    <x v="1"/>
    <x v="0"/>
    <x v="3"/>
    <n v="0.6"/>
  </r>
  <r>
    <x v="437"/>
    <x v="82"/>
    <x v="0"/>
    <x v="3"/>
    <x v="4"/>
    <x v="3"/>
    <x v="1"/>
    <x v="2"/>
    <n v="2.9"/>
  </r>
  <r>
    <x v="438"/>
    <x v="28"/>
    <x v="1"/>
    <x v="3"/>
    <x v="3"/>
    <x v="1"/>
    <x v="3"/>
    <x v="2"/>
    <n v="20.9"/>
  </r>
  <r>
    <x v="439"/>
    <x v="67"/>
    <x v="1"/>
    <x v="0"/>
    <x v="4"/>
    <x v="4"/>
    <x v="3"/>
    <x v="0"/>
    <n v="16.5"/>
  </r>
  <r>
    <x v="440"/>
    <x v="75"/>
    <x v="0"/>
    <x v="4"/>
    <x v="1"/>
    <x v="6"/>
    <x v="0"/>
    <x v="2"/>
    <n v="3.2"/>
  </r>
  <r>
    <x v="441"/>
    <x v="57"/>
    <x v="0"/>
    <x v="3"/>
    <x v="1"/>
    <x v="3"/>
    <x v="2"/>
    <x v="2"/>
    <n v="20.3"/>
  </r>
  <r>
    <x v="442"/>
    <x v="42"/>
    <x v="0"/>
    <x v="3"/>
    <x v="4"/>
    <x v="5"/>
    <x v="1"/>
    <x v="2"/>
    <n v="6.2"/>
  </r>
  <r>
    <x v="443"/>
    <x v="81"/>
    <x v="1"/>
    <x v="1"/>
    <x v="4"/>
    <x v="1"/>
    <x v="4"/>
    <x v="3"/>
    <n v="11.7"/>
  </r>
  <r>
    <x v="444"/>
    <x v="27"/>
    <x v="1"/>
    <x v="2"/>
    <x v="3"/>
    <x v="6"/>
    <x v="0"/>
    <x v="0"/>
    <n v="3.9"/>
  </r>
  <r>
    <x v="445"/>
    <x v="26"/>
    <x v="1"/>
    <x v="0"/>
    <x v="4"/>
    <x v="0"/>
    <x v="2"/>
    <x v="2"/>
    <n v="17.2"/>
  </r>
  <r>
    <x v="446"/>
    <x v="81"/>
    <x v="1"/>
    <x v="0"/>
    <x v="3"/>
    <x v="1"/>
    <x v="4"/>
    <x v="1"/>
    <n v="16.2"/>
  </r>
  <r>
    <x v="447"/>
    <x v="19"/>
    <x v="1"/>
    <x v="4"/>
    <x v="3"/>
    <x v="4"/>
    <x v="3"/>
    <x v="1"/>
    <n v="5.5"/>
  </r>
  <r>
    <x v="448"/>
    <x v="82"/>
    <x v="1"/>
    <x v="4"/>
    <x v="4"/>
    <x v="0"/>
    <x v="3"/>
    <x v="1"/>
    <n v="20.8"/>
  </r>
  <r>
    <x v="449"/>
    <x v="51"/>
    <x v="1"/>
    <x v="0"/>
    <x v="2"/>
    <x v="0"/>
    <x v="4"/>
    <x v="1"/>
    <n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A93979-C9AF-4F92-B377-DAFF0EF1B07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6" firstHeaderRow="1" firstDataRow="1" firstDataCol="1"/>
  <pivotFields count="9">
    <pivotField dataField="1" showAll="0"/>
    <pivotField showAll="0">
      <items count="9">
        <item x="0"/>
        <item x="1"/>
        <item x="2"/>
        <item x="3"/>
        <item x="4"/>
        <item x="5"/>
        <item x="6"/>
        <item x="7"/>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2"/>
  </rowFields>
  <rowItems count="3">
    <i>
      <x v="1"/>
    </i>
    <i>
      <x/>
    </i>
    <i t="grand">
      <x/>
    </i>
  </rowItems>
  <colItems count="1">
    <i/>
  </colItems>
  <dataFields count="1">
    <dataField name="Count of Admission_Number" fld="0" subtotal="count" showDataAs="percentOfTotal" baseField="0" baseItem="0" numFmtId="10"/>
  </dataField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2" count="1" selected="0">
            <x v="1"/>
          </reference>
        </references>
      </pivotArea>
    </chartFormat>
    <chartFormat chart="16" format="7">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191D45-2133-44B0-8B94-432A87D9759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B9" firstHeaderRow="1" firstDataRow="1" firstDataCol="1"/>
  <pivotFields count="9">
    <pivotField dataField="1" showAll="0"/>
    <pivotField showAll="0">
      <items count="9">
        <item x="0"/>
        <item x="1"/>
        <item x="2"/>
        <item x="3"/>
        <item x="4"/>
        <item x="5"/>
        <item x="6"/>
        <item x="7"/>
        <item t="default"/>
      </items>
    </pivotField>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3"/>
  </rowFields>
  <rowItems count="6">
    <i>
      <x/>
    </i>
    <i>
      <x v="4"/>
    </i>
    <i>
      <x v="1"/>
    </i>
    <i>
      <x v="3"/>
    </i>
    <i>
      <x v="2"/>
    </i>
    <i t="grand">
      <x/>
    </i>
  </rowItems>
  <colItems count="1">
    <i/>
  </colItems>
  <dataFields count="1">
    <dataField name="Count of Admission_Number" fld="0" subtotal="count" baseField="0" baseItem="0"/>
  </dataFields>
  <chartFormats count="13">
    <chartFormat chart="9"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3" count="1" selected="0">
            <x v="0"/>
          </reference>
        </references>
      </pivotArea>
    </chartFormat>
    <chartFormat chart="10" format="5">
      <pivotArea type="data" outline="0" fieldPosition="0">
        <references count="2">
          <reference field="4294967294" count="1" selected="0">
            <x v="0"/>
          </reference>
          <reference field="3" count="1" selected="0">
            <x v="4"/>
          </reference>
        </references>
      </pivotArea>
    </chartFormat>
    <chartFormat chart="10" format="6">
      <pivotArea type="data" outline="0" fieldPosition="0">
        <references count="2">
          <reference field="4294967294" count="1" selected="0">
            <x v="0"/>
          </reference>
          <reference field="3" count="1" selected="0">
            <x v="1"/>
          </reference>
        </references>
      </pivotArea>
    </chartFormat>
    <chartFormat chart="10" format="7">
      <pivotArea type="data" outline="0" fieldPosition="0">
        <references count="2">
          <reference field="4294967294" count="1" selected="0">
            <x v="0"/>
          </reference>
          <reference field="3" count="1" selected="0">
            <x v="3"/>
          </reference>
        </references>
      </pivotArea>
    </chartFormat>
    <chartFormat chart="10" format="8">
      <pivotArea type="data" outline="0" fieldPosition="0">
        <references count="2">
          <reference field="4294967294" count="1" selected="0">
            <x v="0"/>
          </reference>
          <reference field="3" count="1" selected="0">
            <x v="2"/>
          </reference>
        </references>
      </pivotArea>
    </chartFormat>
    <chartFormat chart="19" format="15" series="1">
      <pivotArea type="data" outline="0" fieldPosition="0">
        <references count="1">
          <reference field="4294967294" count="1" selected="0">
            <x v="0"/>
          </reference>
        </references>
      </pivotArea>
    </chartFormat>
    <chartFormat chart="19" format="16">
      <pivotArea type="data" outline="0" fieldPosition="0">
        <references count="2">
          <reference field="4294967294" count="1" selected="0">
            <x v="0"/>
          </reference>
          <reference field="3" count="1" selected="0">
            <x v="0"/>
          </reference>
        </references>
      </pivotArea>
    </chartFormat>
    <chartFormat chart="19" format="17">
      <pivotArea type="data" outline="0" fieldPosition="0">
        <references count="2">
          <reference field="4294967294" count="1" selected="0">
            <x v="0"/>
          </reference>
          <reference field="3" count="1" selected="0">
            <x v="4"/>
          </reference>
        </references>
      </pivotArea>
    </chartFormat>
    <chartFormat chart="19" format="18">
      <pivotArea type="data" outline="0" fieldPosition="0">
        <references count="2">
          <reference field="4294967294" count="1" selected="0">
            <x v="0"/>
          </reference>
          <reference field="3" count="1" selected="0">
            <x v="1"/>
          </reference>
        </references>
      </pivotArea>
    </chartFormat>
    <chartFormat chart="19" format="19">
      <pivotArea type="data" outline="0" fieldPosition="0">
        <references count="2">
          <reference field="4294967294" count="1" selected="0">
            <x v="0"/>
          </reference>
          <reference field="3" count="1" selected="0">
            <x v="3"/>
          </reference>
        </references>
      </pivotArea>
    </chartFormat>
    <chartFormat chart="19" format="20">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A34162-B638-4A05-AB6B-15D383227F0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9" firstHeaderRow="1" firstDataRow="1" firstDataCol="1"/>
  <pivotFields count="9">
    <pivotField dataField="1" showAll="0"/>
    <pivotField showAll="0">
      <items count="9">
        <item x="0"/>
        <item x="1"/>
        <item x="2"/>
        <item x="3"/>
        <item x="4"/>
        <item x="5"/>
        <item x="6"/>
        <item x="7"/>
        <item t="default"/>
      </items>
    </pivotField>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axis="axisRow" showAll="0" sortType="de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4"/>
  </rowFields>
  <rowItems count="6">
    <i>
      <x v="1"/>
    </i>
    <i>
      <x v="2"/>
    </i>
    <i>
      <x/>
    </i>
    <i>
      <x v="4"/>
    </i>
    <i>
      <x v="3"/>
    </i>
    <i t="grand">
      <x/>
    </i>
  </rowItems>
  <colItems count="1">
    <i/>
  </colItems>
  <dataFields count="1">
    <dataField name="Count of Admission_Number" fld="0" subtotal="count" baseField="0" baseItem="0"/>
  </dataFields>
  <chartFormats count="13">
    <chartFormat chart="9"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4" count="1" selected="0">
            <x v="2"/>
          </reference>
        </references>
      </pivotArea>
    </chartFormat>
    <chartFormat chart="11" format="16">
      <pivotArea type="data" outline="0" fieldPosition="0">
        <references count="2">
          <reference field="4294967294" count="1" selected="0">
            <x v="0"/>
          </reference>
          <reference field="4" count="1" selected="0">
            <x v="0"/>
          </reference>
        </references>
      </pivotArea>
    </chartFormat>
    <chartFormat chart="11" format="17">
      <pivotArea type="data" outline="0" fieldPosition="0">
        <references count="2">
          <reference field="4294967294" count="1" selected="0">
            <x v="0"/>
          </reference>
          <reference field="4" count="1" selected="0">
            <x v="4"/>
          </reference>
        </references>
      </pivotArea>
    </chartFormat>
    <chartFormat chart="11" format="18">
      <pivotArea type="data" outline="0" fieldPosition="0">
        <references count="2">
          <reference field="4294967294" count="1" selected="0">
            <x v="0"/>
          </reference>
          <reference field="4" count="1" selected="0">
            <x v="3"/>
          </reference>
        </references>
      </pivotArea>
    </chartFormat>
    <chartFormat chart="18" format="24" series="1">
      <pivotArea type="data" outline="0" fieldPosition="0">
        <references count="1">
          <reference field="4294967294" count="1" selected="0">
            <x v="0"/>
          </reference>
        </references>
      </pivotArea>
    </chartFormat>
    <chartFormat chart="18" format="25">
      <pivotArea type="data" outline="0" fieldPosition="0">
        <references count="2">
          <reference field="4294967294" count="1" selected="0">
            <x v="0"/>
          </reference>
          <reference field="4" count="1" selected="0">
            <x v="2"/>
          </reference>
        </references>
      </pivotArea>
    </chartFormat>
    <chartFormat chart="18" format="26">
      <pivotArea type="data" outline="0" fieldPosition="0">
        <references count="2">
          <reference field="4294967294" count="1" selected="0">
            <x v="0"/>
          </reference>
          <reference field="4" count="1" selected="0">
            <x v="0"/>
          </reference>
        </references>
      </pivotArea>
    </chartFormat>
    <chartFormat chart="18" format="27">
      <pivotArea type="data" outline="0" fieldPosition="0">
        <references count="2">
          <reference field="4294967294" count="1" selected="0">
            <x v="0"/>
          </reference>
          <reference field="4" count="1" selected="0">
            <x v="4"/>
          </reference>
        </references>
      </pivotArea>
    </chartFormat>
    <chartFormat chart="18" format="28">
      <pivotArea type="data" outline="0" fieldPosition="0">
        <references count="2">
          <reference field="4294967294" count="1" selected="0">
            <x v="0"/>
          </reference>
          <reference field="4" count="1" selected="0">
            <x v="3"/>
          </reference>
        </references>
      </pivotArea>
    </chartFormat>
    <chartFormat chart="11" format="1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913F80-976E-453D-861D-174E2445CFB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B454" firstHeaderRow="1" firstDataRow="1" firstDataCol="1"/>
  <pivotFields count="9">
    <pivotField axis="axisRow"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showAll="0">
      <items count="9">
        <item x="0"/>
        <item x="1"/>
        <item x="2"/>
        <item x="3"/>
        <item x="4"/>
        <item x="5"/>
        <item x="6"/>
        <item x="7"/>
        <item t="default"/>
      </items>
    </pivotField>
    <pivotField showAll="0">
      <items count="3">
        <item x="1"/>
        <item x="0"/>
        <item t="default"/>
      </items>
    </pivotField>
    <pivotField showAll="0">
      <items count="6">
        <item x="1"/>
        <item x="0"/>
        <item x="2"/>
        <item x="4"/>
        <item x="3"/>
        <item t="default"/>
      </items>
    </pivotField>
    <pivotField showAll="0">
      <items count="6">
        <item x="4"/>
        <item x="0"/>
        <item x="1"/>
        <item x="3"/>
        <item x="2"/>
        <item t="default"/>
      </items>
    </pivotField>
    <pivotField showAll="0"/>
    <pivotField showAll="0"/>
    <pivotField showAll="0"/>
    <pivotField dataField="1" showAll="0"/>
  </pivotFields>
  <rowFields count="1">
    <field x="0"/>
  </rowFields>
  <rowItems count="4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t="grand">
      <x/>
    </i>
  </rowItems>
  <colItems count="1">
    <i/>
  </colItems>
  <dataFields count="1">
    <dataField name="Average of Duration_in_ER" fld="8"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AF3DD7-0CBC-4721-B3EA-67D6EF00AE0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B11" firstHeaderRow="1" firstDataRow="1" firstDataCol="1"/>
  <pivotFields count="9">
    <pivotField dataField="1" showAll="0"/>
    <pivotField showAll="0">
      <items count="9">
        <item x="0"/>
        <item x="1"/>
        <item x="2"/>
        <item x="3"/>
        <item x="4"/>
        <item x="5"/>
        <item x="6"/>
        <item x="7"/>
        <item t="default"/>
      </items>
    </pivotField>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sortType="descending">
      <items count="6">
        <item x="4"/>
        <item x="0"/>
        <item x="1"/>
        <item x="3"/>
        <item x="2"/>
        <item t="default"/>
      </items>
      <autoSortScope>
        <pivotArea dataOnly="0" outline="0" fieldPosition="0">
          <references count="1">
            <reference field="4294967294" count="1" selected="0">
              <x v="0"/>
            </reference>
          </references>
        </pivotArea>
      </autoSortScope>
    </pivotField>
    <pivotField axis="axisRow" showAll="0" sortType="descending">
      <items count="8">
        <item x="4"/>
        <item x="2"/>
        <item x="3"/>
        <item x="5"/>
        <item x="6"/>
        <item x="0"/>
        <item x="1"/>
        <item t="default"/>
      </items>
      <autoSortScope>
        <pivotArea dataOnly="0" outline="0" fieldPosition="0">
          <references count="1">
            <reference field="4294967294" count="1" selected="0">
              <x v="0"/>
            </reference>
          </references>
        </pivotArea>
      </autoSortScope>
    </pivotField>
    <pivotField showAll="0"/>
    <pivotField showAll="0">
      <items count="5">
        <item x="0"/>
        <item x="2"/>
        <item x="3"/>
        <item x="1"/>
        <item t="default"/>
      </items>
    </pivotField>
    <pivotField showAll="0"/>
  </pivotFields>
  <rowFields count="1">
    <field x="5"/>
  </rowFields>
  <rowItems count="8">
    <i>
      <x v="5"/>
    </i>
    <i>
      <x v="6"/>
    </i>
    <i>
      <x v="2"/>
    </i>
    <i>
      <x v="3"/>
    </i>
    <i>
      <x/>
    </i>
    <i>
      <x v="1"/>
    </i>
    <i>
      <x v="4"/>
    </i>
    <i t="grand">
      <x/>
    </i>
  </rowItems>
  <colItems count="1">
    <i/>
  </colItems>
  <dataFields count="1">
    <dataField name="Count of Admission_Number" fld="0" subtotal="count" baseField="0" baseItem="0"/>
  </dataFields>
  <chartFormats count="41">
    <chartFormat chart="9"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5" count="1" selected="0">
            <x v="5"/>
          </reference>
        </references>
      </pivotArea>
    </chartFormat>
    <chartFormat chart="13" format="2">
      <pivotArea type="data" outline="0" fieldPosition="0">
        <references count="2">
          <reference field="4294967294" count="1" selected="0">
            <x v="0"/>
          </reference>
          <reference field="5" count="1" selected="0">
            <x v="6"/>
          </reference>
        </references>
      </pivotArea>
    </chartFormat>
    <chartFormat chart="13" format="3">
      <pivotArea type="data" outline="0" fieldPosition="0">
        <references count="2">
          <reference field="4294967294" count="1" selected="0">
            <x v="0"/>
          </reference>
          <reference field="5" count="1" selected="0">
            <x v="2"/>
          </reference>
        </references>
      </pivotArea>
    </chartFormat>
    <chartFormat chart="13" format="4">
      <pivotArea type="data" outline="0" fieldPosition="0">
        <references count="2">
          <reference field="4294967294" count="1" selected="0">
            <x v="0"/>
          </reference>
          <reference field="5" count="1" selected="0">
            <x v="3"/>
          </reference>
        </references>
      </pivotArea>
    </chartFormat>
    <chartFormat chart="13" format="5">
      <pivotArea type="data" outline="0" fieldPosition="0">
        <references count="2">
          <reference field="4294967294" count="1" selected="0">
            <x v="0"/>
          </reference>
          <reference field="5" count="1" selected="0">
            <x v="0"/>
          </reference>
        </references>
      </pivotArea>
    </chartFormat>
    <chartFormat chart="13" format="6">
      <pivotArea type="data" outline="0" fieldPosition="0">
        <references count="2">
          <reference field="4294967294" count="1" selected="0">
            <x v="0"/>
          </reference>
          <reference field="5" count="1" selected="0">
            <x v="1"/>
          </reference>
        </references>
      </pivotArea>
    </chartFormat>
    <chartFormat chart="13" format="7">
      <pivotArea type="data" outline="0" fieldPosition="0">
        <references count="2">
          <reference field="4294967294" count="1" selected="0">
            <x v="0"/>
          </reference>
          <reference field="5" count="1" selected="0">
            <x v="4"/>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5" count="1" selected="0">
            <x v="5"/>
          </reference>
        </references>
      </pivotArea>
    </chartFormat>
    <chartFormat chart="18" format="18">
      <pivotArea type="data" outline="0" fieldPosition="0">
        <references count="2">
          <reference field="4294967294" count="1" selected="0">
            <x v="0"/>
          </reference>
          <reference field="5" count="1" selected="0">
            <x v="6"/>
          </reference>
        </references>
      </pivotArea>
    </chartFormat>
    <chartFormat chart="18" format="19">
      <pivotArea type="data" outline="0" fieldPosition="0">
        <references count="2">
          <reference field="4294967294" count="1" selected="0">
            <x v="0"/>
          </reference>
          <reference field="5" count="1" selected="0">
            <x v="2"/>
          </reference>
        </references>
      </pivotArea>
    </chartFormat>
    <chartFormat chart="18" format="20">
      <pivotArea type="data" outline="0" fieldPosition="0">
        <references count="2">
          <reference field="4294967294" count="1" selected="0">
            <x v="0"/>
          </reference>
          <reference field="5" count="1" selected="0">
            <x v="3"/>
          </reference>
        </references>
      </pivotArea>
    </chartFormat>
    <chartFormat chart="18" format="21">
      <pivotArea type="data" outline="0" fieldPosition="0">
        <references count="2">
          <reference field="4294967294" count="1" selected="0">
            <x v="0"/>
          </reference>
          <reference field="5" count="1" selected="0">
            <x v="0"/>
          </reference>
        </references>
      </pivotArea>
    </chartFormat>
    <chartFormat chart="18" format="22">
      <pivotArea type="data" outline="0" fieldPosition="0">
        <references count="2">
          <reference field="4294967294" count="1" selected="0">
            <x v="0"/>
          </reference>
          <reference field="5" count="1" selected="0">
            <x v="1"/>
          </reference>
        </references>
      </pivotArea>
    </chartFormat>
    <chartFormat chart="18" format="23">
      <pivotArea type="data" outline="0" fieldPosition="0">
        <references count="2">
          <reference field="4294967294" count="1" selected="0">
            <x v="0"/>
          </reference>
          <reference field="5" count="1" selected="0">
            <x v="4"/>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5" count="1" selected="0">
            <x v="6"/>
          </reference>
        </references>
      </pivotArea>
    </chartFormat>
    <chartFormat chart="19" format="2">
      <pivotArea type="data" outline="0" fieldPosition="0">
        <references count="2">
          <reference field="4294967294" count="1" selected="0">
            <x v="0"/>
          </reference>
          <reference field="5" count="1" selected="0">
            <x v="2"/>
          </reference>
        </references>
      </pivotArea>
    </chartFormat>
    <chartFormat chart="19" format="3">
      <pivotArea type="data" outline="0" fieldPosition="0">
        <references count="2">
          <reference field="4294967294" count="1" selected="0">
            <x v="0"/>
          </reference>
          <reference field="5" count="1" selected="0">
            <x v="3"/>
          </reference>
        </references>
      </pivotArea>
    </chartFormat>
    <chartFormat chart="19" format="4">
      <pivotArea type="data" outline="0" fieldPosition="0">
        <references count="2">
          <reference field="4294967294" count="1" selected="0">
            <x v="0"/>
          </reference>
          <reference field="5" count="1" selected="0">
            <x v="0"/>
          </reference>
        </references>
      </pivotArea>
    </chartFormat>
    <chartFormat chart="19" format="5">
      <pivotArea type="data" outline="0" fieldPosition="0">
        <references count="2">
          <reference field="4294967294" count="1" selected="0">
            <x v="0"/>
          </reference>
          <reference field="5" count="1" selected="0">
            <x v="1"/>
          </reference>
        </references>
      </pivotArea>
    </chartFormat>
    <chartFormat chart="19" format="6">
      <pivotArea type="data" outline="0" fieldPosition="0">
        <references count="2">
          <reference field="4294967294" count="1" selected="0">
            <x v="0"/>
          </reference>
          <reference field="5" count="1" selected="0">
            <x v="4"/>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5" count="1" selected="0">
            <x v="6"/>
          </reference>
        </references>
      </pivotArea>
    </chartFormat>
    <chartFormat chart="20" format="9">
      <pivotArea type="data" outline="0" fieldPosition="0">
        <references count="2">
          <reference field="4294967294" count="1" selected="0">
            <x v="0"/>
          </reference>
          <reference field="5" count="1" selected="0">
            <x v="2"/>
          </reference>
        </references>
      </pivotArea>
    </chartFormat>
    <chartFormat chart="20" format="10">
      <pivotArea type="data" outline="0" fieldPosition="0">
        <references count="2">
          <reference field="4294967294" count="1" selected="0">
            <x v="0"/>
          </reference>
          <reference field="5" count="1" selected="0">
            <x v="3"/>
          </reference>
        </references>
      </pivotArea>
    </chartFormat>
    <chartFormat chart="20" format="11">
      <pivotArea type="data" outline="0" fieldPosition="0">
        <references count="2">
          <reference field="4294967294" count="1" selected="0">
            <x v="0"/>
          </reference>
          <reference field="5" count="1" selected="0">
            <x v="0"/>
          </reference>
        </references>
      </pivotArea>
    </chartFormat>
    <chartFormat chart="20" format="12">
      <pivotArea type="data" outline="0" fieldPosition="0">
        <references count="2">
          <reference field="4294967294" count="1" selected="0">
            <x v="0"/>
          </reference>
          <reference field="5" count="1" selected="0">
            <x v="1"/>
          </reference>
        </references>
      </pivotArea>
    </chartFormat>
    <chartFormat chart="20" format="13">
      <pivotArea type="data" outline="0" fieldPosition="0">
        <references count="2">
          <reference field="4294967294" count="1" selected="0">
            <x v="0"/>
          </reference>
          <reference field="5" count="1" selected="0">
            <x v="4"/>
          </reference>
        </references>
      </pivotArea>
    </chartFormat>
    <chartFormat chart="22" format="14" series="1">
      <pivotArea type="data" outline="0" fieldPosition="0">
        <references count="1">
          <reference field="4294967294" count="1" selected="0">
            <x v="0"/>
          </reference>
        </references>
      </pivotArea>
    </chartFormat>
    <chartFormat chart="22" format="15">
      <pivotArea type="data" outline="0" fieldPosition="0">
        <references count="2">
          <reference field="4294967294" count="1" selected="0">
            <x v="0"/>
          </reference>
          <reference field="5" count="1" selected="0">
            <x v="6"/>
          </reference>
        </references>
      </pivotArea>
    </chartFormat>
    <chartFormat chart="22" format="16">
      <pivotArea type="data" outline="0" fieldPosition="0">
        <references count="2">
          <reference field="4294967294" count="1" selected="0">
            <x v="0"/>
          </reference>
          <reference field="5" count="1" selected="0">
            <x v="2"/>
          </reference>
        </references>
      </pivotArea>
    </chartFormat>
    <chartFormat chart="22" format="17">
      <pivotArea type="data" outline="0" fieldPosition="0">
        <references count="2">
          <reference field="4294967294" count="1" selected="0">
            <x v="0"/>
          </reference>
          <reference field="5" count="1" selected="0">
            <x v="3"/>
          </reference>
        </references>
      </pivotArea>
    </chartFormat>
    <chartFormat chart="22" format="18">
      <pivotArea type="data" outline="0" fieldPosition="0">
        <references count="2">
          <reference field="4294967294" count="1" selected="0">
            <x v="0"/>
          </reference>
          <reference field="5" count="1" selected="0">
            <x v="0"/>
          </reference>
        </references>
      </pivotArea>
    </chartFormat>
    <chartFormat chart="22" format="19">
      <pivotArea type="data" outline="0" fieldPosition="0">
        <references count="2">
          <reference field="4294967294" count="1" selected="0">
            <x v="0"/>
          </reference>
          <reference field="5" count="1" selected="0">
            <x v="1"/>
          </reference>
        </references>
      </pivotArea>
    </chartFormat>
    <chartFormat chart="22" format="20">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DA0E8E-832D-406C-907B-A2D15F1CEBD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A3:B8" firstHeaderRow="1" firstDataRow="1" firstDataCol="1"/>
  <pivotFields count="9">
    <pivotField dataField="1" showAll="0"/>
    <pivotField showAll="0">
      <items count="9">
        <item x="0"/>
        <item x="1"/>
        <item x="2"/>
        <item x="3"/>
        <item x="4"/>
        <item x="5"/>
        <item x="6"/>
        <item x="7"/>
        <item t="default"/>
      </items>
    </pivotField>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sortType="de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sortType="descending">
      <items count="8">
        <item x="4"/>
        <item x="2"/>
        <item x="3"/>
        <item x="5"/>
        <item x="6"/>
        <item x="0"/>
        <item x="1"/>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s>
  <rowFields count="1">
    <field x="7"/>
  </rowFields>
  <rowItems count="5">
    <i>
      <x v="1"/>
    </i>
    <i>
      <x v="3"/>
    </i>
    <i>
      <x/>
    </i>
    <i>
      <x v="2"/>
    </i>
    <i t="grand">
      <x/>
    </i>
  </rowItems>
  <colItems count="1">
    <i/>
  </colItems>
  <dataFields count="1">
    <dataField name="Count of Admission_Number" fld="0" subtotal="count" showDataAs="percentOfTotal" baseField="0" baseItem="0" numFmtId="10"/>
  </dataFields>
  <chartFormats count="14">
    <chartFormat chart="9"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1"/>
          </reference>
        </references>
      </pivotArea>
    </chartFormat>
    <chartFormat chart="14" format="1">
      <pivotArea type="data" outline="0" fieldPosition="0">
        <references count="2">
          <reference field="4294967294" count="1" selected="0">
            <x v="0"/>
          </reference>
          <reference field="7" count="1" selected="0">
            <x v="3"/>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 chart="18" format="24"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 chart="25" format="10">
      <pivotArea type="data" outline="0" fieldPosition="0">
        <references count="2">
          <reference field="4294967294" count="1" selected="0">
            <x v="0"/>
          </reference>
          <reference field="7" count="1" selected="0">
            <x v="1"/>
          </reference>
        </references>
      </pivotArea>
    </chartFormat>
    <chartFormat chart="25" format="11">
      <pivotArea type="data" outline="0" fieldPosition="0">
        <references count="2">
          <reference field="4294967294" count="1" selected="0">
            <x v="0"/>
          </reference>
          <reference field="7" count="1" selected="0">
            <x v="3"/>
          </reference>
        </references>
      </pivotArea>
    </chartFormat>
    <chartFormat chart="25" format="12">
      <pivotArea type="data" outline="0" fieldPosition="0">
        <references count="2">
          <reference field="4294967294" count="1" selected="0">
            <x v="0"/>
          </reference>
          <reference field="7" count="1" selected="0">
            <x v="0"/>
          </reference>
        </references>
      </pivotArea>
    </chartFormat>
    <chartFormat chart="25" format="1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2807AA-86D3-490A-9BBB-F4BCDFB3A82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B9" firstHeaderRow="1" firstDataRow="1" firstDataCol="1"/>
  <pivotFields count="9">
    <pivotField dataField="1" showAll="0"/>
    <pivotField showAll="0">
      <items count="9">
        <item x="0"/>
        <item x="1"/>
        <item x="2"/>
        <item x="3"/>
        <item x="4"/>
        <item x="5"/>
        <item x="6"/>
        <item x="7"/>
        <item t="default"/>
      </items>
    </pivotField>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sortType="de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sortType="descending">
      <items count="8">
        <item x="4"/>
        <item x="2"/>
        <item x="3"/>
        <item x="5"/>
        <item x="6"/>
        <item x="0"/>
        <item x="1"/>
        <item t="default"/>
      </items>
      <autoSortScope>
        <pivotArea dataOnly="0" outline="0" fieldPosition="0">
          <references count="1">
            <reference field="4294967294" count="1" selected="0">
              <x v="0"/>
            </reference>
          </references>
        </pivotArea>
      </autoSortScope>
    </pivotField>
    <pivotField axis="axisRow" showAll="0">
      <items count="6">
        <item x="0"/>
        <item x="3"/>
        <item x="4"/>
        <item x="2"/>
        <item x="1"/>
        <item t="default"/>
      </items>
    </pivotField>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6">
    <i>
      <x/>
    </i>
    <i>
      <x v="1"/>
    </i>
    <i>
      <x v="2"/>
    </i>
    <i>
      <x v="3"/>
    </i>
    <i>
      <x v="4"/>
    </i>
    <i t="grand">
      <x/>
    </i>
  </rowItems>
  <colItems count="1">
    <i/>
  </colItems>
  <dataFields count="1">
    <dataField name="Count of Admission_Number" fld="0" subtotal="count" baseField="0" baseItem="0"/>
  </dataFields>
  <chartFormats count="8">
    <chartFormat chart="9"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9" series="1">
      <pivotArea type="data" outline="0" fieldPosition="0">
        <references count="1">
          <reference field="4294967294" count="1" selected="0">
            <x v="0"/>
          </reference>
        </references>
      </pivotArea>
    </chartFormat>
    <chartFormat chart="13" format="3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1AA1E5-CB76-497B-B5A8-0BC3CFA3C70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B10" firstHeaderRow="1" firstDataRow="1" firstDataCol="1"/>
  <pivotFields count="9">
    <pivotField dataField="1" showAll="0"/>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sortType="de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sortType="descending">
      <items count="8">
        <item x="4"/>
        <item x="2"/>
        <item x="3"/>
        <item x="5"/>
        <item x="6"/>
        <item x="0"/>
        <item x="1"/>
        <item t="default"/>
      </items>
      <autoSortScope>
        <pivotArea dataOnly="0" outline="0" fieldPosition="0">
          <references count="1">
            <reference field="4294967294" count="1" selected="0">
              <x v="0"/>
            </reference>
          </references>
        </pivotArea>
      </autoSortScope>
    </pivotField>
    <pivotField showAll="0">
      <items count="6">
        <item x="0"/>
        <item x="3"/>
        <item x="4"/>
        <item x="2"/>
        <item x="1"/>
        <item t="default"/>
      </items>
    </pivotField>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s>
  <rowFields count="1">
    <field x="1"/>
  </rowFields>
  <rowItems count="7">
    <i>
      <x v="4"/>
    </i>
    <i>
      <x v="1"/>
    </i>
    <i>
      <x v="2"/>
    </i>
    <i>
      <x v="5"/>
    </i>
    <i>
      <x v="3"/>
    </i>
    <i>
      <x v="6"/>
    </i>
    <i t="grand">
      <x/>
    </i>
  </rowItems>
  <colItems count="1">
    <i/>
  </colItems>
  <dataFields count="1">
    <dataField name="Count of Admission_Number" fld="0" subtotal="count" baseField="0" baseItem="0"/>
  </dataFields>
  <chartFormats count="22">
    <chartFormat chart="9"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9" series="1">
      <pivotArea type="data" outline="0" fieldPosition="0">
        <references count="1">
          <reference field="4294967294" count="1" selected="0">
            <x v="0"/>
          </reference>
        </references>
      </pivotArea>
    </chartFormat>
    <chartFormat chart="13" format="3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1" count="1" selected="0">
            <x v="4"/>
          </reference>
        </references>
      </pivotArea>
    </chartFormat>
    <chartFormat chart="17" format="3">
      <pivotArea type="data" outline="0" fieldPosition="0">
        <references count="2">
          <reference field="4294967294" count="1" selected="0">
            <x v="0"/>
          </reference>
          <reference field="1" count="1" selected="0">
            <x v="1"/>
          </reference>
        </references>
      </pivotArea>
    </chartFormat>
    <chartFormat chart="17" format="4">
      <pivotArea type="data" outline="0" fieldPosition="0">
        <references count="2">
          <reference field="4294967294" count="1" selected="0">
            <x v="0"/>
          </reference>
          <reference field="1" count="1" selected="0">
            <x v="2"/>
          </reference>
        </references>
      </pivotArea>
    </chartFormat>
    <chartFormat chart="17" format="5">
      <pivotArea type="data" outline="0" fieldPosition="0">
        <references count="2">
          <reference field="4294967294" count="1" selected="0">
            <x v="0"/>
          </reference>
          <reference field="1" count="1" selected="0">
            <x v="5"/>
          </reference>
        </references>
      </pivotArea>
    </chartFormat>
    <chartFormat chart="17" format="6">
      <pivotArea type="data" outline="0" fieldPosition="0">
        <references count="2">
          <reference field="4294967294" count="1" selected="0">
            <x v="0"/>
          </reference>
          <reference field="1" count="1" selected="0">
            <x v="3"/>
          </reference>
        </references>
      </pivotArea>
    </chartFormat>
    <chartFormat chart="17" format="7">
      <pivotArea type="data" outline="0" fieldPosition="0">
        <references count="2">
          <reference field="4294967294" count="1" selected="0">
            <x v="0"/>
          </reference>
          <reference field="1" count="1" selected="0">
            <x v="6"/>
          </reference>
        </references>
      </pivotArea>
    </chartFormat>
    <chartFormat chart="24" format="15" series="1">
      <pivotArea type="data" outline="0" fieldPosition="0">
        <references count="1">
          <reference field="4294967294" count="1" selected="0">
            <x v="0"/>
          </reference>
        </references>
      </pivotArea>
    </chartFormat>
    <chartFormat chart="24" format="16">
      <pivotArea type="data" outline="0" fieldPosition="0">
        <references count="2">
          <reference field="4294967294" count="1" selected="0">
            <x v="0"/>
          </reference>
          <reference field="1" count="1" selected="0">
            <x v="4"/>
          </reference>
        </references>
      </pivotArea>
    </chartFormat>
    <chartFormat chart="24" format="17">
      <pivotArea type="data" outline="0" fieldPosition="0">
        <references count="2">
          <reference field="4294967294" count="1" selected="0">
            <x v="0"/>
          </reference>
          <reference field="1" count="1" selected="0">
            <x v="1"/>
          </reference>
        </references>
      </pivotArea>
    </chartFormat>
    <chartFormat chart="24" format="18">
      <pivotArea type="data" outline="0" fieldPosition="0">
        <references count="2">
          <reference field="4294967294" count="1" selected="0">
            <x v="0"/>
          </reference>
          <reference field="1" count="1" selected="0">
            <x v="2"/>
          </reference>
        </references>
      </pivotArea>
    </chartFormat>
    <chartFormat chart="24" format="19">
      <pivotArea type="data" outline="0" fieldPosition="0">
        <references count="2">
          <reference field="4294967294" count="1" selected="0">
            <x v="0"/>
          </reference>
          <reference field="1" count="1" selected="0">
            <x v="5"/>
          </reference>
        </references>
      </pivotArea>
    </chartFormat>
    <chartFormat chart="24" format="20">
      <pivotArea type="data" outline="0" fieldPosition="0">
        <references count="2">
          <reference field="4294967294" count="1" selected="0">
            <x v="0"/>
          </reference>
          <reference field="1" count="1" selected="0">
            <x v="3"/>
          </reference>
        </references>
      </pivotArea>
    </chartFormat>
    <chartFormat chart="24" format="2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250596E-05ED-4D28-ABC9-6C2E8D0B63ED}" sourceName="Gender">
  <pivotTables>
    <pivotTable tabId="13" name="PivotTable1"/>
    <pivotTable tabId="14" name="PivotTable1"/>
    <pivotTable tabId="10" name="PivotTable1"/>
    <pivotTable tabId="7" name="PivotTable1"/>
    <pivotTable tabId="9" name="PivotTable1"/>
    <pivotTable tabId="8" name="PivotTable1"/>
    <pivotTable tabId="11" name="PivotTable1"/>
    <pivotTable tabId="15" name="PivotTable1"/>
  </pivotTables>
  <data>
    <tabular pivotCacheId="956595792"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470662A-65EE-45F2-A54B-6653E05D9B08}" cache="Slicer_Gender" caption="Gender" columnCount="2" showCaption="0" style="faa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A453E5-6C6C-49A2-837B-AE581453D3A9}" name="Table1" displayName="Table1" ref="A1:I451" totalsRowShown="0">
  <autoFilter ref="A1:I451" xr:uid="{7FA453E5-6C6C-49A2-837B-AE581453D3A9}"/>
  <tableColumns count="9">
    <tableColumn id="1" xr3:uid="{4E710950-07BB-4346-AD37-1B4519B59C17}" name="Admission_Number"/>
    <tableColumn id="2" xr3:uid="{03132A44-3D39-4539-86ED-53FC2751F67D}" name="Age"/>
    <tableColumn id="3" xr3:uid="{FDC90A2F-8435-4337-8CDE-1789A6F0A35D}" name="Gender"/>
    <tableColumn id="4" xr3:uid="{881D750A-6545-46CA-AF0E-F74C40D46D4B}" name="Race"/>
    <tableColumn id="5" xr3:uid="{62396C02-2EFF-40D2-B519-FC3D65C29AA6}" name="Location_of_Occurrence"/>
    <tableColumn id="6" xr3:uid="{302977DB-2A9E-40AC-8669-31F702CDF55C}" name="Nature_of_Emergency"/>
    <tableColumn id="7" xr3:uid="{413793DA-0443-4B7B-AD70-6E0EB92B28EF}" name="Year"/>
    <tableColumn id="8" xr3:uid="{5E7BBE63-D19F-42E1-BA9D-3F4805E8913B}" name="Status"/>
    <tableColumn id="9" xr3:uid="{E399D380-CDFF-4C7D-901E-618E92A6989F}" name="Duration_in_ER"/>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1304-3E03-4FE4-A250-AFAE87D466A2}">
  <dimension ref="A1:I451"/>
  <sheetViews>
    <sheetView workbookViewId="0">
      <selection activeCell="J11" sqref="J11"/>
    </sheetView>
  </sheetViews>
  <sheetFormatPr defaultColWidth="23.6640625" defaultRowHeight="14.4" x14ac:dyDescent="0.3"/>
  <cols>
    <col min="1" max="1" width="18.88671875" customWidth="1"/>
    <col min="2" max="2" width="13" customWidth="1"/>
    <col min="3" max="3" width="10.88671875" customWidth="1"/>
    <col min="7" max="7" width="14" customWidth="1"/>
    <col min="8" max="8" width="13.109375" customWidth="1"/>
    <col min="9" max="9" width="14.21875" customWidth="1"/>
  </cols>
  <sheetData>
    <row r="1" spans="1:9" x14ac:dyDescent="0.3">
      <c r="A1" t="s">
        <v>0</v>
      </c>
      <c r="B1" t="s">
        <v>1</v>
      </c>
      <c r="C1" t="s">
        <v>2</v>
      </c>
      <c r="D1" t="s">
        <v>3</v>
      </c>
      <c r="E1" t="s">
        <v>4</v>
      </c>
      <c r="F1" t="s">
        <v>5</v>
      </c>
      <c r="G1" t="s">
        <v>6</v>
      </c>
      <c r="H1" t="s">
        <v>7</v>
      </c>
      <c r="I1" t="s">
        <v>8</v>
      </c>
    </row>
    <row r="2" spans="1:9" x14ac:dyDescent="0.3">
      <c r="A2" t="s">
        <v>9</v>
      </c>
      <c r="B2">
        <v>52</v>
      </c>
      <c r="C2" t="s">
        <v>10</v>
      </c>
      <c r="D2" t="s">
        <v>11</v>
      </c>
      <c r="E2" t="s">
        <v>12</v>
      </c>
      <c r="F2" t="s">
        <v>13</v>
      </c>
      <c r="G2">
        <v>2019</v>
      </c>
      <c r="H2" t="s">
        <v>14</v>
      </c>
      <c r="I2">
        <v>20.6</v>
      </c>
    </row>
    <row r="3" spans="1:9" x14ac:dyDescent="0.3">
      <c r="A3" t="s">
        <v>15</v>
      </c>
      <c r="B3">
        <v>15</v>
      </c>
      <c r="C3" t="s">
        <v>10</v>
      </c>
      <c r="D3" t="s">
        <v>16</v>
      </c>
      <c r="E3" t="s">
        <v>17</v>
      </c>
      <c r="F3" t="s">
        <v>18</v>
      </c>
      <c r="G3">
        <v>2023</v>
      </c>
      <c r="H3" t="s">
        <v>19</v>
      </c>
      <c r="I3">
        <v>3.3</v>
      </c>
    </row>
    <row r="4" spans="1:9" x14ac:dyDescent="0.3">
      <c r="A4" t="s">
        <v>20</v>
      </c>
      <c r="B4">
        <v>72</v>
      </c>
      <c r="C4" t="s">
        <v>21</v>
      </c>
      <c r="D4" t="s">
        <v>16</v>
      </c>
      <c r="E4" t="s">
        <v>22</v>
      </c>
      <c r="F4" t="s">
        <v>23</v>
      </c>
      <c r="G4">
        <v>2022</v>
      </c>
      <c r="H4" t="s">
        <v>14</v>
      </c>
      <c r="I4">
        <v>17.899999999999999</v>
      </c>
    </row>
    <row r="5" spans="1:9" x14ac:dyDescent="0.3">
      <c r="A5" t="s">
        <v>24</v>
      </c>
      <c r="B5">
        <v>61</v>
      </c>
      <c r="C5" t="s">
        <v>10</v>
      </c>
      <c r="D5" t="s">
        <v>11</v>
      </c>
      <c r="E5" t="s">
        <v>12</v>
      </c>
      <c r="F5" t="s">
        <v>13</v>
      </c>
      <c r="G5">
        <v>2020</v>
      </c>
      <c r="H5" t="s">
        <v>25</v>
      </c>
      <c r="I5">
        <v>8</v>
      </c>
    </row>
    <row r="6" spans="1:9" x14ac:dyDescent="0.3">
      <c r="A6" t="s">
        <v>26</v>
      </c>
      <c r="B6">
        <v>21</v>
      </c>
      <c r="C6" t="s">
        <v>21</v>
      </c>
      <c r="D6" t="s">
        <v>27</v>
      </c>
      <c r="E6" t="s">
        <v>22</v>
      </c>
      <c r="F6" t="s">
        <v>23</v>
      </c>
      <c r="G6">
        <v>2019</v>
      </c>
      <c r="H6" t="s">
        <v>19</v>
      </c>
      <c r="I6">
        <v>23.7</v>
      </c>
    </row>
    <row r="7" spans="1:9" x14ac:dyDescent="0.3">
      <c r="A7" t="s">
        <v>28</v>
      </c>
      <c r="B7">
        <v>83</v>
      </c>
      <c r="C7" t="s">
        <v>21</v>
      </c>
      <c r="D7" t="s">
        <v>29</v>
      </c>
      <c r="E7" t="s">
        <v>30</v>
      </c>
      <c r="F7" t="s">
        <v>23</v>
      </c>
      <c r="G7">
        <v>2021</v>
      </c>
      <c r="H7" t="s">
        <v>31</v>
      </c>
      <c r="I7">
        <v>11.9</v>
      </c>
    </row>
    <row r="8" spans="1:9" x14ac:dyDescent="0.3">
      <c r="A8" t="s">
        <v>32</v>
      </c>
      <c r="B8">
        <v>87</v>
      </c>
      <c r="C8" t="s">
        <v>10</v>
      </c>
      <c r="D8" t="s">
        <v>29</v>
      </c>
      <c r="E8" t="s">
        <v>33</v>
      </c>
      <c r="F8" t="s">
        <v>23</v>
      </c>
      <c r="G8">
        <v>2022</v>
      </c>
      <c r="H8" t="s">
        <v>31</v>
      </c>
      <c r="I8">
        <v>3.4</v>
      </c>
    </row>
    <row r="9" spans="1:9" x14ac:dyDescent="0.3">
      <c r="A9" t="s">
        <v>34</v>
      </c>
      <c r="B9">
        <v>75</v>
      </c>
      <c r="C9" t="s">
        <v>10</v>
      </c>
      <c r="D9" t="s">
        <v>27</v>
      </c>
      <c r="E9" t="s">
        <v>22</v>
      </c>
      <c r="F9" t="s">
        <v>35</v>
      </c>
      <c r="G9">
        <v>2020</v>
      </c>
      <c r="H9" t="s">
        <v>31</v>
      </c>
      <c r="I9">
        <v>17.5</v>
      </c>
    </row>
    <row r="10" spans="1:9" x14ac:dyDescent="0.3">
      <c r="A10" t="s">
        <v>36</v>
      </c>
      <c r="B10">
        <v>75</v>
      </c>
      <c r="C10" t="s">
        <v>21</v>
      </c>
      <c r="D10" t="s">
        <v>11</v>
      </c>
      <c r="E10" t="s">
        <v>33</v>
      </c>
      <c r="F10" t="s">
        <v>37</v>
      </c>
      <c r="G10">
        <v>2023</v>
      </c>
      <c r="H10" t="s">
        <v>19</v>
      </c>
      <c r="I10">
        <v>8.1</v>
      </c>
    </row>
    <row r="11" spans="1:9" x14ac:dyDescent="0.3">
      <c r="A11" t="s">
        <v>38</v>
      </c>
      <c r="B11">
        <v>88</v>
      </c>
      <c r="C11" t="s">
        <v>21</v>
      </c>
      <c r="D11" t="s">
        <v>16</v>
      </c>
      <c r="E11" t="s">
        <v>12</v>
      </c>
      <c r="F11" t="s">
        <v>23</v>
      </c>
      <c r="G11">
        <v>2019</v>
      </c>
      <c r="H11" t="s">
        <v>14</v>
      </c>
      <c r="I11">
        <v>23.9</v>
      </c>
    </row>
    <row r="12" spans="1:9" x14ac:dyDescent="0.3">
      <c r="A12" t="s">
        <v>39</v>
      </c>
      <c r="B12">
        <v>24</v>
      </c>
      <c r="C12" t="s">
        <v>21</v>
      </c>
      <c r="D12" t="s">
        <v>29</v>
      </c>
      <c r="E12" t="s">
        <v>33</v>
      </c>
      <c r="F12" t="s">
        <v>35</v>
      </c>
      <c r="G12">
        <v>2020</v>
      </c>
      <c r="H12" t="s">
        <v>25</v>
      </c>
      <c r="I12">
        <v>23.5</v>
      </c>
    </row>
    <row r="13" spans="1:9" x14ac:dyDescent="0.3">
      <c r="A13" t="s">
        <v>40</v>
      </c>
      <c r="B13">
        <v>3</v>
      </c>
      <c r="C13" t="s">
        <v>10</v>
      </c>
      <c r="D13" t="s">
        <v>12</v>
      </c>
      <c r="E13" t="s">
        <v>22</v>
      </c>
      <c r="F13" t="s">
        <v>18</v>
      </c>
      <c r="G13">
        <v>2023</v>
      </c>
      <c r="H13" t="s">
        <v>14</v>
      </c>
      <c r="I13">
        <v>15.9</v>
      </c>
    </row>
    <row r="14" spans="1:9" x14ac:dyDescent="0.3">
      <c r="A14" t="s">
        <v>41</v>
      </c>
      <c r="B14">
        <v>22</v>
      </c>
      <c r="C14" t="s">
        <v>21</v>
      </c>
      <c r="D14" t="s">
        <v>12</v>
      </c>
      <c r="E14" t="s">
        <v>30</v>
      </c>
      <c r="F14" t="s">
        <v>13</v>
      </c>
      <c r="G14">
        <v>2020</v>
      </c>
      <c r="H14" t="s">
        <v>14</v>
      </c>
      <c r="I14">
        <v>3.6</v>
      </c>
    </row>
    <row r="15" spans="1:9" x14ac:dyDescent="0.3">
      <c r="A15" t="s">
        <v>42</v>
      </c>
      <c r="B15">
        <v>53</v>
      </c>
      <c r="C15" t="s">
        <v>21</v>
      </c>
      <c r="D15" t="s">
        <v>27</v>
      </c>
      <c r="E15" t="s">
        <v>12</v>
      </c>
      <c r="F15" t="s">
        <v>37</v>
      </c>
      <c r="G15">
        <v>2022</v>
      </c>
      <c r="H15" t="s">
        <v>25</v>
      </c>
      <c r="I15">
        <v>16.600000000000001</v>
      </c>
    </row>
    <row r="16" spans="1:9" x14ac:dyDescent="0.3">
      <c r="A16" t="s">
        <v>43</v>
      </c>
      <c r="B16">
        <v>2</v>
      </c>
      <c r="C16" t="s">
        <v>21</v>
      </c>
      <c r="D16" t="s">
        <v>11</v>
      </c>
      <c r="E16" t="s">
        <v>22</v>
      </c>
      <c r="F16" t="s">
        <v>44</v>
      </c>
      <c r="G16">
        <v>2022</v>
      </c>
      <c r="H16" t="s">
        <v>25</v>
      </c>
      <c r="I16">
        <v>2.7</v>
      </c>
    </row>
    <row r="17" spans="1:9" x14ac:dyDescent="0.3">
      <c r="A17" t="s">
        <v>45</v>
      </c>
      <c r="B17">
        <v>88</v>
      </c>
      <c r="C17" t="s">
        <v>10</v>
      </c>
      <c r="D17" t="s">
        <v>29</v>
      </c>
      <c r="E17" t="s">
        <v>12</v>
      </c>
      <c r="F17" t="s">
        <v>13</v>
      </c>
      <c r="G17">
        <v>2022</v>
      </c>
      <c r="H17" t="s">
        <v>19</v>
      </c>
      <c r="I17">
        <v>1.2</v>
      </c>
    </row>
    <row r="18" spans="1:9" x14ac:dyDescent="0.3">
      <c r="A18" t="s">
        <v>46</v>
      </c>
      <c r="B18">
        <v>30</v>
      </c>
      <c r="C18" t="s">
        <v>21</v>
      </c>
      <c r="D18" t="s">
        <v>11</v>
      </c>
      <c r="E18" t="s">
        <v>17</v>
      </c>
      <c r="F18" t="s">
        <v>37</v>
      </c>
      <c r="G18">
        <v>2019</v>
      </c>
      <c r="H18" t="s">
        <v>19</v>
      </c>
      <c r="I18">
        <v>19.8</v>
      </c>
    </row>
    <row r="19" spans="1:9" x14ac:dyDescent="0.3">
      <c r="A19" t="s">
        <v>47</v>
      </c>
      <c r="B19">
        <v>38</v>
      </c>
      <c r="C19" t="s">
        <v>21</v>
      </c>
      <c r="D19" t="s">
        <v>29</v>
      </c>
      <c r="E19" t="s">
        <v>33</v>
      </c>
      <c r="F19" t="s">
        <v>44</v>
      </c>
      <c r="G19">
        <v>2022</v>
      </c>
      <c r="H19" t="s">
        <v>19</v>
      </c>
      <c r="I19">
        <v>5.4</v>
      </c>
    </row>
    <row r="20" spans="1:9" x14ac:dyDescent="0.3">
      <c r="A20" t="s">
        <v>48</v>
      </c>
      <c r="B20">
        <v>2</v>
      </c>
      <c r="C20" t="s">
        <v>10</v>
      </c>
      <c r="D20" t="s">
        <v>27</v>
      </c>
      <c r="E20" t="s">
        <v>17</v>
      </c>
      <c r="F20" t="s">
        <v>13</v>
      </c>
      <c r="G20">
        <v>2023</v>
      </c>
      <c r="H20" t="s">
        <v>19</v>
      </c>
      <c r="I20">
        <v>9.4</v>
      </c>
    </row>
    <row r="21" spans="1:9" x14ac:dyDescent="0.3">
      <c r="A21" t="s">
        <v>49</v>
      </c>
      <c r="B21">
        <v>64</v>
      </c>
      <c r="C21" t="s">
        <v>21</v>
      </c>
      <c r="D21" t="s">
        <v>27</v>
      </c>
      <c r="E21" t="s">
        <v>22</v>
      </c>
      <c r="F21" t="s">
        <v>37</v>
      </c>
      <c r="G21">
        <v>2020</v>
      </c>
      <c r="H21" t="s">
        <v>19</v>
      </c>
      <c r="I21">
        <v>23.4</v>
      </c>
    </row>
    <row r="22" spans="1:9" x14ac:dyDescent="0.3">
      <c r="A22" t="s">
        <v>50</v>
      </c>
      <c r="B22">
        <v>60</v>
      </c>
      <c r="C22" t="s">
        <v>21</v>
      </c>
      <c r="D22" t="s">
        <v>12</v>
      </c>
      <c r="E22" t="s">
        <v>30</v>
      </c>
      <c r="F22" t="s">
        <v>13</v>
      </c>
      <c r="G22">
        <v>2021</v>
      </c>
      <c r="H22" t="s">
        <v>25</v>
      </c>
      <c r="I22">
        <v>8.4</v>
      </c>
    </row>
    <row r="23" spans="1:9" x14ac:dyDescent="0.3">
      <c r="A23" t="s">
        <v>51</v>
      </c>
      <c r="B23">
        <v>21</v>
      </c>
      <c r="C23" t="s">
        <v>10</v>
      </c>
      <c r="D23" t="s">
        <v>11</v>
      </c>
      <c r="E23" t="s">
        <v>12</v>
      </c>
      <c r="F23" t="s">
        <v>13</v>
      </c>
      <c r="G23">
        <v>2023</v>
      </c>
      <c r="H23" t="s">
        <v>14</v>
      </c>
      <c r="I23">
        <v>7.5</v>
      </c>
    </row>
    <row r="24" spans="1:9" x14ac:dyDescent="0.3">
      <c r="A24" t="s">
        <v>52</v>
      </c>
      <c r="B24">
        <v>33</v>
      </c>
      <c r="C24" t="s">
        <v>21</v>
      </c>
      <c r="D24" t="s">
        <v>12</v>
      </c>
      <c r="E24" t="s">
        <v>33</v>
      </c>
      <c r="F24" t="s">
        <v>44</v>
      </c>
      <c r="G24">
        <v>2023</v>
      </c>
      <c r="H24" t="s">
        <v>19</v>
      </c>
      <c r="I24">
        <v>22.1</v>
      </c>
    </row>
    <row r="25" spans="1:9" x14ac:dyDescent="0.3">
      <c r="A25" t="s">
        <v>53</v>
      </c>
      <c r="B25">
        <v>76</v>
      </c>
      <c r="C25" t="s">
        <v>10</v>
      </c>
      <c r="D25" t="s">
        <v>11</v>
      </c>
      <c r="E25" t="s">
        <v>12</v>
      </c>
      <c r="F25" t="s">
        <v>13</v>
      </c>
      <c r="G25">
        <v>2022</v>
      </c>
      <c r="H25" t="s">
        <v>19</v>
      </c>
      <c r="I25">
        <v>3.1</v>
      </c>
    </row>
    <row r="26" spans="1:9" x14ac:dyDescent="0.3">
      <c r="A26" t="s">
        <v>54</v>
      </c>
      <c r="B26">
        <v>58</v>
      </c>
      <c r="C26" t="s">
        <v>10</v>
      </c>
      <c r="D26" t="s">
        <v>12</v>
      </c>
      <c r="E26" t="s">
        <v>22</v>
      </c>
      <c r="F26" t="s">
        <v>13</v>
      </c>
      <c r="G26">
        <v>2019</v>
      </c>
      <c r="H26" t="s">
        <v>14</v>
      </c>
      <c r="I26">
        <v>18.399999999999999</v>
      </c>
    </row>
    <row r="27" spans="1:9" x14ac:dyDescent="0.3">
      <c r="A27" t="s">
        <v>55</v>
      </c>
      <c r="B27">
        <v>22</v>
      </c>
      <c r="C27" t="s">
        <v>21</v>
      </c>
      <c r="D27" t="s">
        <v>16</v>
      </c>
      <c r="E27" t="s">
        <v>12</v>
      </c>
      <c r="F27" t="s">
        <v>44</v>
      </c>
      <c r="G27">
        <v>2020</v>
      </c>
      <c r="H27" t="s">
        <v>19</v>
      </c>
      <c r="I27">
        <v>23.7</v>
      </c>
    </row>
    <row r="28" spans="1:9" x14ac:dyDescent="0.3">
      <c r="A28" t="s">
        <v>56</v>
      </c>
      <c r="B28">
        <v>89</v>
      </c>
      <c r="C28" t="s">
        <v>21</v>
      </c>
      <c r="D28" t="s">
        <v>16</v>
      </c>
      <c r="E28" t="s">
        <v>33</v>
      </c>
      <c r="F28" t="s">
        <v>18</v>
      </c>
      <c r="G28">
        <v>2019</v>
      </c>
      <c r="H28" t="s">
        <v>14</v>
      </c>
      <c r="I28">
        <v>21.7</v>
      </c>
    </row>
    <row r="29" spans="1:9" x14ac:dyDescent="0.3">
      <c r="A29" t="s">
        <v>57</v>
      </c>
      <c r="B29">
        <v>49</v>
      </c>
      <c r="C29" t="s">
        <v>21</v>
      </c>
      <c r="D29" t="s">
        <v>16</v>
      </c>
      <c r="E29" t="s">
        <v>22</v>
      </c>
      <c r="F29" t="s">
        <v>23</v>
      </c>
      <c r="G29">
        <v>2020</v>
      </c>
      <c r="H29" t="s">
        <v>14</v>
      </c>
      <c r="I29">
        <v>15.8</v>
      </c>
    </row>
    <row r="30" spans="1:9" x14ac:dyDescent="0.3">
      <c r="A30" t="s">
        <v>58</v>
      </c>
      <c r="B30">
        <v>59</v>
      </c>
      <c r="C30" t="s">
        <v>21</v>
      </c>
      <c r="D30" t="s">
        <v>16</v>
      </c>
      <c r="E30" t="s">
        <v>12</v>
      </c>
      <c r="F30" t="s">
        <v>59</v>
      </c>
      <c r="G30">
        <v>2020</v>
      </c>
      <c r="H30" t="s">
        <v>25</v>
      </c>
      <c r="I30">
        <v>7.9</v>
      </c>
    </row>
    <row r="31" spans="1:9" x14ac:dyDescent="0.3">
      <c r="A31" t="s">
        <v>60</v>
      </c>
      <c r="B31">
        <v>42</v>
      </c>
      <c r="C31" t="s">
        <v>10</v>
      </c>
      <c r="D31" t="s">
        <v>29</v>
      </c>
      <c r="E31" t="s">
        <v>30</v>
      </c>
      <c r="F31" t="s">
        <v>35</v>
      </c>
      <c r="G31">
        <v>2019</v>
      </c>
      <c r="H31" t="s">
        <v>31</v>
      </c>
      <c r="I31">
        <v>6.5</v>
      </c>
    </row>
    <row r="32" spans="1:9" x14ac:dyDescent="0.3">
      <c r="A32" t="s">
        <v>61</v>
      </c>
      <c r="B32">
        <v>60</v>
      </c>
      <c r="C32" t="s">
        <v>21</v>
      </c>
      <c r="D32" t="s">
        <v>16</v>
      </c>
      <c r="E32" t="s">
        <v>22</v>
      </c>
      <c r="F32" t="s">
        <v>59</v>
      </c>
      <c r="G32">
        <v>2023</v>
      </c>
      <c r="H32" t="s">
        <v>25</v>
      </c>
      <c r="I32">
        <v>19.8</v>
      </c>
    </row>
    <row r="33" spans="1:9" x14ac:dyDescent="0.3">
      <c r="A33" t="s">
        <v>62</v>
      </c>
      <c r="B33">
        <v>80</v>
      </c>
      <c r="C33" t="s">
        <v>10</v>
      </c>
      <c r="D33" t="s">
        <v>27</v>
      </c>
      <c r="E33" t="s">
        <v>22</v>
      </c>
      <c r="F33" t="s">
        <v>59</v>
      </c>
      <c r="G33">
        <v>2020</v>
      </c>
      <c r="H33" t="s">
        <v>31</v>
      </c>
      <c r="I33">
        <v>21.2</v>
      </c>
    </row>
    <row r="34" spans="1:9" x14ac:dyDescent="0.3">
      <c r="A34" t="s">
        <v>63</v>
      </c>
      <c r="B34">
        <v>15</v>
      </c>
      <c r="C34" t="s">
        <v>21</v>
      </c>
      <c r="D34" t="s">
        <v>27</v>
      </c>
      <c r="E34" t="s">
        <v>30</v>
      </c>
      <c r="F34" t="s">
        <v>37</v>
      </c>
      <c r="G34">
        <v>2019</v>
      </c>
      <c r="H34" t="s">
        <v>31</v>
      </c>
      <c r="I34">
        <v>12.8</v>
      </c>
    </row>
    <row r="35" spans="1:9" x14ac:dyDescent="0.3">
      <c r="A35" t="s">
        <v>64</v>
      </c>
      <c r="B35">
        <v>62</v>
      </c>
      <c r="C35" t="s">
        <v>21</v>
      </c>
      <c r="D35" t="s">
        <v>29</v>
      </c>
      <c r="E35" t="s">
        <v>17</v>
      </c>
      <c r="F35" t="s">
        <v>23</v>
      </c>
      <c r="G35">
        <v>2020</v>
      </c>
      <c r="H35" t="s">
        <v>31</v>
      </c>
      <c r="I35">
        <v>6.2</v>
      </c>
    </row>
    <row r="36" spans="1:9" x14ac:dyDescent="0.3">
      <c r="A36" t="s">
        <v>65</v>
      </c>
      <c r="B36">
        <v>62</v>
      </c>
      <c r="C36" t="s">
        <v>21</v>
      </c>
      <c r="D36" t="s">
        <v>16</v>
      </c>
      <c r="E36" t="s">
        <v>33</v>
      </c>
      <c r="F36" t="s">
        <v>37</v>
      </c>
      <c r="G36">
        <v>2021</v>
      </c>
      <c r="H36" t="s">
        <v>19</v>
      </c>
      <c r="I36">
        <v>3.2</v>
      </c>
    </row>
    <row r="37" spans="1:9" x14ac:dyDescent="0.3">
      <c r="A37" t="s">
        <v>66</v>
      </c>
      <c r="B37">
        <v>47</v>
      </c>
      <c r="C37" t="s">
        <v>10</v>
      </c>
      <c r="D37" t="s">
        <v>16</v>
      </c>
      <c r="E37" t="s">
        <v>17</v>
      </c>
      <c r="F37" t="s">
        <v>23</v>
      </c>
      <c r="G37">
        <v>2023</v>
      </c>
      <c r="H37" t="s">
        <v>25</v>
      </c>
      <c r="I37">
        <v>2.5</v>
      </c>
    </row>
    <row r="38" spans="1:9" x14ac:dyDescent="0.3">
      <c r="A38" t="s">
        <v>67</v>
      </c>
      <c r="B38">
        <v>62</v>
      </c>
      <c r="C38" t="s">
        <v>21</v>
      </c>
      <c r="D38" t="s">
        <v>16</v>
      </c>
      <c r="E38" t="s">
        <v>12</v>
      </c>
      <c r="F38" t="s">
        <v>44</v>
      </c>
      <c r="G38">
        <v>2022</v>
      </c>
      <c r="H38" t="s">
        <v>31</v>
      </c>
      <c r="I38">
        <v>17.399999999999999</v>
      </c>
    </row>
    <row r="39" spans="1:9" x14ac:dyDescent="0.3">
      <c r="A39" t="s">
        <v>68</v>
      </c>
      <c r="B39">
        <v>51</v>
      </c>
      <c r="C39" t="s">
        <v>21</v>
      </c>
      <c r="D39" t="s">
        <v>12</v>
      </c>
      <c r="E39" t="s">
        <v>30</v>
      </c>
      <c r="F39" t="s">
        <v>44</v>
      </c>
      <c r="G39">
        <v>2020</v>
      </c>
      <c r="H39" t="s">
        <v>14</v>
      </c>
      <c r="I39">
        <v>10.4</v>
      </c>
    </row>
    <row r="40" spans="1:9" x14ac:dyDescent="0.3">
      <c r="A40" t="s">
        <v>69</v>
      </c>
      <c r="B40">
        <v>55</v>
      </c>
      <c r="C40" t="s">
        <v>21</v>
      </c>
      <c r="D40" t="s">
        <v>11</v>
      </c>
      <c r="E40" t="s">
        <v>17</v>
      </c>
      <c r="F40" t="s">
        <v>23</v>
      </c>
      <c r="G40">
        <v>2021</v>
      </c>
      <c r="H40" t="s">
        <v>19</v>
      </c>
      <c r="I40">
        <v>21.8</v>
      </c>
    </row>
    <row r="41" spans="1:9" x14ac:dyDescent="0.3">
      <c r="A41" t="s">
        <v>70</v>
      </c>
      <c r="B41">
        <v>64</v>
      </c>
      <c r="C41" t="s">
        <v>21</v>
      </c>
      <c r="D41" t="s">
        <v>12</v>
      </c>
      <c r="E41" t="s">
        <v>22</v>
      </c>
      <c r="F41" t="s">
        <v>13</v>
      </c>
      <c r="G41">
        <v>2022</v>
      </c>
      <c r="H41" t="s">
        <v>25</v>
      </c>
      <c r="I41">
        <v>17.899999999999999</v>
      </c>
    </row>
    <row r="42" spans="1:9" x14ac:dyDescent="0.3">
      <c r="A42" t="s">
        <v>71</v>
      </c>
      <c r="B42">
        <v>3</v>
      </c>
      <c r="C42" t="s">
        <v>10</v>
      </c>
      <c r="D42" t="s">
        <v>11</v>
      </c>
      <c r="E42" t="s">
        <v>12</v>
      </c>
      <c r="F42" t="s">
        <v>18</v>
      </c>
      <c r="G42">
        <v>2022</v>
      </c>
      <c r="H42" t="s">
        <v>31</v>
      </c>
      <c r="I42">
        <v>5</v>
      </c>
    </row>
    <row r="43" spans="1:9" x14ac:dyDescent="0.3">
      <c r="A43" t="s">
        <v>72</v>
      </c>
      <c r="B43">
        <v>51</v>
      </c>
      <c r="C43" t="s">
        <v>21</v>
      </c>
      <c r="D43" t="s">
        <v>16</v>
      </c>
      <c r="E43" t="s">
        <v>12</v>
      </c>
      <c r="F43" t="s">
        <v>13</v>
      </c>
      <c r="G43">
        <v>2020</v>
      </c>
      <c r="H43" t="s">
        <v>14</v>
      </c>
      <c r="I43">
        <v>14.9</v>
      </c>
    </row>
    <row r="44" spans="1:9" x14ac:dyDescent="0.3">
      <c r="A44" t="s">
        <v>73</v>
      </c>
      <c r="B44">
        <v>7</v>
      </c>
      <c r="C44" t="s">
        <v>10</v>
      </c>
      <c r="D44" t="s">
        <v>16</v>
      </c>
      <c r="E44" t="s">
        <v>17</v>
      </c>
      <c r="F44" t="s">
        <v>18</v>
      </c>
      <c r="G44">
        <v>2019</v>
      </c>
      <c r="H44" t="s">
        <v>25</v>
      </c>
      <c r="I44">
        <v>10.7</v>
      </c>
    </row>
    <row r="45" spans="1:9" x14ac:dyDescent="0.3">
      <c r="A45" t="s">
        <v>74</v>
      </c>
      <c r="B45">
        <v>21</v>
      </c>
      <c r="C45" t="s">
        <v>10</v>
      </c>
      <c r="D45" t="s">
        <v>12</v>
      </c>
      <c r="E45" t="s">
        <v>17</v>
      </c>
      <c r="F45" t="s">
        <v>37</v>
      </c>
      <c r="G45">
        <v>2020</v>
      </c>
      <c r="H45" t="s">
        <v>25</v>
      </c>
      <c r="I45">
        <v>14.1</v>
      </c>
    </row>
    <row r="46" spans="1:9" x14ac:dyDescent="0.3">
      <c r="A46" t="s">
        <v>75</v>
      </c>
      <c r="B46">
        <v>73</v>
      </c>
      <c r="C46" t="s">
        <v>10</v>
      </c>
      <c r="D46" t="s">
        <v>12</v>
      </c>
      <c r="E46" t="s">
        <v>30</v>
      </c>
      <c r="F46" t="s">
        <v>18</v>
      </c>
      <c r="G46">
        <v>2021</v>
      </c>
      <c r="H46" t="s">
        <v>19</v>
      </c>
      <c r="I46">
        <v>17.8</v>
      </c>
    </row>
    <row r="47" spans="1:9" x14ac:dyDescent="0.3">
      <c r="A47" t="s">
        <v>76</v>
      </c>
      <c r="B47">
        <v>39</v>
      </c>
      <c r="C47" t="s">
        <v>10</v>
      </c>
      <c r="D47" t="s">
        <v>11</v>
      </c>
      <c r="E47" t="s">
        <v>33</v>
      </c>
      <c r="F47" t="s">
        <v>37</v>
      </c>
      <c r="G47">
        <v>2022</v>
      </c>
      <c r="H47" t="s">
        <v>25</v>
      </c>
      <c r="I47">
        <v>19.399999999999999</v>
      </c>
    </row>
    <row r="48" spans="1:9" x14ac:dyDescent="0.3">
      <c r="A48" t="s">
        <v>77</v>
      </c>
      <c r="B48">
        <v>18</v>
      </c>
      <c r="C48" t="s">
        <v>10</v>
      </c>
      <c r="D48" t="s">
        <v>27</v>
      </c>
      <c r="E48" t="s">
        <v>17</v>
      </c>
      <c r="F48" t="s">
        <v>44</v>
      </c>
      <c r="G48">
        <v>2020</v>
      </c>
      <c r="H48" t="s">
        <v>19</v>
      </c>
      <c r="I48">
        <v>20.3</v>
      </c>
    </row>
    <row r="49" spans="1:9" x14ac:dyDescent="0.3">
      <c r="A49" t="s">
        <v>78</v>
      </c>
      <c r="B49">
        <v>4</v>
      </c>
      <c r="C49" t="s">
        <v>10</v>
      </c>
      <c r="D49" t="s">
        <v>11</v>
      </c>
      <c r="E49" t="s">
        <v>17</v>
      </c>
      <c r="F49" t="s">
        <v>59</v>
      </c>
      <c r="G49">
        <v>2019</v>
      </c>
      <c r="H49" t="s">
        <v>31</v>
      </c>
      <c r="I49">
        <v>6.5</v>
      </c>
    </row>
    <row r="50" spans="1:9" x14ac:dyDescent="0.3">
      <c r="A50" t="s">
        <v>79</v>
      </c>
      <c r="B50">
        <v>89</v>
      </c>
      <c r="C50" t="s">
        <v>21</v>
      </c>
      <c r="D50" t="s">
        <v>12</v>
      </c>
      <c r="E50" t="s">
        <v>22</v>
      </c>
      <c r="F50" t="s">
        <v>44</v>
      </c>
      <c r="G50">
        <v>2020</v>
      </c>
      <c r="H50" t="s">
        <v>19</v>
      </c>
      <c r="I50">
        <v>1.2</v>
      </c>
    </row>
    <row r="51" spans="1:9" x14ac:dyDescent="0.3">
      <c r="A51" t="s">
        <v>80</v>
      </c>
      <c r="B51">
        <v>60</v>
      </c>
      <c r="C51" t="s">
        <v>10</v>
      </c>
      <c r="D51" t="s">
        <v>12</v>
      </c>
      <c r="E51" t="s">
        <v>12</v>
      </c>
      <c r="F51" t="s">
        <v>44</v>
      </c>
      <c r="G51">
        <v>2023</v>
      </c>
      <c r="H51" t="s">
        <v>14</v>
      </c>
      <c r="I51">
        <v>17.899999999999999</v>
      </c>
    </row>
    <row r="52" spans="1:9" x14ac:dyDescent="0.3">
      <c r="A52" t="s">
        <v>81</v>
      </c>
      <c r="B52">
        <v>14</v>
      </c>
      <c r="C52" t="s">
        <v>10</v>
      </c>
      <c r="D52" t="s">
        <v>29</v>
      </c>
      <c r="E52" t="s">
        <v>33</v>
      </c>
      <c r="F52" t="s">
        <v>59</v>
      </c>
      <c r="G52">
        <v>2019</v>
      </c>
      <c r="H52" t="s">
        <v>19</v>
      </c>
      <c r="I52">
        <v>3</v>
      </c>
    </row>
    <row r="53" spans="1:9" x14ac:dyDescent="0.3">
      <c r="A53" t="s">
        <v>82</v>
      </c>
      <c r="B53">
        <v>9</v>
      </c>
      <c r="C53" t="s">
        <v>10</v>
      </c>
      <c r="D53" t="s">
        <v>12</v>
      </c>
      <c r="E53" t="s">
        <v>22</v>
      </c>
      <c r="F53" t="s">
        <v>18</v>
      </c>
      <c r="G53">
        <v>2021</v>
      </c>
      <c r="H53" t="s">
        <v>14</v>
      </c>
      <c r="I53">
        <v>7.9</v>
      </c>
    </row>
    <row r="54" spans="1:9" x14ac:dyDescent="0.3">
      <c r="A54" t="s">
        <v>83</v>
      </c>
      <c r="B54">
        <v>53</v>
      </c>
      <c r="C54" t="s">
        <v>21</v>
      </c>
      <c r="D54" t="s">
        <v>29</v>
      </c>
      <c r="E54" t="s">
        <v>30</v>
      </c>
      <c r="F54" t="s">
        <v>18</v>
      </c>
      <c r="G54">
        <v>2022</v>
      </c>
      <c r="H54" t="s">
        <v>19</v>
      </c>
      <c r="I54">
        <v>0.6</v>
      </c>
    </row>
    <row r="55" spans="1:9" x14ac:dyDescent="0.3">
      <c r="A55" t="s">
        <v>84</v>
      </c>
      <c r="B55">
        <v>2</v>
      </c>
      <c r="C55" t="s">
        <v>21</v>
      </c>
      <c r="D55" t="s">
        <v>27</v>
      </c>
      <c r="E55" t="s">
        <v>30</v>
      </c>
      <c r="F55" t="s">
        <v>37</v>
      </c>
      <c r="G55">
        <v>2020</v>
      </c>
      <c r="H55" t="s">
        <v>25</v>
      </c>
      <c r="I55">
        <v>16.5</v>
      </c>
    </row>
    <row r="56" spans="1:9" x14ac:dyDescent="0.3">
      <c r="A56" t="s">
        <v>85</v>
      </c>
      <c r="B56">
        <v>84</v>
      </c>
      <c r="C56" t="s">
        <v>10</v>
      </c>
      <c r="D56" t="s">
        <v>11</v>
      </c>
      <c r="E56" t="s">
        <v>17</v>
      </c>
      <c r="F56" t="s">
        <v>13</v>
      </c>
      <c r="G56">
        <v>2019</v>
      </c>
      <c r="H56" t="s">
        <v>31</v>
      </c>
      <c r="I56">
        <v>4.4000000000000004</v>
      </c>
    </row>
    <row r="57" spans="1:9" x14ac:dyDescent="0.3">
      <c r="A57" t="s">
        <v>86</v>
      </c>
      <c r="B57">
        <v>60</v>
      </c>
      <c r="C57" t="s">
        <v>21</v>
      </c>
      <c r="D57" t="s">
        <v>11</v>
      </c>
      <c r="E57" t="s">
        <v>17</v>
      </c>
      <c r="F57" t="s">
        <v>37</v>
      </c>
      <c r="G57">
        <v>2023</v>
      </c>
      <c r="H57" t="s">
        <v>14</v>
      </c>
      <c r="I57">
        <v>15.9</v>
      </c>
    </row>
    <row r="58" spans="1:9" x14ac:dyDescent="0.3">
      <c r="A58" t="s">
        <v>87</v>
      </c>
      <c r="B58">
        <v>71</v>
      </c>
      <c r="C58" t="s">
        <v>10</v>
      </c>
      <c r="D58" t="s">
        <v>29</v>
      </c>
      <c r="E58" t="s">
        <v>30</v>
      </c>
      <c r="F58" t="s">
        <v>13</v>
      </c>
      <c r="G58">
        <v>2019</v>
      </c>
      <c r="H58" t="s">
        <v>19</v>
      </c>
      <c r="I58">
        <v>23.8</v>
      </c>
    </row>
    <row r="59" spans="1:9" x14ac:dyDescent="0.3">
      <c r="A59" t="s">
        <v>88</v>
      </c>
      <c r="B59">
        <v>44</v>
      </c>
      <c r="C59" t="s">
        <v>10</v>
      </c>
      <c r="D59" t="s">
        <v>11</v>
      </c>
      <c r="E59" t="s">
        <v>17</v>
      </c>
      <c r="F59" t="s">
        <v>44</v>
      </c>
      <c r="G59">
        <v>2023</v>
      </c>
      <c r="H59" t="s">
        <v>19</v>
      </c>
      <c r="I59">
        <v>2.2000000000000002</v>
      </c>
    </row>
    <row r="60" spans="1:9" x14ac:dyDescent="0.3">
      <c r="A60" t="s">
        <v>89</v>
      </c>
      <c r="B60">
        <v>8</v>
      </c>
      <c r="C60" t="s">
        <v>21</v>
      </c>
      <c r="D60" t="s">
        <v>12</v>
      </c>
      <c r="E60" t="s">
        <v>33</v>
      </c>
      <c r="F60" t="s">
        <v>59</v>
      </c>
      <c r="G60">
        <v>2021</v>
      </c>
      <c r="H60" t="s">
        <v>19</v>
      </c>
      <c r="I60">
        <v>2.2999999999999998</v>
      </c>
    </row>
    <row r="61" spans="1:9" x14ac:dyDescent="0.3">
      <c r="A61" t="s">
        <v>90</v>
      </c>
      <c r="B61">
        <v>47</v>
      </c>
      <c r="C61" t="s">
        <v>10</v>
      </c>
      <c r="D61" t="s">
        <v>16</v>
      </c>
      <c r="E61" t="s">
        <v>17</v>
      </c>
      <c r="F61" t="s">
        <v>44</v>
      </c>
      <c r="G61">
        <v>2022</v>
      </c>
      <c r="H61" t="s">
        <v>25</v>
      </c>
      <c r="I61">
        <v>8.5</v>
      </c>
    </row>
    <row r="62" spans="1:9" x14ac:dyDescent="0.3">
      <c r="A62" t="s">
        <v>91</v>
      </c>
      <c r="B62">
        <v>35</v>
      </c>
      <c r="C62" t="s">
        <v>21</v>
      </c>
      <c r="D62" t="s">
        <v>29</v>
      </c>
      <c r="E62" t="s">
        <v>12</v>
      </c>
      <c r="F62" t="s">
        <v>23</v>
      </c>
      <c r="G62">
        <v>2021</v>
      </c>
      <c r="H62" t="s">
        <v>25</v>
      </c>
      <c r="I62">
        <v>20.9</v>
      </c>
    </row>
    <row r="63" spans="1:9" x14ac:dyDescent="0.3">
      <c r="A63" t="s">
        <v>92</v>
      </c>
      <c r="B63">
        <v>78</v>
      </c>
      <c r="C63" t="s">
        <v>21</v>
      </c>
      <c r="D63" t="s">
        <v>11</v>
      </c>
      <c r="E63" t="s">
        <v>17</v>
      </c>
      <c r="F63" t="s">
        <v>18</v>
      </c>
      <c r="G63">
        <v>2020</v>
      </c>
      <c r="H63" t="s">
        <v>14</v>
      </c>
      <c r="I63">
        <v>5.6</v>
      </c>
    </row>
    <row r="64" spans="1:9" x14ac:dyDescent="0.3">
      <c r="A64" t="s">
        <v>93</v>
      </c>
      <c r="B64">
        <v>81</v>
      </c>
      <c r="C64" t="s">
        <v>10</v>
      </c>
      <c r="D64" t="s">
        <v>29</v>
      </c>
      <c r="E64" t="s">
        <v>22</v>
      </c>
      <c r="F64" t="s">
        <v>13</v>
      </c>
      <c r="G64">
        <v>2019</v>
      </c>
      <c r="H64" t="s">
        <v>14</v>
      </c>
      <c r="I64">
        <v>9</v>
      </c>
    </row>
    <row r="65" spans="1:9" x14ac:dyDescent="0.3">
      <c r="A65" t="s">
        <v>94</v>
      </c>
      <c r="B65">
        <v>36</v>
      </c>
      <c r="C65" t="s">
        <v>10</v>
      </c>
      <c r="D65" t="s">
        <v>29</v>
      </c>
      <c r="E65" t="s">
        <v>33</v>
      </c>
      <c r="F65" t="s">
        <v>37</v>
      </c>
      <c r="G65">
        <v>2023</v>
      </c>
      <c r="H65" t="s">
        <v>25</v>
      </c>
      <c r="I65">
        <v>2.1</v>
      </c>
    </row>
    <row r="66" spans="1:9" x14ac:dyDescent="0.3">
      <c r="A66" t="s">
        <v>95</v>
      </c>
      <c r="B66">
        <v>50</v>
      </c>
      <c r="C66" t="s">
        <v>21</v>
      </c>
      <c r="D66" t="s">
        <v>16</v>
      </c>
      <c r="E66" t="s">
        <v>22</v>
      </c>
      <c r="F66" t="s">
        <v>59</v>
      </c>
      <c r="G66">
        <v>2023</v>
      </c>
      <c r="H66" t="s">
        <v>14</v>
      </c>
      <c r="I66">
        <v>18.399999999999999</v>
      </c>
    </row>
    <row r="67" spans="1:9" x14ac:dyDescent="0.3">
      <c r="A67" t="s">
        <v>96</v>
      </c>
      <c r="B67">
        <v>4</v>
      </c>
      <c r="C67" t="s">
        <v>10</v>
      </c>
      <c r="D67" t="s">
        <v>12</v>
      </c>
      <c r="E67" t="s">
        <v>22</v>
      </c>
      <c r="F67" t="s">
        <v>13</v>
      </c>
      <c r="G67">
        <v>2019</v>
      </c>
      <c r="H67" t="s">
        <v>31</v>
      </c>
      <c r="I67">
        <v>10.1</v>
      </c>
    </row>
    <row r="68" spans="1:9" x14ac:dyDescent="0.3">
      <c r="A68" t="s">
        <v>97</v>
      </c>
      <c r="B68">
        <v>2</v>
      </c>
      <c r="C68" t="s">
        <v>10</v>
      </c>
      <c r="D68" t="s">
        <v>29</v>
      </c>
      <c r="E68" t="s">
        <v>12</v>
      </c>
      <c r="F68" t="s">
        <v>37</v>
      </c>
      <c r="G68">
        <v>2019</v>
      </c>
      <c r="H68" t="s">
        <v>31</v>
      </c>
      <c r="I68">
        <v>18.3</v>
      </c>
    </row>
    <row r="69" spans="1:9" x14ac:dyDescent="0.3">
      <c r="A69" t="s">
        <v>98</v>
      </c>
      <c r="B69">
        <v>6</v>
      </c>
      <c r="C69" t="s">
        <v>10</v>
      </c>
      <c r="D69" t="s">
        <v>11</v>
      </c>
      <c r="E69" t="s">
        <v>33</v>
      </c>
      <c r="F69" t="s">
        <v>18</v>
      </c>
      <c r="G69">
        <v>2020</v>
      </c>
      <c r="H69" t="s">
        <v>25</v>
      </c>
      <c r="I69">
        <v>21.7</v>
      </c>
    </row>
    <row r="70" spans="1:9" x14ac:dyDescent="0.3">
      <c r="A70" t="s">
        <v>99</v>
      </c>
      <c r="B70">
        <v>54</v>
      </c>
      <c r="C70" t="s">
        <v>21</v>
      </c>
      <c r="D70" t="s">
        <v>27</v>
      </c>
      <c r="E70" t="s">
        <v>33</v>
      </c>
      <c r="F70" t="s">
        <v>44</v>
      </c>
      <c r="G70">
        <v>2021</v>
      </c>
      <c r="H70" t="s">
        <v>14</v>
      </c>
      <c r="I70">
        <v>6</v>
      </c>
    </row>
    <row r="71" spans="1:9" x14ac:dyDescent="0.3">
      <c r="A71" t="s">
        <v>100</v>
      </c>
      <c r="B71">
        <v>4</v>
      </c>
      <c r="C71" t="s">
        <v>21</v>
      </c>
      <c r="D71" t="s">
        <v>29</v>
      </c>
      <c r="E71" t="s">
        <v>33</v>
      </c>
      <c r="F71" t="s">
        <v>18</v>
      </c>
      <c r="G71">
        <v>2023</v>
      </c>
      <c r="H71" t="s">
        <v>19</v>
      </c>
      <c r="I71">
        <v>19.5</v>
      </c>
    </row>
    <row r="72" spans="1:9" x14ac:dyDescent="0.3">
      <c r="A72" t="s">
        <v>101</v>
      </c>
      <c r="B72">
        <v>54</v>
      </c>
      <c r="C72" t="s">
        <v>10</v>
      </c>
      <c r="D72" t="s">
        <v>29</v>
      </c>
      <c r="E72" t="s">
        <v>33</v>
      </c>
      <c r="F72" t="s">
        <v>35</v>
      </c>
      <c r="G72">
        <v>2020</v>
      </c>
      <c r="H72" t="s">
        <v>31</v>
      </c>
      <c r="I72">
        <v>1.9</v>
      </c>
    </row>
    <row r="73" spans="1:9" x14ac:dyDescent="0.3">
      <c r="A73" t="s">
        <v>102</v>
      </c>
      <c r="B73">
        <v>63</v>
      </c>
      <c r="C73" t="s">
        <v>21</v>
      </c>
      <c r="D73" t="s">
        <v>16</v>
      </c>
      <c r="E73" t="s">
        <v>33</v>
      </c>
      <c r="F73" t="s">
        <v>23</v>
      </c>
      <c r="G73">
        <v>2021</v>
      </c>
      <c r="H73" t="s">
        <v>25</v>
      </c>
      <c r="I73">
        <v>21.6</v>
      </c>
    </row>
    <row r="74" spans="1:9" x14ac:dyDescent="0.3">
      <c r="A74" t="s">
        <v>103</v>
      </c>
      <c r="B74">
        <v>18</v>
      </c>
      <c r="C74" t="s">
        <v>21</v>
      </c>
      <c r="D74" t="s">
        <v>12</v>
      </c>
      <c r="E74" t="s">
        <v>12</v>
      </c>
      <c r="F74" t="s">
        <v>35</v>
      </c>
      <c r="G74">
        <v>2020</v>
      </c>
      <c r="H74" t="s">
        <v>14</v>
      </c>
      <c r="I74">
        <v>15.8</v>
      </c>
    </row>
    <row r="75" spans="1:9" x14ac:dyDescent="0.3">
      <c r="A75" t="s">
        <v>104</v>
      </c>
      <c r="B75">
        <v>44</v>
      </c>
      <c r="C75" t="s">
        <v>21</v>
      </c>
      <c r="D75" t="s">
        <v>27</v>
      </c>
      <c r="E75" t="s">
        <v>17</v>
      </c>
      <c r="F75" t="s">
        <v>59</v>
      </c>
      <c r="G75">
        <v>2023</v>
      </c>
      <c r="H75" t="s">
        <v>25</v>
      </c>
      <c r="I75">
        <v>21</v>
      </c>
    </row>
    <row r="76" spans="1:9" x14ac:dyDescent="0.3">
      <c r="A76" t="s">
        <v>105</v>
      </c>
      <c r="B76">
        <v>34</v>
      </c>
      <c r="C76" t="s">
        <v>21</v>
      </c>
      <c r="D76" t="s">
        <v>11</v>
      </c>
      <c r="E76" t="s">
        <v>22</v>
      </c>
      <c r="F76" t="s">
        <v>13</v>
      </c>
      <c r="G76">
        <v>2019</v>
      </c>
      <c r="H76" t="s">
        <v>19</v>
      </c>
      <c r="I76">
        <v>0.5</v>
      </c>
    </row>
    <row r="77" spans="1:9" x14ac:dyDescent="0.3">
      <c r="A77" t="s">
        <v>106</v>
      </c>
      <c r="B77">
        <v>74</v>
      </c>
      <c r="C77" t="s">
        <v>21</v>
      </c>
      <c r="D77" t="s">
        <v>27</v>
      </c>
      <c r="E77" t="s">
        <v>33</v>
      </c>
      <c r="F77" t="s">
        <v>59</v>
      </c>
      <c r="G77">
        <v>2019</v>
      </c>
      <c r="H77" t="s">
        <v>31</v>
      </c>
      <c r="I77">
        <v>4.5</v>
      </c>
    </row>
    <row r="78" spans="1:9" x14ac:dyDescent="0.3">
      <c r="A78" t="s">
        <v>107</v>
      </c>
      <c r="B78">
        <v>62</v>
      </c>
      <c r="C78" t="s">
        <v>10</v>
      </c>
      <c r="D78" t="s">
        <v>11</v>
      </c>
      <c r="E78" t="s">
        <v>17</v>
      </c>
      <c r="F78" t="s">
        <v>44</v>
      </c>
      <c r="G78">
        <v>2021</v>
      </c>
      <c r="H78" t="s">
        <v>25</v>
      </c>
      <c r="I78">
        <v>9.6999999999999993</v>
      </c>
    </row>
    <row r="79" spans="1:9" x14ac:dyDescent="0.3">
      <c r="A79" t="s">
        <v>108</v>
      </c>
      <c r="B79">
        <v>14</v>
      </c>
      <c r="C79" t="s">
        <v>10</v>
      </c>
      <c r="D79" t="s">
        <v>12</v>
      </c>
      <c r="E79" t="s">
        <v>17</v>
      </c>
      <c r="F79" t="s">
        <v>37</v>
      </c>
      <c r="G79">
        <v>2022</v>
      </c>
      <c r="H79" t="s">
        <v>25</v>
      </c>
      <c r="I79">
        <v>9.4</v>
      </c>
    </row>
    <row r="80" spans="1:9" x14ac:dyDescent="0.3">
      <c r="A80" t="s">
        <v>109</v>
      </c>
      <c r="B80">
        <v>48</v>
      </c>
      <c r="C80" t="s">
        <v>10</v>
      </c>
      <c r="D80" t="s">
        <v>11</v>
      </c>
      <c r="E80" t="s">
        <v>22</v>
      </c>
      <c r="F80" t="s">
        <v>18</v>
      </c>
      <c r="G80">
        <v>2021</v>
      </c>
      <c r="H80" t="s">
        <v>25</v>
      </c>
      <c r="I80">
        <v>5.8</v>
      </c>
    </row>
    <row r="81" spans="1:9" x14ac:dyDescent="0.3">
      <c r="A81" t="s">
        <v>110</v>
      </c>
      <c r="B81">
        <v>15</v>
      </c>
      <c r="C81" t="s">
        <v>21</v>
      </c>
      <c r="D81" t="s">
        <v>16</v>
      </c>
      <c r="E81" t="s">
        <v>12</v>
      </c>
      <c r="F81" t="s">
        <v>35</v>
      </c>
      <c r="G81">
        <v>2022</v>
      </c>
      <c r="H81" t="s">
        <v>19</v>
      </c>
      <c r="I81">
        <v>9.5</v>
      </c>
    </row>
    <row r="82" spans="1:9" x14ac:dyDescent="0.3">
      <c r="A82" t="s">
        <v>111</v>
      </c>
      <c r="B82">
        <v>72</v>
      </c>
      <c r="C82" t="s">
        <v>21</v>
      </c>
      <c r="D82" t="s">
        <v>16</v>
      </c>
      <c r="E82" t="s">
        <v>30</v>
      </c>
      <c r="F82" t="s">
        <v>35</v>
      </c>
      <c r="G82">
        <v>2020</v>
      </c>
      <c r="H82" t="s">
        <v>25</v>
      </c>
      <c r="I82">
        <v>3.5</v>
      </c>
    </row>
    <row r="83" spans="1:9" x14ac:dyDescent="0.3">
      <c r="A83" t="s">
        <v>112</v>
      </c>
      <c r="B83">
        <v>78</v>
      </c>
      <c r="C83" t="s">
        <v>10</v>
      </c>
      <c r="D83" t="s">
        <v>16</v>
      </c>
      <c r="E83" t="s">
        <v>30</v>
      </c>
      <c r="F83" t="s">
        <v>44</v>
      </c>
      <c r="G83">
        <v>2020</v>
      </c>
      <c r="H83" t="s">
        <v>19</v>
      </c>
      <c r="I83">
        <v>10.199999999999999</v>
      </c>
    </row>
    <row r="84" spans="1:9" x14ac:dyDescent="0.3">
      <c r="A84" t="s">
        <v>113</v>
      </c>
      <c r="B84">
        <v>87</v>
      </c>
      <c r="C84" t="s">
        <v>21</v>
      </c>
      <c r="D84" t="s">
        <v>16</v>
      </c>
      <c r="E84" t="s">
        <v>17</v>
      </c>
      <c r="F84" t="s">
        <v>35</v>
      </c>
      <c r="G84">
        <v>2023</v>
      </c>
      <c r="H84" t="s">
        <v>19</v>
      </c>
      <c r="I84">
        <v>19.399999999999999</v>
      </c>
    </row>
    <row r="85" spans="1:9" x14ac:dyDescent="0.3">
      <c r="A85" t="s">
        <v>114</v>
      </c>
      <c r="B85">
        <v>62</v>
      </c>
      <c r="C85" t="s">
        <v>10</v>
      </c>
      <c r="D85" t="s">
        <v>27</v>
      </c>
      <c r="E85" t="s">
        <v>22</v>
      </c>
      <c r="F85" t="s">
        <v>44</v>
      </c>
      <c r="G85">
        <v>2022</v>
      </c>
      <c r="H85" t="s">
        <v>19</v>
      </c>
      <c r="I85">
        <v>11.8</v>
      </c>
    </row>
    <row r="86" spans="1:9" x14ac:dyDescent="0.3">
      <c r="A86" t="s">
        <v>115</v>
      </c>
      <c r="B86">
        <v>40</v>
      </c>
      <c r="C86" t="s">
        <v>10</v>
      </c>
      <c r="D86" t="s">
        <v>12</v>
      </c>
      <c r="E86" t="s">
        <v>30</v>
      </c>
      <c r="F86" t="s">
        <v>59</v>
      </c>
      <c r="G86">
        <v>2023</v>
      </c>
      <c r="H86" t="s">
        <v>31</v>
      </c>
      <c r="I86">
        <v>0.9</v>
      </c>
    </row>
    <row r="87" spans="1:9" x14ac:dyDescent="0.3">
      <c r="A87" t="s">
        <v>116</v>
      </c>
      <c r="B87">
        <v>85</v>
      </c>
      <c r="C87" t="s">
        <v>10</v>
      </c>
      <c r="D87" t="s">
        <v>11</v>
      </c>
      <c r="E87" t="s">
        <v>17</v>
      </c>
      <c r="F87" t="s">
        <v>18</v>
      </c>
      <c r="G87">
        <v>2019</v>
      </c>
      <c r="H87" t="s">
        <v>31</v>
      </c>
      <c r="I87">
        <v>10.4</v>
      </c>
    </row>
    <row r="88" spans="1:9" x14ac:dyDescent="0.3">
      <c r="A88" t="s">
        <v>117</v>
      </c>
      <c r="B88">
        <v>80</v>
      </c>
      <c r="C88" t="s">
        <v>21</v>
      </c>
      <c r="D88" t="s">
        <v>11</v>
      </c>
      <c r="E88" t="s">
        <v>12</v>
      </c>
      <c r="F88" t="s">
        <v>13</v>
      </c>
      <c r="G88">
        <v>2022</v>
      </c>
      <c r="H88" t="s">
        <v>25</v>
      </c>
      <c r="I88">
        <v>1.1000000000000001</v>
      </c>
    </row>
    <row r="89" spans="1:9" x14ac:dyDescent="0.3">
      <c r="A89" t="s">
        <v>118</v>
      </c>
      <c r="B89">
        <v>82</v>
      </c>
      <c r="C89" t="s">
        <v>21</v>
      </c>
      <c r="D89" t="s">
        <v>16</v>
      </c>
      <c r="E89" t="s">
        <v>30</v>
      </c>
      <c r="F89" t="s">
        <v>37</v>
      </c>
      <c r="G89">
        <v>2021</v>
      </c>
      <c r="H89" t="s">
        <v>25</v>
      </c>
      <c r="I89">
        <v>23.2</v>
      </c>
    </row>
    <row r="90" spans="1:9" x14ac:dyDescent="0.3">
      <c r="A90" t="s">
        <v>119</v>
      </c>
      <c r="B90">
        <v>53</v>
      </c>
      <c r="C90" t="s">
        <v>10</v>
      </c>
      <c r="D90" t="s">
        <v>16</v>
      </c>
      <c r="E90" t="s">
        <v>17</v>
      </c>
      <c r="F90" t="s">
        <v>13</v>
      </c>
      <c r="G90">
        <v>2019</v>
      </c>
      <c r="H90" t="s">
        <v>31</v>
      </c>
      <c r="I90">
        <v>3.5</v>
      </c>
    </row>
    <row r="91" spans="1:9" x14ac:dyDescent="0.3">
      <c r="A91" t="s">
        <v>120</v>
      </c>
      <c r="B91">
        <v>24</v>
      </c>
      <c r="C91" t="s">
        <v>10</v>
      </c>
      <c r="D91" t="s">
        <v>29</v>
      </c>
      <c r="E91" t="s">
        <v>17</v>
      </c>
      <c r="F91" t="s">
        <v>59</v>
      </c>
      <c r="G91">
        <v>2019</v>
      </c>
      <c r="H91" t="s">
        <v>14</v>
      </c>
      <c r="I91">
        <v>17.100000000000001</v>
      </c>
    </row>
    <row r="92" spans="1:9" x14ac:dyDescent="0.3">
      <c r="A92" t="s">
        <v>121</v>
      </c>
      <c r="B92">
        <v>26</v>
      </c>
      <c r="C92" t="s">
        <v>10</v>
      </c>
      <c r="D92" t="s">
        <v>12</v>
      </c>
      <c r="E92" t="s">
        <v>33</v>
      </c>
      <c r="F92" t="s">
        <v>37</v>
      </c>
      <c r="G92">
        <v>2021</v>
      </c>
      <c r="H92" t="s">
        <v>31</v>
      </c>
      <c r="I92">
        <v>23.4</v>
      </c>
    </row>
    <row r="93" spans="1:9" x14ac:dyDescent="0.3">
      <c r="A93" t="s">
        <v>122</v>
      </c>
      <c r="B93">
        <v>89</v>
      </c>
      <c r="C93" t="s">
        <v>10</v>
      </c>
      <c r="D93" t="s">
        <v>27</v>
      </c>
      <c r="E93" t="s">
        <v>12</v>
      </c>
      <c r="F93" t="s">
        <v>35</v>
      </c>
      <c r="G93">
        <v>2019</v>
      </c>
      <c r="H93" t="s">
        <v>19</v>
      </c>
      <c r="I93">
        <v>19.899999999999999</v>
      </c>
    </row>
    <row r="94" spans="1:9" x14ac:dyDescent="0.3">
      <c r="A94" t="s">
        <v>123</v>
      </c>
      <c r="B94">
        <v>60</v>
      </c>
      <c r="C94" t="s">
        <v>21</v>
      </c>
      <c r="D94" t="s">
        <v>11</v>
      </c>
      <c r="E94" t="s">
        <v>33</v>
      </c>
      <c r="F94" t="s">
        <v>23</v>
      </c>
      <c r="G94">
        <v>2022</v>
      </c>
      <c r="H94" t="s">
        <v>31</v>
      </c>
      <c r="I94">
        <v>16.899999999999999</v>
      </c>
    </row>
    <row r="95" spans="1:9" x14ac:dyDescent="0.3">
      <c r="A95" t="s">
        <v>124</v>
      </c>
      <c r="B95">
        <v>41</v>
      </c>
      <c r="C95" t="s">
        <v>21</v>
      </c>
      <c r="D95" t="s">
        <v>29</v>
      </c>
      <c r="E95" t="s">
        <v>22</v>
      </c>
      <c r="F95" t="s">
        <v>59</v>
      </c>
      <c r="G95">
        <v>2023</v>
      </c>
      <c r="H95" t="s">
        <v>19</v>
      </c>
      <c r="I95">
        <v>20.2</v>
      </c>
    </row>
    <row r="96" spans="1:9" x14ac:dyDescent="0.3">
      <c r="A96" t="s">
        <v>125</v>
      </c>
      <c r="B96">
        <v>29</v>
      </c>
      <c r="C96" t="s">
        <v>10</v>
      </c>
      <c r="D96" t="s">
        <v>29</v>
      </c>
      <c r="E96" t="s">
        <v>33</v>
      </c>
      <c r="F96" t="s">
        <v>59</v>
      </c>
      <c r="G96">
        <v>2019</v>
      </c>
      <c r="H96" t="s">
        <v>25</v>
      </c>
      <c r="I96">
        <v>23.6</v>
      </c>
    </row>
    <row r="97" spans="1:9" x14ac:dyDescent="0.3">
      <c r="A97" t="s">
        <v>126</v>
      </c>
      <c r="B97">
        <v>15</v>
      </c>
      <c r="C97" t="s">
        <v>10</v>
      </c>
      <c r="D97" t="s">
        <v>11</v>
      </c>
      <c r="E97" t="s">
        <v>33</v>
      </c>
      <c r="F97" t="s">
        <v>18</v>
      </c>
      <c r="G97">
        <v>2022</v>
      </c>
      <c r="H97" t="s">
        <v>14</v>
      </c>
      <c r="I97">
        <v>15.1</v>
      </c>
    </row>
    <row r="98" spans="1:9" x14ac:dyDescent="0.3">
      <c r="A98" t="s">
        <v>127</v>
      </c>
      <c r="B98">
        <v>45</v>
      </c>
      <c r="C98" t="s">
        <v>21</v>
      </c>
      <c r="D98" t="s">
        <v>27</v>
      </c>
      <c r="E98" t="s">
        <v>30</v>
      </c>
      <c r="F98" t="s">
        <v>13</v>
      </c>
      <c r="G98">
        <v>2020</v>
      </c>
      <c r="H98" t="s">
        <v>25</v>
      </c>
      <c r="I98">
        <v>13.6</v>
      </c>
    </row>
    <row r="99" spans="1:9" x14ac:dyDescent="0.3">
      <c r="A99" t="s">
        <v>128</v>
      </c>
      <c r="B99">
        <v>65</v>
      </c>
      <c r="C99" t="s">
        <v>21</v>
      </c>
      <c r="D99" t="s">
        <v>29</v>
      </c>
      <c r="E99" t="s">
        <v>17</v>
      </c>
      <c r="F99" t="s">
        <v>59</v>
      </c>
      <c r="G99">
        <v>2022</v>
      </c>
      <c r="H99" t="s">
        <v>19</v>
      </c>
      <c r="I99">
        <v>15.3</v>
      </c>
    </row>
    <row r="100" spans="1:9" x14ac:dyDescent="0.3">
      <c r="A100" t="s">
        <v>129</v>
      </c>
      <c r="B100">
        <v>89</v>
      </c>
      <c r="C100" t="s">
        <v>10</v>
      </c>
      <c r="D100" t="s">
        <v>29</v>
      </c>
      <c r="E100" t="s">
        <v>12</v>
      </c>
      <c r="F100" t="s">
        <v>59</v>
      </c>
      <c r="G100">
        <v>2023</v>
      </c>
      <c r="H100" t="s">
        <v>19</v>
      </c>
      <c r="I100">
        <v>13</v>
      </c>
    </row>
    <row r="101" spans="1:9" x14ac:dyDescent="0.3">
      <c r="A101" t="s">
        <v>130</v>
      </c>
      <c r="B101">
        <v>71</v>
      </c>
      <c r="C101" t="s">
        <v>10</v>
      </c>
      <c r="D101" t="s">
        <v>12</v>
      </c>
      <c r="E101" t="s">
        <v>33</v>
      </c>
      <c r="F101" t="s">
        <v>35</v>
      </c>
      <c r="G101">
        <v>2022</v>
      </c>
      <c r="H101" t="s">
        <v>19</v>
      </c>
      <c r="I101">
        <v>15.4</v>
      </c>
    </row>
    <row r="102" spans="1:9" x14ac:dyDescent="0.3">
      <c r="A102" t="s">
        <v>131</v>
      </c>
      <c r="B102">
        <v>9</v>
      </c>
      <c r="C102" t="s">
        <v>10</v>
      </c>
      <c r="D102" t="s">
        <v>27</v>
      </c>
      <c r="E102" t="s">
        <v>12</v>
      </c>
      <c r="F102" t="s">
        <v>35</v>
      </c>
      <c r="G102">
        <v>2021</v>
      </c>
      <c r="H102" t="s">
        <v>14</v>
      </c>
      <c r="I102">
        <v>11.1</v>
      </c>
    </row>
    <row r="103" spans="1:9" x14ac:dyDescent="0.3">
      <c r="A103" t="s">
        <v>132</v>
      </c>
      <c r="B103">
        <v>88</v>
      </c>
      <c r="C103" t="s">
        <v>21</v>
      </c>
      <c r="D103" t="s">
        <v>29</v>
      </c>
      <c r="E103" t="s">
        <v>33</v>
      </c>
      <c r="F103" t="s">
        <v>37</v>
      </c>
      <c r="G103">
        <v>2023</v>
      </c>
      <c r="H103" t="s">
        <v>31</v>
      </c>
      <c r="I103">
        <v>5.6</v>
      </c>
    </row>
    <row r="104" spans="1:9" x14ac:dyDescent="0.3">
      <c r="A104" t="s">
        <v>133</v>
      </c>
      <c r="B104">
        <v>1</v>
      </c>
      <c r="C104" t="s">
        <v>21</v>
      </c>
      <c r="D104" t="s">
        <v>27</v>
      </c>
      <c r="E104" t="s">
        <v>22</v>
      </c>
      <c r="F104" t="s">
        <v>44</v>
      </c>
      <c r="G104">
        <v>2020</v>
      </c>
      <c r="H104" t="s">
        <v>25</v>
      </c>
      <c r="I104">
        <v>3.3</v>
      </c>
    </row>
    <row r="105" spans="1:9" x14ac:dyDescent="0.3">
      <c r="A105" t="s">
        <v>134</v>
      </c>
      <c r="B105">
        <v>8</v>
      </c>
      <c r="C105" t="s">
        <v>21</v>
      </c>
      <c r="D105" t="s">
        <v>11</v>
      </c>
      <c r="E105" t="s">
        <v>33</v>
      </c>
      <c r="F105" t="s">
        <v>44</v>
      </c>
      <c r="G105">
        <v>2021</v>
      </c>
      <c r="H105" t="s">
        <v>25</v>
      </c>
      <c r="I105">
        <v>2.1</v>
      </c>
    </row>
    <row r="106" spans="1:9" x14ac:dyDescent="0.3">
      <c r="A106" t="s">
        <v>135</v>
      </c>
      <c r="B106">
        <v>88</v>
      </c>
      <c r="C106" t="s">
        <v>10</v>
      </c>
      <c r="D106" t="s">
        <v>16</v>
      </c>
      <c r="E106" t="s">
        <v>30</v>
      </c>
      <c r="F106" t="s">
        <v>23</v>
      </c>
      <c r="G106">
        <v>2022</v>
      </c>
      <c r="H106" t="s">
        <v>31</v>
      </c>
      <c r="I106">
        <v>6.7</v>
      </c>
    </row>
    <row r="107" spans="1:9" x14ac:dyDescent="0.3">
      <c r="A107" t="s">
        <v>136</v>
      </c>
      <c r="B107">
        <v>63</v>
      </c>
      <c r="C107" t="s">
        <v>10</v>
      </c>
      <c r="D107" t="s">
        <v>29</v>
      </c>
      <c r="E107" t="s">
        <v>17</v>
      </c>
      <c r="F107" t="s">
        <v>44</v>
      </c>
      <c r="G107">
        <v>2023</v>
      </c>
      <c r="H107" t="s">
        <v>25</v>
      </c>
      <c r="I107">
        <v>1.6</v>
      </c>
    </row>
    <row r="108" spans="1:9" x14ac:dyDescent="0.3">
      <c r="A108" t="s">
        <v>137</v>
      </c>
      <c r="B108">
        <v>11</v>
      </c>
      <c r="C108" t="s">
        <v>21</v>
      </c>
      <c r="D108" t="s">
        <v>12</v>
      </c>
      <c r="E108" t="s">
        <v>22</v>
      </c>
      <c r="F108" t="s">
        <v>18</v>
      </c>
      <c r="G108">
        <v>2020</v>
      </c>
      <c r="H108" t="s">
        <v>14</v>
      </c>
      <c r="I108">
        <v>13.8</v>
      </c>
    </row>
    <row r="109" spans="1:9" x14ac:dyDescent="0.3">
      <c r="A109" t="s">
        <v>138</v>
      </c>
      <c r="B109">
        <v>81</v>
      </c>
      <c r="C109" t="s">
        <v>21</v>
      </c>
      <c r="D109" t="s">
        <v>11</v>
      </c>
      <c r="E109" t="s">
        <v>33</v>
      </c>
      <c r="F109" t="s">
        <v>23</v>
      </c>
      <c r="G109">
        <v>2021</v>
      </c>
      <c r="H109" t="s">
        <v>25</v>
      </c>
      <c r="I109">
        <v>7.2</v>
      </c>
    </row>
    <row r="110" spans="1:9" x14ac:dyDescent="0.3">
      <c r="A110" t="s">
        <v>139</v>
      </c>
      <c r="B110">
        <v>8</v>
      </c>
      <c r="C110" t="s">
        <v>10</v>
      </c>
      <c r="D110" t="s">
        <v>27</v>
      </c>
      <c r="E110" t="s">
        <v>12</v>
      </c>
      <c r="F110" t="s">
        <v>37</v>
      </c>
      <c r="G110">
        <v>2020</v>
      </c>
      <c r="H110" t="s">
        <v>19</v>
      </c>
      <c r="I110">
        <v>19.899999999999999</v>
      </c>
    </row>
    <row r="111" spans="1:9" x14ac:dyDescent="0.3">
      <c r="A111" t="s">
        <v>140</v>
      </c>
      <c r="B111">
        <v>35</v>
      </c>
      <c r="C111" t="s">
        <v>21</v>
      </c>
      <c r="D111" t="s">
        <v>11</v>
      </c>
      <c r="E111" t="s">
        <v>22</v>
      </c>
      <c r="F111" t="s">
        <v>35</v>
      </c>
      <c r="G111">
        <v>2022</v>
      </c>
      <c r="H111" t="s">
        <v>31</v>
      </c>
      <c r="I111">
        <v>2.2000000000000002</v>
      </c>
    </row>
    <row r="112" spans="1:9" x14ac:dyDescent="0.3">
      <c r="A112" t="s">
        <v>141</v>
      </c>
      <c r="B112">
        <v>35</v>
      </c>
      <c r="C112" t="s">
        <v>21</v>
      </c>
      <c r="D112" t="s">
        <v>29</v>
      </c>
      <c r="E112" t="s">
        <v>22</v>
      </c>
      <c r="F112" t="s">
        <v>44</v>
      </c>
      <c r="G112">
        <v>2020</v>
      </c>
      <c r="H112" t="s">
        <v>14</v>
      </c>
      <c r="I112">
        <v>5.8</v>
      </c>
    </row>
    <row r="113" spans="1:9" x14ac:dyDescent="0.3">
      <c r="A113" t="s">
        <v>142</v>
      </c>
      <c r="B113">
        <v>33</v>
      </c>
      <c r="C113" t="s">
        <v>10</v>
      </c>
      <c r="D113" t="s">
        <v>27</v>
      </c>
      <c r="E113" t="s">
        <v>33</v>
      </c>
      <c r="F113" t="s">
        <v>13</v>
      </c>
      <c r="G113">
        <v>2019</v>
      </c>
      <c r="H113" t="s">
        <v>31</v>
      </c>
      <c r="I113">
        <v>17.7</v>
      </c>
    </row>
    <row r="114" spans="1:9" x14ac:dyDescent="0.3">
      <c r="A114" t="s">
        <v>143</v>
      </c>
      <c r="B114">
        <v>5</v>
      </c>
      <c r="C114" t="s">
        <v>21</v>
      </c>
      <c r="D114" t="s">
        <v>16</v>
      </c>
      <c r="E114" t="s">
        <v>22</v>
      </c>
      <c r="F114" t="s">
        <v>35</v>
      </c>
      <c r="G114">
        <v>2021</v>
      </c>
      <c r="H114" t="s">
        <v>14</v>
      </c>
      <c r="I114">
        <v>14.6</v>
      </c>
    </row>
    <row r="115" spans="1:9" x14ac:dyDescent="0.3">
      <c r="A115" t="s">
        <v>144</v>
      </c>
      <c r="B115">
        <v>41</v>
      </c>
      <c r="C115" t="s">
        <v>10</v>
      </c>
      <c r="D115" t="s">
        <v>11</v>
      </c>
      <c r="E115" t="s">
        <v>12</v>
      </c>
      <c r="F115" t="s">
        <v>18</v>
      </c>
      <c r="G115">
        <v>2020</v>
      </c>
      <c r="H115" t="s">
        <v>19</v>
      </c>
      <c r="I115">
        <v>2</v>
      </c>
    </row>
    <row r="116" spans="1:9" x14ac:dyDescent="0.3">
      <c r="A116" t="s">
        <v>145</v>
      </c>
      <c r="B116">
        <v>28</v>
      </c>
      <c r="C116" t="s">
        <v>10</v>
      </c>
      <c r="D116" t="s">
        <v>29</v>
      </c>
      <c r="E116" t="s">
        <v>22</v>
      </c>
      <c r="F116" t="s">
        <v>35</v>
      </c>
      <c r="G116">
        <v>2022</v>
      </c>
      <c r="H116" t="s">
        <v>31</v>
      </c>
      <c r="I116">
        <v>21.1</v>
      </c>
    </row>
    <row r="117" spans="1:9" x14ac:dyDescent="0.3">
      <c r="A117" t="s">
        <v>146</v>
      </c>
      <c r="B117">
        <v>7</v>
      </c>
      <c r="C117" t="s">
        <v>10</v>
      </c>
      <c r="D117" t="s">
        <v>12</v>
      </c>
      <c r="E117" t="s">
        <v>12</v>
      </c>
      <c r="F117" t="s">
        <v>18</v>
      </c>
      <c r="G117">
        <v>2022</v>
      </c>
      <c r="H117" t="s">
        <v>25</v>
      </c>
      <c r="I117">
        <v>21.1</v>
      </c>
    </row>
    <row r="118" spans="1:9" x14ac:dyDescent="0.3">
      <c r="A118" t="s">
        <v>147</v>
      </c>
      <c r="B118">
        <v>73</v>
      </c>
      <c r="C118" t="s">
        <v>10</v>
      </c>
      <c r="D118" t="s">
        <v>27</v>
      </c>
      <c r="E118" t="s">
        <v>33</v>
      </c>
      <c r="F118" t="s">
        <v>18</v>
      </c>
      <c r="G118">
        <v>2020</v>
      </c>
      <c r="H118" t="s">
        <v>14</v>
      </c>
      <c r="I118">
        <v>8.3000000000000007</v>
      </c>
    </row>
    <row r="119" spans="1:9" x14ac:dyDescent="0.3">
      <c r="A119" t="s">
        <v>148</v>
      </c>
      <c r="B119">
        <v>72</v>
      </c>
      <c r="C119" t="s">
        <v>10</v>
      </c>
      <c r="D119" t="s">
        <v>11</v>
      </c>
      <c r="E119" t="s">
        <v>17</v>
      </c>
      <c r="F119" t="s">
        <v>18</v>
      </c>
      <c r="G119">
        <v>2022</v>
      </c>
      <c r="H119" t="s">
        <v>31</v>
      </c>
      <c r="I119">
        <v>8.5</v>
      </c>
    </row>
    <row r="120" spans="1:9" x14ac:dyDescent="0.3">
      <c r="A120" t="s">
        <v>149</v>
      </c>
      <c r="B120">
        <v>12</v>
      </c>
      <c r="C120" t="s">
        <v>10</v>
      </c>
      <c r="D120" t="s">
        <v>11</v>
      </c>
      <c r="E120" t="s">
        <v>22</v>
      </c>
      <c r="F120" t="s">
        <v>37</v>
      </c>
      <c r="G120">
        <v>2023</v>
      </c>
      <c r="H120" t="s">
        <v>25</v>
      </c>
      <c r="I120">
        <v>23.7</v>
      </c>
    </row>
    <row r="121" spans="1:9" x14ac:dyDescent="0.3">
      <c r="A121" t="s">
        <v>150</v>
      </c>
      <c r="B121">
        <v>34</v>
      </c>
      <c r="C121" t="s">
        <v>10</v>
      </c>
      <c r="D121" t="s">
        <v>16</v>
      </c>
      <c r="E121" t="s">
        <v>17</v>
      </c>
      <c r="F121" t="s">
        <v>18</v>
      </c>
      <c r="G121">
        <v>2023</v>
      </c>
      <c r="H121" t="s">
        <v>31</v>
      </c>
      <c r="I121">
        <v>15.2</v>
      </c>
    </row>
    <row r="122" spans="1:9" x14ac:dyDescent="0.3">
      <c r="A122" t="s">
        <v>151</v>
      </c>
      <c r="B122">
        <v>33</v>
      </c>
      <c r="C122" t="s">
        <v>21</v>
      </c>
      <c r="D122" t="s">
        <v>16</v>
      </c>
      <c r="E122" t="s">
        <v>12</v>
      </c>
      <c r="F122" t="s">
        <v>18</v>
      </c>
      <c r="G122">
        <v>2023</v>
      </c>
      <c r="H122" t="s">
        <v>31</v>
      </c>
      <c r="I122">
        <v>13</v>
      </c>
    </row>
    <row r="123" spans="1:9" x14ac:dyDescent="0.3">
      <c r="A123" t="s">
        <v>152</v>
      </c>
      <c r="B123">
        <v>48</v>
      </c>
      <c r="C123" t="s">
        <v>10</v>
      </c>
      <c r="D123" t="s">
        <v>12</v>
      </c>
      <c r="E123" t="s">
        <v>22</v>
      </c>
      <c r="F123" t="s">
        <v>13</v>
      </c>
      <c r="G123">
        <v>2019</v>
      </c>
      <c r="H123" t="s">
        <v>31</v>
      </c>
      <c r="I123">
        <v>20.2</v>
      </c>
    </row>
    <row r="124" spans="1:9" x14ac:dyDescent="0.3">
      <c r="A124" t="s">
        <v>153</v>
      </c>
      <c r="B124">
        <v>23</v>
      </c>
      <c r="C124" t="s">
        <v>10</v>
      </c>
      <c r="D124" t="s">
        <v>12</v>
      </c>
      <c r="E124" t="s">
        <v>30</v>
      </c>
      <c r="F124" t="s">
        <v>23</v>
      </c>
      <c r="G124">
        <v>2020</v>
      </c>
      <c r="H124" t="s">
        <v>14</v>
      </c>
      <c r="I124">
        <v>7.2</v>
      </c>
    </row>
    <row r="125" spans="1:9" x14ac:dyDescent="0.3">
      <c r="A125" t="s">
        <v>154</v>
      </c>
      <c r="B125">
        <v>62</v>
      </c>
      <c r="C125" t="s">
        <v>21</v>
      </c>
      <c r="D125" t="s">
        <v>29</v>
      </c>
      <c r="E125" t="s">
        <v>17</v>
      </c>
      <c r="F125" t="s">
        <v>59</v>
      </c>
      <c r="G125">
        <v>2019</v>
      </c>
      <c r="H125" t="s">
        <v>25</v>
      </c>
      <c r="I125">
        <v>10.6</v>
      </c>
    </row>
    <row r="126" spans="1:9" x14ac:dyDescent="0.3">
      <c r="A126" t="s">
        <v>155</v>
      </c>
      <c r="B126">
        <v>88</v>
      </c>
      <c r="C126" t="s">
        <v>21</v>
      </c>
      <c r="D126" t="s">
        <v>29</v>
      </c>
      <c r="E126" t="s">
        <v>22</v>
      </c>
      <c r="F126" t="s">
        <v>23</v>
      </c>
      <c r="G126">
        <v>2022</v>
      </c>
      <c r="H126" t="s">
        <v>19</v>
      </c>
      <c r="I126">
        <v>6.8</v>
      </c>
    </row>
    <row r="127" spans="1:9" x14ac:dyDescent="0.3">
      <c r="A127" t="s">
        <v>156</v>
      </c>
      <c r="B127">
        <v>37</v>
      </c>
      <c r="C127" t="s">
        <v>21</v>
      </c>
      <c r="D127" t="s">
        <v>12</v>
      </c>
      <c r="E127" t="s">
        <v>17</v>
      </c>
      <c r="F127" t="s">
        <v>18</v>
      </c>
      <c r="G127">
        <v>2019</v>
      </c>
      <c r="H127" t="s">
        <v>14</v>
      </c>
      <c r="I127">
        <v>19</v>
      </c>
    </row>
    <row r="128" spans="1:9" x14ac:dyDescent="0.3">
      <c r="A128" t="s">
        <v>157</v>
      </c>
      <c r="B128">
        <v>44</v>
      </c>
      <c r="C128" t="s">
        <v>10</v>
      </c>
      <c r="D128" t="s">
        <v>12</v>
      </c>
      <c r="E128" t="s">
        <v>22</v>
      </c>
      <c r="F128" t="s">
        <v>13</v>
      </c>
      <c r="G128">
        <v>2022</v>
      </c>
      <c r="H128" t="s">
        <v>14</v>
      </c>
      <c r="I128">
        <v>14</v>
      </c>
    </row>
    <row r="129" spans="1:9" x14ac:dyDescent="0.3">
      <c r="A129" t="s">
        <v>158</v>
      </c>
      <c r="B129">
        <v>86</v>
      </c>
      <c r="C129" t="s">
        <v>21</v>
      </c>
      <c r="D129" t="s">
        <v>27</v>
      </c>
      <c r="E129" t="s">
        <v>33</v>
      </c>
      <c r="F129" t="s">
        <v>35</v>
      </c>
      <c r="G129">
        <v>2022</v>
      </c>
      <c r="H129" t="s">
        <v>14</v>
      </c>
      <c r="I129">
        <v>16</v>
      </c>
    </row>
    <row r="130" spans="1:9" x14ac:dyDescent="0.3">
      <c r="A130" t="s">
        <v>159</v>
      </c>
      <c r="B130">
        <v>35</v>
      </c>
      <c r="C130" t="s">
        <v>10</v>
      </c>
      <c r="D130" t="s">
        <v>16</v>
      </c>
      <c r="E130" t="s">
        <v>17</v>
      </c>
      <c r="F130" t="s">
        <v>13</v>
      </c>
      <c r="G130">
        <v>2021</v>
      </c>
      <c r="H130" t="s">
        <v>19</v>
      </c>
      <c r="I130">
        <v>6.4</v>
      </c>
    </row>
    <row r="131" spans="1:9" x14ac:dyDescent="0.3">
      <c r="A131" t="s">
        <v>160</v>
      </c>
      <c r="B131">
        <v>65</v>
      </c>
      <c r="C131" t="s">
        <v>10</v>
      </c>
      <c r="D131" t="s">
        <v>29</v>
      </c>
      <c r="E131" t="s">
        <v>30</v>
      </c>
      <c r="F131" t="s">
        <v>18</v>
      </c>
      <c r="G131">
        <v>2023</v>
      </c>
      <c r="H131" t="s">
        <v>25</v>
      </c>
      <c r="I131">
        <v>5.7</v>
      </c>
    </row>
    <row r="132" spans="1:9" x14ac:dyDescent="0.3">
      <c r="A132" t="s">
        <v>161</v>
      </c>
      <c r="B132">
        <v>47</v>
      </c>
      <c r="C132" t="s">
        <v>10</v>
      </c>
      <c r="D132" t="s">
        <v>16</v>
      </c>
      <c r="E132" t="s">
        <v>30</v>
      </c>
      <c r="F132" t="s">
        <v>13</v>
      </c>
      <c r="G132">
        <v>2022</v>
      </c>
      <c r="H132" t="s">
        <v>25</v>
      </c>
      <c r="I132">
        <v>12</v>
      </c>
    </row>
    <row r="133" spans="1:9" x14ac:dyDescent="0.3">
      <c r="A133" t="s">
        <v>162</v>
      </c>
      <c r="B133">
        <v>78</v>
      </c>
      <c r="C133" t="s">
        <v>10</v>
      </c>
      <c r="D133" t="s">
        <v>16</v>
      </c>
      <c r="E133" t="s">
        <v>12</v>
      </c>
      <c r="F133" t="s">
        <v>44</v>
      </c>
      <c r="G133">
        <v>2021</v>
      </c>
      <c r="H133" t="s">
        <v>25</v>
      </c>
      <c r="I133">
        <v>17.8</v>
      </c>
    </row>
    <row r="134" spans="1:9" x14ac:dyDescent="0.3">
      <c r="A134" t="s">
        <v>163</v>
      </c>
      <c r="B134">
        <v>3</v>
      </c>
      <c r="C134" t="s">
        <v>21</v>
      </c>
      <c r="D134" t="s">
        <v>12</v>
      </c>
      <c r="E134" t="s">
        <v>22</v>
      </c>
      <c r="F134" t="s">
        <v>13</v>
      </c>
      <c r="G134">
        <v>2023</v>
      </c>
      <c r="H134" t="s">
        <v>31</v>
      </c>
      <c r="I134">
        <v>12.8</v>
      </c>
    </row>
    <row r="135" spans="1:9" x14ac:dyDescent="0.3">
      <c r="A135" t="s">
        <v>164</v>
      </c>
      <c r="B135">
        <v>1</v>
      </c>
      <c r="C135" t="s">
        <v>21</v>
      </c>
      <c r="D135" t="s">
        <v>27</v>
      </c>
      <c r="E135" t="s">
        <v>17</v>
      </c>
      <c r="F135" t="s">
        <v>18</v>
      </c>
      <c r="G135">
        <v>2022</v>
      </c>
      <c r="H135" t="s">
        <v>31</v>
      </c>
      <c r="I135">
        <v>1.3</v>
      </c>
    </row>
    <row r="136" spans="1:9" x14ac:dyDescent="0.3">
      <c r="A136" t="s">
        <v>165</v>
      </c>
      <c r="B136">
        <v>5</v>
      </c>
      <c r="C136" t="s">
        <v>10</v>
      </c>
      <c r="D136" t="s">
        <v>11</v>
      </c>
      <c r="E136" t="s">
        <v>12</v>
      </c>
      <c r="F136" t="s">
        <v>37</v>
      </c>
      <c r="G136">
        <v>2022</v>
      </c>
      <c r="H136" t="s">
        <v>31</v>
      </c>
      <c r="I136">
        <v>20.9</v>
      </c>
    </row>
    <row r="137" spans="1:9" x14ac:dyDescent="0.3">
      <c r="A137" t="s">
        <v>166</v>
      </c>
      <c r="B137">
        <v>14</v>
      </c>
      <c r="C137" t="s">
        <v>10</v>
      </c>
      <c r="D137" t="s">
        <v>27</v>
      </c>
      <c r="E137" t="s">
        <v>17</v>
      </c>
      <c r="F137" t="s">
        <v>44</v>
      </c>
      <c r="G137">
        <v>2019</v>
      </c>
      <c r="H137" t="s">
        <v>19</v>
      </c>
      <c r="I137">
        <v>2</v>
      </c>
    </row>
    <row r="138" spans="1:9" x14ac:dyDescent="0.3">
      <c r="A138" t="s">
        <v>167</v>
      </c>
      <c r="B138">
        <v>27</v>
      </c>
      <c r="C138" t="s">
        <v>10</v>
      </c>
      <c r="D138" t="s">
        <v>27</v>
      </c>
      <c r="E138" t="s">
        <v>22</v>
      </c>
      <c r="F138" t="s">
        <v>13</v>
      </c>
      <c r="G138">
        <v>2019</v>
      </c>
      <c r="H138" t="s">
        <v>31</v>
      </c>
      <c r="I138">
        <v>23</v>
      </c>
    </row>
    <row r="139" spans="1:9" x14ac:dyDescent="0.3">
      <c r="A139" t="s">
        <v>168</v>
      </c>
      <c r="B139">
        <v>9</v>
      </c>
      <c r="C139" t="s">
        <v>21</v>
      </c>
      <c r="D139" t="s">
        <v>16</v>
      </c>
      <c r="E139" t="s">
        <v>30</v>
      </c>
      <c r="F139" t="s">
        <v>59</v>
      </c>
      <c r="G139">
        <v>2023</v>
      </c>
      <c r="H139" t="s">
        <v>19</v>
      </c>
      <c r="I139">
        <v>1.1000000000000001</v>
      </c>
    </row>
    <row r="140" spans="1:9" x14ac:dyDescent="0.3">
      <c r="A140" t="s">
        <v>169</v>
      </c>
      <c r="B140">
        <v>79</v>
      </c>
      <c r="C140" t="s">
        <v>10</v>
      </c>
      <c r="D140" t="s">
        <v>27</v>
      </c>
      <c r="E140" t="s">
        <v>33</v>
      </c>
      <c r="F140" t="s">
        <v>59</v>
      </c>
      <c r="G140">
        <v>2022</v>
      </c>
      <c r="H140" t="s">
        <v>25</v>
      </c>
      <c r="I140">
        <v>16.8</v>
      </c>
    </row>
    <row r="141" spans="1:9" x14ac:dyDescent="0.3">
      <c r="A141" t="s">
        <v>170</v>
      </c>
      <c r="B141">
        <v>15</v>
      </c>
      <c r="C141" t="s">
        <v>10</v>
      </c>
      <c r="D141" t="s">
        <v>29</v>
      </c>
      <c r="E141" t="s">
        <v>30</v>
      </c>
      <c r="F141" t="s">
        <v>13</v>
      </c>
      <c r="G141">
        <v>2020</v>
      </c>
      <c r="H141" t="s">
        <v>31</v>
      </c>
      <c r="I141">
        <v>2.4</v>
      </c>
    </row>
    <row r="142" spans="1:9" x14ac:dyDescent="0.3">
      <c r="A142" t="s">
        <v>171</v>
      </c>
      <c r="B142">
        <v>42</v>
      </c>
      <c r="C142" t="s">
        <v>21</v>
      </c>
      <c r="D142" t="s">
        <v>16</v>
      </c>
      <c r="E142" t="s">
        <v>12</v>
      </c>
      <c r="F142" t="s">
        <v>37</v>
      </c>
      <c r="G142">
        <v>2019</v>
      </c>
      <c r="H142" t="s">
        <v>31</v>
      </c>
      <c r="I142">
        <v>21.9</v>
      </c>
    </row>
    <row r="143" spans="1:9" x14ac:dyDescent="0.3">
      <c r="A143" t="s">
        <v>172</v>
      </c>
      <c r="B143">
        <v>77</v>
      </c>
      <c r="C143" t="s">
        <v>21</v>
      </c>
      <c r="D143" t="s">
        <v>29</v>
      </c>
      <c r="E143" t="s">
        <v>33</v>
      </c>
      <c r="F143" t="s">
        <v>35</v>
      </c>
      <c r="G143">
        <v>2023</v>
      </c>
      <c r="H143" t="s">
        <v>14</v>
      </c>
      <c r="I143">
        <v>11.4</v>
      </c>
    </row>
    <row r="144" spans="1:9" x14ac:dyDescent="0.3">
      <c r="A144" t="s">
        <v>173</v>
      </c>
      <c r="B144">
        <v>51</v>
      </c>
      <c r="C144" t="s">
        <v>10</v>
      </c>
      <c r="D144" t="s">
        <v>11</v>
      </c>
      <c r="E144" t="s">
        <v>12</v>
      </c>
      <c r="F144" t="s">
        <v>18</v>
      </c>
      <c r="G144">
        <v>2022</v>
      </c>
      <c r="H144" t="s">
        <v>19</v>
      </c>
      <c r="I144">
        <v>3.7</v>
      </c>
    </row>
    <row r="145" spans="1:9" x14ac:dyDescent="0.3">
      <c r="A145" t="s">
        <v>174</v>
      </c>
      <c r="B145">
        <v>63</v>
      </c>
      <c r="C145" t="s">
        <v>21</v>
      </c>
      <c r="D145" t="s">
        <v>16</v>
      </c>
      <c r="E145" t="s">
        <v>22</v>
      </c>
      <c r="F145" t="s">
        <v>59</v>
      </c>
      <c r="G145">
        <v>2022</v>
      </c>
      <c r="H145" t="s">
        <v>25</v>
      </c>
      <c r="I145">
        <v>8.5</v>
      </c>
    </row>
    <row r="146" spans="1:9" x14ac:dyDescent="0.3">
      <c r="A146" t="s">
        <v>175</v>
      </c>
      <c r="B146">
        <v>52</v>
      </c>
      <c r="C146" t="s">
        <v>21</v>
      </c>
      <c r="D146" t="s">
        <v>11</v>
      </c>
      <c r="E146" t="s">
        <v>33</v>
      </c>
      <c r="F146" t="s">
        <v>35</v>
      </c>
      <c r="G146">
        <v>2020</v>
      </c>
      <c r="H146" t="s">
        <v>14</v>
      </c>
      <c r="I146">
        <v>4.4000000000000004</v>
      </c>
    </row>
    <row r="147" spans="1:9" x14ac:dyDescent="0.3">
      <c r="A147" t="s">
        <v>176</v>
      </c>
      <c r="B147">
        <v>4</v>
      </c>
      <c r="C147" t="s">
        <v>10</v>
      </c>
      <c r="D147" t="s">
        <v>16</v>
      </c>
      <c r="E147" t="s">
        <v>12</v>
      </c>
      <c r="F147" t="s">
        <v>13</v>
      </c>
      <c r="G147">
        <v>2023</v>
      </c>
      <c r="H147" t="s">
        <v>14</v>
      </c>
      <c r="I147">
        <v>4.5</v>
      </c>
    </row>
    <row r="148" spans="1:9" x14ac:dyDescent="0.3">
      <c r="A148" t="s">
        <v>177</v>
      </c>
      <c r="B148">
        <v>23</v>
      </c>
      <c r="C148" t="s">
        <v>21</v>
      </c>
      <c r="D148" t="s">
        <v>12</v>
      </c>
      <c r="E148" t="s">
        <v>22</v>
      </c>
      <c r="F148" t="s">
        <v>35</v>
      </c>
      <c r="G148">
        <v>2022</v>
      </c>
      <c r="H148" t="s">
        <v>25</v>
      </c>
      <c r="I148">
        <v>22.8</v>
      </c>
    </row>
    <row r="149" spans="1:9" x14ac:dyDescent="0.3">
      <c r="A149" t="s">
        <v>178</v>
      </c>
      <c r="B149">
        <v>15</v>
      </c>
      <c r="C149" t="s">
        <v>10</v>
      </c>
      <c r="D149" t="s">
        <v>27</v>
      </c>
      <c r="E149" t="s">
        <v>30</v>
      </c>
      <c r="F149" t="s">
        <v>44</v>
      </c>
      <c r="G149">
        <v>2019</v>
      </c>
      <c r="H149" t="s">
        <v>14</v>
      </c>
      <c r="I149">
        <v>11</v>
      </c>
    </row>
    <row r="150" spans="1:9" x14ac:dyDescent="0.3">
      <c r="A150" t="s">
        <v>179</v>
      </c>
      <c r="B150">
        <v>43</v>
      </c>
      <c r="C150" t="s">
        <v>21</v>
      </c>
      <c r="D150" t="s">
        <v>12</v>
      </c>
      <c r="E150" t="s">
        <v>22</v>
      </c>
      <c r="F150" t="s">
        <v>23</v>
      </c>
      <c r="G150">
        <v>2020</v>
      </c>
      <c r="H150" t="s">
        <v>19</v>
      </c>
      <c r="I150">
        <v>19</v>
      </c>
    </row>
    <row r="151" spans="1:9" x14ac:dyDescent="0.3">
      <c r="A151" t="s">
        <v>180</v>
      </c>
      <c r="B151">
        <v>29</v>
      </c>
      <c r="C151" t="s">
        <v>10</v>
      </c>
      <c r="D151" t="s">
        <v>11</v>
      </c>
      <c r="E151" t="s">
        <v>17</v>
      </c>
      <c r="F151" t="s">
        <v>59</v>
      </c>
      <c r="G151">
        <v>2023</v>
      </c>
      <c r="H151" t="s">
        <v>19</v>
      </c>
      <c r="I151">
        <v>15.5</v>
      </c>
    </row>
    <row r="152" spans="1:9" x14ac:dyDescent="0.3">
      <c r="A152" t="s">
        <v>181</v>
      </c>
      <c r="B152">
        <v>36</v>
      </c>
      <c r="C152" t="s">
        <v>10</v>
      </c>
      <c r="D152" t="s">
        <v>27</v>
      </c>
      <c r="E152" t="s">
        <v>22</v>
      </c>
      <c r="F152" t="s">
        <v>13</v>
      </c>
      <c r="G152">
        <v>2020</v>
      </c>
      <c r="H152" t="s">
        <v>31</v>
      </c>
      <c r="I152">
        <v>16.399999999999999</v>
      </c>
    </row>
    <row r="153" spans="1:9" x14ac:dyDescent="0.3">
      <c r="A153" t="s">
        <v>182</v>
      </c>
      <c r="B153">
        <v>13</v>
      </c>
      <c r="C153" t="s">
        <v>10</v>
      </c>
      <c r="D153" t="s">
        <v>16</v>
      </c>
      <c r="E153" t="s">
        <v>22</v>
      </c>
      <c r="F153" t="s">
        <v>18</v>
      </c>
      <c r="G153">
        <v>2019</v>
      </c>
      <c r="H153" t="s">
        <v>14</v>
      </c>
      <c r="I153">
        <v>3.6</v>
      </c>
    </row>
    <row r="154" spans="1:9" x14ac:dyDescent="0.3">
      <c r="A154" t="s">
        <v>183</v>
      </c>
      <c r="B154">
        <v>32</v>
      </c>
      <c r="C154" t="s">
        <v>21</v>
      </c>
      <c r="D154" t="s">
        <v>27</v>
      </c>
      <c r="E154" t="s">
        <v>17</v>
      </c>
      <c r="F154" t="s">
        <v>37</v>
      </c>
      <c r="G154">
        <v>2023</v>
      </c>
      <c r="H154" t="s">
        <v>31</v>
      </c>
      <c r="I154">
        <v>6</v>
      </c>
    </row>
    <row r="155" spans="1:9" x14ac:dyDescent="0.3">
      <c r="A155" t="s">
        <v>184</v>
      </c>
      <c r="B155">
        <v>71</v>
      </c>
      <c r="C155" t="s">
        <v>10</v>
      </c>
      <c r="D155" t="s">
        <v>29</v>
      </c>
      <c r="E155" t="s">
        <v>12</v>
      </c>
      <c r="F155" t="s">
        <v>44</v>
      </c>
      <c r="G155">
        <v>2020</v>
      </c>
      <c r="H155" t="s">
        <v>14</v>
      </c>
      <c r="I155">
        <v>19</v>
      </c>
    </row>
    <row r="156" spans="1:9" x14ac:dyDescent="0.3">
      <c r="A156" t="s">
        <v>185</v>
      </c>
      <c r="B156">
        <v>59</v>
      </c>
      <c r="C156" t="s">
        <v>21</v>
      </c>
      <c r="D156" t="s">
        <v>27</v>
      </c>
      <c r="E156" t="s">
        <v>12</v>
      </c>
      <c r="F156" t="s">
        <v>13</v>
      </c>
      <c r="G156">
        <v>2021</v>
      </c>
      <c r="H156" t="s">
        <v>19</v>
      </c>
      <c r="I156">
        <v>23.3</v>
      </c>
    </row>
    <row r="157" spans="1:9" x14ac:dyDescent="0.3">
      <c r="A157" t="s">
        <v>186</v>
      </c>
      <c r="B157">
        <v>86</v>
      </c>
      <c r="C157" t="s">
        <v>10</v>
      </c>
      <c r="D157" t="s">
        <v>29</v>
      </c>
      <c r="E157" t="s">
        <v>22</v>
      </c>
      <c r="F157" t="s">
        <v>18</v>
      </c>
      <c r="G157">
        <v>2019</v>
      </c>
      <c r="H157" t="s">
        <v>19</v>
      </c>
      <c r="I157">
        <v>6.7</v>
      </c>
    </row>
    <row r="158" spans="1:9" x14ac:dyDescent="0.3">
      <c r="A158" t="s">
        <v>187</v>
      </c>
      <c r="B158">
        <v>28</v>
      </c>
      <c r="C158" t="s">
        <v>10</v>
      </c>
      <c r="D158" t="s">
        <v>27</v>
      </c>
      <c r="E158" t="s">
        <v>17</v>
      </c>
      <c r="F158" t="s">
        <v>37</v>
      </c>
      <c r="G158">
        <v>2019</v>
      </c>
      <c r="H158" t="s">
        <v>19</v>
      </c>
      <c r="I158">
        <v>6.9</v>
      </c>
    </row>
    <row r="159" spans="1:9" x14ac:dyDescent="0.3">
      <c r="A159" t="s">
        <v>188</v>
      </c>
      <c r="B159">
        <v>66</v>
      </c>
      <c r="C159" t="s">
        <v>21</v>
      </c>
      <c r="D159" t="s">
        <v>29</v>
      </c>
      <c r="E159" t="s">
        <v>17</v>
      </c>
      <c r="F159" t="s">
        <v>37</v>
      </c>
      <c r="G159">
        <v>2019</v>
      </c>
      <c r="H159" t="s">
        <v>14</v>
      </c>
      <c r="I159">
        <v>11.6</v>
      </c>
    </row>
    <row r="160" spans="1:9" x14ac:dyDescent="0.3">
      <c r="A160" t="s">
        <v>189</v>
      </c>
      <c r="B160">
        <v>42</v>
      </c>
      <c r="C160" t="s">
        <v>10</v>
      </c>
      <c r="D160" t="s">
        <v>11</v>
      </c>
      <c r="E160" t="s">
        <v>30</v>
      </c>
      <c r="F160" t="s">
        <v>13</v>
      </c>
      <c r="G160">
        <v>2021</v>
      </c>
      <c r="H160" t="s">
        <v>19</v>
      </c>
      <c r="I160">
        <v>23.6</v>
      </c>
    </row>
    <row r="161" spans="1:9" x14ac:dyDescent="0.3">
      <c r="A161" t="s">
        <v>190</v>
      </c>
      <c r="B161">
        <v>45</v>
      </c>
      <c r="C161" t="s">
        <v>10</v>
      </c>
      <c r="D161" t="s">
        <v>12</v>
      </c>
      <c r="E161" t="s">
        <v>12</v>
      </c>
      <c r="F161" t="s">
        <v>44</v>
      </c>
      <c r="G161">
        <v>2021</v>
      </c>
      <c r="H161" t="s">
        <v>14</v>
      </c>
      <c r="I161">
        <v>6.8</v>
      </c>
    </row>
    <row r="162" spans="1:9" x14ac:dyDescent="0.3">
      <c r="A162" t="s">
        <v>191</v>
      </c>
      <c r="B162">
        <v>62</v>
      </c>
      <c r="C162" t="s">
        <v>21</v>
      </c>
      <c r="D162" t="s">
        <v>16</v>
      </c>
      <c r="E162" t="s">
        <v>33</v>
      </c>
      <c r="F162" t="s">
        <v>35</v>
      </c>
      <c r="G162">
        <v>2022</v>
      </c>
      <c r="H162" t="s">
        <v>31</v>
      </c>
      <c r="I162">
        <v>10.1</v>
      </c>
    </row>
    <row r="163" spans="1:9" x14ac:dyDescent="0.3">
      <c r="A163" t="s">
        <v>192</v>
      </c>
      <c r="B163">
        <v>57</v>
      </c>
      <c r="C163" t="s">
        <v>10</v>
      </c>
      <c r="D163" t="s">
        <v>27</v>
      </c>
      <c r="E163" t="s">
        <v>12</v>
      </c>
      <c r="F163" t="s">
        <v>35</v>
      </c>
      <c r="G163">
        <v>2020</v>
      </c>
      <c r="H163" t="s">
        <v>14</v>
      </c>
      <c r="I163">
        <v>21.4</v>
      </c>
    </row>
    <row r="164" spans="1:9" x14ac:dyDescent="0.3">
      <c r="A164" t="s">
        <v>193</v>
      </c>
      <c r="B164">
        <v>6</v>
      </c>
      <c r="C164" t="s">
        <v>10</v>
      </c>
      <c r="D164" t="s">
        <v>12</v>
      </c>
      <c r="E164" t="s">
        <v>12</v>
      </c>
      <c r="F164" t="s">
        <v>37</v>
      </c>
      <c r="G164">
        <v>2022</v>
      </c>
      <c r="H164" t="s">
        <v>31</v>
      </c>
      <c r="I164">
        <v>0.6</v>
      </c>
    </row>
    <row r="165" spans="1:9" x14ac:dyDescent="0.3">
      <c r="A165" t="s">
        <v>194</v>
      </c>
      <c r="B165">
        <v>28</v>
      </c>
      <c r="C165" t="s">
        <v>10</v>
      </c>
      <c r="D165" t="s">
        <v>16</v>
      </c>
      <c r="E165" t="s">
        <v>30</v>
      </c>
      <c r="F165" t="s">
        <v>35</v>
      </c>
      <c r="G165">
        <v>2020</v>
      </c>
      <c r="H165" t="s">
        <v>14</v>
      </c>
      <c r="I165">
        <v>1.4</v>
      </c>
    </row>
    <row r="166" spans="1:9" x14ac:dyDescent="0.3">
      <c r="A166" t="s">
        <v>195</v>
      </c>
      <c r="B166">
        <v>28</v>
      </c>
      <c r="C166" t="s">
        <v>10</v>
      </c>
      <c r="D166" t="s">
        <v>16</v>
      </c>
      <c r="E166" t="s">
        <v>33</v>
      </c>
      <c r="F166" t="s">
        <v>23</v>
      </c>
      <c r="G166">
        <v>2021</v>
      </c>
      <c r="H166" t="s">
        <v>31</v>
      </c>
      <c r="I166">
        <v>14.7</v>
      </c>
    </row>
    <row r="167" spans="1:9" x14ac:dyDescent="0.3">
      <c r="A167" t="s">
        <v>196</v>
      </c>
      <c r="B167">
        <v>44</v>
      </c>
      <c r="C167" t="s">
        <v>21</v>
      </c>
      <c r="D167" t="s">
        <v>29</v>
      </c>
      <c r="E167" t="s">
        <v>30</v>
      </c>
      <c r="F167" t="s">
        <v>37</v>
      </c>
      <c r="G167">
        <v>2021</v>
      </c>
      <c r="H167" t="s">
        <v>19</v>
      </c>
      <c r="I167">
        <v>21.8</v>
      </c>
    </row>
    <row r="168" spans="1:9" x14ac:dyDescent="0.3">
      <c r="A168" t="s">
        <v>197</v>
      </c>
      <c r="B168">
        <v>84</v>
      </c>
      <c r="C168" t="s">
        <v>21</v>
      </c>
      <c r="D168" t="s">
        <v>11</v>
      </c>
      <c r="E168" t="s">
        <v>33</v>
      </c>
      <c r="F168" t="s">
        <v>37</v>
      </c>
      <c r="G168">
        <v>2022</v>
      </c>
      <c r="H168" t="s">
        <v>31</v>
      </c>
      <c r="I168">
        <v>6.1</v>
      </c>
    </row>
    <row r="169" spans="1:9" x14ac:dyDescent="0.3">
      <c r="A169" t="s">
        <v>198</v>
      </c>
      <c r="B169">
        <v>30</v>
      </c>
      <c r="C169" t="s">
        <v>10</v>
      </c>
      <c r="D169" t="s">
        <v>11</v>
      </c>
      <c r="E169" t="s">
        <v>22</v>
      </c>
      <c r="F169" t="s">
        <v>18</v>
      </c>
      <c r="G169">
        <v>2023</v>
      </c>
      <c r="H169" t="s">
        <v>19</v>
      </c>
      <c r="I169">
        <v>11.5</v>
      </c>
    </row>
    <row r="170" spans="1:9" x14ac:dyDescent="0.3">
      <c r="A170" t="s">
        <v>199</v>
      </c>
      <c r="B170">
        <v>62</v>
      </c>
      <c r="C170" t="s">
        <v>21</v>
      </c>
      <c r="D170" t="s">
        <v>12</v>
      </c>
      <c r="E170" t="s">
        <v>33</v>
      </c>
      <c r="F170" t="s">
        <v>35</v>
      </c>
      <c r="G170">
        <v>2022</v>
      </c>
      <c r="H170" t="s">
        <v>19</v>
      </c>
      <c r="I170">
        <v>11.1</v>
      </c>
    </row>
    <row r="171" spans="1:9" x14ac:dyDescent="0.3">
      <c r="A171" t="s">
        <v>200</v>
      </c>
      <c r="B171">
        <v>75</v>
      </c>
      <c r="C171" t="s">
        <v>10</v>
      </c>
      <c r="D171" t="s">
        <v>11</v>
      </c>
      <c r="E171" t="s">
        <v>30</v>
      </c>
      <c r="F171" t="s">
        <v>44</v>
      </c>
      <c r="G171">
        <v>2020</v>
      </c>
      <c r="H171" t="s">
        <v>31</v>
      </c>
      <c r="I171">
        <v>11.6</v>
      </c>
    </row>
    <row r="172" spans="1:9" x14ac:dyDescent="0.3">
      <c r="A172" t="s">
        <v>201</v>
      </c>
      <c r="B172">
        <v>89</v>
      </c>
      <c r="C172" t="s">
        <v>21</v>
      </c>
      <c r="D172" t="s">
        <v>27</v>
      </c>
      <c r="E172" t="s">
        <v>12</v>
      </c>
      <c r="F172" t="s">
        <v>37</v>
      </c>
      <c r="G172">
        <v>2022</v>
      </c>
      <c r="H172" t="s">
        <v>14</v>
      </c>
      <c r="I172">
        <v>15.1</v>
      </c>
    </row>
    <row r="173" spans="1:9" x14ac:dyDescent="0.3">
      <c r="A173" t="s">
        <v>202</v>
      </c>
      <c r="B173">
        <v>62</v>
      </c>
      <c r="C173" t="s">
        <v>10</v>
      </c>
      <c r="D173" t="s">
        <v>11</v>
      </c>
      <c r="E173" t="s">
        <v>33</v>
      </c>
      <c r="F173" t="s">
        <v>44</v>
      </c>
      <c r="G173">
        <v>2019</v>
      </c>
      <c r="H173" t="s">
        <v>14</v>
      </c>
      <c r="I173">
        <v>11.5</v>
      </c>
    </row>
    <row r="174" spans="1:9" x14ac:dyDescent="0.3">
      <c r="A174" t="s">
        <v>203</v>
      </c>
      <c r="B174">
        <v>1</v>
      </c>
      <c r="C174" t="s">
        <v>10</v>
      </c>
      <c r="D174" t="s">
        <v>12</v>
      </c>
      <c r="E174" t="s">
        <v>33</v>
      </c>
      <c r="F174" t="s">
        <v>23</v>
      </c>
      <c r="G174">
        <v>2020</v>
      </c>
      <c r="H174" t="s">
        <v>25</v>
      </c>
      <c r="I174">
        <v>11</v>
      </c>
    </row>
    <row r="175" spans="1:9" x14ac:dyDescent="0.3">
      <c r="A175" t="s">
        <v>204</v>
      </c>
      <c r="B175">
        <v>27</v>
      </c>
      <c r="C175" t="s">
        <v>10</v>
      </c>
      <c r="D175" t="s">
        <v>11</v>
      </c>
      <c r="E175" t="s">
        <v>17</v>
      </c>
      <c r="F175" t="s">
        <v>18</v>
      </c>
      <c r="G175">
        <v>2020</v>
      </c>
      <c r="H175" t="s">
        <v>14</v>
      </c>
      <c r="I175">
        <v>11.6</v>
      </c>
    </row>
    <row r="176" spans="1:9" x14ac:dyDescent="0.3">
      <c r="A176" t="s">
        <v>205</v>
      </c>
      <c r="B176">
        <v>62</v>
      </c>
      <c r="C176" t="s">
        <v>10</v>
      </c>
      <c r="D176" t="s">
        <v>27</v>
      </c>
      <c r="E176" t="s">
        <v>12</v>
      </c>
      <c r="F176" t="s">
        <v>13</v>
      </c>
      <c r="G176">
        <v>2023</v>
      </c>
      <c r="H176" t="s">
        <v>25</v>
      </c>
      <c r="I176">
        <v>14.4</v>
      </c>
    </row>
    <row r="177" spans="1:9" x14ac:dyDescent="0.3">
      <c r="A177" t="s">
        <v>206</v>
      </c>
      <c r="B177">
        <v>77</v>
      </c>
      <c r="C177" t="s">
        <v>10</v>
      </c>
      <c r="D177" t="s">
        <v>29</v>
      </c>
      <c r="E177" t="s">
        <v>22</v>
      </c>
      <c r="F177" t="s">
        <v>44</v>
      </c>
      <c r="G177">
        <v>2021</v>
      </c>
      <c r="H177" t="s">
        <v>14</v>
      </c>
      <c r="I177">
        <v>13.1</v>
      </c>
    </row>
    <row r="178" spans="1:9" x14ac:dyDescent="0.3">
      <c r="A178" t="s">
        <v>207</v>
      </c>
      <c r="B178">
        <v>3</v>
      </c>
      <c r="C178" t="s">
        <v>10</v>
      </c>
      <c r="D178" t="s">
        <v>12</v>
      </c>
      <c r="E178" t="s">
        <v>30</v>
      </c>
      <c r="F178" t="s">
        <v>37</v>
      </c>
      <c r="G178">
        <v>2020</v>
      </c>
      <c r="H178" t="s">
        <v>14</v>
      </c>
      <c r="I178">
        <v>20.6</v>
      </c>
    </row>
    <row r="179" spans="1:9" x14ac:dyDescent="0.3">
      <c r="A179" t="s">
        <v>208</v>
      </c>
      <c r="B179">
        <v>70</v>
      </c>
      <c r="C179" t="s">
        <v>21</v>
      </c>
      <c r="D179" t="s">
        <v>29</v>
      </c>
      <c r="E179" t="s">
        <v>22</v>
      </c>
      <c r="F179" t="s">
        <v>23</v>
      </c>
      <c r="G179">
        <v>2021</v>
      </c>
      <c r="H179" t="s">
        <v>19</v>
      </c>
      <c r="I179">
        <v>1.7</v>
      </c>
    </row>
    <row r="180" spans="1:9" x14ac:dyDescent="0.3">
      <c r="A180" t="s">
        <v>209</v>
      </c>
      <c r="B180">
        <v>72</v>
      </c>
      <c r="C180" t="s">
        <v>10</v>
      </c>
      <c r="D180" t="s">
        <v>29</v>
      </c>
      <c r="E180" t="s">
        <v>12</v>
      </c>
      <c r="F180" t="s">
        <v>59</v>
      </c>
      <c r="G180">
        <v>2022</v>
      </c>
      <c r="H180" t="s">
        <v>25</v>
      </c>
      <c r="I180">
        <v>20.100000000000001</v>
      </c>
    </row>
    <row r="181" spans="1:9" x14ac:dyDescent="0.3">
      <c r="A181" t="s">
        <v>210</v>
      </c>
      <c r="B181">
        <v>27</v>
      </c>
      <c r="C181" t="s">
        <v>21</v>
      </c>
      <c r="D181" t="s">
        <v>29</v>
      </c>
      <c r="E181" t="s">
        <v>33</v>
      </c>
      <c r="F181" t="s">
        <v>23</v>
      </c>
      <c r="G181">
        <v>2019</v>
      </c>
      <c r="H181" t="s">
        <v>14</v>
      </c>
      <c r="I181">
        <v>20.3</v>
      </c>
    </row>
    <row r="182" spans="1:9" x14ac:dyDescent="0.3">
      <c r="A182" t="s">
        <v>211</v>
      </c>
      <c r="B182">
        <v>9</v>
      </c>
      <c r="C182" t="s">
        <v>10</v>
      </c>
      <c r="D182" t="s">
        <v>16</v>
      </c>
      <c r="E182" t="s">
        <v>33</v>
      </c>
      <c r="F182" t="s">
        <v>23</v>
      </c>
      <c r="G182">
        <v>2023</v>
      </c>
      <c r="H182" t="s">
        <v>25</v>
      </c>
      <c r="I182">
        <v>7.2</v>
      </c>
    </row>
    <row r="183" spans="1:9" x14ac:dyDescent="0.3">
      <c r="A183" t="s">
        <v>212</v>
      </c>
      <c r="B183">
        <v>62</v>
      </c>
      <c r="C183" t="s">
        <v>21</v>
      </c>
      <c r="D183" t="s">
        <v>16</v>
      </c>
      <c r="E183" t="s">
        <v>12</v>
      </c>
      <c r="F183" t="s">
        <v>18</v>
      </c>
      <c r="G183">
        <v>2021</v>
      </c>
      <c r="H183" t="s">
        <v>19</v>
      </c>
      <c r="I183">
        <v>11.4</v>
      </c>
    </row>
    <row r="184" spans="1:9" x14ac:dyDescent="0.3">
      <c r="A184" t="s">
        <v>213</v>
      </c>
      <c r="B184">
        <v>37</v>
      </c>
      <c r="C184" t="s">
        <v>21</v>
      </c>
      <c r="D184" t="s">
        <v>29</v>
      </c>
      <c r="E184" t="s">
        <v>33</v>
      </c>
      <c r="F184" t="s">
        <v>13</v>
      </c>
      <c r="G184">
        <v>2020</v>
      </c>
      <c r="H184" t="s">
        <v>19</v>
      </c>
      <c r="I184">
        <v>10.8</v>
      </c>
    </row>
    <row r="185" spans="1:9" x14ac:dyDescent="0.3">
      <c r="A185" t="s">
        <v>214</v>
      </c>
      <c r="B185">
        <v>51</v>
      </c>
      <c r="C185" t="s">
        <v>21</v>
      </c>
      <c r="D185" t="s">
        <v>12</v>
      </c>
      <c r="E185" t="s">
        <v>33</v>
      </c>
      <c r="F185" t="s">
        <v>59</v>
      </c>
      <c r="G185">
        <v>2021</v>
      </c>
      <c r="H185" t="s">
        <v>25</v>
      </c>
      <c r="I185">
        <v>5.6</v>
      </c>
    </row>
    <row r="186" spans="1:9" x14ac:dyDescent="0.3">
      <c r="A186" t="s">
        <v>215</v>
      </c>
      <c r="B186">
        <v>44</v>
      </c>
      <c r="C186" t="s">
        <v>10</v>
      </c>
      <c r="D186" t="s">
        <v>27</v>
      </c>
      <c r="E186" t="s">
        <v>33</v>
      </c>
      <c r="F186" t="s">
        <v>35</v>
      </c>
      <c r="G186">
        <v>2020</v>
      </c>
      <c r="H186" t="s">
        <v>19</v>
      </c>
      <c r="I186">
        <v>9.8000000000000007</v>
      </c>
    </row>
    <row r="187" spans="1:9" x14ac:dyDescent="0.3">
      <c r="A187" t="s">
        <v>216</v>
      </c>
      <c r="B187">
        <v>24</v>
      </c>
      <c r="C187" t="s">
        <v>10</v>
      </c>
      <c r="D187" t="s">
        <v>27</v>
      </c>
      <c r="E187" t="s">
        <v>30</v>
      </c>
      <c r="F187" t="s">
        <v>35</v>
      </c>
      <c r="G187">
        <v>2021</v>
      </c>
      <c r="H187" t="s">
        <v>31</v>
      </c>
      <c r="I187">
        <v>1.5</v>
      </c>
    </row>
    <row r="188" spans="1:9" x14ac:dyDescent="0.3">
      <c r="A188" t="s">
        <v>217</v>
      </c>
      <c r="B188">
        <v>79</v>
      </c>
      <c r="C188" t="s">
        <v>21</v>
      </c>
      <c r="D188" t="s">
        <v>11</v>
      </c>
      <c r="E188" t="s">
        <v>30</v>
      </c>
      <c r="F188" t="s">
        <v>44</v>
      </c>
      <c r="G188">
        <v>2020</v>
      </c>
      <c r="H188" t="s">
        <v>31</v>
      </c>
      <c r="I188">
        <v>7</v>
      </c>
    </row>
    <row r="189" spans="1:9" x14ac:dyDescent="0.3">
      <c r="A189" t="s">
        <v>218</v>
      </c>
      <c r="B189">
        <v>59</v>
      </c>
      <c r="C189" t="s">
        <v>10</v>
      </c>
      <c r="D189" t="s">
        <v>12</v>
      </c>
      <c r="E189" t="s">
        <v>17</v>
      </c>
      <c r="F189" t="s">
        <v>23</v>
      </c>
      <c r="G189">
        <v>2022</v>
      </c>
      <c r="H189" t="s">
        <v>19</v>
      </c>
      <c r="I189">
        <v>19.7</v>
      </c>
    </row>
    <row r="190" spans="1:9" x14ac:dyDescent="0.3">
      <c r="A190" t="s">
        <v>219</v>
      </c>
      <c r="B190">
        <v>32</v>
      </c>
      <c r="C190" t="s">
        <v>21</v>
      </c>
      <c r="D190" t="s">
        <v>16</v>
      </c>
      <c r="E190" t="s">
        <v>22</v>
      </c>
      <c r="F190" t="s">
        <v>18</v>
      </c>
      <c r="G190">
        <v>2020</v>
      </c>
      <c r="H190" t="s">
        <v>31</v>
      </c>
      <c r="I190">
        <v>7.2</v>
      </c>
    </row>
    <row r="191" spans="1:9" x14ac:dyDescent="0.3">
      <c r="A191" t="s">
        <v>220</v>
      </c>
      <c r="B191">
        <v>88</v>
      </c>
      <c r="C191" t="s">
        <v>10</v>
      </c>
      <c r="D191" t="s">
        <v>29</v>
      </c>
      <c r="E191" t="s">
        <v>12</v>
      </c>
      <c r="F191" t="s">
        <v>18</v>
      </c>
      <c r="G191">
        <v>2020</v>
      </c>
      <c r="H191" t="s">
        <v>14</v>
      </c>
      <c r="I191">
        <v>19.7</v>
      </c>
    </row>
    <row r="192" spans="1:9" x14ac:dyDescent="0.3">
      <c r="A192" t="s">
        <v>221</v>
      </c>
      <c r="B192">
        <v>52</v>
      </c>
      <c r="C192" t="s">
        <v>21</v>
      </c>
      <c r="D192" t="s">
        <v>11</v>
      </c>
      <c r="E192" t="s">
        <v>12</v>
      </c>
      <c r="F192" t="s">
        <v>35</v>
      </c>
      <c r="G192">
        <v>2019</v>
      </c>
      <c r="H192" t="s">
        <v>25</v>
      </c>
      <c r="I192">
        <v>13</v>
      </c>
    </row>
    <row r="193" spans="1:9" x14ac:dyDescent="0.3">
      <c r="A193" t="s">
        <v>222</v>
      </c>
      <c r="B193">
        <v>62</v>
      </c>
      <c r="C193" t="s">
        <v>21</v>
      </c>
      <c r="D193" t="s">
        <v>27</v>
      </c>
      <c r="E193" t="s">
        <v>12</v>
      </c>
      <c r="F193" t="s">
        <v>44</v>
      </c>
      <c r="G193">
        <v>2020</v>
      </c>
      <c r="H193" t="s">
        <v>14</v>
      </c>
      <c r="I193">
        <v>21.2</v>
      </c>
    </row>
    <row r="194" spans="1:9" x14ac:dyDescent="0.3">
      <c r="A194" t="s">
        <v>223</v>
      </c>
      <c r="B194">
        <v>58</v>
      </c>
      <c r="C194" t="s">
        <v>10</v>
      </c>
      <c r="D194" t="s">
        <v>16</v>
      </c>
      <c r="E194" t="s">
        <v>17</v>
      </c>
      <c r="F194" t="s">
        <v>44</v>
      </c>
      <c r="G194">
        <v>2019</v>
      </c>
      <c r="H194" t="s">
        <v>25</v>
      </c>
      <c r="I194">
        <v>14</v>
      </c>
    </row>
    <row r="195" spans="1:9" x14ac:dyDescent="0.3">
      <c r="A195" t="s">
        <v>224</v>
      </c>
      <c r="B195">
        <v>52</v>
      </c>
      <c r="C195" t="s">
        <v>21</v>
      </c>
      <c r="D195" t="s">
        <v>16</v>
      </c>
      <c r="E195" t="s">
        <v>30</v>
      </c>
      <c r="F195" t="s">
        <v>44</v>
      </c>
      <c r="G195">
        <v>2023</v>
      </c>
      <c r="H195" t="s">
        <v>19</v>
      </c>
      <c r="I195">
        <v>1.2</v>
      </c>
    </row>
    <row r="196" spans="1:9" x14ac:dyDescent="0.3">
      <c r="A196" t="s">
        <v>225</v>
      </c>
      <c r="B196">
        <v>12</v>
      </c>
      <c r="C196" t="s">
        <v>10</v>
      </c>
      <c r="D196" t="s">
        <v>29</v>
      </c>
      <c r="E196" t="s">
        <v>17</v>
      </c>
      <c r="F196" t="s">
        <v>59</v>
      </c>
      <c r="G196">
        <v>2019</v>
      </c>
      <c r="H196" t="s">
        <v>14</v>
      </c>
      <c r="I196">
        <v>16.399999999999999</v>
      </c>
    </row>
    <row r="197" spans="1:9" x14ac:dyDescent="0.3">
      <c r="A197" t="s">
        <v>226</v>
      </c>
      <c r="B197">
        <v>39</v>
      </c>
      <c r="C197" t="s">
        <v>21</v>
      </c>
      <c r="D197" t="s">
        <v>27</v>
      </c>
      <c r="E197" t="s">
        <v>12</v>
      </c>
      <c r="F197" t="s">
        <v>13</v>
      </c>
      <c r="G197">
        <v>2022</v>
      </c>
      <c r="H197" t="s">
        <v>19</v>
      </c>
      <c r="I197">
        <v>1.6</v>
      </c>
    </row>
    <row r="198" spans="1:9" x14ac:dyDescent="0.3">
      <c r="A198" t="s">
        <v>227</v>
      </c>
      <c r="B198">
        <v>2</v>
      </c>
      <c r="C198" t="s">
        <v>21</v>
      </c>
      <c r="D198" t="s">
        <v>12</v>
      </c>
      <c r="E198" t="s">
        <v>22</v>
      </c>
      <c r="F198" t="s">
        <v>59</v>
      </c>
      <c r="G198">
        <v>2019</v>
      </c>
      <c r="H198" t="s">
        <v>19</v>
      </c>
      <c r="I198">
        <v>11.1</v>
      </c>
    </row>
    <row r="199" spans="1:9" x14ac:dyDescent="0.3">
      <c r="A199" t="s">
        <v>228</v>
      </c>
      <c r="B199">
        <v>3</v>
      </c>
      <c r="C199" t="s">
        <v>10</v>
      </c>
      <c r="D199" t="s">
        <v>16</v>
      </c>
      <c r="E199" t="s">
        <v>33</v>
      </c>
      <c r="F199" t="s">
        <v>37</v>
      </c>
      <c r="G199">
        <v>2023</v>
      </c>
      <c r="H199" t="s">
        <v>25</v>
      </c>
      <c r="I199">
        <v>22.3</v>
      </c>
    </row>
    <row r="200" spans="1:9" x14ac:dyDescent="0.3">
      <c r="A200" t="s">
        <v>229</v>
      </c>
      <c r="B200">
        <v>56</v>
      </c>
      <c r="C200" t="s">
        <v>10</v>
      </c>
      <c r="D200" t="s">
        <v>29</v>
      </c>
      <c r="E200" t="s">
        <v>30</v>
      </c>
      <c r="F200" t="s">
        <v>37</v>
      </c>
      <c r="G200">
        <v>2022</v>
      </c>
      <c r="H200" t="s">
        <v>25</v>
      </c>
      <c r="I200">
        <v>4.4000000000000004</v>
      </c>
    </row>
    <row r="201" spans="1:9" x14ac:dyDescent="0.3">
      <c r="A201" t="s">
        <v>230</v>
      </c>
      <c r="B201">
        <v>81</v>
      </c>
      <c r="C201" t="s">
        <v>10</v>
      </c>
      <c r="D201" t="s">
        <v>12</v>
      </c>
      <c r="E201" t="s">
        <v>30</v>
      </c>
      <c r="F201" t="s">
        <v>13</v>
      </c>
      <c r="G201">
        <v>2021</v>
      </c>
      <c r="H201" t="s">
        <v>25</v>
      </c>
      <c r="I201">
        <v>9.6999999999999993</v>
      </c>
    </row>
    <row r="202" spans="1:9" x14ac:dyDescent="0.3">
      <c r="A202" t="s">
        <v>231</v>
      </c>
      <c r="B202">
        <v>59</v>
      </c>
      <c r="C202" t="s">
        <v>21</v>
      </c>
      <c r="D202" t="s">
        <v>27</v>
      </c>
      <c r="E202" t="s">
        <v>17</v>
      </c>
      <c r="F202" t="s">
        <v>35</v>
      </c>
      <c r="G202">
        <v>2021</v>
      </c>
      <c r="H202" t="s">
        <v>14</v>
      </c>
      <c r="I202">
        <v>17.7</v>
      </c>
    </row>
    <row r="203" spans="1:9" x14ac:dyDescent="0.3">
      <c r="A203" t="s">
        <v>232</v>
      </c>
      <c r="B203">
        <v>2</v>
      </c>
      <c r="C203" t="s">
        <v>10</v>
      </c>
      <c r="D203" t="s">
        <v>16</v>
      </c>
      <c r="E203" t="s">
        <v>30</v>
      </c>
      <c r="F203" t="s">
        <v>13</v>
      </c>
      <c r="G203">
        <v>2019</v>
      </c>
      <c r="H203" t="s">
        <v>31</v>
      </c>
      <c r="I203">
        <v>21.2</v>
      </c>
    </row>
    <row r="204" spans="1:9" x14ac:dyDescent="0.3">
      <c r="A204" t="s">
        <v>233</v>
      </c>
      <c r="B204">
        <v>2</v>
      </c>
      <c r="C204" t="s">
        <v>21</v>
      </c>
      <c r="D204" t="s">
        <v>12</v>
      </c>
      <c r="E204" t="s">
        <v>12</v>
      </c>
      <c r="F204" t="s">
        <v>18</v>
      </c>
      <c r="G204">
        <v>2019</v>
      </c>
      <c r="H204" t="s">
        <v>25</v>
      </c>
      <c r="I204">
        <v>16.3</v>
      </c>
    </row>
    <row r="205" spans="1:9" x14ac:dyDescent="0.3">
      <c r="A205" t="s">
        <v>234</v>
      </c>
      <c r="B205">
        <v>54</v>
      </c>
      <c r="C205" t="s">
        <v>21</v>
      </c>
      <c r="D205" t="s">
        <v>12</v>
      </c>
      <c r="E205" t="s">
        <v>12</v>
      </c>
      <c r="F205" t="s">
        <v>37</v>
      </c>
      <c r="G205">
        <v>2023</v>
      </c>
      <c r="H205" t="s">
        <v>25</v>
      </c>
      <c r="I205">
        <v>6.6</v>
      </c>
    </row>
    <row r="206" spans="1:9" x14ac:dyDescent="0.3">
      <c r="A206" t="s">
        <v>235</v>
      </c>
      <c r="B206">
        <v>87</v>
      </c>
      <c r="C206" t="s">
        <v>10</v>
      </c>
      <c r="D206" t="s">
        <v>12</v>
      </c>
      <c r="E206" t="s">
        <v>17</v>
      </c>
      <c r="F206" t="s">
        <v>23</v>
      </c>
      <c r="G206">
        <v>2023</v>
      </c>
      <c r="H206" t="s">
        <v>14</v>
      </c>
      <c r="I206">
        <v>16.399999999999999</v>
      </c>
    </row>
    <row r="207" spans="1:9" x14ac:dyDescent="0.3">
      <c r="A207" t="s">
        <v>236</v>
      </c>
      <c r="B207">
        <v>1</v>
      </c>
      <c r="C207" t="s">
        <v>10</v>
      </c>
      <c r="D207" t="s">
        <v>16</v>
      </c>
      <c r="E207" t="s">
        <v>12</v>
      </c>
      <c r="F207" t="s">
        <v>23</v>
      </c>
      <c r="G207">
        <v>2020</v>
      </c>
      <c r="H207" t="s">
        <v>25</v>
      </c>
      <c r="I207">
        <v>7.5</v>
      </c>
    </row>
    <row r="208" spans="1:9" x14ac:dyDescent="0.3">
      <c r="A208" t="s">
        <v>237</v>
      </c>
      <c r="B208">
        <v>19</v>
      </c>
      <c r="C208" t="s">
        <v>21</v>
      </c>
      <c r="D208" t="s">
        <v>16</v>
      </c>
      <c r="E208" t="s">
        <v>22</v>
      </c>
      <c r="F208" t="s">
        <v>35</v>
      </c>
      <c r="G208">
        <v>2023</v>
      </c>
      <c r="H208" t="s">
        <v>14</v>
      </c>
      <c r="I208">
        <v>17.399999999999999</v>
      </c>
    </row>
    <row r="209" spans="1:9" x14ac:dyDescent="0.3">
      <c r="A209" t="s">
        <v>238</v>
      </c>
      <c r="B209">
        <v>2</v>
      </c>
      <c r="C209" t="s">
        <v>21</v>
      </c>
      <c r="D209" t="s">
        <v>11</v>
      </c>
      <c r="E209" t="s">
        <v>17</v>
      </c>
      <c r="F209" t="s">
        <v>18</v>
      </c>
      <c r="G209">
        <v>2020</v>
      </c>
      <c r="H209" t="s">
        <v>19</v>
      </c>
      <c r="I209">
        <v>22.9</v>
      </c>
    </row>
    <row r="210" spans="1:9" x14ac:dyDescent="0.3">
      <c r="A210" t="s">
        <v>239</v>
      </c>
      <c r="B210">
        <v>53</v>
      </c>
      <c r="C210" t="s">
        <v>10</v>
      </c>
      <c r="D210" t="s">
        <v>27</v>
      </c>
      <c r="E210" t="s">
        <v>22</v>
      </c>
      <c r="F210" t="s">
        <v>59</v>
      </c>
      <c r="G210">
        <v>2022</v>
      </c>
      <c r="H210" t="s">
        <v>25</v>
      </c>
      <c r="I210">
        <v>17.5</v>
      </c>
    </row>
    <row r="211" spans="1:9" x14ac:dyDescent="0.3">
      <c r="A211" t="s">
        <v>240</v>
      </c>
      <c r="B211">
        <v>44</v>
      </c>
      <c r="C211" t="s">
        <v>10</v>
      </c>
      <c r="D211" t="s">
        <v>29</v>
      </c>
      <c r="E211" t="s">
        <v>33</v>
      </c>
      <c r="F211" t="s">
        <v>18</v>
      </c>
      <c r="G211">
        <v>2019</v>
      </c>
      <c r="H211" t="s">
        <v>25</v>
      </c>
      <c r="I211">
        <v>20.8</v>
      </c>
    </row>
    <row r="212" spans="1:9" x14ac:dyDescent="0.3">
      <c r="A212" t="s">
        <v>241</v>
      </c>
      <c r="B212">
        <v>32</v>
      </c>
      <c r="C212" t="s">
        <v>10</v>
      </c>
      <c r="D212" t="s">
        <v>12</v>
      </c>
      <c r="E212" t="s">
        <v>22</v>
      </c>
      <c r="F212" t="s">
        <v>23</v>
      </c>
      <c r="G212">
        <v>2022</v>
      </c>
      <c r="H212" t="s">
        <v>19</v>
      </c>
      <c r="I212">
        <v>0.5</v>
      </c>
    </row>
    <row r="213" spans="1:9" x14ac:dyDescent="0.3">
      <c r="A213" t="s">
        <v>242</v>
      </c>
      <c r="B213">
        <v>70</v>
      </c>
      <c r="C213" t="s">
        <v>10</v>
      </c>
      <c r="D213" t="s">
        <v>11</v>
      </c>
      <c r="E213" t="s">
        <v>33</v>
      </c>
      <c r="F213" t="s">
        <v>23</v>
      </c>
      <c r="G213">
        <v>2023</v>
      </c>
      <c r="H213" t="s">
        <v>19</v>
      </c>
      <c r="I213">
        <v>17.399999999999999</v>
      </c>
    </row>
    <row r="214" spans="1:9" x14ac:dyDescent="0.3">
      <c r="A214" t="s">
        <v>243</v>
      </c>
      <c r="B214">
        <v>32</v>
      </c>
      <c r="C214" t="s">
        <v>10</v>
      </c>
      <c r="D214" t="s">
        <v>29</v>
      </c>
      <c r="E214" t="s">
        <v>33</v>
      </c>
      <c r="F214" t="s">
        <v>37</v>
      </c>
      <c r="G214">
        <v>2022</v>
      </c>
      <c r="H214" t="s">
        <v>19</v>
      </c>
      <c r="I214">
        <v>20</v>
      </c>
    </row>
    <row r="215" spans="1:9" x14ac:dyDescent="0.3">
      <c r="A215" t="s">
        <v>244</v>
      </c>
      <c r="B215">
        <v>68</v>
      </c>
      <c r="C215" t="s">
        <v>21</v>
      </c>
      <c r="D215" t="s">
        <v>11</v>
      </c>
      <c r="E215" t="s">
        <v>22</v>
      </c>
      <c r="F215" t="s">
        <v>18</v>
      </c>
      <c r="G215">
        <v>2022</v>
      </c>
      <c r="H215" t="s">
        <v>25</v>
      </c>
      <c r="I215">
        <v>1.5</v>
      </c>
    </row>
    <row r="216" spans="1:9" x14ac:dyDescent="0.3">
      <c r="A216" t="s">
        <v>245</v>
      </c>
      <c r="B216">
        <v>55</v>
      </c>
      <c r="C216" t="s">
        <v>21</v>
      </c>
      <c r="D216" t="s">
        <v>16</v>
      </c>
      <c r="E216" t="s">
        <v>17</v>
      </c>
      <c r="F216" t="s">
        <v>18</v>
      </c>
      <c r="G216">
        <v>2022</v>
      </c>
      <c r="H216" t="s">
        <v>31</v>
      </c>
      <c r="I216">
        <v>21</v>
      </c>
    </row>
    <row r="217" spans="1:9" x14ac:dyDescent="0.3">
      <c r="A217" t="s">
        <v>246</v>
      </c>
      <c r="B217">
        <v>75</v>
      </c>
      <c r="C217" t="s">
        <v>21</v>
      </c>
      <c r="D217" t="s">
        <v>12</v>
      </c>
      <c r="E217" t="s">
        <v>12</v>
      </c>
      <c r="F217" t="s">
        <v>23</v>
      </c>
      <c r="G217">
        <v>2023</v>
      </c>
      <c r="H217" t="s">
        <v>31</v>
      </c>
      <c r="I217">
        <v>6.5</v>
      </c>
    </row>
    <row r="218" spans="1:9" x14ac:dyDescent="0.3">
      <c r="A218" t="s">
        <v>247</v>
      </c>
      <c r="B218">
        <v>56</v>
      </c>
      <c r="C218" t="s">
        <v>21</v>
      </c>
      <c r="D218" t="s">
        <v>29</v>
      </c>
      <c r="E218" t="s">
        <v>12</v>
      </c>
      <c r="F218" t="s">
        <v>59</v>
      </c>
      <c r="G218">
        <v>2022</v>
      </c>
      <c r="H218" t="s">
        <v>31</v>
      </c>
      <c r="I218">
        <v>16.100000000000001</v>
      </c>
    </row>
    <row r="219" spans="1:9" x14ac:dyDescent="0.3">
      <c r="A219" t="s">
        <v>248</v>
      </c>
      <c r="B219">
        <v>17</v>
      </c>
      <c r="C219" t="s">
        <v>10</v>
      </c>
      <c r="D219" t="s">
        <v>29</v>
      </c>
      <c r="E219" t="s">
        <v>33</v>
      </c>
      <c r="F219" t="s">
        <v>35</v>
      </c>
      <c r="G219">
        <v>2020</v>
      </c>
      <c r="H219" t="s">
        <v>25</v>
      </c>
      <c r="I219">
        <v>19.3</v>
      </c>
    </row>
    <row r="220" spans="1:9" x14ac:dyDescent="0.3">
      <c r="A220" t="s">
        <v>249</v>
      </c>
      <c r="B220">
        <v>38</v>
      </c>
      <c r="C220" t="s">
        <v>10</v>
      </c>
      <c r="D220" t="s">
        <v>29</v>
      </c>
      <c r="E220" t="s">
        <v>33</v>
      </c>
      <c r="F220" t="s">
        <v>44</v>
      </c>
      <c r="G220">
        <v>2023</v>
      </c>
      <c r="H220" t="s">
        <v>19</v>
      </c>
      <c r="I220">
        <v>16.100000000000001</v>
      </c>
    </row>
    <row r="221" spans="1:9" x14ac:dyDescent="0.3">
      <c r="A221" t="s">
        <v>250</v>
      </c>
      <c r="B221">
        <v>24</v>
      </c>
      <c r="C221" t="s">
        <v>10</v>
      </c>
      <c r="D221" t="s">
        <v>29</v>
      </c>
      <c r="E221" t="s">
        <v>17</v>
      </c>
      <c r="F221" t="s">
        <v>35</v>
      </c>
      <c r="G221">
        <v>2022</v>
      </c>
      <c r="H221" t="s">
        <v>25</v>
      </c>
      <c r="I221">
        <v>2.7</v>
      </c>
    </row>
    <row r="222" spans="1:9" x14ac:dyDescent="0.3">
      <c r="A222" t="s">
        <v>251</v>
      </c>
      <c r="B222">
        <v>69</v>
      </c>
      <c r="C222" t="s">
        <v>21</v>
      </c>
      <c r="D222" t="s">
        <v>29</v>
      </c>
      <c r="E222" t="s">
        <v>30</v>
      </c>
      <c r="F222" t="s">
        <v>18</v>
      </c>
      <c r="G222">
        <v>2023</v>
      </c>
      <c r="H222" t="s">
        <v>19</v>
      </c>
      <c r="I222">
        <v>14.5</v>
      </c>
    </row>
    <row r="223" spans="1:9" x14ac:dyDescent="0.3">
      <c r="A223" t="s">
        <v>252</v>
      </c>
      <c r="B223">
        <v>70</v>
      </c>
      <c r="C223" t="s">
        <v>21</v>
      </c>
      <c r="D223" t="s">
        <v>11</v>
      </c>
      <c r="E223" t="s">
        <v>22</v>
      </c>
      <c r="F223" t="s">
        <v>35</v>
      </c>
      <c r="G223">
        <v>2021</v>
      </c>
      <c r="H223" t="s">
        <v>25</v>
      </c>
      <c r="I223">
        <v>13.4</v>
      </c>
    </row>
    <row r="224" spans="1:9" x14ac:dyDescent="0.3">
      <c r="A224" t="s">
        <v>253</v>
      </c>
      <c r="B224">
        <v>86</v>
      </c>
      <c r="C224" t="s">
        <v>10</v>
      </c>
      <c r="D224" t="s">
        <v>12</v>
      </c>
      <c r="E224" t="s">
        <v>33</v>
      </c>
      <c r="F224" t="s">
        <v>23</v>
      </c>
      <c r="G224">
        <v>2020</v>
      </c>
      <c r="H224" t="s">
        <v>25</v>
      </c>
      <c r="I224">
        <v>21.7</v>
      </c>
    </row>
    <row r="225" spans="1:9" x14ac:dyDescent="0.3">
      <c r="A225" t="s">
        <v>254</v>
      </c>
      <c r="B225">
        <v>11</v>
      </c>
      <c r="C225" t="s">
        <v>10</v>
      </c>
      <c r="D225" t="s">
        <v>16</v>
      </c>
      <c r="E225" t="s">
        <v>12</v>
      </c>
      <c r="F225" t="s">
        <v>23</v>
      </c>
      <c r="G225">
        <v>2022</v>
      </c>
      <c r="H225" t="s">
        <v>19</v>
      </c>
      <c r="I225">
        <v>10</v>
      </c>
    </row>
    <row r="226" spans="1:9" x14ac:dyDescent="0.3">
      <c r="A226" t="s">
        <v>255</v>
      </c>
      <c r="B226">
        <v>16</v>
      </c>
      <c r="C226" t="s">
        <v>21</v>
      </c>
      <c r="D226" t="s">
        <v>16</v>
      </c>
      <c r="E226" t="s">
        <v>17</v>
      </c>
      <c r="F226" t="s">
        <v>18</v>
      </c>
      <c r="G226">
        <v>2021</v>
      </c>
      <c r="H226" t="s">
        <v>31</v>
      </c>
      <c r="I226">
        <v>8</v>
      </c>
    </row>
    <row r="227" spans="1:9" x14ac:dyDescent="0.3">
      <c r="A227" t="s">
        <v>256</v>
      </c>
      <c r="B227">
        <v>73</v>
      </c>
      <c r="C227" t="s">
        <v>21</v>
      </c>
      <c r="D227" t="s">
        <v>16</v>
      </c>
      <c r="E227" t="s">
        <v>22</v>
      </c>
      <c r="F227" t="s">
        <v>18</v>
      </c>
      <c r="G227">
        <v>2021</v>
      </c>
      <c r="H227" t="s">
        <v>19</v>
      </c>
      <c r="I227">
        <v>18.100000000000001</v>
      </c>
    </row>
    <row r="228" spans="1:9" x14ac:dyDescent="0.3">
      <c r="A228" t="s">
        <v>257</v>
      </c>
      <c r="B228">
        <v>59</v>
      </c>
      <c r="C228" t="s">
        <v>10</v>
      </c>
      <c r="D228" t="s">
        <v>16</v>
      </c>
      <c r="E228" t="s">
        <v>17</v>
      </c>
      <c r="F228" t="s">
        <v>44</v>
      </c>
      <c r="G228">
        <v>2023</v>
      </c>
      <c r="H228" t="s">
        <v>14</v>
      </c>
      <c r="I228">
        <v>10.199999999999999</v>
      </c>
    </row>
    <row r="229" spans="1:9" x14ac:dyDescent="0.3">
      <c r="A229" t="s">
        <v>258</v>
      </c>
      <c r="B229">
        <v>70</v>
      </c>
      <c r="C229" t="s">
        <v>10</v>
      </c>
      <c r="D229" t="s">
        <v>11</v>
      </c>
      <c r="E229" t="s">
        <v>22</v>
      </c>
      <c r="F229" t="s">
        <v>44</v>
      </c>
      <c r="G229">
        <v>2021</v>
      </c>
      <c r="H229" t="s">
        <v>14</v>
      </c>
      <c r="I229">
        <v>15.7</v>
      </c>
    </row>
    <row r="230" spans="1:9" x14ac:dyDescent="0.3">
      <c r="A230" t="s">
        <v>259</v>
      </c>
      <c r="B230">
        <v>80</v>
      </c>
      <c r="C230" t="s">
        <v>21</v>
      </c>
      <c r="D230" t="s">
        <v>27</v>
      </c>
      <c r="E230" t="s">
        <v>22</v>
      </c>
      <c r="F230" t="s">
        <v>37</v>
      </c>
      <c r="G230">
        <v>2020</v>
      </c>
      <c r="H230" t="s">
        <v>19</v>
      </c>
      <c r="I230">
        <v>15.7</v>
      </c>
    </row>
    <row r="231" spans="1:9" x14ac:dyDescent="0.3">
      <c r="A231" t="s">
        <v>260</v>
      </c>
      <c r="B231">
        <v>3</v>
      </c>
      <c r="C231" t="s">
        <v>10</v>
      </c>
      <c r="D231" t="s">
        <v>12</v>
      </c>
      <c r="E231" t="s">
        <v>33</v>
      </c>
      <c r="F231" t="s">
        <v>18</v>
      </c>
      <c r="G231">
        <v>2020</v>
      </c>
      <c r="H231" t="s">
        <v>25</v>
      </c>
      <c r="I231">
        <v>21.4</v>
      </c>
    </row>
    <row r="232" spans="1:9" x14ac:dyDescent="0.3">
      <c r="A232" t="s">
        <v>261</v>
      </c>
      <c r="B232">
        <v>20</v>
      </c>
      <c r="C232" t="s">
        <v>10</v>
      </c>
      <c r="D232" t="s">
        <v>29</v>
      </c>
      <c r="E232" t="s">
        <v>17</v>
      </c>
      <c r="F232" t="s">
        <v>59</v>
      </c>
      <c r="G232">
        <v>2019</v>
      </c>
      <c r="H232" t="s">
        <v>14</v>
      </c>
      <c r="I232">
        <v>14.6</v>
      </c>
    </row>
    <row r="233" spans="1:9" x14ac:dyDescent="0.3">
      <c r="A233" t="s">
        <v>262</v>
      </c>
      <c r="B233">
        <v>59</v>
      </c>
      <c r="C233" t="s">
        <v>10</v>
      </c>
      <c r="D233" t="s">
        <v>27</v>
      </c>
      <c r="E233" t="s">
        <v>17</v>
      </c>
      <c r="F233" t="s">
        <v>35</v>
      </c>
      <c r="G233">
        <v>2020</v>
      </c>
      <c r="H233" t="s">
        <v>14</v>
      </c>
      <c r="I233">
        <v>12.3</v>
      </c>
    </row>
    <row r="234" spans="1:9" x14ac:dyDescent="0.3">
      <c r="A234" t="s">
        <v>263</v>
      </c>
      <c r="B234">
        <v>36</v>
      </c>
      <c r="C234" t="s">
        <v>21</v>
      </c>
      <c r="D234" t="s">
        <v>16</v>
      </c>
      <c r="E234" t="s">
        <v>12</v>
      </c>
      <c r="F234" t="s">
        <v>18</v>
      </c>
      <c r="G234">
        <v>2021</v>
      </c>
      <c r="H234" t="s">
        <v>25</v>
      </c>
      <c r="I234">
        <v>3.8</v>
      </c>
    </row>
    <row r="235" spans="1:9" x14ac:dyDescent="0.3">
      <c r="A235" t="s">
        <v>264</v>
      </c>
      <c r="B235">
        <v>19</v>
      </c>
      <c r="C235" t="s">
        <v>21</v>
      </c>
      <c r="D235" t="s">
        <v>27</v>
      </c>
      <c r="E235" t="s">
        <v>12</v>
      </c>
      <c r="F235" t="s">
        <v>13</v>
      </c>
      <c r="G235">
        <v>2020</v>
      </c>
      <c r="H235" t="s">
        <v>25</v>
      </c>
      <c r="I235">
        <v>3.2</v>
      </c>
    </row>
    <row r="236" spans="1:9" x14ac:dyDescent="0.3">
      <c r="A236" t="s">
        <v>265</v>
      </c>
      <c r="B236">
        <v>67</v>
      </c>
      <c r="C236" t="s">
        <v>21</v>
      </c>
      <c r="D236" t="s">
        <v>12</v>
      </c>
      <c r="E236" t="s">
        <v>33</v>
      </c>
      <c r="F236" t="s">
        <v>37</v>
      </c>
      <c r="G236">
        <v>2023</v>
      </c>
      <c r="H236" t="s">
        <v>31</v>
      </c>
      <c r="I236">
        <v>4.0999999999999996</v>
      </c>
    </row>
    <row r="237" spans="1:9" x14ac:dyDescent="0.3">
      <c r="A237" t="s">
        <v>266</v>
      </c>
      <c r="B237">
        <v>19</v>
      </c>
      <c r="C237" t="s">
        <v>21</v>
      </c>
      <c r="D237" t="s">
        <v>29</v>
      </c>
      <c r="E237" t="s">
        <v>33</v>
      </c>
      <c r="F237" t="s">
        <v>13</v>
      </c>
      <c r="G237">
        <v>2019</v>
      </c>
      <c r="H237" t="s">
        <v>25</v>
      </c>
      <c r="I237">
        <v>4.5</v>
      </c>
    </row>
    <row r="238" spans="1:9" x14ac:dyDescent="0.3">
      <c r="A238" t="s">
        <v>267</v>
      </c>
      <c r="B238">
        <v>20</v>
      </c>
      <c r="C238" t="s">
        <v>21</v>
      </c>
      <c r="D238" t="s">
        <v>29</v>
      </c>
      <c r="E238" t="s">
        <v>30</v>
      </c>
      <c r="F238" t="s">
        <v>23</v>
      </c>
      <c r="G238">
        <v>2021</v>
      </c>
      <c r="H238" t="s">
        <v>19</v>
      </c>
      <c r="I238">
        <v>15.5</v>
      </c>
    </row>
    <row r="239" spans="1:9" x14ac:dyDescent="0.3">
      <c r="A239" t="s">
        <v>268</v>
      </c>
      <c r="B239">
        <v>71</v>
      </c>
      <c r="C239" t="s">
        <v>21</v>
      </c>
      <c r="D239" t="s">
        <v>12</v>
      </c>
      <c r="E239" t="s">
        <v>12</v>
      </c>
      <c r="F239" t="s">
        <v>44</v>
      </c>
      <c r="G239">
        <v>2019</v>
      </c>
      <c r="H239" t="s">
        <v>19</v>
      </c>
      <c r="I239">
        <v>17.899999999999999</v>
      </c>
    </row>
    <row r="240" spans="1:9" x14ac:dyDescent="0.3">
      <c r="A240" t="s">
        <v>269</v>
      </c>
      <c r="B240">
        <v>52</v>
      </c>
      <c r="C240" t="s">
        <v>21</v>
      </c>
      <c r="D240" t="s">
        <v>12</v>
      </c>
      <c r="E240" t="s">
        <v>22</v>
      </c>
      <c r="F240" t="s">
        <v>35</v>
      </c>
      <c r="G240">
        <v>2021</v>
      </c>
      <c r="H240" t="s">
        <v>31</v>
      </c>
      <c r="I240">
        <v>13</v>
      </c>
    </row>
    <row r="241" spans="1:9" x14ac:dyDescent="0.3">
      <c r="A241" t="s">
        <v>270</v>
      </c>
      <c r="B241">
        <v>33</v>
      </c>
      <c r="C241" t="s">
        <v>10</v>
      </c>
      <c r="D241" t="s">
        <v>16</v>
      </c>
      <c r="E241" t="s">
        <v>17</v>
      </c>
      <c r="F241" t="s">
        <v>18</v>
      </c>
      <c r="G241">
        <v>2023</v>
      </c>
      <c r="H241" t="s">
        <v>14</v>
      </c>
      <c r="I241">
        <v>20</v>
      </c>
    </row>
    <row r="242" spans="1:9" x14ac:dyDescent="0.3">
      <c r="A242" t="s">
        <v>271</v>
      </c>
      <c r="B242">
        <v>40</v>
      </c>
      <c r="C242" t="s">
        <v>10</v>
      </c>
      <c r="D242" t="s">
        <v>29</v>
      </c>
      <c r="E242" t="s">
        <v>33</v>
      </c>
      <c r="F242" t="s">
        <v>13</v>
      </c>
      <c r="G242">
        <v>2019</v>
      </c>
      <c r="H242" t="s">
        <v>14</v>
      </c>
      <c r="I242">
        <v>23.8</v>
      </c>
    </row>
    <row r="243" spans="1:9" x14ac:dyDescent="0.3">
      <c r="A243" t="s">
        <v>272</v>
      </c>
      <c r="B243">
        <v>39</v>
      </c>
      <c r="C243" t="s">
        <v>10</v>
      </c>
      <c r="D243" t="s">
        <v>27</v>
      </c>
      <c r="E243" t="s">
        <v>17</v>
      </c>
      <c r="F243" t="s">
        <v>35</v>
      </c>
      <c r="G243">
        <v>2022</v>
      </c>
      <c r="H243" t="s">
        <v>25</v>
      </c>
      <c r="I243">
        <v>19.8</v>
      </c>
    </row>
    <row r="244" spans="1:9" x14ac:dyDescent="0.3">
      <c r="A244" t="s">
        <v>273</v>
      </c>
      <c r="B244">
        <v>82</v>
      </c>
      <c r="C244" t="s">
        <v>10</v>
      </c>
      <c r="D244" t="s">
        <v>11</v>
      </c>
      <c r="E244" t="s">
        <v>17</v>
      </c>
      <c r="F244" t="s">
        <v>23</v>
      </c>
      <c r="G244">
        <v>2021</v>
      </c>
      <c r="H244" t="s">
        <v>19</v>
      </c>
      <c r="I244">
        <v>16.8</v>
      </c>
    </row>
    <row r="245" spans="1:9" x14ac:dyDescent="0.3">
      <c r="A245" t="s">
        <v>274</v>
      </c>
      <c r="B245">
        <v>1</v>
      </c>
      <c r="C245" t="s">
        <v>10</v>
      </c>
      <c r="D245" t="s">
        <v>11</v>
      </c>
      <c r="E245" t="s">
        <v>30</v>
      </c>
      <c r="F245" t="s">
        <v>44</v>
      </c>
      <c r="G245">
        <v>2022</v>
      </c>
      <c r="H245" t="s">
        <v>14</v>
      </c>
      <c r="I245">
        <v>13</v>
      </c>
    </row>
    <row r="246" spans="1:9" x14ac:dyDescent="0.3">
      <c r="A246" t="s">
        <v>275</v>
      </c>
      <c r="B246">
        <v>11</v>
      </c>
      <c r="C246" t="s">
        <v>10</v>
      </c>
      <c r="D246" t="s">
        <v>12</v>
      </c>
      <c r="E246" t="s">
        <v>12</v>
      </c>
      <c r="F246" t="s">
        <v>59</v>
      </c>
      <c r="G246">
        <v>2019</v>
      </c>
      <c r="H246" t="s">
        <v>31</v>
      </c>
      <c r="I246">
        <v>11</v>
      </c>
    </row>
    <row r="247" spans="1:9" x14ac:dyDescent="0.3">
      <c r="A247" t="s">
        <v>276</v>
      </c>
      <c r="B247">
        <v>57</v>
      </c>
      <c r="C247" t="s">
        <v>10</v>
      </c>
      <c r="D247" t="s">
        <v>16</v>
      </c>
      <c r="E247" t="s">
        <v>33</v>
      </c>
      <c r="F247" t="s">
        <v>37</v>
      </c>
      <c r="G247">
        <v>2022</v>
      </c>
      <c r="H247" t="s">
        <v>31</v>
      </c>
      <c r="I247">
        <v>2.5</v>
      </c>
    </row>
    <row r="248" spans="1:9" x14ac:dyDescent="0.3">
      <c r="A248" t="s">
        <v>277</v>
      </c>
      <c r="B248">
        <v>89</v>
      </c>
      <c r="C248" t="s">
        <v>21</v>
      </c>
      <c r="D248" t="s">
        <v>11</v>
      </c>
      <c r="E248" t="s">
        <v>17</v>
      </c>
      <c r="F248" t="s">
        <v>35</v>
      </c>
      <c r="G248">
        <v>2022</v>
      </c>
      <c r="H248" t="s">
        <v>19</v>
      </c>
      <c r="I248">
        <v>9.9</v>
      </c>
    </row>
    <row r="249" spans="1:9" x14ac:dyDescent="0.3">
      <c r="A249" t="s">
        <v>278</v>
      </c>
      <c r="B249">
        <v>50</v>
      </c>
      <c r="C249" t="s">
        <v>21</v>
      </c>
      <c r="D249" t="s">
        <v>29</v>
      </c>
      <c r="E249" t="s">
        <v>33</v>
      </c>
      <c r="F249" t="s">
        <v>35</v>
      </c>
      <c r="G249">
        <v>2019</v>
      </c>
      <c r="H249" t="s">
        <v>31</v>
      </c>
      <c r="I249">
        <v>21.9</v>
      </c>
    </row>
    <row r="250" spans="1:9" x14ac:dyDescent="0.3">
      <c r="A250" t="s">
        <v>279</v>
      </c>
      <c r="B250">
        <v>23</v>
      </c>
      <c r="C250" t="s">
        <v>10</v>
      </c>
      <c r="D250" t="s">
        <v>12</v>
      </c>
      <c r="E250" t="s">
        <v>22</v>
      </c>
      <c r="F250" t="s">
        <v>59</v>
      </c>
      <c r="G250">
        <v>2023</v>
      </c>
      <c r="H250" t="s">
        <v>31</v>
      </c>
      <c r="I250">
        <v>19.5</v>
      </c>
    </row>
    <row r="251" spans="1:9" x14ac:dyDescent="0.3">
      <c r="A251" t="s">
        <v>280</v>
      </c>
      <c r="B251">
        <v>31</v>
      </c>
      <c r="C251" t="s">
        <v>10</v>
      </c>
      <c r="D251" t="s">
        <v>27</v>
      </c>
      <c r="E251" t="s">
        <v>30</v>
      </c>
      <c r="F251" t="s">
        <v>35</v>
      </c>
      <c r="G251">
        <v>2022</v>
      </c>
      <c r="H251" t="s">
        <v>19</v>
      </c>
      <c r="I251">
        <v>5.6</v>
      </c>
    </row>
    <row r="252" spans="1:9" x14ac:dyDescent="0.3">
      <c r="A252" t="s">
        <v>281</v>
      </c>
      <c r="B252">
        <v>42</v>
      </c>
      <c r="C252" t="s">
        <v>21</v>
      </c>
      <c r="D252" t="s">
        <v>12</v>
      </c>
      <c r="E252" t="s">
        <v>22</v>
      </c>
      <c r="F252" t="s">
        <v>23</v>
      </c>
      <c r="G252">
        <v>2022</v>
      </c>
      <c r="H252" t="s">
        <v>25</v>
      </c>
      <c r="I252">
        <v>11.5</v>
      </c>
    </row>
    <row r="253" spans="1:9" x14ac:dyDescent="0.3">
      <c r="A253" t="s">
        <v>282</v>
      </c>
      <c r="B253">
        <v>7</v>
      </c>
      <c r="C253" t="s">
        <v>10</v>
      </c>
      <c r="D253" t="s">
        <v>27</v>
      </c>
      <c r="E253" t="s">
        <v>33</v>
      </c>
      <c r="F253" t="s">
        <v>23</v>
      </c>
      <c r="G253">
        <v>2023</v>
      </c>
      <c r="H253" t="s">
        <v>25</v>
      </c>
      <c r="I253">
        <v>19.7</v>
      </c>
    </row>
    <row r="254" spans="1:9" x14ac:dyDescent="0.3">
      <c r="A254" t="s">
        <v>283</v>
      </c>
      <c r="B254">
        <v>16</v>
      </c>
      <c r="C254" t="s">
        <v>10</v>
      </c>
      <c r="D254" t="s">
        <v>12</v>
      </c>
      <c r="E254" t="s">
        <v>33</v>
      </c>
      <c r="F254" t="s">
        <v>59</v>
      </c>
      <c r="G254">
        <v>2022</v>
      </c>
      <c r="H254" t="s">
        <v>31</v>
      </c>
      <c r="I254">
        <v>2.1</v>
      </c>
    </row>
    <row r="255" spans="1:9" x14ac:dyDescent="0.3">
      <c r="A255" t="s">
        <v>284</v>
      </c>
      <c r="B255">
        <v>60</v>
      </c>
      <c r="C255" t="s">
        <v>21</v>
      </c>
      <c r="D255" t="s">
        <v>12</v>
      </c>
      <c r="E255" t="s">
        <v>12</v>
      </c>
      <c r="F255" t="s">
        <v>37</v>
      </c>
      <c r="G255">
        <v>2022</v>
      </c>
      <c r="H255" t="s">
        <v>25</v>
      </c>
      <c r="I255">
        <v>9.6</v>
      </c>
    </row>
    <row r="256" spans="1:9" x14ac:dyDescent="0.3">
      <c r="A256" t="s">
        <v>285</v>
      </c>
      <c r="B256">
        <v>2</v>
      </c>
      <c r="C256" t="s">
        <v>10</v>
      </c>
      <c r="D256" t="s">
        <v>12</v>
      </c>
      <c r="E256" t="s">
        <v>17</v>
      </c>
      <c r="F256" t="s">
        <v>18</v>
      </c>
      <c r="G256">
        <v>2022</v>
      </c>
      <c r="H256" t="s">
        <v>25</v>
      </c>
      <c r="I256">
        <v>20.5</v>
      </c>
    </row>
    <row r="257" spans="1:9" x14ac:dyDescent="0.3">
      <c r="A257" t="s">
        <v>286</v>
      </c>
      <c r="B257">
        <v>1</v>
      </c>
      <c r="C257" t="s">
        <v>21</v>
      </c>
      <c r="D257" t="s">
        <v>27</v>
      </c>
      <c r="E257" t="s">
        <v>17</v>
      </c>
      <c r="F257" t="s">
        <v>13</v>
      </c>
      <c r="G257">
        <v>2020</v>
      </c>
      <c r="H257" t="s">
        <v>31</v>
      </c>
      <c r="I257">
        <v>10</v>
      </c>
    </row>
    <row r="258" spans="1:9" x14ac:dyDescent="0.3">
      <c r="A258" t="s">
        <v>287</v>
      </c>
      <c r="B258">
        <v>48</v>
      </c>
      <c r="C258" t="s">
        <v>10</v>
      </c>
      <c r="D258" t="s">
        <v>27</v>
      </c>
      <c r="E258" t="s">
        <v>22</v>
      </c>
      <c r="F258" t="s">
        <v>18</v>
      </c>
      <c r="G258">
        <v>2023</v>
      </c>
      <c r="H258" t="s">
        <v>25</v>
      </c>
      <c r="I258">
        <v>2.2999999999999998</v>
      </c>
    </row>
    <row r="259" spans="1:9" x14ac:dyDescent="0.3">
      <c r="A259" t="s">
        <v>288</v>
      </c>
      <c r="B259">
        <v>12</v>
      </c>
      <c r="C259" t="s">
        <v>21</v>
      </c>
      <c r="D259" t="s">
        <v>12</v>
      </c>
      <c r="E259" t="s">
        <v>30</v>
      </c>
      <c r="F259" t="s">
        <v>35</v>
      </c>
      <c r="G259">
        <v>2022</v>
      </c>
      <c r="H259" t="s">
        <v>31</v>
      </c>
      <c r="I259">
        <v>13.2</v>
      </c>
    </row>
    <row r="260" spans="1:9" x14ac:dyDescent="0.3">
      <c r="A260" t="s">
        <v>289</v>
      </c>
      <c r="B260">
        <v>69</v>
      </c>
      <c r="C260" t="s">
        <v>21</v>
      </c>
      <c r="D260" t="s">
        <v>11</v>
      </c>
      <c r="E260" t="s">
        <v>17</v>
      </c>
      <c r="F260" t="s">
        <v>13</v>
      </c>
      <c r="G260">
        <v>2023</v>
      </c>
      <c r="H260" t="s">
        <v>14</v>
      </c>
      <c r="I260">
        <v>20.8</v>
      </c>
    </row>
    <row r="261" spans="1:9" x14ac:dyDescent="0.3">
      <c r="A261" t="s">
        <v>290</v>
      </c>
      <c r="B261">
        <v>37</v>
      </c>
      <c r="C261" t="s">
        <v>21</v>
      </c>
      <c r="D261" t="s">
        <v>16</v>
      </c>
      <c r="E261" t="s">
        <v>12</v>
      </c>
      <c r="F261" t="s">
        <v>59</v>
      </c>
      <c r="G261">
        <v>2021</v>
      </c>
      <c r="H261" t="s">
        <v>19</v>
      </c>
      <c r="I261">
        <v>14.4</v>
      </c>
    </row>
    <row r="262" spans="1:9" x14ac:dyDescent="0.3">
      <c r="A262" t="s">
        <v>291</v>
      </c>
      <c r="B262">
        <v>32</v>
      </c>
      <c r="C262" t="s">
        <v>10</v>
      </c>
      <c r="D262" t="s">
        <v>16</v>
      </c>
      <c r="E262" t="s">
        <v>22</v>
      </c>
      <c r="F262" t="s">
        <v>59</v>
      </c>
      <c r="G262">
        <v>2021</v>
      </c>
      <c r="H262" t="s">
        <v>19</v>
      </c>
      <c r="I262">
        <v>5.8</v>
      </c>
    </row>
    <row r="263" spans="1:9" x14ac:dyDescent="0.3">
      <c r="A263" t="s">
        <v>292</v>
      </c>
      <c r="B263">
        <v>9</v>
      </c>
      <c r="C263" t="s">
        <v>21</v>
      </c>
      <c r="D263" t="s">
        <v>16</v>
      </c>
      <c r="E263" t="s">
        <v>22</v>
      </c>
      <c r="F263" t="s">
        <v>37</v>
      </c>
      <c r="G263">
        <v>2022</v>
      </c>
      <c r="H263" t="s">
        <v>25</v>
      </c>
      <c r="I263">
        <v>9.5</v>
      </c>
    </row>
    <row r="264" spans="1:9" x14ac:dyDescent="0.3">
      <c r="A264" t="s">
        <v>293</v>
      </c>
      <c r="B264">
        <v>19</v>
      </c>
      <c r="C264" t="s">
        <v>10</v>
      </c>
      <c r="D264" t="s">
        <v>27</v>
      </c>
      <c r="E264" t="s">
        <v>12</v>
      </c>
      <c r="F264" t="s">
        <v>13</v>
      </c>
      <c r="G264">
        <v>2023</v>
      </c>
      <c r="H264" t="s">
        <v>25</v>
      </c>
      <c r="I264">
        <v>11.1</v>
      </c>
    </row>
    <row r="265" spans="1:9" x14ac:dyDescent="0.3">
      <c r="A265" t="s">
        <v>294</v>
      </c>
      <c r="B265">
        <v>48</v>
      </c>
      <c r="C265" t="s">
        <v>10</v>
      </c>
      <c r="D265" t="s">
        <v>27</v>
      </c>
      <c r="E265" t="s">
        <v>30</v>
      </c>
      <c r="F265" t="s">
        <v>23</v>
      </c>
      <c r="G265">
        <v>2023</v>
      </c>
      <c r="H265" t="s">
        <v>25</v>
      </c>
      <c r="I265">
        <v>14.1</v>
      </c>
    </row>
    <row r="266" spans="1:9" x14ac:dyDescent="0.3">
      <c r="A266" t="s">
        <v>295</v>
      </c>
      <c r="B266">
        <v>80</v>
      </c>
      <c r="C266" t="s">
        <v>10</v>
      </c>
      <c r="D266" t="s">
        <v>11</v>
      </c>
      <c r="E266" t="s">
        <v>12</v>
      </c>
      <c r="F266" t="s">
        <v>13</v>
      </c>
      <c r="G266">
        <v>2023</v>
      </c>
      <c r="H266" t="s">
        <v>19</v>
      </c>
      <c r="I266">
        <v>18.3</v>
      </c>
    </row>
    <row r="267" spans="1:9" x14ac:dyDescent="0.3">
      <c r="A267" t="s">
        <v>296</v>
      </c>
      <c r="B267">
        <v>3</v>
      </c>
      <c r="C267" t="s">
        <v>10</v>
      </c>
      <c r="D267" t="s">
        <v>16</v>
      </c>
      <c r="E267" t="s">
        <v>30</v>
      </c>
      <c r="F267" t="s">
        <v>35</v>
      </c>
      <c r="G267">
        <v>2020</v>
      </c>
      <c r="H267" t="s">
        <v>14</v>
      </c>
      <c r="I267">
        <v>2.8</v>
      </c>
    </row>
    <row r="268" spans="1:9" x14ac:dyDescent="0.3">
      <c r="A268" t="s">
        <v>297</v>
      </c>
      <c r="B268">
        <v>20</v>
      </c>
      <c r="C268" t="s">
        <v>21</v>
      </c>
      <c r="D268" t="s">
        <v>16</v>
      </c>
      <c r="E268" t="s">
        <v>12</v>
      </c>
      <c r="F268" t="s">
        <v>23</v>
      </c>
      <c r="G268">
        <v>2021</v>
      </c>
      <c r="H268" t="s">
        <v>14</v>
      </c>
      <c r="I268">
        <v>21.4</v>
      </c>
    </row>
    <row r="269" spans="1:9" x14ac:dyDescent="0.3">
      <c r="A269" t="s">
        <v>298</v>
      </c>
      <c r="B269">
        <v>24</v>
      </c>
      <c r="C269" t="s">
        <v>21</v>
      </c>
      <c r="D269" t="s">
        <v>12</v>
      </c>
      <c r="E269" t="s">
        <v>12</v>
      </c>
      <c r="F269" t="s">
        <v>44</v>
      </c>
      <c r="G269">
        <v>2023</v>
      </c>
      <c r="H269" t="s">
        <v>19</v>
      </c>
      <c r="I269">
        <v>0.8</v>
      </c>
    </row>
    <row r="270" spans="1:9" x14ac:dyDescent="0.3">
      <c r="A270" t="s">
        <v>299</v>
      </c>
      <c r="B270">
        <v>54</v>
      </c>
      <c r="C270" t="s">
        <v>10</v>
      </c>
      <c r="D270" t="s">
        <v>27</v>
      </c>
      <c r="E270" t="s">
        <v>33</v>
      </c>
      <c r="F270" t="s">
        <v>44</v>
      </c>
      <c r="G270">
        <v>2023</v>
      </c>
      <c r="H270" t="s">
        <v>14</v>
      </c>
      <c r="I270">
        <v>9.1999999999999993</v>
      </c>
    </row>
    <row r="271" spans="1:9" x14ac:dyDescent="0.3">
      <c r="A271" t="s">
        <v>300</v>
      </c>
      <c r="B271">
        <v>33</v>
      </c>
      <c r="C271" t="s">
        <v>10</v>
      </c>
      <c r="D271" t="s">
        <v>16</v>
      </c>
      <c r="E271" t="s">
        <v>22</v>
      </c>
      <c r="F271" t="s">
        <v>44</v>
      </c>
      <c r="G271">
        <v>2020</v>
      </c>
      <c r="H271" t="s">
        <v>19</v>
      </c>
      <c r="I271">
        <v>1.1000000000000001</v>
      </c>
    </row>
    <row r="272" spans="1:9" x14ac:dyDescent="0.3">
      <c r="A272" t="s">
        <v>301</v>
      </c>
      <c r="B272">
        <v>24</v>
      </c>
      <c r="C272" t="s">
        <v>21</v>
      </c>
      <c r="D272" t="s">
        <v>11</v>
      </c>
      <c r="E272" t="s">
        <v>12</v>
      </c>
      <c r="F272" t="s">
        <v>59</v>
      </c>
      <c r="G272">
        <v>2020</v>
      </c>
      <c r="H272" t="s">
        <v>14</v>
      </c>
      <c r="I272">
        <v>9.6999999999999993</v>
      </c>
    </row>
    <row r="273" spans="1:9" x14ac:dyDescent="0.3">
      <c r="A273" t="s">
        <v>302</v>
      </c>
      <c r="B273">
        <v>75</v>
      </c>
      <c r="C273" t="s">
        <v>10</v>
      </c>
      <c r="D273" t="s">
        <v>11</v>
      </c>
      <c r="E273" t="s">
        <v>12</v>
      </c>
      <c r="F273" t="s">
        <v>13</v>
      </c>
      <c r="G273">
        <v>2023</v>
      </c>
      <c r="H273" t="s">
        <v>31</v>
      </c>
      <c r="I273">
        <v>12.9</v>
      </c>
    </row>
    <row r="274" spans="1:9" x14ac:dyDescent="0.3">
      <c r="A274" t="s">
        <v>303</v>
      </c>
      <c r="B274">
        <v>72</v>
      </c>
      <c r="C274" t="s">
        <v>21</v>
      </c>
      <c r="D274" t="s">
        <v>16</v>
      </c>
      <c r="E274" t="s">
        <v>17</v>
      </c>
      <c r="F274" t="s">
        <v>44</v>
      </c>
      <c r="G274">
        <v>2019</v>
      </c>
      <c r="H274" t="s">
        <v>31</v>
      </c>
      <c r="I274">
        <v>12.5</v>
      </c>
    </row>
    <row r="275" spans="1:9" x14ac:dyDescent="0.3">
      <c r="A275" t="s">
        <v>304</v>
      </c>
      <c r="B275">
        <v>36</v>
      </c>
      <c r="C275" t="s">
        <v>10</v>
      </c>
      <c r="D275" t="s">
        <v>27</v>
      </c>
      <c r="E275" t="s">
        <v>22</v>
      </c>
      <c r="F275" t="s">
        <v>18</v>
      </c>
      <c r="G275">
        <v>2023</v>
      </c>
      <c r="H275" t="s">
        <v>19</v>
      </c>
      <c r="I275">
        <v>4.4000000000000004</v>
      </c>
    </row>
    <row r="276" spans="1:9" x14ac:dyDescent="0.3">
      <c r="A276" t="s">
        <v>305</v>
      </c>
      <c r="B276">
        <v>38</v>
      </c>
      <c r="C276" t="s">
        <v>10</v>
      </c>
      <c r="D276" t="s">
        <v>11</v>
      </c>
      <c r="E276" t="s">
        <v>17</v>
      </c>
      <c r="F276" t="s">
        <v>37</v>
      </c>
      <c r="G276">
        <v>2023</v>
      </c>
      <c r="H276" t="s">
        <v>14</v>
      </c>
      <c r="I276">
        <v>15.7</v>
      </c>
    </row>
    <row r="277" spans="1:9" x14ac:dyDescent="0.3">
      <c r="A277" t="s">
        <v>306</v>
      </c>
      <c r="B277">
        <v>84</v>
      </c>
      <c r="C277" t="s">
        <v>21</v>
      </c>
      <c r="D277" t="s">
        <v>12</v>
      </c>
      <c r="E277" t="s">
        <v>22</v>
      </c>
      <c r="F277" t="s">
        <v>18</v>
      </c>
      <c r="G277">
        <v>2020</v>
      </c>
      <c r="H277" t="s">
        <v>25</v>
      </c>
      <c r="I277">
        <v>1.6</v>
      </c>
    </row>
    <row r="278" spans="1:9" x14ac:dyDescent="0.3">
      <c r="A278" t="s">
        <v>307</v>
      </c>
      <c r="B278">
        <v>89</v>
      </c>
      <c r="C278" t="s">
        <v>10</v>
      </c>
      <c r="D278" t="s">
        <v>11</v>
      </c>
      <c r="E278" t="s">
        <v>17</v>
      </c>
      <c r="F278" t="s">
        <v>44</v>
      </c>
      <c r="G278">
        <v>2020</v>
      </c>
      <c r="H278" t="s">
        <v>14</v>
      </c>
      <c r="I278">
        <v>18.399999999999999</v>
      </c>
    </row>
    <row r="279" spans="1:9" x14ac:dyDescent="0.3">
      <c r="A279" t="s">
        <v>308</v>
      </c>
      <c r="B279">
        <v>25</v>
      </c>
      <c r="C279" t="s">
        <v>21</v>
      </c>
      <c r="D279" t="s">
        <v>29</v>
      </c>
      <c r="E279" t="s">
        <v>12</v>
      </c>
      <c r="F279" t="s">
        <v>37</v>
      </c>
      <c r="G279">
        <v>2023</v>
      </c>
      <c r="H279" t="s">
        <v>31</v>
      </c>
      <c r="I279">
        <v>22.7</v>
      </c>
    </row>
    <row r="280" spans="1:9" x14ac:dyDescent="0.3">
      <c r="A280" t="s">
        <v>309</v>
      </c>
      <c r="B280">
        <v>18</v>
      </c>
      <c r="C280" t="s">
        <v>10</v>
      </c>
      <c r="D280" t="s">
        <v>29</v>
      </c>
      <c r="E280" t="s">
        <v>12</v>
      </c>
      <c r="F280" t="s">
        <v>35</v>
      </c>
      <c r="G280">
        <v>2023</v>
      </c>
      <c r="H280" t="s">
        <v>31</v>
      </c>
      <c r="I280">
        <v>8.5</v>
      </c>
    </row>
    <row r="281" spans="1:9" x14ac:dyDescent="0.3">
      <c r="A281" t="s">
        <v>310</v>
      </c>
      <c r="B281">
        <v>82</v>
      </c>
      <c r="C281" t="s">
        <v>10</v>
      </c>
      <c r="D281" t="s">
        <v>27</v>
      </c>
      <c r="E281" t="s">
        <v>33</v>
      </c>
      <c r="F281" t="s">
        <v>18</v>
      </c>
      <c r="G281">
        <v>2023</v>
      </c>
      <c r="H281" t="s">
        <v>14</v>
      </c>
      <c r="I281">
        <v>12.7</v>
      </c>
    </row>
    <row r="282" spans="1:9" x14ac:dyDescent="0.3">
      <c r="A282" t="s">
        <v>311</v>
      </c>
      <c r="B282">
        <v>66</v>
      </c>
      <c r="C282" t="s">
        <v>10</v>
      </c>
      <c r="D282" t="s">
        <v>16</v>
      </c>
      <c r="E282" t="s">
        <v>17</v>
      </c>
      <c r="F282" t="s">
        <v>13</v>
      </c>
      <c r="G282">
        <v>2020</v>
      </c>
      <c r="H282" t="s">
        <v>14</v>
      </c>
      <c r="I282">
        <v>9.4</v>
      </c>
    </row>
    <row r="283" spans="1:9" x14ac:dyDescent="0.3">
      <c r="A283" t="s">
        <v>312</v>
      </c>
      <c r="B283">
        <v>54</v>
      </c>
      <c r="C283" t="s">
        <v>21</v>
      </c>
      <c r="D283" t="s">
        <v>27</v>
      </c>
      <c r="E283" t="s">
        <v>30</v>
      </c>
      <c r="F283" t="s">
        <v>13</v>
      </c>
      <c r="G283">
        <v>2023</v>
      </c>
      <c r="H283" t="s">
        <v>25</v>
      </c>
      <c r="I283">
        <v>0.7</v>
      </c>
    </row>
    <row r="284" spans="1:9" x14ac:dyDescent="0.3">
      <c r="A284" t="s">
        <v>313</v>
      </c>
      <c r="B284">
        <v>35</v>
      </c>
      <c r="C284" t="s">
        <v>10</v>
      </c>
      <c r="D284" t="s">
        <v>27</v>
      </c>
      <c r="E284" t="s">
        <v>33</v>
      </c>
      <c r="F284" t="s">
        <v>18</v>
      </c>
      <c r="G284">
        <v>2023</v>
      </c>
      <c r="H284" t="s">
        <v>25</v>
      </c>
      <c r="I284">
        <v>9.6</v>
      </c>
    </row>
    <row r="285" spans="1:9" x14ac:dyDescent="0.3">
      <c r="A285" t="s">
        <v>314</v>
      </c>
      <c r="B285">
        <v>80</v>
      </c>
      <c r="C285" t="s">
        <v>10</v>
      </c>
      <c r="D285" t="s">
        <v>27</v>
      </c>
      <c r="E285" t="s">
        <v>17</v>
      </c>
      <c r="F285" t="s">
        <v>44</v>
      </c>
      <c r="G285">
        <v>2022</v>
      </c>
      <c r="H285" t="s">
        <v>14</v>
      </c>
      <c r="I285">
        <v>19.100000000000001</v>
      </c>
    </row>
    <row r="286" spans="1:9" x14ac:dyDescent="0.3">
      <c r="A286" t="s">
        <v>315</v>
      </c>
      <c r="B286">
        <v>61</v>
      </c>
      <c r="C286" t="s">
        <v>10</v>
      </c>
      <c r="D286" t="s">
        <v>27</v>
      </c>
      <c r="E286" t="s">
        <v>17</v>
      </c>
      <c r="F286" t="s">
        <v>13</v>
      </c>
      <c r="G286">
        <v>2019</v>
      </c>
      <c r="H286" t="s">
        <v>14</v>
      </c>
      <c r="I286">
        <v>14.5</v>
      </c>
    </row>
    <row r="287" spans="1:9" x14ac:dyDescent="0.3">
      <c r="A287" t="s">
        <v>316</v>
      </c>
      <c r="B287">
        <v>41</v>
      </c>
      <c r="C287" t="s">
        <v>10</v>
      </c>
      <c r="D287" t="s">
        <v>12</v>
      </c>
      <c r="E287" t="s">
        <v>33</v>
      </c>
      <c r="F287" t="s">
        <v>35</v>
      </c>
      <c r="G287">
        <v>2021</v>
      </c>
      <c r="H287" t="s">
        <v>14</v>
      </c>
      <c r="I287">
        <v>2.9</v>
      </c>
    </row>
    <row r="288" spans="1:9" x14ac:dyDescent="0.3">
      <c r="A288" t="s">
        <v>317</v>
      </c>
      <c r="B288">
        <v>33</v>
      </c>
      <c r="C288" t="s">
        <v>21</v>
      </c>
      <c r="D288" t="s">
        <v>12</v>
      </c>
      <c r="E288" t="s">
        <v>12</v>
      </c>
      <c r="F288" t="s">
        <v>23</v>
      </c>
      <c r="G288">
        <v>2019</v>
      </c>
      <c r="H288" t="s">
        <v>14</v>
      </c>
      <c r="I288">
        <v>20.399999999999999</v>
      </c>
    </row>
    <row r="289" spans="1:9" x14ac:dyDescent="0.3">
      <c r="A289" t="s">
        <v>318</v>
      </c>
      <c r="B289">
        <v>68</v>
      </c>
      <c r="C289" t="s">
        <v>21</v>
      </c>
      <c r="D289" t="s">
        <v>11</v>
      </c>
      <c r="E289" t="s">
        <v>17</v>
      </c>
      <c r="F289" t="s">
        <v>44</v>
      </c>
      <c r="G289">
        <v>2022</v>
      </c>
      <c r="H289" t="s">
        <v>19</v>
      </c>
      <c r="I289">
        <v>13</v>
      </c>
    </row>
    <row r="290" spans="1:9" x14ac:dyDescent="0.3">
      <c r="A290" t="s">
        <v>319</v>
      </c>
      <c r="B290">
        <v>33</v>
      </c>
      <c r="C290" t="s">
        <v>10</v>
      </c>
      <c r="D290" t="s">
        <v>29</v>
      </c>
      <c r="E290" t="s">
        <v>12</v>
      </c>
      <c r="F290" t="s">
        <v>35</v>
      </c>
      <c r="G290">
        <v>2021</v>
      </c>
      <c r="H290" t="s">
        <v>14</v>
      </c>
      <c r="I290">
        <v>20.3</v>
      </c>
    </row>
    <row r="291" spans="1:9" x14ac:dyDescent="0.3">
      <c r="A291" t="s">
        <v>320</v>
      </c>
      <c r="B291">
        <v>14</v>
      </c>
      <c r="C291" t="s">
        <v>21</v>
      </c>
      <c r="D291" t="s">
        <v>27</v>
      </c>
      <c r="E291" t="s">
        <v>33</v>
      </c>
      <c r="F291" t="s">
        <v>37</v>
      </c>
      <c r="G291">
        <v>2023</v>
      </c>
      <c r="H291" t="s">
        <v>25</v>
      </c>
      <c r="I291">
        <v>14.1</v>
      </c>
    </row>
    <row r="292" spans="1:9" x14ac:dyDescent="0.3">
      <c r="A292" t="s">
        <v>321</v>
      </c>
      <c r="B292">
        <v>21</v>
      </c>
      <c r="C292" t="s">
        <v>10</v>
      </c>
      <c r="D292" t="s">
        <v>11</v>
      </c>
      <c r="E292" t="s">
        <v>12</v>
      </c>
      <c r="F292" t="s">
        <v>35</v>
      </c>
      <c r="G292">
        <v>2022</v>
      </c>
      <c r="H292" t="s">
        <v>31</v>
      </c>
      <c r="I292">
        <v>13.7</v>
      </c>
    </row>
    <row r="293" spans="1:9" x14ac:dyDescent="0.3">
      <c r="A293" t="s">
        <v>322</v>
      </c>
      <c r="B293">
        <v>48</v>
      </c>
      <c r="C293" t="s">
        <v>10</v>
      </c>
      <c r="D293" t="s">
        <v>29</v>
      </c>
      <c r="E293" t="s">
        <v>22</v>
      </c>
      <c r="F293" t="s">
        <v>44</v>
      </c>
      <c r="G293">
        <v>2023</v>
      </c>
      <c r="H293" t="s">
        <v>19</v>
      </c>
      <c r="I293">
        <v>3</v>
      </c>
    </row>
    <row r="294" spans="1:9" x14ac:dyDescent="0.3">
      <c r="A294" t="s">
        <v>323</v>
      </c>
      <c r="B294">
        <v>20</v>
      </c>
      <c r="C294" t="s">
        <v>10</v>
      </c>
      <c r="D294" t="s">
        <v>16</v>
      </c>
      <c r="E294" t="s">
        <v>30</v>
      </c>
      <c r="F294" t="s">
        <v>37</v>
      </c>
      <c r="G294">
        <v>2020</v>
      </c>
      <c r="H294" t="s">
        <v>14</v>
      </c>
      <c r="I294">
        <v>4.4000000000000004</v>
      </c>
    </row>
    <row r="295" spans="1:9" x14ac:dyDescent="0.3">
      <c r="A295" t="s">
        <v>324</v>
      </c>
      <c r="B295">
        <v>8</v>
      </c>
      <c r="C295" t="s">
        <v>21</v>
      </c>
      <c r="D295" t="s">
        <v>12</v>
      </c>
      <c r="E295" t="s">
        <v>17</v>
      </c>
      <c r="F295" t="s">
        <v>44</v>
      </c>
      <c r="G295">
        <v>2022</v>
      </c>
      <c r="H295" t="s">
        <v>31</v>
      </c>
      <c r="I295">
        <v>23.3</v>
      </c>
    </row>
    <row r="296" spans="1:9" x14ac:dyDescent="0.3">
      <c r="A296" t="s">
        <v>325</v>
      </c>
      <c r="B296">
        <v>7</v>
      </c>
      <c r="C296" t="s">
        <v>21</v>
      </c>
      <c r="D296" t="s">
        <v>29</v>
      </c>
      <c r="E296" t="s">
        <v>30</v>
      </c>
      <c r="F296" t="s">
        <v>13</v>
      </c>
      <c r="G296">
        <v>2020</v>
      </c>
      <c r="H296" t="s">
        <v>19</v>
      </c>
      <c r="I296">
        <v>5.9</v>
      </c>
    </row>
    <row r="297" spans="1:9" x14ac:dyDescent="0.3">
      <c r="A297" t="s">
        <v>326</v>
      </c>
      <c r="B297">
        <v>67</v>
      </c>
      <c r="C297" t="s">
        <v>21</v>
      </c>
      <c r="D297" t="s">
        <v>16</v>
      </c>
      <c r="E297" t="s">
        <v>12</v>
      </c>
      <c r="F297" t="s">
        <v>23</v>
      </c>
      <c r="G297">
        <v>2022</v>
      </c>
      <c r="H297" t="s">
        <v>31</v>
      </c>
      <c r="I297">
        <v>23.5</v>
      </c>
    </row>
    <row r="298" spans="1:9" x14ac:dyDescent="0.3">
      <c r="A298" t="s">
        <v>327</v>
      </c>
      <c r="B298">
        <v>17</v>
      </c>
      <c r="C298" t="s">
        <v>21</v>
      </c>
      <c r="D298" t="s">
        <v>29</v>
      </c>
      <c r="E298" t="s">
        <v>17</v>
      </c>
      <c r="F298" t="s">
        <v>44</v>
      </c>
      <c r="G298">
        <v>2022</v>
      </c>
      <c r="H298" t="s">
        <v>14</v>
      </c>
      <c r="I298">
        <v>13</v>
      </c>
    </row>
    <row r="299" spans="1:9" x14ac:dyDescent="0.3">
      <c r="A299" t="s">
        <v>328</v>
      </c>
      <c r="B299">
        <v>33</v>
      </c>
      <c r="C299" t="s">
        <v>21</v>
      </c>
      <c r="D299" t="s">
        <v>12</v>
      </c>
      <c r="E299" t="s">
        <v>12</v>
      </c>
      <c r="F299" t="s">
        <v>44</v>
      </c>
      <c r="G299">
        <v>2020</v>
      </c>
      <c r="H299" t="s">
        <v>14</v>
      </c>
      <c r="I299">
        <v>3.7</v>
      </c>
    </row>
    <row r="300" spans="1:9" x14ac:dyDescent="0.3">
      <c r="A300" t="s">
        <v>329</v>
      </c>
      <c r="B300">
        <v>48</v>
      </c>
      <c r="C300" t="s">
        <v>21</v>
      </c>
      <c r="D300" t="s">
        <v>12</v>
      </c>
      <c r="E300" t="s">
        <v>22</v>
      </c>
      <c r="F300" t="s">
        <v>13</v>
      </c>
      <c r="G300">
        <v>2021</v>
      </c>
      <c r="H300" t="s">
        <v>25</v>
      </c>
      <c r="I300">
        <v>2.8</v>
      </c>
    </row>
    <row r="301" spans="1:9" x14ac:dyDescent="0.3">
      <c r="A301" t="s">
        <v>330</v>
      </c>
      <c r="B301">
        <v>76</v>
      </c>
      <c r="C301" t="s">
        <v>21</v>
      </c>
      <c r="D301" t="s">
        <v>11</v>
      </c>
      <c r="E301" t="s">
        <v>33</v>
      </c>
      <c r="F301" t="s">
        <v>59</v>
      </c>
      <c r="G301">
        <v>2019</v>
      </c>
      <c r="H301" t="s">
        <v>14</v>
      </c>
      <c r="I301">
        <v>5.4</v>
      </c>
    </row>
    <row r="302" spans="1:9" x14ac:dyDescent="0.3">
      <c r="A302" t="s">
        <v>331</v>
      </c>
      <c r="B302">
        <v>59</v>
      </c>
      <c r="C302" t="s">
        <v>21</v>
      </c>
      <c r="D302" t="s">
        <v>27</v>
      </c>
      <c r="E302" t="s">
        <v>17</v>
      </c>
      <c r="F302" t="s">
        <v>13</v>
      </c>
      <c r="G302">
        <v>2023</v>
      </c>
      <c r="H302" t="s">
        <v>14</v>
      </c>
      <c r="I302">
        <v>22.3</v>
      </c>
    </row>
    <row r="303" spans="1:9" x14ac:dyDescent="0.3">
      <c r="A303" t="s">
        <v>332</v>
      </c>
      <c r="B303">
        <v>86</v>
      </c>
      <c r="C303" t="s">
        <v>21</v>
      </c>
      <c r="D303" t="s">
        <v>29</v>
      </c>
      <c r="E303" t="s">
        <v>22</v>
      </c>
      <c r="F303" t="s">
        <v>37</v>
      </c>
      <c r="G303">
        <v>2022</v>
      </c>
      <c r="H303" t="s">
        <v>19</v>
      </c>
      <c r="I303">
        <v>10.199999999999999</v>
      </c>
    </row>
    <row r="304" spans="1:9" x14ac:dyDescent="0.3">
      <c r="A304" t="s">
        <v>333</v>
      </c>
      <c r="B304">
        <v>22</v>
      </c>
      <c r="C304" t="s">
        <v>10</v>
      </c>
      <c r="D304" t="s">
        <v>29</v>
      </c>
      <c r="E304" t="s">
        <v>22</v>
      </c>
      <c r="F304" t="s">
        <v>13</v>
      </c>
      <c r="G304">
        <v>2023</v>
      </c>
      <c r="H304" t="s">
        <v>25</v>
      </c>
      <c r="I304">
        <v>9.8000000000000007</v>
      </c>
    </row>
    <row r="305" spans="1:9" x14ac:dyDescent="0.3">
      <c r="A305" t="s">
        <v>334</v>
      </c>
      <c r="B305">
        <v>30</v>
      </c>
      <c r="C305" t="s">
        <v>21</v>
      </c>
      <c r="D305" t="s">
        <v>16</v>
      </c>
      <c r="E305" t="s">
        <v>17</v>
      </c>
      <c r="F305" t="s">
        <v>13</v>
      </c>
      <c r="G305">
        <v>2020</v>
      </c>
      <c r="H305" t="s">
        <v>19</v>
      </c>
      <c r="I305">
        <v>7.9</v>
      </c>
    </row>
    <row r="306" spans="1:9" x14ac:dyDescent="0.3">
      <c r="A306" t="s">
        <v>335</v>
      </c>
      <c r="B306">
        <v>38</v>
      </c>
      <c r="C306" t="s">
        <v>21</v>
      </c>
      <c r="D306" t="s">
        <v>12</v>
      </c>
      <c r="E306" t="s">
        <v>12</v>
      </c>
      <c r="F306" t="s">
        <v>23</v>
      </c>
      <c r="G306">
        <v>2023</v>
      </c>
      <c r="H306" t="s">
        <v>31</v>
      </c>
      <c r="I306">
        <v>4</v>
      </c>
    </row>
    <row r="307" spans="1:9" x14ac:dyDescent="0.3">
      <c r="A307" t="s">
        <v>336</v>
      </c>
      <c r="B307">
        <v>51</v>
      </c>
      <c r="C307" t="s">
        <v>21</v>
      </c>
      <c r="D307" t="s">
        <v>29</v>
      </c>
      <c r="E307" t="s">
        <v>22</v>
      </c>
      <c r="F307" t="s">
        <v>13</v>
      </c>
      <c r="G307">
        <v>2020</v>
      </c>
      <c r="H307" t="s">
        <v>14</v>
      </c>
      <c r="I307">
        <v>12</v>
      </c>
    </row>
    <row r="308" spans="1:9" x14ac:dyDescent="0.3">
      <c r="A308" t="s">
        <v>337</v>
      </c>
      <c r="B308">
        <v>54</v>
      </c>
      <c r="C308" t="s">
        <v>21</v>
      </c>
      <c r="D308" t="s">
        <v>12</v>
      </c>
      <c r="E308" t="s">
        <v>30</v>
      </c>
      <c r="F308" t="s">
        <v>44</v>
      </c>
      <c r="G308">
        <v>2023</v>
      </c>
      <c r="H308" t="s">
        <v>31</v>
      </c>
      <c r="I308">
        <v>3.6</v>
      </c>
    </row>
    <row r="309" spans="1:9" x14ac:dyDescent="0.3">
      <c r="A309" t="s">
        <v>338</v>
      </c>
      <c r="B309">
        <v>8</v>
      </c>
      <c r="C309" t="s">
        <v>21</v>
      </c>
      <c r="D309" t="s">
        <v>29</v>
      </c>
      <c r="E309" t="s">
        <v>22</v>
      </c>
      <c r="F309" t="s">
        <v>23</v>
      </c>
      <c r="G309">
        <v>2019</v>
      </c>
      <c r="H309" t="s">
        <v>19</v>
      </c>
      <c r="I309">
        <v>20.100000000000001</v>
      </c>
    </row>
    <row r="310" spans="1:9" x14ac:dyDescent="0.3">
      <c r="A310" t="s">
        <v>339</v>
      </c>
      <c r="B310">
        <v>27</v>
      </c>
      <c r="C310" t="s">
        <v>21</v>
      </c>
      <c r="D310" t="s">
        <v>11</v>
      </c>
      <c r="E310" t="s">
        <v>12</v>
      </c>
      <c r="F310" t="s">
        <v>18</v>
      </c>
      <c r="G310">
        <v>2019</v>
      </c>
      <c r="H310" t="s">
        <v>14</v>
      </c>
      <c r="I310">
        <v>9.1999999999999993</v>
      </c>
    </row>
    <row r="311" spans="1:9" x14ac:dyDescent="0.3">
      <c r="A311" t="s">
        <v>340</v>
      </c>
      <c r="B311">
        <v>27</v>
      </c>
      <c r="C311" t="s">
        <v>21</v>
      </c>
      <c r="D311" t="s">
        <v>27</v>
      </c>
      <c r="E311" t="s">
        <v>12</v>
      </c>
      <c r="F311" t="s">
        <v>59</v>
      </c>
      <c r="G311">
        <v>2019</v>
      </c>
      <c r="H311" t="s">
        <v>14</v>
      </c>
      <c r="I311">
        <v>9.3000000000000007</v>
      </c>
    </row>
    <row r="312" spans="1:9" x14ac:dyDescent="0.3">
      <c r="A312" t="s">
        <v>341</v>
      </c>
      <c r="B312">
        <v>21</v>
      </c>
      <c r="C312" t="s">
        <v>21</v>
      </c>
      <c r="D312" t="s">
        <v>29</v>
      </c>
      <c r="E312" t="s">
        <v>30</v>
      </c>
      <c r="F312" t="s">
        <v>23</v>
      </c>
      <c r="G312">
        <v>2019</v>
      </c>
      <c r="H312" t="s">
        <v>19</v>
      </c>
      <c r="I312">
        <v>11.6</v>
      </c>
    </row>
    <row r="313" spans="1:9" x14ac:dyDescent="0.3">
      <c r="A313" t="s">
        <v>342</v>
      </c>
      <c r="B313">
        <v>30</v>
      </c>
      <c r="C313" t="s">
        <v>21</v>
      </c>
      <c r="D313" t="s">
        <v>12</v>
      </c>
      <c r="E313" t="s">
        <v>22</v>
      </c>
      <c r="F313" t="s">
        <v>37</v>
      </c>
      <c r="G313">
        <v>2019</v>
      </c>
      <c r="H313" t="s">
        <v>19</v>
      </c>
      <c r="I313">
        <v>10.9</v>
      </c>
    </row>
    <row r="314" spans="1:9" x14ac:dyDescent="0.3">
      <c r="A314" t="s">
        <v>343</v>
      </c>
      <c r="B314">
        <v>28</v>
      </c>
      <c r="C314" t="s">
        <v>21</v>
      </c>
      <c r="D314" t="s">
        <v>11</v>
      </c>
      <c r="E314" t="s">
        <v>12</v>
      </c>
      <c r="F314" t="s">
        <v>18</v>
      </c>
      <c r="G314">
        <v>2019</v>
      </c>
      <c r="H314" t="s">
        <v>19</v>
      </c>
      <c r="I314">
        <v>23.9</v>
      </c>
    </row>
    <row r="315" spans="1:9" x14ac:dyDescent="0.3">
      <c r="A315" t="s">
        <v>344</v>
      </c>
      <c r="B315">
        <v>64</v>
      </c>
      <c r="C315" t="s">
        <v>21</v>
      </c>
      <c r="D315" t="s">
        <v>29</v>
      </c>
      <c r="E315" t="s">
        <v>17</v>
      </c>
      <c r="F315" t="s">
        <v>23</v>
      </c>
      <c r="G315">
        <v>2020</v>
      </c>
      <c r="H315" t="s">
        <v>19</v>
      </c>
      <c r="I315">
        <v>13.3</v>
      </c>
    </row>
    <row r="316" spans="1:9" x14ac:dyDescent="0.3">
      <c r="A316" t="s">
        <v>345</v>
      </c>
      <c r="B316">
        <v>69</v>
      </c>
      <c r="C316" t="s">
        <v>10</v>
      </c>
      <c r="D316" t="s">
        <v>16</v>
      </c>
      <c r="E316" t="s">
        <v>33</v>
      </c>
      <c r="F316" t="s">
        <v>23</v>
      </c>
      <c r="G316">
        <v>2022</v>
      </c>
      <c r="H316" t="s">
        <v>19</v>
      </c>
      <c r="I316">
        <v>2.6</v>
      </c>
    </row>
    <row r="317" spans="1:9" x14ac:dyDescent="0.3">
      <c r="A317" t="s">
        <v>346</v>
      </c>
      <c r="B317">
        <v>61</v>
      </c>
      <c r="C317" t="s">
        <v>10</v>
      </c>
      <c r="D317" t="s">
        <v>27</v>
      </c>
      <c r="E317" t="s">
        <v>33</v>
      </c>
      <c r="F317" t="s">
        <v>59</v>
      </c>
      <c r="G317">
        <v>2023</v>
      </c>
      <c r="H317" t="s">
        <v>14</v>
      </c>
      <c r="I317">
        <v>14.8</v>
      </c>
    </row>
    <row r="318" spans="1:9" x14ac:dyDescent="0.3">
      <c r="A318" t="s">
        <v>347</v>
      </c>
      <c r="B318">
        <v>48</v>
      </c>
      <c r="C318" t="s">
        <v>21</v>
      </c>
      <c r="D318" t="s">
        <v>29</v>
      </c>
      <c r="E318" t="s">
        <v>33</v>
      </c>
      <c r="F318" t="s">
        <v>44</v>
      </c>
      <c r="G318">
        <v>2019</v>
      </c>
      <c r="H318" t="s">
        <v>19</v>
      </c>
      <c r="I318">
        <v>4.0999999999999996</v>
      </c>
    </row>
    <row r="319" spans="1:9" x14ac:dyDescent="0.3">
      <c r="A319" t="s">
        <v>348</v>
      </c>
      <c r="B319">
        <v>19</v>
      </c>
      <c r="C319" t="s">
        <v>21</v>
      </c>
      <c r="D319" t="s">
        <v>11</v>
      </c>
      <c r="E319" t="s">
        <v>22</v>
      </c>
      <c r="F319" t="s">
        <v>37</v>
      </c>
      <c r="G319">
        <v>2020</v>
      </c>
      <c r="H319" t="s">
        <v>14</v>
      </c>
      <c r="I319">
        <v>1.2</v>
      </c>
    </row>
    <row r="320" spans="1:9" x14ac:dyDescent="0.3">
      <c r="A320" t="s">
        <v>349</v>
      </c>
      <c r="B320">
        <v>4</v>
      </c>
      <c r="C320" t="s">
        <v>10</v>
      </c>
      <c r="D320" t="s">
        <v>16</v>
      </c>
      <c r="E320" t="s">
        <v>30</v>
      </c>
      <c r="F320" t="s">
        <v>35</v>
      </c>
      <c r="G320">
        <v>2020</v>
      </c>
      <c r="H320" t="s">
        <v>14</v>
      </c>
      <c r="I320">
        <v>23.3</v>
      </c>
    </row>
    <row r="321" spans="1:9" x14ac:dyDescent="0.3">
      <c r="A321" t="s">
        <v>350</v>
      </c>
      <c r="B321">
        <v>35</v>
      </c>
      <c r="C321" t="s">
        <v>21</v>
      </c>
      <c r="D321" t="s">
        <v>11</v>
      </c>
      <c r="E321" t="s">
        <v>12</v>
      </c>
      <c r="F321" t="s">
        <v>35</v>
      </c>
      <c r="G321">
        <v>2020</v>
      </c>
      <c r="H321" t="s">
        <v>19</v>
      </c>
      <c r="I321">
        <v>18.7</v>
      </c>
    </row>
    <row r="322" spans="1:9" x14ac:dyDescent="0.3">
      <c r="A322" t="s">
        <v>351</v>
      </c>
      <c r="B322">
        <v>64</v>
      </c>
      <c r="C322" t="s">
        <v>10</v>
      </c>
      <c r="D322" t="s">
        <v>11</v>
      </c>
      <c r="E322" t="s">
        <v>17</v>
      </c>
      <c r="F322" t="s">
        <v>23</v>
      </c>
      <c r="G322">
        <v>2022</v>
      </c>
      <c r="H322" t="s">
        <v>19</v>
      </c>
      <c r="I322">
        <v>23.5</v>
      </c>
    </row>
    <row r="323" spans="1:9" x14ac:dyDescent="0.3">
      <c r="A323" t="s">
        <v>352</v>
      </c>
      <c r="B323">
        <v>49</v>
      </c>
      <c r="C323" t="s">
        <v>10</v>
      </c>
      <c r="D323" t="s">
        <v>16</v>
      </c>
      <c r="E323" t="s">
        <v>17</v>
      </c>
      <c r="F323" t="s">
        <v>13</v>
      </c>
      <c r="G323">
        <v>2023</v>
      </c>
      <c r="H323" t="s">
        <v>25</v>
      </c>
      <c r="I323">
        <v>11.7</v>
      </c>
    </row>
    <row r="324" spans="1:9" x14ac:dyDescent="0.3">
      <c r="A324" t="s">
        <v>353</v>
      </c>
      <c r="B324">
        <v>17</v>
      </c>
      <c r="C324" t="s">
        <v>10</v>
      </c>
      <c r="D324" t="s">
        <v>11</v>
      </c>
      <c r="E324" t="s">
        <v>22</v>
      </c>
      <c r="F324" t="s">
        <v>37</v>
      </c>
      <c r="G324">
        <v>2022</v>
      </c>
      <c r="H324" t="s">
        <v>14</v>
      </c>
      <c r="I324">
        <v>13</v>
      </c>
    </row>
    <row r="325" spans="1:9" x14ac:dyDescent="0.3">
      <c r="A325" t="s">
        <v>354</v>
      </c>
      <c r="B325">
        <v>44</v>
      </c>
      <c r="C325" t="s">
        <v>10</v>
      </c>
      <c r="D325" t="s">
        <v>16</v>
      </c>
      <c r="E325" t="s">
        <v>33</v>
      </c>
      <c r="F325" t="s">
        <v>18</v>
      </c>
      <c r="G325">
        <v>2021</v>
      </c>
      <c r="H325" t="s">
        <v>19</v>
      </c>
      <c r="I325">
        <v>4.5</v>
      </c>
    </row>
    <row r="326" spans="1:9" x14ac:dyDescent="0.3">
      <c r="A326" t="s">
        <v>355</v>
      </c>
      <c r="B326">
        <v>30</v>
      </c>
      <c r="C326" t="s">
        <v>10</v>
      </c>
      <c r="D326" t="s">
        <v>29</v>
      </c>
      <c r="E326" t="s">
        <v>22</v>
      </c>
      <c r="F326" t="s">
        <v>13</v>
      </c>
      <c r="G326">
        <v>2020</v>
      </c>
      <c r="H326" t="s">
        <v>19</v>
      </c>
      <c r="I326">
        <v>6.3</v>
      </c>
    </row>
    <row r="327" spans="1:9" x14ac:dyDescent="0.3">
      <c r="A327" t="s">
        <v>356</v>
      </c>
      <c r="B327">
        <v>46</v>
      </c>
      <c r="C327" t="s">
        <v>21</v>
      </c>
      <c r="D327" t="s">
        <v>16</v>
      </c>
      <c r="E327" t="s">
        <v>30</v>
      </c>
      <c r="F327" t="s">
        <v>13</v>
      </c>
      <c r="G327">
        <v>2021</v>
      </c>
      <c r="H327" t="s">
        <v>19</v>
      </c>
      <c r="I327">
        <v>20.2</v>
      </c>
    </row>
    <row r="328" spans="1:9" x14ac:dyDescent="0.3">
      <c r="A328" t="s">
        <v>357</v>
      </c>
      <c r="B328">
        <v>6</v>
      </c>
      <c r="C328" t="s">
        <v>10</v>
      </c>
      <c r="D328" t="s">
        <v>16</v>
      </c>
      <c r="E328" t="s">
        <v>30</v>
      </c>
      <c r="F328" t="s">
        <v>37</v>
      </c>
      <c r="G328">
        <v>2019</v>
      </c>
      <c r="H328" t="s">
        <v>25</v>
      </c>
      <c r="I328">
        <v>8.9</v>
      </c>
    </row>
    <row r="329" spans="1:9" x14ac:dyDescent="0.3">
      <c r="A329" t="s">
        <v>358</v>
      </c>
      <c r="B329">
        <v>37</v>
      </c>
      <c r="C329" t="s">
        <v>21</v>
      </c>
      <c r="D329" t="s">
        <v>27</v>
      </c>
      <c r="E329" t="s">
        <v>12</v>
      </c>
      <c r="F329" t="s">
        <v>44</v>
      </c>
      <c r="G329">
        <v>2019</v>
      </c>
      <c r="H329" t="s">
        <v>25</v>
      </c>
      <c r="I329">
        <v>19.899999999999999</v>
      </c>
    </row>
    <row r="330" spans="1:9" x14ac:dyDescent="0.3">
      <c r="A330" t="s">
        <v>359</v>
      </c>
      <c r="B330">
        <v>24</v>
      </c>
      <c r="C330" t="s">
        <v>21</v>
      </c>
      <c r="D330" t="s">
        <v>16</v>
      </c>
      <c r="E330" t="s">
        <v>12</v>
      </c>
      <c r="F330" t="s">
        <v>23</v>
      </c>
      <c r="G330">
        <v>2022</v>
      </c>
      <c r="H330" t="s">
        <v>31</v>
      </c>
      <c r="I330">
        <v>17.2</v>
      </c>
    </row>
    <row r="331" spans="1:9" x14ac:dyDescent="0.3">
      <c r="A331" t="s">
        <v>360</v>
      </c>
      <c r="B331">
        <v>46</v>
      </c>
      <c r="C331" t="s">
        <v>10</v>
      </c>
      <c r="D331" t="s">
        <v>16</v>
      </c>
      <c r="E331" t="s">
        <v>30</v>
      </c>
      <c r="F331" t="s">
        <v>23</v>
      </c>
      <c r="G331">
        <v>2023</v>
      </c>
      <c r="H331" t="s">
        <v>14</v>
      </c>
      <c r="I331">
        <v>4.7</v>
      </c>
    </row>
    <row r="332" spans="1:9" x14ac:dyDescent="0.3">
      <c r="A332" t="s">
        <v>361</v>
      </c>
      <c r="B332">
        <v>53</v>
      </c>
      <c r="C332" t="s">
        <v>10</v>
      </c>
      <c r="D332" t="s">
        <v>29</v>
      </c>
      <c r="E332" t="s">
        <v>30</v>
      </c>
      <c r="F332" t="s">
        <v>23</v>
      </c>
      <c r="G332">
        <v>2021</v>
      </c>
      <c r="H332" t="s">
        <v>31</v>
      </c>
      <c r="I332">
        <v>12.4</v>
      </c>
    </row>
    <row r="333" spans="1:9" x14ac:dyDescent="0.3">
      <c r="A333" t="s">
        <v>362</v>
      </c>
      <c r="B333">
        <v>60</v>
      </c>
      <c r="C333" t="s">
        <v>21</v>
      </c>
      <c r="D333" t="s">
        <v>27</v>
      </c>
      <c r="E333" t="s">
        <v>30</v>
      </c>
      <c r="F333" t="s">
        <v>23</v>
      </c>
      <c r="G333">
        <v>2023</v>
      </c>
      <c r="H333" t="s">
        <v>19</v>
      </c>
      <c r="I333">
        <v>16.399999999999999</v>
      </c>
    </row>
    <row r="334" spans="1:9" x14ac:dyDescent="0.3">
      <c r="A334" t="s">
        <v>363</v>
      </c>
      <c r="B334">
        <v>63</v>
      </c>
      <c r="C334" t="s">
        <v>10</v>
      </c>
      <c r="D334" t="s">
        <v>12</v>
      </c>
      <c r="E334" t="s">
        <v>22</v>
      </c>
      <c r="F334" t="s">
        <v>35</v>
      </c>
      <c r="G334">
        <v>2022</v>
      </c>
      <c r="H334" t="s">
        <v>25</v>
      </c>
      <c r="I334">
        <v>6</v>
      </c>
    </row>
    <row r="335" spans="1:9" x14ac:dyDescent="0.3">
      <c r="A335" t="s">
        <v>364</v>
      </c>
      <c r="B335">
        <v>85</v>
      </c>
      <c r="C335" t="s">
        <v>10</v>
      </c>
      <c r="D335" t="s">
        <v>29</v>
      </c>
      <c r="E335" t="s">
        <v>30</v>
      </c>
      <c r="F335" t="s">
        <v>23</v>
      </c>
      <c r="G335">
        <v>2019</v>
      </c>
      <c r="H335" t="s">
        <v>25</v>
      </c>
      <c r="I335">
        <v>20</v>
      </c>
    </row>
    <row r="336" spans="1:9" x14ac:dyDescent="0.3">
      <c r="A336" t="s">
        <v>365</v>
      </c>
      <c r="B336">
        <v>32</v>
      </c>
      <c r="C336" t="s">
        <v>21</v>
      </c>
      <c r="D336" t="s">
        <v>29</v>
      </c>
      <c r="E336" t="s">
        <v>17</v>
      </c>
      <c r="F336" t="s">
        <v>35</v>
      </c>
      <c r="G336">
        <v>2023</v>
      </c>
      <c r="H336" t="s">
        <v>31</v>
      </c>
      <c r="I336">
        <v>13.3</v>
      </c>
    </row>
    <row r="337" spans="1:9" x14ac:dyDescent="0.3">
      <c r="A337" t="s">
        <v>366</v>
      </c>
      <c r="B337">
        <v>87</v>
      </c>
      <c r="C337" t="s">
        <v>21</v>
      </c>
      <c r="D337" t="s">
        <v>12</v>
      </c>
      <c r="E337" t="s">
        <v>33</v>
      </c>
      <c r="F337" t="s">
        <v>35</v>
      </c>
      <c r="G337">
        <v>2023</v>
      </c>
      <c r="H337" t="s">
        <v>25</v>
      </c>
      <c r="I337">
        <v>4.4000000000000004</v>
      </c>
    </row>
    <row r="338" spans="1:9" x14ac:dyDescent="0.3">
      <c r="A338" t="s">
        <v>367</v>
      </c>
      <c r="B338">
        <v>33</v>
      </c>
      <c r="C338" t="s">
        <v>10</v>
      </c>
      <c r="D338" t="s">
        <v>16</v>
      </c>
      <c r="E338" t="s">
        <v>30</v>
      </c>
      <c r="F338" t="s">
        <v>44</v>
      </c>
      <c r="G338">
        <v>2019</v>
      </c>
      <c r="H338" t="s">
        <v>19</v>
      </c>
      <c r="I338">
        <v>14.2</v>
      </c>
    </row>
    <row r="339" spans="1:9" x14ac:dyDescent="0.3">
      <c r="A339" t="s">
        <v>368</v>
      </c>
      <c r="B339">
        <v>67</v>
      </c>
      <c r="C339" t="s">
        <v>21</v>
      </c>
      <c r="D339" t="s">
        <v>11</v>
      </c>
      <c r="E339" t="s">
        <v>33</v>
      </c>
      <c r="F339" t="s">
        <v>23</v>
      </c>
      <c r="G339">
        <v>2021</v>
      </c>
      <c r="H339" t="s">
        <v>25</v>
      </c>
      <c r="I339">
        <v>24</v>
      </c>
    </row>
    <row r="340" spans="1:9" x14ac:dyDescent="0.3">
      <c r="A340" t="s">
        <v>369</v>
      </c>
      <c r="B340">
        <v>18</v>
      </c>
      <c r="C340" t="s">
        <v>10</v>
      </c>
      <c r="D340" t="s">
        <v>27</v>
      </c>
      <c r="E340" t="s">
        <v>22</v>
      </c>
      <c r="F340" t="s">
        <v>59</v>
      </c>
      <c r="G340">
        <v>2019</v>
      </c>
      <c r="H340" t="s">
        <v>31</v>
      </c>
      <c r="I340">
        <v>4</v>
      </c>
    </row>
    <row r="341" spans="1:9" x14ac:dyDescent="0.3">
      <c r="A341" t="s">
        <v>370</v>
      </c>
      <c r="B341">
        <v>25</v>
      </c>
      <c r="C341" t="s">
        <v>10</v>
      </c>
      <c r="D341" t="s">
        <v>11</v>
      </c>
      <c r="E341" t="s">
        <v>33</v>
      </c>
      <c r="F341" t="s">
        <v>18</v>
      </c>
      <c r="G341">
        <v>2023</v>
      </c>
      <c r="H341" t="s">
        <v>19</v>
      </c>
      <c r="I341">
        <v>19.7</v>
      </c>
    </row>
    <row r="342" spans="1:9" x14ac:dyDescent="0.3">
      <c r="A342" t="s">
        <v>371</v>
      </c>
      <c r="B342">
        <v>54</v>
      </c>
      <c r="C342" t="s">
        <v>10</v>
      </c>
      <c r="D342" t="s">
        <v>12</v>
      </c>
      <c r="E342" t="s">
        <v>22</v>
      </c>
      <c r="F342" t="s">
        <v>13</v>
      </c>
      <c r="G342">
        <v>2021</v>
      </c>
      <c r="H342" t="s">
        <v>31</v>
      </c>
      <c r="I342">
        <v>5.4</v>
      </c>
    </row>
    <row r="343" spans="1:9" x14ac:dyDescent="0.3">
      <c r="A343" t="s">
        <v>372</v>
      </c>
      <c r="B343">
        <v>58</v>
      </c>
      <c r="C343" t="s">
        <v>21</v>
      </c>
      <c r="D343" t="s">
        <v>29</v>
      </c>
      <c r="E343" t="s">
        <v>17</v>
      </c>
      <c r="F343" t="s">
        <v>35</v>
      </c>
      <c r="G343">
        <v>2021</v>
      </c>
      <c r="H343" t="s">
        <v>25</v>
      </c>
      <c r="I343">
        <v>18.899999999999999</v>
      </c>
    </row>
    <row r="344" spans="1:9" x14ac:dyDescent="0.3">
      <c r="A344" t="s">
        <v>373</v>
      </c>
      <c r="B344">
        <v>67</v>
      </c>
      <c r="C344" t="s">
        <v>21</v>
      </c>
      <c r="D344" t="s">
        <v>29</v>
      </c>
      <c r="E344" t="s">
        <v>22</v>
      </c>
      <c r="F344" t="s">
        <v>37</v>
      </c>
      <c r="G344">
        <v>2019</v>
      </c>
      <c r="H344" t="s">
        <v>31</v>
      </c>
      <c r="I344">
        <v>17.8</v>
      </c>
    </row>
    <row r="345" spans="1:9" x14ac:dyDescent="0.3">
      <c r="A345" t="s">
        <v>374</v>
      </c>
      <c r="B345">
        <v>46</v>
      </c>
      <c r="C345" t="s">
        <v>21</v>
      </c>
      <c r="D345" t="s">
        <v>27</v>
      </c>
      <c r="E345" t="s">
        <v>22</v>
      </c>
      <c r="F345" t="s">
        <v>37</v>
      </c>
      <c r="G345">
        <v>2023</v>
      </c>
      <c r="H345" t="s">
        <v>31</v>
      </c>
      <c r="I345">
        <v>7.6</v>
      </c>
    </row>
    <row r="346" spans="1:9" x14ac:dyDescent="0.3">
      <c r="A346" t="s">
        <v>375</v>
      </c>
      <c r="B346">
        <v>24</v>
      </c>
      <c r="C346" t="s">
        <v>21</v>
      </c>
      <c r="D346" t="s">
        <v>29</v>
      </c>
      <c r="E346" t="s">
        <v>12</v>
      </c>
      <c r="F346" t="s">
        <v>18</v>
      </c>
      <c r="G346">
        <v>2022</v>
      </c>
      <c r="H346" t="s">
        <v>14</v>
      </c>
      <c r="I346">
        <v>8.1999999999999993</v>
      </c>
    </row>
    <row r="347" spans="1:9" x14ac:dyDescent="0.3">
      <c r="A347" t="s">
        <v>376</v>
      </c>
      <c r="B347">
        <v>32</v>
      </c>
      <c r="C347" t="s">
        <v>21</v>
      </c>
      <c r="D347" t="s">
        <v>29</v>
      </c>
      <c r="E347" t="s">
        <v>30</v>
      </c>
      <c r="F347" t="s">
        <v>37</v>
      </c>
      <c r="G347">
        <v>2023</v>
      </c>
      <c r="H347" t="s">
        <v>25</v>
      </c>
      <c r="I347">
        <v>19.100000000000001</v>
      </c>
    </row>
    <row r="348" spans="1:9" x14ac:dyDescent="0.3">
      <c r="A348" t="s">
        <v>377</v>
      </c>
      <c r="B348">
        <v>47</v>
      </c>
      <c r="C348" t="s">
        <v>10</v>
      </c>
      <c r="D348" t="s">
        <v>27</v>
      </c>
      <c r="E348" t="s">
        <v>30</v>
      </c>
      <c r="F348" t="s">
        <v>59</v>
      </c>
      <c r="G348">
        <v>2020</v>
      </c>
      <c r="H348" t="s">
        <v>25</v>
      </c>
      <c r="I348">
        <v>11.3</v>
      </c>
    </row>
    <row r="349" spans="1:9" x14ac:dyDescent="0.3">
      <c r="A349" t="s">
        <v>378</v>
      </c>
      <c r="B349">
        <v>86</v>
      </c>
      <c r="C349" t="s">
        <v>10</v>
      </c>
      <c r="D349" t="s">
        <v>27</v>
      </c>
      <c r="E349" t="s">
        <v>17</v>
      </c>
      <c r="F349" t="s">
        <v>37</v>
      </c>
      <c r="G349">
        <v>2022</v>
      </c>
      <c r="H349" t="s">
        <v>31</v>
      </c>
      <c r="I349">
        <v>17.7</v>
      </c>
    </row>
    <row r="350" spans="1:9" x14ac:dyDescent="0.3">
      <c r="A350" t="s">
        <v>379</v>
      </c>
      <c r="B350">
        <v>23</v>
      </c>
      <c r="C350" t="s">
        <v>10</v>
      </c>
      <c r="D350" t="s">
        <v>12</v>
      </c>
      <c r="E350" t="s">
        <v>17</v>
      </c>
      <c r="F350" t="s">
        <v>13</v>
      </c>
      <c r="G350">
        <v>2021</v>
      </c>
      <c r="H350" t="s">
        <v>14</v>
      </c>
      <c r="I350">
        <v>4</v>
      </c>
    </row>
    <row r="351" spans="1:9" x14ac:dyDescent="0.3">
      <c r="A351" t="s">
        <v>380</v>
      </c>
      <c r="B351">
        <v>66</v>
      </c>
      <c r="C351" t="s">
        <v>10</v>
      </c>
      <c r="D351" t="s">
        <v>29</v>
      </c>
      <c r="E351" t="s">
        <v>30</v>
      </c>
      <c r="F351" t="s">
        <v>13</v>
      </c>
      <c r="G351">
        <v>2022</v>
      </c>
      <c r="H351" t="s">
        <v>25</v>
      </c>
      <c r="I351">
        <v>20.5</v>
      </c>
    </row>
    <row r="352" spans="1:9" x14ac:dyDescent="0.3">
      <c r="A352" t="s">
        <v>381</v>
      </c>
      <c r="B352">
        <v>27</v>
      </c>
      <c r="C352" t="s">
        <v>21</v>
      </c>
      <c r="D352" t="s">
        <v>29</v>
      </c>
      <c r="E352" t="s">
        <v>12</v>
      </c>
      <c r="F352" t="s">
        <v>35</v>
      </c>
      <c r="G352">
        <v>2021</v>
      </c>
      <c r="H352" t="s">
        <v>19</v>
      </c>
      <c r="I352">
        <v>17.2</v>
      </c>
    </row>
    <row r="353" spans="1:9" x14ac:dyDescent="0.3">
      <c r="A353" t="s">
        <v>382</v>
      </c>
      <c r="B353">
        <v>2</v>
      </c>
      <c r="C353" t="s">
        <v>10</v>
      </c>
      <c r="D353" t="s">
        <v>12</v>
      </c>
      <c r="E353" t="s">
        <v>30</v>
      </c>
      <c r="F353" t="s">
        <v>23</v>
      </c>
      <c r="G353">
        <v>2021</v>
      </c>
      <c r="H353" t="s">
        <v>31</v>
      </c>
      <c r="I353">
        <v>21.8</v>
      </c>
    </row>
    <row r="354" spans="1:9" x14ac:dyDescent="0.3">
      <c r="A354" t="s">
        <v>383</v>
      </c>
      <c r="B354">
        <v>17</v>
      </c>
      <c r="C354" t="s">
        <v>21</v>
      </c>
      <c r="D354" t="s">
        <v>16</v>
      </c>
      <c r="E354" t="s">
        <v>12</v>
      </c>
      <c r="F354" t="s">
        <v>44</v>
      </c>
      <c r="G354">
        <v>2022</v>
      </c>
      <c r="H354" t="s">
        <v>25</v>
      </c>
      <c r="I354">
        <v>3.6</v>
      </c>
    </row>
    <row r="355" spans="1:9" x14ac:dyDescent="0.3">
      <c r="A355" t="s">
        <v>384</v>
      </c>
      <c r="B355">
        <v>33</v>
      </c>
      <c r="C355" t="s">
        <v>10</v>
      </c>
      <c r="D355" t="s">
        <v>16</v>
      </c>
      <c r="E355" t="s">
        <v>17</v>
      </c>
      <c r="F355" t="s">
        <v>59</v>
      </c>
      <c r="G355">
        <v>2021</v>
      </c>
      <c r="H355" t="s">
        <v>19</v>
      </c>
      <c r="I355">
        <v>14.4</v>
      </c>
    </row>
    <row r="356" spans="1:9" x14ac:dyDescent="0.3">
      <c r="A356" t="s">
        <v>385</v>
      </c>
      <c r="B356">
        <v>9</v>
      </c>
      <c r="C356" t="s">
        <v>21</v>
      </c>
      <c r="D356" t="s">
        <v>16</v>
      </c>
      <c r="E356" t="s">
        <v>33</v>
      </c>
      <c r="F356" t="s">
        <v>35</v>
      </c>
      <c r="G356">
        <v>2021</v>
      </c>
      <c r="H356" t="s">
        <v>25</v>
      </c>
      <c r="I356">
        <v>14.6</v>
      </c>
    </row>
    <row r="357" spans="1:9" x14ac:dyDescent="0.3">
      <c r="A357" t="s">
        <v>386</v>
      </c>
      <c r="B357">
        <v>43</v>
      </c>
      <c r="C357" t="s">
        <v>21</v>
      </c>
      <c r="D357" t="s">
        <v>12</v>
      </c>
      <c r="E357" t="s">
        <v>17</v>
      </c>
      <c r="F357" t="s">
        <v>59</v>
      </c>
      <c r="G357">
        <v>2020</v>
      </c>
      <c r="H357" t="s">
        <v>19</v>
      </c>
      <c r="I357">
        <v>8.8000000000000007</v>
      </c>
    </row>
    <row r="358" spans="1:9" x14ac:dyDescent="0.3">
      <c r="A358" t="s">
        <v>387</v>
      </c>
      <c r="B358">
        <v>48</v>
      </c>
      <c r="C358" t="s">
        <v>10</v>
      </c>
      <c r="D358" t="s">
        <v>29</v>
      </c>
      <c r="E358" t="s">
        <v>17</v>
      </c>
      <c r="F358" t="s">
        <v>23</v>
      </c>
      <c r="G358">
        <v>2023</v>
      </c>
      <c r="H358" t="s">
        <v>31</v>
      </c>
      <c r="I358">
        <v>11.3</v>
      </c>
    </row>
    <row r="359" spans="1:9" x14ac:dyDescent="0.3">
      <c r="A359" t="s">
        <v>388</v>
      </c>
      <c r="B359">
        <v>39</v>
      </c>
      <c r="C359" t="s">
        <v>10</v>
      </c>
      <c r="D359" t="s">
        <v>12</v>
      </c>
      <c r="E359" t="s">
        <v>22</v>
      </c>
      <c r="F359" t="s">
        <v>37</v>
      </c>
      <c r="G359">
        <v>2023</v>
      </c>
      <c r="H359" t="s">
        <v>25</v>
      </c>
      <c r="I359">
        <v>1.4</v>
      </c>
    </row>
    <row r="360" spans="1:9" x14ac:dyDescent="0.3">
      <c r="A360" t="s">
        <v>389</v>
      </c>
      <c r="B360">
        <v>42</v>
      </c>
      <c r="C360" t="s">
        <v>10</v>
      </c>
      <c r="D360" t="s">
        <v>12</v>
      </c>
      <c r="E360" t="s">
        <v>22</v>
      </c>
      <c r="F360" t="s">
        <v>37</v>
      </c>
      <c r="G360">
        <v>2020</v>
      </c>
      <c r="H360" t="s">
        <v>25</v>
      </c>
      <c r="I360">
        <v>18</v>
      </c>
    </row>
    <row r="361" spans="1:9" x14ac:dyDescent="0.3">
      <c r="A361" t="s">
        <v>390</v>
      </c>
      <c r="B361">
        <v>26</v>
      </c>
      <c r="C361" t="s">
        <v>10</v>
      </c>
      <c r="D361" t="s">
        <v>16</v>
      </c>
      <c r="E361" t="s">
        <v>22</v>
      </c>
      <c r="F361" t="s">
        <v>44</v>
      </c>
      <c r="G361">
        <v>2022</v>
      </c>
      <c r="H361" t="s">
        <v>14</v>
      </c>
      <c r="I361">
        <v>13.4</v>
      </c>
    </row>
    <row r="362" spans="1:9" x14ac:dyDescent="0.3">
      <c r="A362" t="s">
        <v>391</v>
      </c>
      <c r="B362">
        <v>50</v>
      </c>
      <c r="C362" t="s">
        <v>21</v>
      </c>
      <c r="D362" t="s">
        <v>11</v>
      </c>
      <c r="E362" t="s">
        <v>22</v>
      </c>
      <c r="F362" t="s">
        <v>23</v>
      </c>
      <c r="G362">
        <v>2019</v>
      </c>
      <c r="H362" t="s">
        <v>31</v>
      </c>
      <c r="I362">
        <v>1.9</v>
      </c>
    </row>
    <row r="363" spans="1:9" x14ac:dyDescent="0.3">
      <c r="A363" t="s">
        <v>392</v>
      </c>
      <c r="B363">
        <v>25</v>
      </c>
      <c r="C363" t="s">
        <v>10</v>
      </c>
      <c r="D363" t="s">
        <v>29</v>
      </c>
      <c r="E363" t="s">
        <v>12</v>
      </c>
      <c r="F363" t="s">
        <v>35</v>
      </c>
      <c r="G363">
        <v>2019</v>
      </c>
      <c r="H363" t="s">
        <v>19</v>
      </c>
      <c r="I363">
        <v>16.5</v>
      </c>
    </row>
    <row r="364" spans="1:9" x14ac:dyDescent="0.3">
      <c r="A364" t="s">
        <v>393</v>
      </c>
      <c r="B364">
        <v>24</v>
      </c>
      <c r="C364" t="s">
        <v>10</v>
      </c>
      <c r="D364" t="s">
        <v>16</v>
      </c>
      <c r="E364" t="s">
        <v>30</v>
      </c>
      <c r="F364" t="s">
        <v>44</v>
      </c>
      <c r="G364">
        <v>2019</v>
      </c>
      <c r="H364" t="s">
        <v>25</v>
      </c>
      <c r="I364">
        <v>11.5</v>
      </c>
    </row>
    <row r="365" spans="1:9" x14ac:dyDescent="0.3">
      <c r="A365" t="s">
        <v>394</v>
      </c>
      <c r="B365">
        <v>13</v>
      </c>
      <c r="C365" t="s">
        <v>21</v>
      </c>
      <c r="D365" t="s">
        <v>11</v>
      </c>
      <c r="E365" t="s">
        <v>33</v>
      </c>
      <c r="F365" t="s">
        <v>23</v>
      </c>
      <c r="G365">
        <v>2020</v>
      </c>
      <c r="H365" t="s">
        <v>25</v>
      </c>
      <c r="I365">
        <v>1.3</v>
      </c>
    </row>
    <row r="366" spans="1:9" x14ac:dyDescent="0.3">
      <c r="A366" t="s">
        <v>395</v>
      </c>
      <c r="B366">
        <v>60</v>
      </c>
      <c r="C366" t="s">
        <v>10</v>
      </c>
      <c r="D366" t="s">
        <v>11</v>
      </c>
      <c r="E366" t="s">
        <v>17</v>
      </c>
      <c r="F366" t="s">
        <v>18</v>
      </c>
      <c r="G366">
        <v>2020</v>
      </c>
      <c r="H366" t="s">
        <v>19</v>
      </c>
      <c r="I366">
        <v>23.3</v>
      </c>
    </row>
    <row r="367" spans="1:9" x14ac:dyDescent="0.3">
      <c r="A367" t="s">
        <v>396</v>
      </c>
      <c r="B367">
        <v>7</v>
      </c>
      <c r="C367" t="s">
        <v>10</v>
      </c>
      <c r="D367" t="s">
        <v>27</v>
      </c>
      <c r="E367" t="s">
        <v>12</v>
      </c>
      <c r="F367" t="s">
        <v>13</v>
      </c>
      <c r="G367">
        <v>2021</v>
      </c>
      <c r="H367" t="s">
        <v>31</v>
      </c>
      <c r="I367">
        <v>22.8</v>
      </c>
    </row>
    <row r="368" spans="1:9" x14ac:dyDescent="0.3">
      <c r="A368" t="s">
        <v>397</v>
      </c>
      <c r="B368">
        <v>57</v>
      </c>
      <c r="C368" t="s">
        <v>10</v>
      </c>
      <c r="D368" t="s">
        <v>29</v>
      </c>
      <c r="E368" t="s">
        <v>33</v>
      </c>
      <c r="F368" t="s">
        <v>44</v>
      </c>
      <c r="G368">
        <v>2019</v>
      </c>
      <c r="H368" t="s">
        <v>14</v>
      </c>
      <c r="I368">
        <v>12.6</v>
      </c>
    </row>
    <row r="369" spans="1:9" x14ac:dyDescent="0.3">
      <c r="A369" t="s">
        <v>398</v>
      </c>
      <c r="B369">
        <v>36</v>
      </c>
      <c r="C369" t="s">
        <v>10</v>
      </c>
      <c r="D369" t="s">
        <v>11</v>
      </c>
      <c r="E369" t="s">
        <v>12</v>
      </c>
      <c r="F369" t="s">
        <v>44</v>
      </c>
      <c r="G369">
        <v>2022</v>
      </c>
      <c r="H369" t="s">
        <v>14</v>
      </c>
      <c r="I369">
        <v>2.7</v>
      </c>
    </row>
    <row r="370" spans="1:9" x14ac:dyDescent="0.3">
      <c r="A370" t="s">
        <v>399</v>
      </c>
      <c r="B370">
        <v>45</v>
      </c>
      <c r="C370" t="s">
        <v>10</v>
      </c>
      <c r="D370" t="s">
        <v>16</v>
      </c>
      <c r="E370" t="s">
        <v>12</v>
      </c>
      <c r="F370" t="s">
        <v>35</v>
      </c>
      <c r="G370">
        <v>2022</v>
      </c>
      <c r="H370" t="s">
        <v>25</v>
      </c>
      <c r="I370">
        <v>18.2</v>
      </c>
    </row>
    <row r="371" spans="1:9" x14ac:dyDescent="0.3">
      <c r="A371" t="s">
        <v>400</v>
      </c>
      <c r="B371">
        <v>20</v>
      </c>
      <c r="C371" t="s">
        <v>21</v>
      </c>
      <c r="D371" t="s">
        <v>27</v>
      </c>
      <c r="E371" t="s">
        <v>17</v>
      </c>
      <c r="F371" t="s">
        <v>59</v>
      </c>
      <c r="G371">
        <v>2019</v>
      </c>
      <c r="H371" t="s">
        <v>19</v>
      </c>
      <c r="I371">
        <v>12.1</v>
      </c>
    </row>
    <row r="372" spans="1:9" x14ac:dyDescent="0.3">
      <c r="A372" t="s">
        <v>401</v>
      </c>
      <c r="B372">
        <v>65</v>
      </c>
      <c r="C372" t="s">
        <v>10</v>
      </c>
      <c r="D372" t="s">
        <v>29</v>
      </c>
      <c r="E372" t="s">
        <v>30</v>
      </c>
      <c r="F372" t="s">
        <v>18</v>
      </c>
      <c r="G372">
        <v>2019</v>
      </c>
      <c r="H372" t="s">
        <v>25</v>
      </c>
      <c r="I372">
        <v>7.6</v>
      </c>
    </row>
    <row r="373" spans="1:9" x14ac:dyDescent="0.3">
      <c r="A373" t="s">
        <v>402</v>
      </c>
      <c r="B373">
        <v>8</v>
      </c>
      <c r="C373" t="s">
        <v>10</v>
      </c>
      <c r="D373" t="s">
        <v>12</v>
      </c>
      <c r="E373" t="s">
        <v>22</v>
      </c>
      <c r="F373" t="s">
        <v>35</v>
      </c>
      <c r="G373">
        <v>2019</v>
      </c>
      <c r="H373" t="s">
        <v>19</v>
      </c>
      <c r="I373">
        <v>12</v>
      </c>
    </row>
    <row r="374" spans="1:9" x14ac:dyDescent="0.3">
      <c r="A374" t="s">
        <v>403</v>
      </c>
      <c r="B374">
        <v>16</v>
      </c>
      <c r="C374" t="s">
        <v>10</v>
      </c>
      <c r="D374" t="s">
        <v>16</v>
      </c>
      <c r="E374" t="s">
        <v>30</v>
      </c>
      <c r="F374" t="s">
        <v>23</v>
      </c>
      <c r="G374">
        <v>2020</v>
      </c>
      <c r="H374" t="s">
        <v>14</v>
      </c>
      <c r="I374">
        <v>12.8</v>
      </c>
    </row>
    <row r="375" spans="1:9" x14ac:dyDescent="0.3">
      <c r="A375" t="s">
        <v>404</v>
      </c>
      <c r="B375">
        <v>14</v>
      </c>
      <c r="C375" t="s">
        <v>10</v>
      </c>
      <c r="D375" t="s">
        <v>11</v>
      </c>
      <c r="E375" t="s">
        <v>17</v>
      </c>
      <c r="F375" t="s">
        <v>23</v>
      </c>
      <c r="G375">
        <v>2020</v>
      </c>
      <c r="H375" t="s">
        <v>31</v>
      </c>
      <c r="I375">
        <v>13.7</v>
      </c>
    </row>
    <row r="376" spans="1:9" x14ac:dyDescent="0.3">
      <c r="A376" t="s">
        <v>405</v>
      </c>
      <c r="B376">
        <v>76</v>
      </c>
      <c r="C376" t="s">
        <v>10</v>
      </c>
      <c r="D376" t="s">
        <v>11</v>
      </c>
      <c r="E376" t="s">
        <v>17</v>
      </c>
      <c r="F376" t="s">
        <v>23</v>
      </c>
      <c r="G376">
        <v>2020</v>
      </c>
      <c r="H376" t="s">
        <v>19</v>
      </c>
      <c r="I376">
        <v>10.9</v>
      </c>
    </row>
    <row r="377" spans="1:9" x14ac:dyDescent="0.3">
      <c r="A377" t="s">
        <v>406</v>
      </c>
      <c r="B377">
        <v>87</v>
      </c>
      <c r="C377" t="s">
        <v>21</v>
      </c>
      <c r="D377" t="s">
        <v>16</v>
      </c>
      <c r="E377" t="s">
        <v>17</v>
      </c>
      <c r="F377" t="s">
        <v>23</v>
      </c>
      <c r="G377">
        <v>2023</v>
      </c>
      <c r="H377" t="s">
        <v>14</v>
      </c>
      <c r="I377">
        <v>14.7</v>
      </c>
    </row>
    <row r="378" spans="1:9" x14ac:dyDescent="0.3">
      <c r="A378" t="s">
        <v>407</v>
      </c>
      <c r="B378">
        <v>15</v>
      </c>
      <c r="C378" t="s">
        <v>10</v>
      </c>
      <c r="D378" t="s">
        <v>11</v>
      </c>
      <c r="E378" t="s">
        <v>33</v>
      </c>
      <c r="F378" t="s">
        <v>59</v>
      </c>
      <c r="G378">
        <v>2022</v>
      </c>
      <c r="H378" t="s">
        <v>25</v>
      </c>
      <c r="I378">
        <v>22.1</v>
      </c>
    </row>
    <row r="379" spans="1:9" x14ac:dyDescent="0.3">
      <c r="A379" t="s">
        <v>408</v>
      </c>
      <c r="B379">
        <v>66</v>
      </c>
      <c r="C379" t="s">
        <v>21</v>
      </c>
      <c r="D379" t="s">
        <v>27</v>
      </c>
      <c r="E379" t="s">
        <v>30</v>
      </c>
      <c r="F379" t="s">
        <v>18</v>
      </c>
      <c r="G379">
        <v>2022</v>
      </c>
      <c r="H379" t="s">
        <v>19</v>
      </c>
      <c r="I379">
        <v>9</v>
      </c>
    </row>
    <row r="380" spans="1:9" x14ac:dyDescent="0.3">
      <c r="A380" t="s">
        <v>409</v>
      </c>
      <c r="B380">
        <v>32</v>
      </c>
      <c r="C380" t="s">
        <v>21</v>
      </c>
      <c r="D380" t="s">
        <v>29</v>
      </c>
      <c r="E380" t="s">
        <v>30</v>
      </c>
      <c r="F380" t="s">
        <v>37</v>
      </c>
      <c r="G380">
        <v>2021</v>
      </c>
      <c r="H380" t="s">
        <v>31</v>
      </c>
      <c r="I380">
        <v>17.600000000000001</v>
      </c>
    </row>
    <row r="381" spans="1:9" x14ac:dyDescent="0.3">
      <c r="A381" t="s">
        <v>410</v>
      </c>
      <c r="B381">
        <v>87</v>
      </c>
      <c r="C381" t="s">
        <v>10</v>
      </c>
      <c r="D381" t="s">
        <v>27</v>
      </c>
      <c r="E381" t="s">
        <v>12</v>
      </c>
      <c r="F381" t="s">
        <v>13</v>
      </c>
      <c r="G381">
        <v>2020</v>
      </c>
      <c r="H381" t="s">
        <v>25</v>
      </c>
      <c r="I381">
        <v>21.5</v>
      </c>
    </row>
    <row r="382" spans="1:9" x14ac:dyDescent="0.3">
      <c r="A382" t="s">
        <v>411</v>
      </c>
      <c r="B382">
        <v>63</v>
      </c>
      <c r="C382" t="s">
        <v>10</v>
      </c>
      <c r="D382" t="s">
        <v>11</v>
      </c>
      <c r="E382" t="s">
        <v>12</v>
      </c>
      <c r="F382" t="s">
        <v>59</v>
      </c>
      <c r="G382">
        <v>2023</v>
      </c>
      <c r="H382" t="s">
        <v>25</v>
      </c>
      <c r="I382">
        <v>11.2</v>
      </c>
    </row>
    <row r="383" spans="1:9" x14ac:dyDescent="0.3">
      <c r="A383" t="s">
        <v>412</v>
      </c>
      <c r="B383">
        <v>86</v>
      </c>
      <c r="C383" t="s">
        <v>10</v>
      </c>
      <c r="D383" t="s">
        <v>12</v>
      </c>
      <c r="E383" t="s">
        <v>12</v>
      </c>
      <c r="F383" t="s">
        <v>59</v>
      </c>
      <c r="G383">
        <v>2023</v>
      </c>
      <c r="H383" t="s">
        <v>14</v>
      </c>
      <c r="I383">
        <v>10.9</v>
      </c>
    </row>
    <row r="384" spans="1:9" x14ac:dyDescent="0.3">
      <c r="A384" t="s">
        <v>413</v>
      </c>
      <c r="B384">
        <v>51</v>
      </c>
      <c r="C384" t="s">
        <v>10</v>
      </c>
      <c r="D384" t="s">
        <v>29</v>
      </c>
      <c r="E384" t="s">
        <v>17</v>
      </c>
      <c r="F384" t="s">
        <v>37</v>
      </c>
      <c r="G384">
        <v>2022</v>
      </c>
      <c r="H384" t="s">
        <v>19</v>
      </c>
      <c r="I384">
        <v>14.6</v>
      </c>
    </row>
    <row r="385" spans="1:9" x14ac:dyDescent="0.3">
      <c r="A385" t="s">
        <v>414</v>
      </c>
      <c r="B385">
        <v>25</v>
      </c>
      <c r="C385" t="s">
        <v>21</v>
      </c>
      <c r="D385" t="s">
        <v>29</v>
      </c>
      <c r="E385" t="s">
        <v>30</v>
      </c>
      <c r="F385" t="s">
        <v>37</v>
      </c>
      <c r="G385">
        <v>2020</v>
      </c>
      <c r="H385" t="s">
        <v>25</v>
      </c>
      <c r="I385">
        <v>14.4</v>
      </c>
    </row>
    <row r="386" spans="1:9" x14ac:dyDescent="0.3">
      <c r="A386" t="s">
        <v>415</v>
      </c>
      <c r="B386">
        <v>58</v>
      </c>
      <c r="C386" t="s">
        <v>10</v>
      </c>
      <c r="D386" t="s">
        <v>16</v>
      </c>
      <c r="E386" t="s">
        <v>17</v>
      </c>
      <c r="F386" t="s">
        <v>13</v>
      </c>
      <c r="G386">
        <v>2021</v>
      </c>
      <c r="H386" t="s">
        <v>31</v>
      </c>
      <c r="I386">
        <v>19.5</v>
      </c>
    </row>
    <row r="387" spans="1:9" x14ac:dyDescent="0.3">
      <c r="A387" t="s">
        <v>416</v>
      </c>
      <c r="B387">
        <v>63</v>
      </c>
      <c r="C387" t="s">
        <v>10</v>
      </c>
      <c r="D387" t="s">
        <v>16</v>
      </c>
      <c r="E387" t="s">
        <v>33</v>
      </c>
      <c r="F387" t="s">
        <v>13</v>
      </c>
      <c r="G387">
        <v>2020</v>
      </c>
      <c r="H387" t="s">
        <v>19</v>
      </c>
      <c r="I387">
        <v>11.7</v>
      </c>
    </row>
    <row r="388" spans="1:9" x14ac:dyDescent="0.3">
      <c r="A388" t="s">
        <v>417</v>
      </c>
      <c r="B388">
        <v>62</v>
      </c>
      <c r="C388" t="s">
        <v>10</v>
      </c>
      <c r="D388" t="s">
        <v>12</v>
      </c>
      <c r="E388" t="s">
        <v>12</v>
      </c>
      <c r="F388" t="s">
        <v>37</v>
      </c>
      <c r="G388">
        <v>2019</v>
      </c>
      <c r="H388" t="s">
        <v>31</v>
      </c>
      <c r="I388">
        <v>23.9</v>
      </c>
    </row>
    <row r="389" spans="1:9" x14ac:dyDescent="0.3">
      <c r="A389" t="s">
        <v>418</v>
      </c>
      <c r="B389">
        <v>22</v>
      </c>
      <c r="C389" t="s">
        <v>10</v>
      </c>
      <c r="D389" t="s">
        <v>29</v>
      </c>
      <c r="E389" t="s">
        <v>17</v>
      </c>
      <c r="F389" t="s">
        <v>23</v>
      </c>
      <c r="G389">
        <v>2020</v>
      </c>
      <c r="H389" t="s">
        <v>25</v>
      </c>
      <c r="I389">
        <v>1.9</v>
      </c>
    </row>
    <row r="390" spans="1:9" x14ac:dyDescent="0.3">
      <c r="A390" t="s">
        <v>419</v>
      </c>
      <c r="B390">
        <v>58</v>
      </c>
      <c r="C390" t="s">
        <v>10</v>
      </c>
      <c r="D390" t="s">
        <v>12</v>
      </c>
      <c r="E390" t="s">
        <v>17</v>
      </c>
      <c r="F390" t="s">
        <v>59</v>
      </c>
      <c r="G390">
        <v>2019</v>
      </c>
      <c r="H390" t="s">
        <v>31</v>
      </c>
      <c r="I390">
        <v>0.6</v>
      </c>
    </row>
    <row r="391" spans="1:9" x14ac:dyDescent="0.3">
      <c r="A391" t="s">
        <v>420</v>
      </c>
      <c r="B391">
        <v>58</v>
      </c>
      <c r="C391" t="s">
        <v>10</v>
      </c>
      <c r="D391" t="s">
        <v>16</v>
      </c>
      <c r="E391" t="s">
        <v>33</v>
      </c>
      <c r="F391" t="s">
        <v>35</v>
      </c>
      <c r="G391">
        <v>2019</v>
      </c>
      <c r="H391" t="s">
        <v>14</v>
      </c>
      <c r="I391">
        <v>15.5</v>
      </c>
    </row>
    <row r="392" spans="1:9" x14ac:dyDescent="0.3">
      <c r="A392" t="s">
        <v>421</v>
      </c>
      <c r="B392">
        <v>86</v>
      </c>
      <c r="C392" t="s">
        <v>21</v>
      </c>
      <c r="D392" t="s">
        <v>16</v>
      </c>
      <c r="E392" t="s">
        <v>22</v>
      </c>
      <c r="F392" t="s">
        <v>13</v>
      </c>
      <c r="G392">
        <v>2021</v>
      </c>
      <c r="H392" t="s">
        <v>31</v>
      </c>
      <c r="I392">
        <v>7.5</v>
      </c>
    </row>
    <row r="393" spans="1:9" x14ac:dyDescent="0.3">
      <c r="A393" t="s">
        <v>422</v>
      </c>
      <c r="B393">
        <v>49</v>
      </c>
      <c r="C393" t="s">
        <v>21</v>
      </c>
      <c r="D393" t="s">
        <v>29</v>
      </c>
      <c r="E393" t="s">
        <v>30</v>
      </c>
      <c r="F393" t="s">
        <v>13</v>
      </c>
      <c r="G393">
        <v>2022</v>
      </c>
      <c r="H393" t="s">
        <v>19</v>
      </c>
      <c r="I393">
        <v>6.1</v>
      </c>
    </row>
    <row r="394" spans="1:9" x14ac:dyDescent="0.3">
      <c r="A394" t="s">
        <v>423</v>
      </c>
      <c r="B394">
        <v>52</v>
      </c>
      <c r="C394" t="s">
        <v>10</v>
      </c>
      <c r="D394" t="s">
        <v>27</v>
      </c>
      <c r="E394" t="s">
        <v>22</v>
      </c>
      <c r="F394" t="s">
        <v>37</v>
      </c>
      <c r="G394">
        <v>2020</v>
      </c>
      <c r="H394" t="s">
        <v>31</v>
      </c>
      <c r="I394">
        <v>7.8</v>
      </c>
    </row>
    <row r="395" spans="1:9" x14ac:dyDescent="0.3">
      <c r="A395" t="s">
        <v>424</v>
      </c>
      <c r="B395">
        <v>42</v>
      </c>
      <c r="C395" t="s">
        <v>10</v>
      </c>
      <c r="D395" t="s">
        <v>11</v>
      </c>
      <c r="E395" t="s">
        <v>12</v>
      </c>
      <c r="F395" t="s">
        <v>18</v>
      </c>
      <c r="G395">
        <v>2019</v>
      </c>
      <c r="H395" t="s">
        <v>31</v>
      </c>
      <c r="I395">
        <v>6.5</v>
      </c>
    </row>
    <row r="396" spans="1:9" x14ac:dyDescent="0.3">
      <c r="A396" t="s">
        <v>425</v>
      </c>
      <c r="B396">
        <v>70</v>
      </c>
      <c r="C396" t="s">
        <v>10</v>
      </c>
      <c r="D396" t="s">
        <v>16</v>
      </c>
      <c r="E396" t="s">
        <v>17</v>
      </c>
      <c r="F396" t="s">
        <v>35</v>
      </c>
      <c r="G396">
        <v>2020</v>
      </c>
      <c r="H396" t="s">
        <v>14</v>
      </c>
      <c r="I396">
        <v>1.2</v>
      </c>
    </row>
    <row r="397" spans="1:9" x14ac:dyDescent="0.3">
      <c r="A397" t="s">
        <v>426</v>
      </c>
      <c r="B397">
        <v>15</v>
      </c>
      <c r="C397" t="s">
        <v>21</v>
      </c>
      <c r="D397" t="s">
        <v>16</v>
      </c>
      <c r="E397" t="s">
        <v>33</v>
      </c>
      <c r="F397" t="s">
        <v>35</v>
      </c>
      <c r="G397">
        <v>2022</v>
      </c>
      <c r="H397" t="s">
        <v>31</v>
      </c>
      <c r="I397">
        <v>23.3</v>
      </c>
    </row>
    <row r="398" spans="1:9" x14ac:dyDescent="0.3">
      <c r="A398" t="s">
        <v>427</v>
      </c>
      <c r="B398">
        <v>54</v>
      </c>
      <c r="C398" t="s">
        <v>10</v>
      </c>
      <c r="D398" t="s">
        <v>27</v>
      </c>
      <c r="E398" t="s">
        <v>33</v>
      </c>
      <c r="F398" t="s">
        <v>13</v>
      </c>
      <c r="G398">
        <v>2022</v>
      </c>
      <c r="H398" t="s">
        <v>31</v>
      </c>
      <c r="I398">
        <v>5.7</v>
      </c>
    </row>
    <row r="399" spans="1:9" x14ac:dyDescent="0.3">
      <c r="A399" t="s">
        <v>428</v>
      </c>
      <c r="B399">
        <v>60</v>
      </c>
      <c r="C399" t="s">
        <v>21</v>
      </c>
      <c r="D399" t="s">
        <v>27</v>
      </c>
      <c r="E399" t="s">
        <v>30</v>
      </c>
      <c r="F399" t="s">
        <v>23</v>
      </c>
      <c r="G399">
        <v>2023</v>
      </c>
      <c r="H399" t="s">
        <v>25</v>
      </c>
      <c r="I399">
        <v>17.7</v>
      </c>
    </row>
    <row r="400" spans="1:9" x14ac:dyDescent="0.3">
      <c r="A400" t="s">
        <v>429</v>
      </c>
      <c r="B400">
        <v>8</v>
      </c>
      <c r="C400" t="s">
        <v>10</v>
      </c>
      <c r="D400" t="s">
        <v>12</v>
      </c>
      <c r="E400" t="s">
        <v>22</v>
      </c>
      <c r="F400" t="s">
        <v>18</v>
      </c>
      <c r="G400">
        <v>2022</v>
      </c>
      <c r="H400" t="s">
        <v>25</v>
      </c>
      <c r="I400">
        <v>18.399999999999999</v>
      </c>
    </row>
    <row r="401" spans="1:9" x14ac:dyDescent="0.3">
      <c r="A401" t="s">
        <v>430</v>
      </c>
      <c r="B401">
        <v>53</v>
      </c>
      <c r="C401" t="s">
        <v>10</v>
      </c>
      <c r="D401" t="s">
        <v>12</v>
      </c>
      <c r="E401" t="s">
        <v>30</v>
      </c>
      <c r="F401" t="s">
        <v>35</v>
      </c>
      <c r="G401">
        <v>2021</v>
      </c>
      <c r="H401" t="s">
        <v>19</v>
      </c>
      <c r="I401">
        <v>22.3</v>
      </c>
    </row>
    <row r="402" spans="1:9" x14ac:dyDescent="0.3">
      <c r="A402" t="s">
        <v>431</v>
      </c>
      <c r="B402">
        <v>60</v>
      </c>
      <c r="C402" t="s">
        <v>10</v>
      </c>
      <c r="D402" t="s">
        <v>11</v>
      </c>
      <c r="E402" t="s">
        <v>17</v>
      </c>
      <c r="F402" t="s">
        <v>13</v>
      </c>
      <c r="G402">
        <v>2019</v>
      </c>
      <c r="H402" t="s">
        <v>25</v>
      </c>
      <c r="I402">
        <v>1.2</v>
      </c>
    </row>
    <row r="403" spans="1:9" x14ac:dyDescent="0.3">
      <c r="A403" t="s">
        <v>432</v>
      </c>
      <c r="B403">
        <v>5</v>
      </c>
      <c r="C403" t="s">
        <v>10</v>
      </c>
      <c r="D403" t="s">
        <v>11</v>
      </c>
      <c r="E403" t="s">
        <v>30</v>
      </c>
      <c r="F403" t="s">
        <v>35</v>
      </c>
      <c r="G403">
        <v>2023</v>
      </c>
      <c r="H403" t="s">
        <v>25</v>
      </c>
      <c r="I403">
        <v>21</v>
      </c>
    </row>
    <row r="404" spans="1:9" x14ac:dyDescent="0.3">
      <c r="A404" t="s">
        <v>433</v>
      </c>
      <c r="B404">
        <v>68</v>
      </c>
      <c r="C404" t="s">
        <v>21</v>
      </c>
      <c r="D404" t="s">
        <v>29</v>
      </c>
      <c r="E404" t="s">
        <v>33</v>
      </c>
      <c r="F404" t="s">
        <v>44</v>
      </c>
      <c r="G404">
        <v>2021</v>
      </c>
      <c r="H404" t="s">
        <v>25</v>
      </c>
      <c r="I404">
        <v>12.9</v>
      </c>
    </row>
    <row r="405" spans="1:9" x14ac:dyDescent="0.3">
      <c r="A405" t="s">
        <v>434</v>
      </c>
      <c r="B405">
        <v>6</v>
      </c>
      <c r="C405" t="s">
        <v>21</v>
      </c>
      <c r="D405" t="s">
        <v>12</v>
      </c>
      <c r="E405" t="s">
        <v>33</v>
      </c>
      <c r="F405" t="s">
        <v>18</v>
      </c>
      <c r="G405">
        <v>2020</v>
      </c>
      <c r="H405" t="s">
        <v>25</v>
      </c>
      <c r="I405">
        <v>15.4</v>
      </c>
    </row>
    <row r="406" spans="1:9" x14ac:dyDescent="0.3">
      <c r="A406" t="s">
        <v>435</v>
      </c>
      <c r="B406">
        <v>47</v>
      </c>
      <c r="C406" t="s">
        <v>10</v>
      </c>
      <c r="D406" t="s">
        <v>16</v>
      </c>
      <c r="E406" t="s">
        <v>12</v>
      </c>
      <c r="F406" t="s">
        <v>18</v>
      </c>
      <c r="G406">
        <v>2019</v>
      </c>
      <c r="H406" t="s">
        <v>14</v>
      </c>
      <c r="I406">
        <v>15.6</v>
      </c>
    </row>
    <row r="407" spans="1:9" x14ac:dyDescent="0.3">
      <c r="A407" t="s">
        <v>436</v>
      </c>
      <c r="B407">
        <v>55</v>
      </c>
      <c r="C407" t="s">
        <v>10</v>
      </c>
      <c r="D407" t="s">
        <v>12</v>
      </c>
      <c r="E407" t="s">
        <v>12</v>
      </c>
      <c r="F407" t="s">
        <v>44</v>
      </c>
      <c r="G407">
        <v>2022</v>
      </c>
      <c r="H407" t="s">
        <v>25</v>
      </c>
      <c r="I407">
        <v>19.8</v>
      </c>
    </row>
    <row r="408" spans="1:9" x14ac:dyDescent="0.3">
      <c r="A408" t="s">
        <v>437</v>
      </c>
      <c r="B408">
        <v>40</v>
      </c>
      <c r="C408" t="s">
        <v>21</v>
      </c>
      <c r="D408" t="s">
        <v>16</v>
      </c>
      <c r="E408" t="s">
        <v>17</v>
      </c>
      <c r="F408" t="s">
        <v>59</v>
      </c>
      <c r="G408">
        <v>2019</v>
      </c>
      <c r="H408" t="s">
        <v>14</v>
      </c>
      <c r="I408">
        <v>8.3000000000000007</v>
      </c>
    </row>
    <row r="409" spans="1:9" x14ac:dyDescent="0.3">
      <c r="A409" t="s">
        <v>438</v>
      </c>
      <c r="B409">
        <v>52</v>
      </c>
      <c r="C409" t="s">
        <v>21</v>
      </c>
      <c r="D409" t="s">
        <v>27</v>
      </c>
      <c r="E409" t="s">
        <v>22</v>
      </c>
      <c r="F409" t="s">
        <v>44</v>
      </c>
      <c r="G409">
        <v>2020</v>
      </c>
      <c r="H409" t="s">
        <v>14</v>
      </c>
      <c r="I409">
        <v>17.7</v>
      </c>
    </row>
    <row r="410" spans="1:9" x14ac:dyDescent="0.3">
      <c r="A410" t="s">
        <v>439</v>
      </c>
      <c r="B410">
        <v>16</v>
      </c>
      <c r="C410" t="s">
        <v>21</v>
      </c>
      <c r="D410" t="s">
        <v>12</v>
      </c>
      <c r="E410" t="s">
        <v>30</v>
      </c>
      <c r="F410" t="s">
        <v>37</v>
      </c>
      <c r="G410">
        <v>2023</v>
      </c>
      <c r="H410" t="s">
        <v>25</v>
      </c>
      <c r="I410">
        <v>12.9</v>
      </c>
    </row>
    <row r="411" spans="1:9" x14ac:dyDescent="0.3">
      <c r="A411" t="s">
        <v>440</v>
      </c>
      <c r="B411">
        <v>13</v>
      </c>
      <c r="C411" t="s">
        <v>21</v>
      </c>
      <c r="D411" t="s">
        <v>27</v>
      </c>
      <c r="E411" t="s">
        <v>17</v>
      </c>
      <c r="F411" t="s">
        <v>37</v>
      </c>
      <c r="G411">
        <v>2023</v>
      </c>
      <c r="H411" t="s">
        <v>31</v>
      </c>
      <c r="I411">
        <v>19.100000000000001</v>
      </c>
    </row>
    <row r="412" spans="1:9" x14ac:dyDescent="0.3">
      <c r="A412" t="s">
        <v>441</v>
      </c>
      <c r="B412">
        <v>30</v>
      </c>
      <c r="C412" t="s">
        <v>10</v>
      </c>
      <c r="D412" t="s">
        <v>11</v>
      </c>
      <c r="E412" t="s">
        <v>12</v>
      </c>
      <c r="F412" t="s">
        <v>13</v>
      </c>
      <c r="G412">
        <v>2023</v>
      </c>
      <c r="H412" t="s">
        <v>14</v>
      </c>
      <c r="I412">
        <v>23.8</v>
      </c>
    </row>
    <row r="413" spans="1:9" x14ac:dyDescent="0.3">
      <c r="A413" t="s">
        <v>442</v>
      </c>
      <c r="B413">
        <v>19</v>
      </c>
      <c r="C413" t="s">
        <v>21</v>
      </c>
      <c r="D413" t="s">
        <v>11</v>
      </c>
      <c r="E413" t="s">
        <v>30</v>
      </c>
      <c r="F413" t="s">
        <v>18</v>
      </c>
      <c r="G413">
        <v>2022</v>
      </c>
      <c r="H413" t="s">
        <v>31</v>
      </c>
      <c r="I413">
        <v>5.2</v>
      </c>
    </row>
    <row r="414" spans="1:9" x14ac:dyDescent="0.3">
      <c r="A414" t="s">
        <v>443</v>
      </c>
      <c r="B414">
        <v>17</v>
      </c>
      <c r="C414" t="s">
        <v>10</v>
      </c>
      <c r="D414" t="s">
        <v>29</v>
      </c>
      <c r="E414" t="s">
        <v>12</v>
      </c>
      <c r="F414" t="s">
        <v>59</v>
      </c>
      <c r="G414">
        <v>2021</v>
      </c>
      <c r="H414" t="s">
        <v>31</v>
      </c>
      <c r="I414">
        <v>23.9</v>
      </c>
    </row>
    <row r="415" spans="1:9" x14ac:dyDescent="0.3">
      <c r="A415" t="s">
        <v>444</v>
      </c>
      <c r="B415">
        <v>63</v>
      </c>
      <c r="C415" t="s">
        <v>21</v>
      </c>
      <c r="D415" t="s">
        <v>12</v>
      </c>
      <c r="E415" t="s">
        <v>30</v>
      </c>
      <c r="F415" t="s">
        <v>59</v>
      </c>
      <c r="G415">
        <v>2021</v>
      </c>
      <c r="H415" t="s">
        <v>25</v>
      </c>
      <c r="I415">
        <v>2.6</v>
      </c>
    </row>
    <row r="416" spans="1:9" x14ac:dyDescent="0.3">
      <c r="A416" t="s">
        <v>445</v>
      </c>
      <c r="B416">
        <v>19</v>
      </c>
      <c r="C416" t="s">
        <v>21</v>
      </c>
      <c r="D416" t="s">
        <v>27</v>
      </c>
      <c r="E416" t="s">
        <v>22</v>
      </c>
      <c r="F416" t="s">
        <v>35</v>
      </c>
      <c r="G416">
        <v>2019</v>
      </c>
      <c r="H416" t="s">
        <v>19</v>
      </c>
      <c r="I416">
        <v>0.6</v>
      </c>
    </row>
    <row r="417" spans="1:9" x14ac:dyDescent="0.3">
      <c r="A417" t="s">
        <v>446</v>
      </c>
      <c r="B417">
        <v>58</v>
      </c>
      <c r="C417" t="s">
        <v>21</v>
      </c>
      <c r="D417" t="s">
        <v>16</v>
      </c>
      <c r="E417" t="s">
        <v>17</v>
      </c>
      <c r="F417" t="s">
        <v>35</v>
      </c>
      <c r="G417">
        <v>2022</v>
      </c>
      <c r="H417" t="s">
        <v>25</v>
      </c>
      <c r="I417">
        <v>1.5</v>
      </c>
    </row>
    <row r="418" spans="1:9" x14ac:dyDescent="0.3">
      <c r="A418" t="s">
        <v>447</v>
      </c>
      <c r="B418">
        <v>55</v>
      </c>
      <c r="C418" t="s">
        <v>21</v>
      </c>
      <c r="D418" t="s">
        <v>11</v>
      </c>
      <c r="E418" t="s">
        <v>30</v>
      </c>
      <c r="F418" t="s">
        <v>44</v>
      </c>
      <c r="G418">
        <v>2023</v>
      </c>
      <c r="H418" t="s">
        <v>19</v>
      </c>
      <c r="I418">
        <v>8.5</v>
      </c>
    </row>
    <row r="419" spans="1:9" x14ac:dyDescent="0.3">
      <c r="A419" t="s">
        <v>448</v>
      </c>
      <c r="B419">
        <v>62</v>
      </c>
      <c r="C419" t="s">
        <v>21</v>
      </c>
      <c r="D419" t="s">
        <v>11</v>
      </c>
      <c r="E419" t="s">
        <v>33</v>
      </c>
      <c r="F419" t="s">
        <v>59</v>
      </c>
      <c r="G419">
        <v>2023</v>
      </c>
      <c r="H419" t="s">
        <v>19</v>
      </c>
      <c r="I419">
        <v>15.4</v>
      </c>
    </row>
    <row r="420" spans="1:9" x14ac:dyDescent="0.3">
      <c r="A420" t="s">
        <v>449</v>
      </c>
      <c r="B420">
        <v>23</v>
      </c>
      <c r="C420" t="s">
        <v>10</v>
      </c>
      <c r="D420" t="s">
        <v>16</v>
      </c>
      <c r="E420" t="s">
        <v>33</v>
      </c>
      <c r="F420" t="s">
        <v>44</v>
      </c>
      <c r="G420">
        <v>2020</v>
      </c>
      <c r="H420" t="s">
        <v>25</v>
      </c>
      <c r="I420">
        <v>2.1</v>
      </c>
    </row>
    <row r="421" spans="1:9" x14ac:dyDescent="0.3">
      <c r="A421" t="s">
        <v>450</v>
      </c>
      <c r="B421">
        <v>9</v>
      </c>
      <c r="C421" t="s">
        <v>10</v>
      </c>
      <c r="D421" t="s">
        <v>27</v>
      </c>
      <c r="E421" t="s">
        <v>30</v>
      </c>
      <c r="F421" t="s">
        <v>44</v>
      </c>
      <c r="G421">
        <v>2020</v>
      </c>
      <c r="H421" t="s">
        <v>25</v>
      </c>
      <c r="I421">
        <v>0.6</v>
      </c>
    </row>
    <row r="422" spans="1:9" x14ac:dyDescent="0.3">
      <c r="A422" t="s">
        <v>451</v>
      </c>
      <c r="B422">
        <v>12</v>
      </c>
      <c r="C422" t="s">
        <v>21</v>
      </c>
      <c r="D422" t="s">
        <v>27</v>
      </c>
      <c r="E422" t="s">
        <v>30</v>
      </c>
      <c r="F422" t="s">
        <v>35</v>
      </c>
      <c r="G422">
        <v>2023</v>
      </c>
      <c r="H422" t="s">
        <v>19</v>
      </c>
      <c r="I422">
        <v>22.5</v>
      </c>
    </row>
    <row r="423" spans="1:9" x14ac:dyDescent="0.3">
      <c r="A423" t="s">
        <v>452</v>
      </c>
      <c r="B423">
        <v>1</v>
      </c>
      <c r="C423" t="s">
        <v>21</v>
      </c>
      <c r="D423" t="s">
        <v>12</v>
      </c>
      <c r="E423" t="s">
        <v>30</v>
      </c>
      <c r="F423" t="s">
        <v>18</v>
      </c>
      <c r="G423">
        <v>2023</v>
      </c>
      <c r="H423" t="s">
        <v>25</v>
      </c>
      <c r="I423">
        <v>19.8</v>
      </c>
    </row>
    <row r="424" spans="1:9" x14ac:dyDescent="0.3">
      <c r="A424" t="s">
        <v>453</v>
      </c>
      <c r="B424">
        <v>58</v>
      </c>
      <c r="C424" t="s">
        <v>10</v>
      </c>
      <c r="D424" t="s">
        <v>12</v>
      </c>
      <c r="E424" t="s">
        <v>33</v>
      </c>
      <c r="F424" t="s">
        <v>44</v>
      </c>
      <c r="G424">
        <v>2022</v>
      </c>
      <c r="H424" t="s">
        <v>19</v>
      </c>
      <c r="I424">
        <v>19.5</v>
      </c>
    </row>
    <row r="425" spans="1:9" x14ac:dyDescent="0.3">
      <c r="A425" t="s">
        <v>454</v>
      </c>
      <c r="B425">
        <v>1</v>
      </c>
      <c r="C425" t="s">
        <v>21</v>
      </c>
      <c r="D425" t="s">
        <v>29</v>
      </c>
      <c r="E425" t="s">
        <v>33</v>
      </c>
      <c r="F425" t="s">
        <v>23</v>
      </c>
      <c r="G425">
        <v>2021</v>
      </c>
      <c r="H425" t="s">
        <v>31</v>
      </c>
      <c r="I425">
        <v>21.3</v>
      </c>
    </row>
    <row r="426" spans="1:9" x14ac:dyDescent="0.3">
      <c r="A426" t="s">
        <v>455</v>
      </c>
      <c r="B426">
        <v>34</v>
      </c>
      <c r="C426" t="s">
        <v>21</v>
      </c>
      <c r="D426" t="s">
        <v>11</v>
      </c>
      <c r="E426" t="s">
        <v>30</v>
      </c>
      <c r="F426" t="s">
        <v>18</v>
      </c>
      <c r="G426">
        <v>2020</v>
      </c>
      <c r="H426" t="s">
        <v>25</v>
      </c>
      <c r="I426">
        <v>17</v>
      </c>
    </row>
    <row r="427" spans="1:9" x14ac:dyDescent="0.3">
      <c r="A427" t="s">
        <v>456</v>
      </c>
      <c r="B427">
        <v>48</v>
      </c>
      <c r="C427" t="s">
        <v>10</v>
      </c>
      <c r="D427" t="s">
        <v>12</v>
      </c>
      <c r="E427" t="s">
        <v>12</v>
      </c>
      <c r="F427" t="s">
        <v>59</v>
      </c>
      <c r="G427">
        <v>2021</v>
      </c>
      <c r="H427" t="s">
        <v>31</v>
      </c>
      <c r="I427">
        <v>3</v>
      </c>
    </row>
    <row r="428" spans="1:9" x14ac:dyDescent="0.3">
      <c r="A428" t="s">
        <v>457</v>
      </c>
      <c r="B428">
        <v>89</v>
      </c>
      <c r="C428" t="s">
        <v>21</v>
      </c>
      <c r="D428" t="s">
        <v>27</v>
      </c>
      <c r="E428" t="s">
        <v>12</v>
      </c>
      <c r="F428" t="s">
        <v>59</v>
      </c>
      <c r="G428">
        <v>2022</v>
      </c>
      <c r="H428" t="s">
        <v>14</v>
      </c>
      <c r="I428">
        <v>9.9</v>
      </c>
    </row>
    <row r="429" spans="1:9" x14ac:dyDescent="0.3">
      <c r="A429" t="s">
        <v>458</v>
      </c>
      <c r="B429">
        <v>1</v>
      </c>
      <c r="C429" t="s">
        <v>21</v>
      </c>
      <c r="D429" t="s">
        <v>16</v>
      </c>
      <c r="E429" t="s">
        <v>22</v>
      </c>
      <c r="F429" t="s">
        <v>44</v>
      </c>
      <c r="G429">
        <v>2023</v>
      </c>
      <c r="H429" t="s">
        <v>31</v>
      </c>
      <c r="I429">
        <v>17.5</v>
      </c>
    </row>
    <row r="430" spans="1:9" x14ac:dyDescent="0.3">
      <c r="A430" t="s">
        <v>459</v>
      </c>
      <c r="B430">
        <v>16</v>
      </c>
      <c r="C430" t="s">
        <v>10</v>
      </c>
      <c r="D430" t="s">
        <v>27</v>
      </c>
      <c r="E430" t="s">
        <v>17</v>
      </c>
      <c r="F430" t="s">
        <v>18</v>
      </c>
      <c r="G430">
        <v>2021</v>
      </c>
      <c r="H430" t="s">
        <v>31</v>
      </c>
      <c r="I430">
        <v>7.1</v>
      </c>
    </row>
    <row r="431" spans="1:9" x14ac:dyDescent="0.3">
      <c r="A431" t="s">
        <v>460</v>
      </c>
      <c r="B431">
        <v>61</v>
      </c>
      <c r="C431" t="s">
        <v>10</v>
      </c>
      <c r="D431" t="s">
        <v>11</v>
      </c>
      <c r="E431" t="s">
        <v>12</v>
      </c>
      <c r="F431" t="s">
        <v>35</v>
      </c>
      <c r="G431">
        <v>2023</v>
      </c>
      <c r="H431" t="s">
        <v>19</v>
      </c>
      <c r="I431">
        <v>16.7</v>
      </c>
    </row>
    <row r="432" spans="1:9" x14ac:dyDescent="0.3">
      <c r="A432" t="s">
        <v>461</v>
      </c>
      <c r="B432">
        <v>64</v>
      </c>
      <c r="C432" t="s">
        <v>10</v>
      </c>
      <c r="D432" t="s">
        <v>27</v>
      </c>
      <c r="E432" t="s">
        <v>33</v>
      </c>
      <c r="F432" t="s">
        <v>35</v>
      </c>
      <c r="G432">
        <v>2023</v>
      </c>
      <c r="H432" t="s">
        <v>31</v>
      </c>
      <c r="I432">
        <v>1.1000000000000001</v>
      </c>
    </row>
    <row r="433" spans="1:9" x14ac:dyDescent="0.3">
      <c r="A433" t="s">
        <v>462</v>
      </c>
      <c r="B433">
        <v>63</v>
      </c>
      <c r="C433" t="s">
        <v>21</v>
      </c>
      <c r="D433" t="s">
        <v>29</v>
      </c>
      <c r="E433" t="s">
        <v>12</v>
      </c>
      <c r="F433" t="s">
        <v>37</v>
      </c>
      <c r="G433">
        <v>2019</v>
      </c>
      <c r="H433" t="s">
        <v>25</v>
      </c>
      <c r="I433">
        <v>7.7</v>
      </c>
    </row>
    <row r="434" spans="1:9" x14ac:dyDescent="0.3">
      <c r="A434" t="s">
        <v>463</v>
      </c>
      <c r="B434">
        <v>69</v>
      </c>
      <c r="C434" t="s">
        <v>10</v>
      </c>
      <c r="D434" t="s">
        <v>11</v>
      </c>
      <c r="E434" t="s">
        <v>22</v>
      </c>
      <c r="F434" t="s">
        <v>59</v>
      </c>
      <c r="G434">
        <v>2021</v>
      </c>
      <c r="H434" t="s">
        <v>19</v>
      </c>
      <c r="I434">
        <v>13.4</v>
      </c>
    </row>
    <row r="435" spans="1:9" x14ac:dyDescent="0.3">
      <c r="A435" t="s">
        <v>464</v>
      </c>
      <c r="B435">
        <v>22</v>
      </c>
      <c r="C435" t="s">
        <v>10</v>
      </c>
      <c r="D435" t="s">
        <v>16</v>
      </c>
      <c r="E435" t="s">
        <v>22</v>
      </c>
      <c r="F435" t="s">
        <v>13</v>
      </c>
      <c r="G435">
        <v>2021</v>
      </c>
      <c r="H435" t="s">
        <v>14</v>
      </c>
      <c r="I435">
        <v>15.4</v>
      </c>
    </row>
    <row r="436" spans="1:9" x14ac:dyDescent="0.3">
      <c r="A436" t="s">
        <v>465</v>
      </c>
      <c r="B436">
        <v>67</v>
      </c>
      <c r="C436" t="s">
        <v>10</v>
      </c>
      <c r="D436" t="s">
        <v>29</v>
      </c>
      <c r="E436" t="s">
        <v>17</v>
      </c>
      <c r="F436" t="s">
        <v>37</v>
      </c>
      <c r="G436">
        <v>2023</v>
      </c>
      <c r="H436" t="s">
        <v>25</v>
      </c>
      <c r="I436">
        <v>14.1</v>
      </c>
    </row>
    <row r="437" spans="1:9" x14ac:dyDescent="0.3">
      <c r="A437" t="s">
        <v>466</v>
      </c>
      <c r="B437">
        <v>76</v>
      </c>
      <c r="C437" t="s">
        <v>10</v>
      </c>
      <c r="D437" t="s">
        <v>11</v>
      </c>
      <c r="E437" t="s">
        <v>12</v>
      </c>
      <c r="F437" t="s">
        <v>35</v>
      </c>
      <c r="G437">
        <v>2022</v>
      </c>
      <c r="H437" t="s">
        <v>14</v>
      </c>
      <c r="I437">
        <v>16.899999999999999</v>
      </c>
    </row>
    <row r="438" spans="1:9" x14ac:dyDescent="0.3">
      <c r="A438" t="s">
        <v>467</v>
      </c>
      <c r="B438">
        <v>26</v>
      </c>
      <c r="C438" t="s">
        <v>10</v>
      </c>
      <c r="D438" t="s">
        <v>16</v>
      </c>
      <c r="E438" t="s">
        <v>33</v>
      </c>
      <c r="F438" t="s">
        <v>18</v>
      </c>
      <c r="G438">
        <v>2019</v>
      </c>
      <c r="H438" t="s">
        <v>31</v>
      </c>
      <c r="I438">
        <v>0.6</v>
      </c>
    </row>
    <row r="439" spans="1:9" x14ac:dyDescent="0.3">
      <c r="A439" t="s">
        <v>468</v>
      </c>
      <c r="B439">
        <v>16</v>
      </c>
      <c r="C439" t="s">
        <v>10</v>
      </c>
      <c r="D439" t="s">
        <v>29</v>
      </c>
      <c r="E439" t="s">
        <v>33</v>
      </c>
      <c r="F439" t="s">
        <v>35</v>
      </c>
      <c r="G439">
        <v>2023</v>
      </c>
      <c r="H439" t="s">
        <v>25</v>
      </c>
      <c r="I439">
        <v>2.9</v>
      </c>
    </row>
    <row r="440" spans="1:9" x14ac:dyDescent="0.3">
      <c r="A440" t="s">
        <v>469</v>
      </c>
      <c r="B440">
        <v>51</v>
      </c>
      <c r="C440" t="s">
        <v>21</v>
      </c>
      <c r="D440" t="s">
        <v>29</v>
      </c>
      <c r="E440" t="s">
        <v>30</v>
      </c>
      <c r="F440" t="s">
        <v>18</v>
      </c>
      <c r="G440">
        <v>2020</v>
      </c>
      <c r="H440" t="s">
        <v>25</v>
      </c>
      <c r="I440">
        <v>20.9</v>
      </c>
    </row>
    <row r="441" spans="1:9" x14ac:dyDescent="0.3">
      <c r="A441" t="s">
        <v>470</v>
      </c>
      <c r="B441">
        <v>86</v>
      </c>
      <c r="C441" t="s">
        <v>21</v>
      </c>
      <c r="D441" t="s">
        <v>11</v>
      </c>
      <c r="E441" t="s">
        <v>33</v>
      </c>
      <c r="F441" t="s">
        <v>37</v>
      </c>
      <c r="G441">
        <v>2020</v>
      </c>
      <c r="H441" t="s">
        <v>14</v>
      </c>
      <c r="I441">
        <v>16.5</v>
      </c>
    </row>
    <row r="442" spans="1:9" x14ac:dyDescent="0.3">
      <c r="A442" t="s">
        <v>471</v>
      </c>
      <c r="B442">
        <v>57</v>
      </c>
      <c r="C442" t="s">
        <v>10</v>
      </c>
      <c r="D442" t="s">
        <v>12</v>
      </c>
      <c r="E442" t="s">
        <v>17</v>
      </c>
      <c r="F442" t="s">
        <v>59</v>
      </c>
      <c r="G442">
        <v>2019</v>
      </c>
      <c r="H442" t="s">
        <v>25</v>
      </c>
      <c r="I442">
        <v>3.2</v>
      </c>
    </row>
    <row r="443" spans="1:9" x14ac:dyDescent="0.3">
      <c r="A443" t="s">
        <v>472</v>
      </c>
      <c r="B443">
        <v>29</v>
      </c>
      <c r="C443" t="s">
        <v>10</v>
      </c>
      <c r="D443" t="s">
        <v>29</v>
      </c>
      <c r="E443" t="s">
        <v>17</v>
      </c>
      <c r="F443" t="s">
        <v>35</v>
      </c>
      <c r="G443">
        <v>2022</v>
      </c>
      <c r="H443" t="s">
        <v>25</v>
      </c>
      <c r="I443">
        <v>20.3</v>
      </c>
    </row>
    <row r="444" spans="1:9" x14ac:dyDescent="0.3">
      <c r="A444" t="s">
        <v>473</v>
      </c>
      <c r="B444">
        <v>78</v>
      </c>
      <c r="C444" t="s">
        <v>10</v>
      </c>
      <c r="D444" t="s">
        <v>29</v>
      </c>
      <c r="E444" t="s">
        <v>33</v>
      </c>
      <c r="F444" t="s">
        <v>44</v>
      </c>
      <c r="G444">
        <v>2023</v>
      </c>
      <c r="H444" t="s">
        <v>25</v>
      </c>
      <c r="I444">
        <v>6.2</v>
      </c>
    </row>
    <row r="445" spans="1:9" x14ac:dyDescent="0.3">
      <c r="A445" t="s">
        <v>474</v>
      </c>
      <c r="B445">
        <v>69</v>
      </c>
      <c r="C445" t="s">
        <v>21</v>
      </c>
      <c r="D445" t="s">
        <v>16</v>
      </c>
      <c r="E445" t="s">
        <v>33</v>
      </c>
      <c r="F445" t="s">
        <v>18</v>
      </c>
      <c r="G445">
        <v>2021</v>
      </c>
      <c r="H445" t="s">
        <v>31</v>
      </c>
      <c r="I445">
        <v>11.7</v>
      </c>
    </row>
    <row r="446" spans="1:9" x14ac:dyDescent="0.3">
      <c r="A446" t="s">
        <v>475</v>
      </c>
      <c r="B446">
        <v>47</v>
      </c>
      <c r="C446" t="s">
        <v>21</v>
      </c>
      <c r="D446" t="s">
        <v>27</v>
      </c>
      <c r="E446" t="s">
        <v>30</v>
      </c>
      <c r="F446" t="s">
        <v>59</v>
      </c>
      <c r="G446">
        <v>2019</v>
      </c>
      <c r="H446" t="s">
        <v>14</v>
      </c>
      <c r="I446">
        <v>3.9</v>
      </c>
    </row>
    <row r="447" spans="1:9" x14ac:dyDescent="0.3">
      <c r="A447" t="s">
        <v>476</v>
      </c>
      <c r="B447">
        <v>62</v>
      </c>
      <c r="C447" t="s">
        <v>21</v>
      </c>
      <c r="D447" t="s">
        <v>11</v>
      </c>
      <c r="E447" t="s">
        <v>33</v>
      </c>
      <c r="F447" t="s">
        <v>13</v>
      </c>
      <c r="G447">
        <v>2022</v>
      </c>
      <c r="H447" t="s">
        <v>25</v>
      </c>
      <c r="I447">
        <v>17.2</v>
      </c>
    </row>
    <row r="448" spans="1:9" x14ac:dyDescent="0.3">
      <c r="A448" t="s">
        <v>477</v>
      </c>
      <c r="B448">
        <v>69</v>
      </c>
      <c r="C448" t="s">
        <v>21</v>
      </c>
      <c r="D448" t="s">
        <v>11</v>
      </c>
      <c r="E448" t="s">
        <v>30</v>
      </c>
      <c r="F448" t="s">
        <v>18</v>
      </c>
      <c r="G448">
        <v>2021</v>
      </c>
      <c r="H448" t="s">
        <v>19</v>
      </c>
      <c r="I448">
        <v>16.2</v>
      </c>
    </row>
    <row r="449" spans="1:9" x14ac:dyDescent="0.3">
      <c r="A449" t="s">
        <v>478</v>
      </c>
      <c r="B449">
        <v>76</v>
      </c>
      <c r="C449" t="s">
        <v>21</v>
      </c>
      <c r="D449" t="s">
        <v>12</v>
      </c>
      <c r="E449" t="s">
        <v>30</v>
      </c>
      <c r="F449" t="s">
        <v>37</v>
      </c>
      <c r="G449">
        <v>2020</v>
      </c>
      <c r="H449" t="s">
        <v>19</v>
      </c>
      <c r="I449">
        <v>5.5</v>
      </c>
    </row>
    <row r="450" spans="1:9" x14ac:dyDescent="0.3">
      <c r="A450" t="s">
        <v>479</v>
      </c>
      <c r="B450">
        <v>16</v>
      </c>
      <c r="C450" t="s">
        <v>21</v>
      </c>
      <c r="D450" t="s">
        <v>12</v>
      </c>
      <c r="E450" t="s">
        <v>33</v>
      </c>
      <c r="F450" t="s">
        <v>13</v>
      </c>
      <c r="G450">
        <v>2020</v>
      </c>
      <c r="H450" t="s">
        <v>19</v>
      </c>
      <c r="I450">
        <v>20.8</v>
      </c>
    </row>
    <row r="451" spans="1:9" x14ac:dyDescent="0.3">
      <c r="A451" t="s">
        <v>480</v>
      </c>
      <c r="B451">
        <v>48</v>
      </c>
      <c r="C451" t="s">
        <v>21</v>
      </c>
      <c r="D451" t="s">
        <v>11</v>
      </c>
      <c r="E451" t="s">
        <v>22</v>
      </c>
      <c r="F451" t="s">
        <v>13</v>
      </c>
      <c r="G451">
        <v>2021</v>
      </c>
      <c r="H451" t="s">
        <v>19</v>
      </c>
      <c r="I451">
        <v>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169CD-75C0-434C-9901-E5D4393DFB2C}">
  <dimension ref="A3:H456"/>
  <sheetViews>
    <sheetView topLeftCell="A436" workbookViewId="0">
      <selection activeCell="B456" sqref="B456"/>
    </sheetView>
  </sheetViews>
  <sheetFormatPr defaultRowHeight="14.4" x14ac:dyDescent="0.3"/>
  <cols>
    <col min="1" max="1" width="12.5546875" bestFit="1" customWidth="1"/>
    <col min="2" max="2" width="23.88671875" bestFit="1" customWidth="1"/>
    <col min="3" max="3" width="20.6640625" bestFit="1" customWidth="1"/>
  </cols>
  <sheetData>
    <row r="3" spans="1:8" x14ac:dyDescent="0.3">
      <c r="A3" s="3" t="s">
        <v>482</v>
      </c>
      <c r="B3" t="s">
        <v>491</v>
      </c>
      <c r="H3" s="6"/>
    </row>
    <row r="4" spans="1:8" x14ac:dyDescent="0.3">
      <c r="A4" s="4" t="s">
        <v>9</v>
      </c>
      <c r="B4" s="2">
        <v>20.6</v>
      </c>
    </row>
    <row r="5" spans="1:8" x14ac:dyDescent="0.3">
      <c r="A5" s="4" t="s">
        <v>15</v>
      </c>
      <c r="B5" s="2">
        <v>3.3</v>
      </c>
    </row>
    <row r="6" spans="1:8" x14ac:dyDescent="0.3">
      <c r="A6" s="4" t="s">
        <v>20</v>
      </c>
      <c r="B6" s="2">
        <v>17.899999999999999</v>
      </c>
    </row>
    <row r="7" spans="1:8" x14ac:dyDescent="0.3">
      <c r="A7" s="4" t="s">
        <v>24</v>
      </c>
      <c r="B7" s="2">
        <v>8</v>
      </c>
    </row>
    <row r="8" spans="1:8" x14ac:dyDescent="0.3">
      <c r="A8" s="4" t="s">
        <v>26</v>
      </c>
      <c r="B8" s="2">
        <v>23.7</v>
      </c>
    </row>
    <row r="9" spans="1:8" x14ac:dyDescent="0.3">
      <c r="A9" s="4" t="s">
        <v>28</v>
      </c>
      <c r="B9" s="2">
        <v>11.9</v>
      </c>
    </row>
    <row r="10" spans="1:8" x14ac:dyDescent="0.3">
      <c r="A10" s="4" t="s">
        <v>32</v>
      </c>
      <c r="B10" s="2">
        <v>3.4</v>
      </c>
    </row>
    <row r="11" spans="1:8" x14ac:dyDescent="0.3">
      <c r="A11" s="4" t="s">
        <v>34</v>
      </c>
      <c r="B11" s="2">
        <v>17.5</v>
      </c>
    </row>
    <row r="12" spans="1:8" x14ac:dyDescent="0.3">
      <c r="A12" s="4" t="s">
        <v>36</v>
      </c>
      <c r="B12" s="2">
        <v>8.1</v>
      </c>
    </row>
    <row r="13" spans="1:8" x14ac:dyDescent="0.3">
      <c r="A13" s="4" t="s">
        <v>38</v>
      </c>
      <c r="B13" s="2">
        <v>23.9</v>
      </c>
    </row>
    <row r="14" spans="1:8" x14ac:dyDescent="0.3">
      <c r="A14" s="4" t="s">
        <v>39</v>
      </c>
      <c r="B14" s="2">
        <v>23.5</v>
      </c>
    </row>
    <row r="15" spans="1:8" x14ac:dyDescent="0.3">
      <c r="A15" s="4" t="s">
        <v>40</v>
      </c>
      <c r="B15" s="2">
        <v>15.9</v>
      </c>
    </row>
    <row r="16" spans="1:8" x14ac:dyDescent="0.3">
      <c r="A16" s="4" t="s">
        <v>41</v>
      </c>
      <c r="B16" s="2">
        <v>3.6</v>
      </c>
    </row>
    <row r="17" spans="1:2" x14ac:dyDescent="0.3">
      <c r="A17" s="4" t="s">
        <v>42</v>
      </c>
      <c r="B17" s="2">
        <v>16.600000000000001</v>
      </c>
    </row>
    <row r="18" spans="1:2" x14ac:dyDescent="0.3">
      <c r="A18" s="4" t="s">
        <v>43</v>
      </c>
      <c r="B18" s="2">
        <v>2.7</v>
      </c>
    </row>
    <row r="19" spans="1:2" x14ac:dyDescent="0.3">
      <c r="A19" s="4" t="s">
        <v>45</v>
      </c>
      <c r="B19" s="2">
        <v>1.2</v>
      </c>
    </row>
    <row r="20" spans="1:2" x14ac:dyDescent="0.3">
      <c r="A20" s="4" t="s">
        <v>46</v>
      </c>
      <c r="B20" s="2">
        <v>19.8</v>
      </c>
    </row>
    <row r="21" spans="1:2" x14ac:dyDescent="0.3">
      <c r="A21" s="4" t="s">
        <v>47</v>
      </c>
      <c r="B21" s="2">
        <v>5.4</v>
      </c>
    </row>
    <row r="22" spans="1:2" x14ac:dyDescent="0.3">
      <c r="A22" s="4" t="s">
        <v>48</v>
      </c>
      <c r="B22" s="2">
        <v>9.4</v>
      </c>
    </row>
    <row r="23" spans="1:2" x14ac:dyDescent="0.3">
      <c r="A23" s="4" t="s">
        <v>49</v>
      </c>
      <c r="B23" s="2">
        <v>23.4</v>
      </c>
    </row>
    <row r="24" spans="1:2" x14ac:dyDescent="0.3">
      <c r="A24" s="4" t="s">
        <v>50</v>
      </c>
      <c r="B24" s="2">
        <v>8.4</v>
      </c>
    </row>
    <row r="25" spans="1:2" x14ac:dyDescent="0.3">
      <c r="A25" s="4" t="s">
        <v>51</v>
      </c>
      <c r="B25" s="2">
        <v>7.5</v>
      </c>
    </row>
    <row r="26" spans="1:2" x14ac:dyDescent="0.3">
      <c r="A26" s="4" t="s">
        <v>52</v>
      </c>
      <c r="B26" s="2">
        <v>22.1</v>
      </c>
    </row>
    <row r="27" spans="1:2" x14ac:dyDescent="0.3">
      <c r="A27" s="4" t="s">
        <v>53</v>
      </c>
      <c r="B27" s="2">
        <v>3.1</v>
      </c>
    </row>
    <row r="28" spans="1:2" x14ac:dyDescent="0.3">
      <c r="A28" s="4" t="s">
        <v>54</v>
      </c>
      <c r="B28" s="2">
        <v>18.399999999999999</v>
      </c>
    </row>
    <row r="29" spans="1:2" x14ac:dyDescent="0.3">
      <c r="A29" s="4" t="s">
        <v>55</v>
      </c>
      <c r="B29" s="2">
        <v>23.7</v>
      </c>
    </row>
    <row r="30" spans="1:2" x14ac:dyDescent="0.3">
      <c r="A30" s="4" t="s">
        <v>56</v>
      </c>
      <c r="B30" s="2">
        <v>21.7</v>
      </c>
    </row>
    <row r="31" spans="1:2" x14ac:dyDescent="0.3">
      <c r="A31" s="4" t="s">
        <v>57</v>
      </c>
      <c r="B31" s="2">
        <v>15.8</v>
      </c>
    </row>
    <row r="32" spans="1:2" x14ac:dyDescent="0.3">
      <c r="A32" s="4" t="s">
        <v>58</v>
      </c>
      <c r="B32" s="2">
        <v>7.9</v>
      </c>
    </row>
    <row r="33" spans="1:2" x14ac:dyDescent="0.3">
      <c r="A33" s="4" t="s">
        <v>60</v>
      </c>
      <c r="B33" s="2">
        <v>6.5</v>
      </c>
    </row>
    <row r="34" spans="1:2" x14ac:dyDescent="0.3">
      <c r="A34" s="4" t="s">
        <v>61</v>
      </c>
      <c r="B34" s="2">
        <v>19.8</v>
      </c>
    </row>
    <row r="35" spans="1:2" x14ac:dyDescent="0.3">
      <c r="A35" s="4" t="s">
        <v>62</v>
      </c>
      <c r="B35" s="2">
        <v>21.2</v>
      </c>
    </row>
    <row r="36" spans="1:2" x14ac:dyDescent="0.3">
      <c r="A36" s="4" t="s">
        <v>63</v>
      </c>
      <c r="B36" s="2">
        <v>12.8</v>
      </c>
    </row>
    <row r="37" spans="1:2" x14ac:dyDescent="0.3">
      <c r="A37" s="4" t="s">
        <v>64</v>
      </c>
      <c r="B37" s="2">
        <v>6.2</v>
      </c>
    </row>
    <row r="38" spans="1:2" x14ac:dyDescent="0.3">
      <c r="A38" s="4" t="s">
        <v>65</v>
      </c>
      <c r="B38" s="2">
        <v>3.2</v>
      </c>
    </row>
    <row r="39" spans="1:2" x14ac:dyDescent="0.3">
      <c r="A39" s="4" t="s">
        <v>66</v>
      </c>
      <c r="B39" s="2">
        <v>2.5</v>
      </c>
    </row>
    <row r="40" spans="1:2" x14ac:dyDescent="0.3">
      <c r="A40" s="4" t="s">
        <v>67</v>
      </c>
      <c r="B40" s="2">
        <v>17.399999999999999</v>
      </c>
    </row>
    <row r="41" spans="1:2" x14ac:dyDescent="0.3">
      <c r="A41" s="4" t="s">
        <v>68</v>
      </c>
      <c r="B41" s="2">
        <v>10.4</v>
      </c>
    </row>
    <row r="42" spans="1:2" x14ac:dyDescent="0.3">
      <c r="A42" s="4" t="s">
        <v>69</v>
      </c>
      <c r="B42" s="2">
        <v>21.8</v>
      </c>
    </row>
    <row r="43" spans="1:2" x14ac:dyDescent="0.3">
      <c r="A43" s="4" t="s">
        <v>70</v>
      </c>
      <c r="B43" s="2">
        <v>17.899999999999999</v>
      </c>
    </row>
    <row r="44" spans="1:2" x14ac:dyDescent="0.3">
      <c r="A44" s="4" t="s">
        <v>71</v>
      </c>
      <c r="B44" s="2">
        <v>5</v>
      </c>
    </row>
    <row r="45" spans="1:2" x14ac:dyDescent="0.3">
      <c r="A45" s="4" t="s">
        <v>72</v>
      </c>
      <c r="B45" s="2">
        <v>14.9</v>
      </c>
    </row>
    <row r="46" spans="1:2" x14ac:dyDescent="0.3">
      <c r="A46" s="4" t="s">
        <v>73</v>
      </c>
      <c r="B46" s="2">
        <v>10.7</v>
      </c>
    </row>
    <row r="47" spans="1:2" x14ac:dyDescent="0.3">
      <c r="A47" s="4" t="s">
        <v>74</v>
      </c>
      <c r="B47" s="2">
        <v>14.1</v>
      </c>
    </row>
    <row r="48" spans="1:2" x14ac:dyDescent="0.3">
      <c r="A48" s="4" t="s">
        <v>75</v>
      </c>
      <c r="B48" s="2">
        <v>17.8</v>
      </c>
    </row>
    <row r="49" spans="1:2" x14ac:dyDescent="0.3">
      <c r="A49" s="4" t="s">
        <v>76</v>
      </c>
      <c r="B49" s="2">
        <v>19.399999999999999</v>
      </c>
    </row>
    <row r="50" spans="1:2" x14ac:dyDescent="0.3">
      <c r="A50" s="4" t="s">
        <v>77</v>
      </c>
      <c r="B50" s="2">
        <v>20.3</v>
      </c>
    </row>
    <row r="51" spans="1:2" x14ac:dyDescent="0.3">
      <c r="A51" s="4" t="s">
        <v>78</v>
      </c>
      <c r="B51" s="2">
        <v>6.5</v>
      </c>
    </row>
    <row r="52" spans="1:2" x14ac:dyDescent="0.3">
      <c r="A52" s="4" t="s">
        <v>79</v>
      </c>
      <c r="B52" s="2">
        <v>1.2</v>
      </c>
    </row>
    <row r="53" spans="1:2" x14ac:dyDescent="0.3">
      <c r="A53" s="4" t="s">
        <v>80</v>
      </c>
      <c r="B53" s="2">
        <v>17.899999999999999</v>
      </c>
    </row>
    <row r="54" spans="1:2" x14ac:dyDescent="0.3">
      <c r="A54" s="4" t="s">
        <v>81</v>
      </c>
      <c r="B54" s="2">
        <v>3</v>
      </c>
    </row>
    <row r="55" spans="1:2" x14ac:dyDescent="0.3">
      <c r="A55" s="4" t="s">
        <v>82</v>
      </c>
      <c r="B55" s="2">
        <v>7.9</v>
      </c>
    </row>
    <row r="56" spans="1:2" x14ac:dyDescent="0.3">
      <c r="A56" s="4" t="s">
        <v>83</v>
      </c>
      <c r="B56" s="2">
        <v>0.6</v>
      </c>
    </row>
    <row r="57" spans="1:2" x14ac:dyDescent="0.3">
      <c r="A57" s="4" t="s">
        <v>84</v>
      </c>
      <c r="B57" s="2">
        <v>16.5</v>
      </c>
    </row>
    <row r="58" spans="1:2" x14ac:dyDescent="0.3">
      <c r="A58" s="4" t="s">
        <v>85</v>
      </c>
      <c r="B58" s="2">
        <v>4.4000000000000004</v>
      </c>
    </row>
    <row r="59" spans="1:2" x14ac:dyDescent="0.3">
      <c r="A59" s="4" t="s">
        <v>86</v>
      </c>
      <c r="B59" s="2">
        <v>15.9</v>
      </c>
    </row>
    <row r="60" spans="1:2" x14ac:dyDescent="0.3">
      <c r="A60" s="4" t="s">
        <v>87</v>
      </c>
      <c r="B60" s="2">
        <v>23.8</v>
      </c>
    </row>
    <row r="61" spans="1:2" x14ac:dyDescent="0.3">
      <c r="A61" s="4" t="s">
        <v>88</v>
      </c>
      <c r="B61" s="2">
        <v>2.2000000000000002</v>
      </c>
    </row>
    <row r="62" spans="1:2" x14ac:dyDescent="0.3">
      <c r="A62" s="4" t="s">
        <v>89</v>
      </c>
      <c r="B62" s="2">
        <v>2.2999999999999998</v>
      </c>
    </row>
    <row r="63" spans="1:2" x14ac:dyDescent="0.3">
      <c r="A63" s="4" t="s">
        <v>90</v>
      </c>
      <c r="B63" s="2">
        <v>8.5</v>
      </c>
    </row>
    <row r="64" spans="1:2" x14ac:dyDescent="0.3">
      <c r="A64" s="4" t="s">
        <v>91</v>
      </c>
      <c r="B64" s="2">
        <v>20.9</v>
      </c>
    </row>
    <row r="65" spans="1:2" x14ac:dyDescent="0.3">
      <c r="A65" s="4" t="s">
        <v>92</v>
      </c>
      <c r="B65" s="2">
        <v>5.6</v>
      </c>
    </row>
    <row r="66" spans="1:2" x14ac:dyDescent="0.3">
      <c r="A66" s="4" t="s">
        <v>93</v>
      </c>
      <c r="B66" s="2">
        <v>9</v>
      </c>
    </row>
    <row r="67" spans="1:2" x14ac:dyDescent="0.3">
      <c r="A67" s="4" t="s">
        <v>94</v>
      </c>
      <c r="B67" s="2">
        <v>2.1</v>
      </c>
    </row>
    <row r="68" spans="1:2" x14ac:dyDescent="0.3">
      <c r="A68" s="4" t="s">
        <v>95</v>
      </c>
      <c r="B68" s="2">
        <v>18.399999999999999</v>
      </c>
    </row>
    <row r="69" spans="1:2" x14ac:dyDescent="0.3">
      <c r="A69" s="4" t="s">
        <v>96</v>
      </c>
      <c r="B69" s="2">
        <v>10.1</v>
      </c>
    </row>
    <row r="70" spans="1:2" x14ac:dyDescent="0.3">
      <c r="A70" s="4" t="s">
        <v>97</v>
      </c>
      <c r="B70" s="2">
        <v>18.3</v>
      </c>
    </row>
    <row r="71" spans="1:2" x14ac:dyDescent="0.3">
      <c r="A71" s="4" t="s">
        <v>98</v>
      </c>
      <c r="B71" s="2">
        <v>21.7</v>
      </c>
    </row>
    <row r="72" spans="1:2" x14ac:dyDescent="0.3">
      <c r="A72" s="4" t="s">
        <v>99</v>
      </c>
      <c r="B72" s="2">
        <v>6</v>
      </c>
    </row>
    <row r="73" spans="1:2" x14ac:dyDescent="0.3">
      <c r="A73" s="4" t="s">
        <v>100</v>
      </c>
      <c r="B73" s="2">
        <v>19.5</v>
      </c>
    </row>
    <row r="74" spans="1:2" x14ac:dyDescent="0.3">
      <c r="A74" s="4" t="s">
        <v>101</v>
      </c>
      <c r="B74" s="2">
        <v>1.9</v>
      </c>
    </row>
    <row r="75" spans="1:2" x14ac:dyDescent="0.3">
      <c r="A75" s="4" t="s">
        <v>102</v>
      </c>
      <c r="B75" s="2">
        <v>21.6</v>
      </c>
    </row>
    <row r="76" spans="1:2" x14ac:dyDescent="0.3">
      <c r="A76" s="4" t="s">
        <v>103</v>
      </c>
      <c r="B76" s="2">
        <v>15.8</v>
      </c>
    </row>
    <row r="77" spans="1:2" x14ac:dyDescent="0.3">
      <c r="A77" s="4" t="s">
        <v>104</v>
      </c>
      <c r="B77" s="2">
        <v>21</v>
      </c>
    </row>
    <row r="78" spans="1:2" x14ac:dyDescent="0.3">
      <c r="A78" s="4" t="s">
        <v>105</v>
      </c>
      <c r="B78" s="2">
        <v>0.5</v>
      </c>
    </row>
    <row r="79" spans="1:2" x14ac:dyDescent="0.3">
      <c r="A79" s="4" t="s">
        <v>106</v>
      </c>
      <c r="B79" s="2">
        <v>4.5</v>
      </c>
    </row>
    <row r="80" spans="1:2" x14ac:dyDescent="0.3">
      <c r="A80" s="4" t="s">
        <v>107</v>
      </c>
      <c r="B80" s="2">
        <v>9.6999999999999993</v>
      </c>
    </row>
    <row r="81" spans="1:2" x14ac:dyDescent="0.3">
      <c r="A81" s="4" t="s">
        <v>108</v>
      </c>
      <c r="B81" s="2">
        <v>9.4</v>
      </c>
    </row>
    <row r="82" spans="1:2" x14ac:dyDescent="0.3">
      <c r="A82" s="4" t="s">
        <v>109</v>
      </c>
      <c r="B82" s="2">
        <v>5.8</v>
      </c>
    </row>
    <row r="83" spans="1:2" x14ac:dyDescent="0.3">
      <c r="A83" s="4" t="s">
        <v>110</v>
      </c>
      <c r="B83" s="2">
        <v>9.5</v>
      </c>
    </row>
    <row r="84" spans="1:2" x14ac:dyDescent="0.3">
      <c r="A84" s="4" t="s">
        <v>111</v>
      </c>
      <c r="B84" s="2">
        <v>3.5</v>
      </c>
    </row>
    <row r="85" spans="1:2" x14ac:dyDescent="0.3">
      <c r="A85" s="4" t="s">
        <v>112</v>
      </c>
      <c r="B85" s="2">
        <v>10.199999999999999</v>
      </c>
    </row>
    <row r="86" spans="1:2" x14ac:dyDescent="0.3">
      <c r="A86" s="4" t="s">
        <v>113</v>
      </c>
      <c r="B86" s="2">
        <v>19.399999999999999</v>
      </c>
    </row>
    <row r="87" spans="1:2" x14ac:dyDescent="0.3">
      <c r="A87" s="4" t="s">
        <v>114</v>
      </c>
      <c r="B87" s="2">
        <v>11.8</v>
      </c>
    </row>
    <row r="88" spans="1:2" x14ac:dyDescent="0.3">
      <c r="A88" s="4" t="s">
        <v>115</v>
      </c>
      <c r="B88" s="2">
        <v>0.9</v>
      </c>
    </row>
    <row r="89" spans="1:2" x14ac:dyDescent="0.3">
      <c r="A89" s="4" t="s">
        <v>116</v>
      </c>
      <c r="B89" s="2">
        <v>10.4</v>
      </c>
    </row>
    <row r="90" spans="1:2" x14ac:dyDescent="0.3">
      <c r="A90" s="4" t="s">
        <v>117</v>
      </c>
      <c r="B90" s="2">
        <v>1.1000000000000001</v>
      </c>
    </row>
    <row r="91" spans="1:2" x14ac:dyDescent="0.3">
      <c r="A91" s="4" t="s">
        <v>118</v>
      </c>
      <c r="B91" s="2">
        <v>23.2</v>
      </c>
    </row>
    <row r="92" spans="1:2" x14ac:dyDescent="0.3">
      <c r="A92" s="4" t="s">
        <v>119</v>
      </c>
      <c r="B92" s="2">
        <v>3.5</v>
      </c>
    </row>
    <row r="93" spans="1:2" x14ac:dyDescent="0.3">
      <c r="A93" s="4" t="s">
        <v>120</v>
      </c>
      <c r="B93" s="2">
        <v>17.100000000000001</v>
      </c>
    </row>
    <row r="94" spans="1:2" x14ac:dyDescent="0.3">
      <c r="A94" s="4" t="s">
        <v>121</v>
      </c>
      <c r="B94" s="2">
        <v>23.4</v>
      </c>
    </row>
    <row r="95" spans="1:2" x14ac:dyDescent="0.3">
      <c r="A95" s="4" t="s">
        <v>122</v>
      </c>
      <c r="B95" s="2">
        <v>19.899999999999999</v>
      </c>
    </row>
    <row r="96" spans="1:2" x14ac:dyDescent="0.3">
      <c r="A96" s="4" t="s">
        <v>123</v>
      </c>
      <c r="B96" s="2">
        <v>16.899999999999999</v>
      </c>
    </row>
    <row r="97" spans="1:2" x14ac:dyDescent="0.3">
      <c r="A97" s="4" t="s">
        <v>124</v>
      </c>
      <c r="B97" s="2">
        <v>20.2</v>
      </c>
    </row>
    <row r="98" spans="1:2" x14ac:dyDescent="0.3">
      <c r="A98" s="4" t="s">
        <v>125</v>
      </c>
      <c r="B98" s="2">
        <v>23.6</v>
      </c>
    </row>
    <row r="99" spans="1:2" x14ac:dyDescent="0.3">
      <c r="A99" s="4" t="s">
        <v>126</v>
      </c>
      <c r="B99" s="2">
        <v>15.1</v>
      </c>
    </row>
    <row r="100" spans="1:2" x14ac:dyDescent="0.3">
      <c r="A100" s="4" t="s">
        <v>127</v>
      </c>
      <c r="B100" s="2">
        <v>13.6</v>
      </c>
    </row>
    <row r="101" spans="1:2" x14ac:dyDescent="0.3">
      <c r="A101" s="4" t="s">
        <v>128</v>
      </c>
      <c r="B101" s="2">
        <v>15.3</v>
      </c>
    </row>
    <row r="102" spans="1:2" x14ac:dyDescent="0.3">
      <c r="A102" s="4" t="s">
        <v>129</v>
      </c>
      <c r="B102" s="2">
        <v>13</v>
      </c>
    </row>
    <row r="103" spans="1:2" x14ac:dyDescent="0.3">
      <c r="A103" s="4" t="s">
        <v>130</v>
      </c>
      <c r="B103" s="2">
        <v>15.4</v>
      </c>
    </row>
    <row r="104" spans="1:2" x14ac:dyDescent="0.3">
      <c r="A104" s="4" t="s">
        <v>131</v>
      </c>
      <c r="B104" s="2">
        <v>11.1</v>
      </c>
    </row>
    <row r="105" spans="1:2" x14ac:dyDescent="0.3">
      <c r="A105" s="4" t="s">
        <v>132</v>
      </c>
      <c r="B105" s="2">
        <v>5.6</v>
      </c>
    </row>
    <row r="106" spans="1:2" x14ac:dyDescent="0.3">
      <c r="A106" s="4" t="s">
        <v>133</v>
      </c>
      <c r="B106" s="2">
        <v>3.3</v>
      </c>
    </row>
    <row r="107" spans="1:2" x14ac:dyDescent="0.3">
      <c r="A107" s="4" t="s">
        <v>134</v>
      </c>
      <c r="B107" s="2">
        <v>2.1</v>
      </c>
    </row>
    <row r="108" spans="1:2" x14ac:dyDescent="0.3">
      <c r="A108" s="4" t="s">
        <v>135</v>
      </c>
      <c r="B108" s="2">
        <v>6.7</v>
      </c>
    </row>
    <row r="109" spans="1:2" x14ac:dyDescent="0.3">
      <c r="A109" s="4" t="s">
        <v>136</v>
      </c>
      <c r="B109" s="2">
        <v>1.6</v>
      </c>
    </row>
    <row r="110" spans="1:2" x14ac:dyDescent="0.3">
      <c r="A110" s="4" t="s">
        <v>137</v>
      </c>
      <c r="B110" s="2">
        <v>13.8</v>
      </c>
    </row>
    <row r="111" spans="1:2" x14ac:dyDescent="0.3">
      <c r="A111" s="4" t="s">
        <v>138</v>
      </c>
      <c r="B111" s="2">
        <v>7.2</v>
      </c>
    </row>
    <row r="112" spans="1:2" x14ac:dyDescent="0.3">
      <c r="A112" s="4" t="s">
        <v>139</v>
      </c>
      <c r="B112" s="2">
        <v>19.899999999999999</v>
      </c>
    </row>
    <row r="113" spans="1:2" x14ac:dyDescent="0.3">
      <c r="A113" s="4" t="s">
        <v>140</v>
      </c>
      <c r="B113" s="2">
        <v>2.2000000000000002</v>
      </c>
    </row>
    <row r="114" spans="1:2" x14ac:dyDescent="0.3">
      <c r="A114" s="4" t="s">
        <v>141</v>
      </c>
      <c r="B114" s="2">
        <v>5.8</v>
      </c>
    </row>
    <row r="115" spans="1:2" x14ac:dyDescent="0.3">
      <c r="A115" s="4" t="s">
        <v>142</v>
      </c>
      <c r="B115" s="2">
        <v>17.7</v>
      </c>
    </row>
    <row r="116" spans="1:2" x14ac:dyDescent="0.3">
      <c r="A116" s="4" t="s">
        <v>143</v>
      </c>
      <c r="B116" s="2">
        <v>14.6</v>
      </c>
    </row>
    <row r="117" spans="1:2" x14ac:dyDescent="0.3">
      <c r="A117" s="4" t="s">
        <v>144</v>
      </c>
      <c r="B117" s="2">
        <v>2</v>
      </c>
    </row>
    <row r="118" spans="1:2" x14ac:dyDescent="0.3">
      <c r="A118" s="4" t="s">
        <v>145</v>
      </c>
      <c r="B118" s="2">
        <v>21.1</v>
      </c>
    </row>
    <row r="119" spans="1:2" x14ac:dyDescent="0.3">
      <c r="A119" s="4" t="s">
        <v>146</v>
      </c>
      <c r="B119" s="2">
        <v>21.1</v>
      </c>
    </row>
    <row r="120" spans="1:2" x14ac:dyDescent="0.3">
      <c r="A120" s="4" t="s">
        <v>147</v>
      </c>
      <c r="B120" s="2">
        <v>8.3000000000000007</v>
      </c>
    </row>
    <row r="121" spans="1:2" x14ac:dyDescent="0.3">
      <c r="A121" s="4" t="s">
        <v>148</v>
      </c>
      <c r="B121" s="2">
        <v>8.5</v>
      </c>
    </row>
    <row r="122" spans="1:2" x14ac:dyDescent="0.3">
      <c r="A122" s="4" t="s">
        <v>149</v>
      </c>
      <c r="B122" s="2">
        <v>23.7</v>
      </c>
    </row>
    <row r="123" spans="1:2" x14ac:dyDescent="0.3">
      <c r="A123" s="4" t="s">
        <v>150</v>
      </c>
      <c r="B123" s="2">
        <v>15.2</v>
      </c>
    </row>
    <row r="124" spans="1:2" x14ac:dyDescent="0.3">
      <c r="A124" s="4" t="s">
        <v>151</v>
      </c>
      <c r="B124" s="2">
        <v>13</v>
      </c>
    </row>
    <row r="125" spans="1:2" x14ac:dyDescent="0.3">
      <c r="A125" s="4" t="s">
        <v>152</v>
      </c>
      <c r="B125" s="2">
        <v>20.2</v>
      </c>
    </row>
    <row r="126" spans="1:2" x14ac:dyDescent="0.3">
      <c r="A126" s="4" t="s">
        <v>153</v>
      </c>
      <c r="B126" s="2">
        <v>7.2</v>
      </c>
    </row>
    <row r="127" spans="1:2" x14ac:dyDescent="0.3">
      <c r="A127" s="4" t="s">
        <v>154</v>
      </c>
      <c r="B127" s="2">
        <v>10.6</v>
      </c>
    </row>
    <row r="128" spans="1:2" x14ac:dyDescent="0.3">
      <c r="A128" s="4" t="s">
        <v>155</v>
      </c>
      <c r="B128" s="2">
        <v>6.8</v>
      </c>
    </row>
    <row r="129" spans="1:2" x14ac:dyDescent="0.3">
      <c r="A129" s="4" t="s">
        <v>156</v>
      </c>
      <c r="B129" s="2">
        <v>19</v>
      </c>
    </row>
    <row r="130" spans="1:2" x14ac:dyDescent="0.3">
      <c r="A130" s="4" t="s">
        <v>157</v>
      </c>
      <c r="B130" s="2">
        <v>14</v>
      </c>
    </row>
    <row r="131" spans="1:2" x14ac:dyDescent="0.3">
      <c r="A131" s="4" t="s">
        <v>158</v>
      </c>
      <c r="B131" s="2">
        <v>16</v>
      </c>
    </row>
    <row r="132" spans="1:2" x14ac:dyDescent="0.3">
      <c r="A132" s="4" t="s">
        <v>159</v>
      </c>
      <c r="B132" s="2">
        <v>6.4</v>
      </c>
    </row>
    <row r="133" spans="1:2" x14ac:dyDescent="0.3">
      <c r="A133" s="4" t="s">
        <v>160</v>
      </c>
      <c r="B133" s="2">
        <v>5.7</v>
      </c>
    </row>
    <row r="134" spans="1:2" x14ac:dyDescent="0.3">
      <c r="A134" s="4" t="s">
        <v>161</v>
      </c>
      <c r="B134" s="2">
        <v>12</v>
      </c>
    </row>
    <row r="135" spans="1:2" x14ac:dyDescent="0.3">
      <c r="A135" s="4" t="s">
        <v>162</v>
      </c>
      <c r="B135" s="2">
        <v>17.8</v>
      </c>
    </row>
    <row r="136" spans="1:2" x14ac:dyDescent="0.3">
      <c r="A136" s="4" t="s">
        <v>163</v>
      </c>
      <c r="B136" s="2">
        <v>12.8</v>
      </c>
    </row>
    <row r="137" spans="1:2" x14ac:dyDescent="0.3">
      <c r="A137" s="4" t="s">
        <v>164</v>
      </c>
      <c r="B137" s="2">
        <v>1.3</v>
      </c>
    </row>
    <row r="138" spans="1:2" x14ac:dyDescent="0.3">
      <c r="A138" s="4" t="s">
        <v>165</v>
      </c>
      <c r="B138" s="2">
        <v>20.9</v>
      </c>
    </row>
    <row r="139" spans="1:2" x14ac:dyDescent="0.3">
      <c r="A139" s="4" t="s">
        <v>166</v>
      </c>
      <c r="B139" s="2">
        <v>2</v>
      </c>
    </row>
    <row r="140" spans="1:2" x14ac:dyDescent="0.3">
      <c r="A140" s="4" t="s">
        <v>167</v>
      </c>
      <c r="B140" s="2">
        <v>23</v>
      </c>
    </row>
    <row r="141" spans="1:2" x14ac:dyDescent="0.3">
      <c r="A141" s="4" t="s">
        <v>168</v>
      </c>
      <c r="B141" s="2">
        <v>1.1000000000000001</v>
      </c>
    </row>
    <row r="142" spans="1:2" x14ac:dyDescent="0.3">
      <c r="A142" s="4" t="s">
        <v>169</v>
      </c>
      <c r="B142" s="2">
        <v>16.8</v>
      </c>
    </row>
    <row r="143" spans="1:2" x14ac:dyDescent="0.3">
      <c r="A143" s="4" t="s">
        <v>170</v>
      </c>
      <c r="B143" s="2">
        <v>2.4</v>
      </c>
    </row>
    <row r="144" spans="1:2" x14ac:dyDescent="0.3">
      <c r="A144" s="4" t="s">
        <v>171</v>
      </c>
      <c r="B144" s="2">
        <v>21.9</v>
      </c>
    </row>
    <row r="145" spans="1:2" x14ac:dyDescent="0.3">
      <c r="A145" s="4" t="s">
        <v>172</v>
      </c>
      <c r="B145" s="2">
        <v>11.4</v>
      </c>
    </row>
    <row r="146" spans="1:2" x14ac:dyDescent="0.3">
      <c r="A146" s="4" t="s">
        <v>173</v>
      </c>
      <c r="B146" s="2">
        <v>3.7</v>
      </c>
    </row>
    <row r="147" spans="1:2" x14ac:dyDescent="0.3">
      <c r="A147" s="4" t="s">
        <v>174</v>
      </c>
      <c r="B147" s="2">
        <v>8.5</v>
      </c>
    </row>
    <row r="148" spans="1:2" x14ac:dyDescent="0.3">
      <c r="A148" s="4" t="s">
        <v>175</v>
      </c>
      <c r="B148" s="2">
        <v>4.4000000000000004</v>
      </c>
    </row>
    <row r="149" spans="1:2" x14ac:dyDescent="0.3">
      <c r="A149" s="4" t="s">
        <v>176</v>
      </c>
      <c r="B149" s="2">
        <v>4.5</v>
      </c>
    </row>
    <row r="150" spans="1:2" x14ac:dyDescent="0.3">
      <c r="A150" s="4" t="s">
        <v>177</v>
      </c>
      <c r="B150" s="2">
        <v>22.8</v>
      </c>
    </row>
    <row r="151" spans="1:2" x14ac:dyDescent="0.3">
      <c r="A151" s="4" t="s">
        <v>178</v>
      </c>
      <c r="B151" s="2">
        <v>11</v>
      </c>
    </row>
    <row r="152" spans="1:2" x14ac:dyDescent="0.3">
      <c r="A152" s="4" t="s">
        <v>179</v>
      </c>
      <c r="B152" s="2">
        <v>19</v>
      </c>
    </row>
    <row r="153" spans="1:2" x14ac:dyDescent="0.3">
      <c r="A153" s="4" t="s">
        <v>180</v>
      </c>
      <c r="B153" s="2">
        <v>15.5</v>
      </c>
    </row>
    <row r="154" spans="1:2" x14ac:dyDescent="0.3">
      <c r="A154" s="4" t="s">
        <v>181</v>
      </c>
      <c r="B154" s="2">
        <v>16.399999999999999</v>
      </c>
    </row>
    <row r="155" spans="1:2" x14ac:dyDescent="0.3">
      <c r="A155" s="4" t="s">
        <v>182</v>
      </c>
      <c r="B155" s="2">
        <v>3.6</v>
      </c>
    </row>
    <row r="156" spans="1:2" x14ac:dyDescent="0.3">
      <c r="A156" s="4" t="s">
        <v>183</v>
      </c>
      <c r="B156" s="2">
        <v>6</v>
      </c>
    </row>
    <row r="157" spans="1:2" x14ac:dyDescent="0.3">
      <c r="A157" s="4" t="s">
        <v>184</v>
      </c>
      <c r="B157" s="2">
        <v>19</v>
      </c>
    </row>
    <row r="158" spans="1:2" x14ac:dyDescent="0.3">
      <c r="A158" s="4" t="s">
        <v>185</v>
      </c>
      <c r="B158" s="2">
        <v>23.3</v>
      </c>
    </row>
    <row r="159" spans="1:2" x14ac:dyDescent="0.3">
      <c r="A159" s="4" t="s">
        <v>186</v>
      </c>
      <c r="B159" s="2">
        <v>6.7</v>
      </c>
    </row>
    <row r="160" spans="1:2" x14ac:dyDescent="0.3">
      <c r="A160" s="4" t="s">
        <v>187</v>
      </c>
      <c r="B160" s="2">
        <v>6.9</v>
      </c>
    </row>
    <row r="161" spans="1:2" x14ac:dyDescent="0.3">
      <c r="A161" s="4" t="s">
        <v>188</v>
      </c>
      <c r="B161" s="2">
        <v>11.6</v>
      </c>
    </row>
    <row r="162" spans="1:2" x14ac:dyDescent="0.3">
      <c r="A162" s="4" t="s">
        <v>189</v>
      </c>
      <c r="B162" s="2">
        <v>23.6</v>
      </c>
    </row>
    <row r="163" spans="1:2" x14ac:dyDescent="0.3">
      <c r="A163" s="4" t="s">
        <v>190</v>
      </c>
      <c r="B163" s="2">
        <v>6.8</v>
      </c>
    </row>
    <row r="164" spans="1:2" x14ac:dyDescent="0.3">
      <c r="A164" s="4" t="s">
        <v>191</v>
      </c>
      <c r="B164" s="2">
        <v>10.1</v>
      </c>
    </row>
    <row r="165" spans="1:2" x14ac:dyDescent="0.3">
      <c r="A165" s="4" t="s">
        <v>192</v>
      </c>
      <c r="B165" s="2">
        <v>21.4</v>
      </c>
    </row>
    <row r="166" spans="1:2" x14ac:dyDescent="0.3">
      <c r="A166" s="4" t="s">
        <v>193</v>
      </c>
      <c r="B166" s="2">
        <v>0.6</v>
      </c>
    </row>
    <row r="167" spans="1:2" x14ac:dyDescent="0.3">
      <c r="A167" s="4" t="s">
        <v>194</v>
      </c>
      <c r="B167" s="2">
        <v>1.4</v>
      </c>
    </row>
    <row r="168" spans="1:2" x14ac:dyDescent="0.3">
      <c r="A168" s="4" t="s">
        <v>195</v>
      </c>
      <c r="B168" s="2">
        <v>14.7</v>
      </c>
    </row>
    <row r="169" spans="1:2" x14ac:dyDescent="0.3">
      <c r="A169" s="4" t="s">
        <v>196</v>
      </c>
      <c r="B169" s="2">
        <v>21.8</v>
      </c>
    </row>
    <row r="170" spans="1:2" x14ac:dyDescent="0.3">
      <c r="A170" s="4" t="s">
        <v>197</v>
      </c>
      <c r="B170" s="2">
        <v>6.1</v>
      </c>
    </row>
    <row r="171" spans="1:2" x14ac:dyDescent="0.3">
      <c r="A171" s="4" t="s">
        <v>198</v>
      </c>
      <c r="B171" s="2">
        <v>11.5</v>
      </c>
    </row>
    <row r="172" spans="1:2" x14ac:dyDescent="0.3">
      <c r="A172" s="4" t="s">
        <v>199</v>
      </c>
      <c r="B172" s="2">
        <v>11.1</v>
      </c>
    </row>
    <row r="173" spans="1:2" x14ac:dyDescent="0.3">
      <c r="A173" s="4" t="s">
        <v>200</v>
      </c>
      <c r="B173" s="2">
        <v>11.6</v>
      </c>
    </row>
    <row r="174" spans="1:2" x14ac:dyDescent="0.3">
      <c r="A174" s="4" t="s">
        <v>201</v>
      </c>
      <c r="B174" s="2">
        <v>15.1</v>
      </c>
    </row>
    <row r="175" spans="1:2" x14ac:dyDescent="0.3">
      <c r="A175" s="4" t="s">
        <v>202</v>
      </c>
      <c r="B175" s="2">
        <v>11.5</v>
      </c>
    </row>
    <row r="176" spans="1:2" x14ac:dyDescent="0.3">
      <c r="A176" s="4" t="s">
        <v>203</v>
      </c>
      <c r="B176" s="2">
        <v>11</v>
      </c>
    </row>
    <row r="177" spans="1:2" x14ac:dyDescent="0.3">
      <c r="A177" s="4" t="s">
        <v>204</v>
      </c>
      <c r="B177" s="2">
        <v>11.6</v>
      </c>
    </row>
    <row r="178" spans="1:2" x14ac:dyDescent="0.3">
      <c r="A178" s="4" t="s">
        <v>205</v>
      </c>
      <c r="B178" s="2">
        <v>14.4</v>
      </c>
    </row>
    <row r="179" spans="1:2" x14ac:dyDescent="0.3">
      <c r="A179" s="4" t="s">
        <v>206</v>
      </c>
      <c r="B179" s="2">
        <v>13.1</v>
      </c>
    </row>
    <row r="180" spans="1:2" x14ac:dyDescent="0.3">
      <c r="A180" s="4" t="s">
        <v>207</v>
      </c>
      <c r="B180" s="2">
        <v>20.6</v>
      </c>
    </row>
    <row r="181" spans="1:2" x14ac:dyDescent="0.3">
      <c r="A181" s="4" t="s">
        <v>208</v>
      </c>
      <c r="B181" s="2">
        <v>1.7</v>
      </c>
    </row>
    <row r="182" spans="1:2" x14ac:dyDescent="0.3">
      <c r="A182" s="4" t="s">
        <v>209</v>
      </c>
      <c r="B182" s="2">
        <v>20.100000000000001</v>
      </c>
    </row>
    <row r="183" spans="1:2" x14ac:dyDescent="0.3">
      <c r="A183" s="4" t="s">
        <v>210</v>
      </c>
      <c r="B183" s="2">
        <v>20.3</v>
      </c>
    </row>
    <row r="184" spans="1:2" x14ac:dyDescent="0.3">
      <c r="A184" s="4" t="s">
        <v>211</v>
      </c>
      <c r="B184" s="2">
        <v>7.2</v>
      </c>
    </row>
    <row r="185" spans="1:2" x14ac:dyDescent="0.3">
      <c r="A185" s="4" t="s">
        <v>212</v>
      </c>
      <c r="B185" s="2">
        <v>11.4</v>
      </c>
    </row>
    <row r="186" spans="1:2" x14ac:dyDescent="0.3">
      <c r="A186" s="4" t="s">
        <v>213</v>
      </c>
      <c r="B186" s="2">
        <v>10.8</v>
      </c>
    </row>
    <row r="187" spans="1:2" x14ac:dyDescent="0.3">
      <c r="A187" s="4" t="s">
        <v>214</v>
      </c>
      <c r="B187" s="2">
        <v>5.6</v>
      </c>
    </row>
    <row r="188" spans="1:2" x14ac:dyDescent="0.3">
      <c r="A188" s="4" t="s">
        <v>215</v>
      </c>
      <c r="B188" s="2">
        <v>9.8000000000000007</v>
      </c>
    </row>
    <row r="189" spans="1:2" x14ac:dyDescent="0.3">
      <c r="A189" s="4" t="s">
        <v>216</v>
      </c>
      <c r="B189" s="2">
        <v>1.5</v>
      </c>
    </row>
    <row r="190" spans="1:2" x14ac:dyDescent="0.3">
      <c r="A190" s="4" t="s">
        <v>217</v>
      </c>
      <c r="B190" s="2">
        <v>7</v>
      </c>
    </row>
    <row r="191" spans="1:2" x14ac:dyDescent="0.3">
      <c r="A191" s="4" t="s">
        <v>218</v>
      </c>
      <c r="B191" s="2">
        <v>19.7</v>
      </c>
    </row>
    <row r="192" spans="1:2" x14ac:dyDescent="0.3">
      <c r="A192" s="4" t="s">
        <v>219</v>
      </c>
      <c r="B192" s="2">
        <v>7.2</v>
      </c>
    </row>
    <row r="193" spans="1:2" x14ac:dyDescent="0.3">
      <c r="A193" s="4" t="s">
        <v>220</v>
      </c>
      <c r="B193" s="2">
        <v>19.7</v>
      </c>
    </row>
    <row r="194" spans="1:2" x14ac:dyDescent="0.3">
      <c r="A194" s="4" t="s">
        <v>221</v>
      </c>
      <c r="B194" s="2">
        <v>13</v>
      </c>
    </row>
    <row r="195" spans="1:2" x14ac:dyDescent="0.3">
      <c r="A195" s="4" t="s">
        <v>222</v>
      </c>
      <c r="B195" s="2">
        <v>21.2</v>
      </c>
    </row>
    <row r="196" spans="1:2" x14ac:dyDescent="0.3">
      <c r="A196" s="4" t="s">
        <v>223</v>
      </c>
      <c r="B196" s="2">
        <v>14</v>
      </c>
    </row>
    <row r="197" spans="1:2" x14ac:dyDescent="0.3">
      <c r="A197" s="4" t="s">
        <v>224</v>
      </c>
      <c r="B197" s="2">
        <v>1.2</v>
      </c>
    </row>
    <row r="198" spans="1:2" x14ac:dyDescent="0.3">
      <c r="A198" s="4" t="s">
        <v>225</v>
      </c>
      <c r="B198" s="2">
        <v>16.399999999999999</v>
      </c>
    </row>
    <row r="199" spans="1:2" x14ac:dyDescent="0.3">
      <c r="A199" s="4" t="s">
        <v>226</v>
      </c>
      <c r="B199" s="2">
        <v>1.6</v>
      </c>
    </row>
    <row r="200" spans="1:2" x14ac:dyDescent="0.3">
      <c r="A200" s="4" t="s">
        <v>227</v>
      </c>
      <c r="B200" s="2">
        <v>11.1</v>
      </c>
    </row>
    <row r="201" spans="1:2" x14ac:dyDescent="0.3">
      <c r="A201" s="4" t="s">
        <v>228</v>
      </c>
      <c r="B201" s="2">
        <v>22.3</v>
      </c>
    </row>
    <row r="202" spans="1:2" x14ac:dyDescent="0.3">
      <c r="A202" s="4" t="s">
        <v>229</v>
      </c>
      <c r="B202" s="2">
        <v>4.4000000000000004</v>
      </c>
    </row>
    <row r="203" spans="1:2" x14ac:dyDescent="0.3">
      <c r="A203" s="4" t="s">
        <v>230</v>
      </c>
      <c r="B203" s="2">
        <v>9.6999999999999993</v>
      </c>
    </row>
    <row r="204" spans="1:2" x14ac:dyDescent="0.3">
      <c r="A204" s="4" t="s">
        <v>231</v>
      </c>
      <c r="B204" s="2">
        <v>17.7</v>
      </c>
    </row>
    <row r="205" spans="1:2" x14ac:dyDescent="0.3">
      <c r="A205" s="4" t="s">
        <v>232</v>
      </c>
      <c r="B205" s="2">
        <v>21.2</v>
      </c>
    </row>
    <row r="206" spans="1:2" x14ac:dyDescent="0.3">
      <c r="A206" s="4" t="s">
        <v>233</v>
      </c>
      <c r="B206" s="2">
        <v>16.3</v>
      </c>
    </row>
    <row r="207" spans="1:2" x14ac:dyDescent="0.3">
      <c r="A207" s="4" t="s">
        <v>234</v>
      </c>
      <c r="B207" s="2">
        <v>6.6</v>
      </c>
    </row>
    <row r="208" spans="1:2" x14ac:dyDescent="0.3">
      <c r="A208" s="4" t="s">
        <v>235</v>
      </c>
      <c r="B208" s="2">
        <v>16.399999999999999</v>
      </c>
    </row>
    <row r="209" spans="1:2" x14ac:dyDescent="0.3">
      <c r="A209" s="4" t="s">
        <v>236</v>
      </c>
      <c r="B209" s="2">
        <v>7.5</v>
      </c>
    </row>
    <row r="210" spans="1:2" x14ac:dyDescent="0.3">
      <c r="A210" s="4" t="s">
        <v>237</v>
      </c>
      <c r="B210" s="2">
        <v>17.399999999999999</v>
      </c>
    </row>
    <row r="211" spans="1:2" x14ac:dyDescent="0.3">
      <c r="A211" s="4" t="s">
        <v>238</v>
      </c>
      <c r="B211" s="2">
        <v>22.9</v>
      </c>
    </row>
    <row r="212" spans="1:2" x14ac:dyDescent="0.3">
      <c r="A212" s="4" t="s">
        <v>239</v>
      </c>
      <c r="B212" s="2">
        <v>17.5</v>
      </c>
    </row>
    <row r="213" spans="1:2" x14ac:dyDescent="0.3">
      <c r="A213" s="4" t="s">
        <v>240</v>
      </c>
      <c r="B213" s="2">
        <v>20.8</v>
      </c>
    </row>
    <row r="214" spans="1:2" x14ac:dyDescent="0.3">
      <c r="A214" s="4" t="s">
        <v>241</v>
      </c>
      <c r="B214" s="2">
        <v>0.5</v>
      </c>
    </row>
    <row r="215" spans="1:2" x14ac:dyDescent="0.3">
      <c r="A215" s="4" t="s">
        <v>242</v>
      </c>
      <c r="B215" s="2">
        <v>17.399999999999999</v>
      </c>
    </row>
    <row r="216" spans="1:2" x14ac:dyDescent="0.3">
      <c r="A216" s="4" t="s">
        <v>243</v>
      </c>
      <c r="B216" s="2">
        <v>20</v>
      </c>
    </row>
    <row r="217" spans="1:2" x14ac:dyDescent="0.3">
      <c r="A217" s="4" t="s">
        <v>244</v>
      </c>
      <c r="B217" s="2">
        <v>1.5</v>
      </c>
    </row>
    <row r="218" spans="1:2" x14ac:dyDescent="0.3">
      <c r="A218" s="4" t="s">
        <v>245</v>
      </c>
      <c r="B218" s="2">
        <v>21</v>
      </c>
    </row>
    <row r="219" spans="1:2" x14ac:dyDescent="0.3">
      <c r="A219" s="4" t="s">
        <v>246</v>
      </c>
      <c r="B219" s="2">
        <v>6.5</v>
      </c>
    </row>
    <row r="220" spans="1:2" x14ac:dyDescent="0.3">
      <c r="A220" s="4" t="s">
        <v>247</v>
      </c>
      <c r="B220" s="2">
        <v>16.100000000000001</v>
      </c>
    </row>
    <row r="221" spans="1:2" x14ac:dyDescent="0.3">
      <c r="A221" s="4" t="s">
        <v>248</v>
      </c>
      <c r="B221" s="2">
        <v>19.3</v>
      </c>
    </row>
    <row r="222" spans="1:2" x14ac:dyDescent="0.3">
      <c r="A222" s="4" t="s">
        <v>249</v>
      </c>
      <c r="B222" s="2">
        <v>16.100000000000001</v>
      </c>
    </row>
    <row r="223" spans="1:2" x14ac:dyDescent="0.3">
      <c r="A223" s="4" t="s">
        <v>250</v>
      </c>
      <c r="B223" s="2">
        <v>2.7</v>
      </c>
    </row>
    <row r="224" spans="1:2" x14ac:dyDescent="0.3">
      <c r="A224" s="4" t="s">
        <v>251</v>
      </c>
      <c r="B224" s="2">
        <v>14.5</v>
      </c>
    </row>
    <row r="225" spans="1:2" x14ac:dyDescent="0.3">
      <c r="A225" s="4" t="s">
        <v>252</v>
      </c>
      <c r="B225" s="2">
        <v>13.4</v>
      </c>
    </row>
    <row r="226" spans="1:2" x14ac:dyDescent="0.3">
      <c r="A226" s="4" t="s">
        <v>253</v>
      </c>
      <c r="B226" s="2">
        <v>21.7</v>
      </c>
    </row>
    <row r="227" spans="1:2" x14ac:dyDescent="0.3">
      <c r="A227" s="4" t="s">
        <v>254</v>
      </c>
      <c r="B227" s="2">
        <v>10</v>
      </c>
    </row>
    <row r="228" spans="1:2" x14ac:dyDescent="0.3">
      <c r="A228" s="4" t="s">
        <v>255</v>
      </c>
      <c r="B228" s="2">
        <v>8</v>
      </c>
    </row>
    <row r="229" spans="1:2" x14ac:dyDescent="0.3">
      <c r="A229" s="4" t="s">
        <v>256</v>
      </c>
      <c r="B229" s="2">
        <v>18.100000000000001</v>
      </c>
    </row>
    <row r="230" spans="1:2" x14ac:dyDescent="0.3">
      <c r="A230" s="4" t="s">
        <v>257</v>
      </c>
      <c r="B230" s="2">
        <v>10.199999999999999</v>
      </c>
    </row>
    <row r="231" spans="1:2" x14ac:dyDescent="0.3">
      <c r="A231" s="4" t="s">
        <v>258</v>
      </c>
      <c r="B231" s="2">
        <v>15.7</v>
      </c>
    </row>
    <row r="232" spans="1:2" x14ac:dyDescent="0.3">
      <c r="A232" s="4" t="s">
        <v>259</v>
      </c>
      <c r="B232" s="2">
        <v>15.7</v>
      </c>
    </row>
    <row r="233" spans="1:2" x14ac:dyDescent="0.3">
      <c r="A233" s="4" t="s">
        <v>260</v>
      </c>
      <c r="B233" s="2">
        <v>21.4</v>
      </c>
    </row>
    <row r="234" spans="1:2" x14ac:dyDescent="0.3">
      <c r="A234" s="4" t="s">
        <v>261</v>
      </c>
      <c r="B234" s="2">
        <v>14.6</v>
      </c>
    </row>
    <row r="235" spans="1:2" x14ac:dyDescent="0.3">
      <c r="A235" s="4" t="s">
        <v>262</v>
      </c>
      <c r="B235" s="2">
        <v>12.3</v>
      </c>
    </row>
    <row r="236" spans="1:2" x14ac:dyDescent="0.3">
      <c r="A236" s="4" t="s">
        <v>263</v>
      </c>
      <c r="B236" s="2">
        <v>3.8</v>
      </c>
    </row>
    <row r="237" spans="1:2" x14ac:dyDescent="0.3">
      <c r="A237" s="4" t="s">
        <v>264</v>
      </c>
      <c r="B237" s="2">
        <v>3.2</v>
      </c>
    </row>
    <row r="238" spans="1:2" x14ac:dyDescent="0.3">
      <c r="A238" s="4" t="s">
        <v>265</v>
      </c>
      <c r="B238" s="2">
        <v>4.0999999999999996</v>
      </c>
    </row>
    <row r="239" spans="1:2" x14ac:dyDescent="0.3">
      <c r="A239" s="4" t="s">
        <v>266</v>
      </c>
      <c r="B239" s="2">
        <v>4.5</v>
      </c>
    </row>
    <row r="240" spans="1:2" x14ac:dyDescent="0.3">
      <c r="A240" s="4" t="s">
        <v>267</v>
      </c>
      <c r="B240" s="2">
        <v>15.5</v>
      </c>
    </row>
    <row r="241" spans="1:2" x14ac:dyDescent="0.3">
      <c r="A241" s="4" t="s">
        <v>268</v>
      </c>
      <c r="B241" s="2">
        <v>17.899999999999999</v>
      </c>
    </row>
    <row r="242" spans="1:2" x14ac:dyDescent="0.3">
      <c r="A242" s="4" t="s">
        <v>269</v>
      </c>
      <c r="B242" s="2">
        <v>13</v>
      </c>
    </row>
    <row r="243" spans="1:2" x14ac:dyDescent="0.3">
      <c r="A243" s="4" t="s">
        <v>270</v>
      </c>
      <c r="B243" s="2">
        <v>20</v>
      </c>
    </row>
    <row r="244" spans="1:2" x14ac:dyDescent="0.3">
      <c r="A244" s="4" t="s">
        <v>271</v>
      </c>
      <c r="B244" s="2">
        <v>23.8</v>
      </c>
    </row>
    <row r="245" spans="1:2" x14ac:dyDescent="0.3">
      <c r="A245" s="4" t="s">
        <v>272</v>
      </c>
      <c r="B245" s="2">
        <v>19.8</v>
      </c>
    </row>
    <row r="246" spans="1:2" x14ac:dyDescent="0.3">
      <c r="A246" s="4" t="s">
        <v>273</v>
      </c>
      <c r="B246" s="2">
        <v>16.8</v>
      </c>
    </row>
    <row r="247" spans="1:2" x14ac:dyDescent="0.3">
      <c r="A247" s="4" t="s">
        <v>274</v>
      </c>
      <c r="B247" s="2">
        <v>13</v>
      </c>
    </row>
    <row r="248" spans="1:2" x14ac:dyDescent="0.3">
      <c r="A248" s="4" t="s">
        <v>275</v>
      </c>
      <c r="B248" s="2">
        <v>11</v>
      </c>
    </row>
    <row r="249" spans="1:2" x14ac:dyDescent="0.3">
      <c r="A249" s="4" t="s">
        <v>276</v>
      </c>
      <c r="B249" s="2">
        <v>2.5</v>
      </c>
    </row>
    <row r="250" spans="1:2" x14ac:dyDescent="0.3">
      <c r="A250" s="4" t="s">
        <v>277</v>
      </c>
      <c r="B250" s="2">
        <v>9.9</v>
      </c>
    </row>
    <row r="251" spans="1:2" x14ac:dyDescent="0.3">
      <c r="A251" s="4" t="s">
        <v>278</v>
      </c>
      <c r="B251" s="2">
        <v>21.9</v>
      </c>
    </row>
    <row r="252" spans="1:2" x14ac:dyDescent="0.3">
      <c r="A252" s="4" t="s">
        <v>279</v>
      </c>
      <c r="B252" s="2">
        <v>19.5</v>
      </c>
    </row>
    <row r="253" spans="1:2" x14ac:dyDescent="0.3">
      <c r="A253" s="4" t="s">
        <v>280</v>
      </c>
      <c r="B253" s="2">
        <v>5.6</v>
      </c>
    </row>
    <row r="254" spans="1:2" x14ac:dyDescent="0.3">
      <c r="A254" s="4" t="s">
        <v>281</v>
      </c>
      <c r="B254" s="2">
        <v>11.5</v>
      </c>
    </row>
    <row r="255" spans="1:2" x14ac:dyDescent="0.3">
      <c r="A255" s="4" t="s">
        <v>282</v>
      </c>
      <c r="B255" s="2">
        <v>19.7</v>
      </c>
    </row>
    <row r="256" spans="1:2" x14ac:dyDescent="0.3">
      <c r="A256" s="4" t="s">
        <v>283</v>
      </c>
      <c r="B256" s="2">
        <v>2.1</v>
      </c>
    </row>
    <row r="257" spans="1:2" x14ac:dyDescent="0.3">
      <c r="A257" s="4" t="s">
        <v>284</v>
      </c>
      <c r="B257" s="2">
        <v>9.6</v>
      </c>
    </row>
    <row r="258" spans="1:2" x14ac:dyDescent="0.3">
      <c r="A258" s="4" t="s">
        <v>285</v>
      </c>
      <c r="B258" s="2">
        <v>20.5</v>
      </c>
    </row>
    <row r="259" spans="1:2" x14ac:dyDescent="0.3">
      <c r="A259" s="4" t="s">
        <v>286</v>
      </c>
      <c r="B259" s="2">
        <v>10</v>
      </c>
    </row>
    <row r="260" spans="1:2" x14ac:dyDescent="0.3">
      <c r="A260" s="4" t="s">
        <v>287</v>
      </c>
      <c r="B260" s="2">
        <v>2.2999999999999998</v>
      </c>
    </row>
    <row r="261" spans="1:2" x14ac:dyDescent="0.3">
      <c r="A261" s="4" t="s">
        <v>288</v>
      </c>
      <c r="B261" s="2">
        <v>13.2</v>
      </c>
    </row>
    <row r="262" spans="1:2" x14ac:dyDescent="0.3">
      <c r="A262" s="4" t="s">
        <v>289</v>
      </c>
      <c r="B262" s="2">
        <v>20.8</v>
      </c>
    </row>
    <row r="263" spans="1:2" x14ac:dyDescent="0.3">
      <c r="A263" s="4" t="s">
        <v>290</v>
      </c>
      <c r="B263" s="2">
        <v>14.4</v>
      </c>
    </row>
    <row r="264" spans="1:2" x14ac:dyDescent="0.3">
      <c r="A264" s="4" t="s">
        <v>291</v>
      </c>
      <c r="B264" s="2">
        <v>5.8</v>
      </c>
    </row>
    <row r="265" spans="1:2" x14ac:dyDescent="0.3">
      <c r="A265" s="4" t="s">
        <v>292</v>
      </c>
      <c r="B265" s="2">
        <v>9.5</v>
      </c>
    </row>
    <row r="266" spans="1:2" x14ac:dyDescent="0.3">
      <c r="A266" s="4" t="s">
        <v>293</v>
      </c>
      <c r="B266" s="2">
        <v>11.1</v>
      </c>
    </row>
    <row r="267" spans="1:2" x14ac:dyDescent="0.3">
      <c r="A267" s="4" t="s">
        <v>294</v>
      </c>
      <c r="B267" s="2">
        <v>14.1</v>
      </c>
    </row>
    <row r="268" spans="1:2" x14ac:dyDescent="0.3">
      <c r="A268" s="4" t="s">
        <v>295</v>
      </c>
      <c r="B268" s="2">
        <v>18.3</v>
      </c>
    </row>
    <row r="269" spans="1:2" x14ac:dyDescent="0.3">
      <c r="A269" s="4" t="s">
        <v>296</v>
      </c>
      <c r="B269" s="2">
        <v>2.8</v>
      </c>
    </row>
    <row r="270" spans="1:2" x14ac:dyDescent="0.3">
      <c r="A270" s="4" t="s">
        <v>297</v>
      </c>
      <c r="B270" s="2">
        <v>21.4</v>
      </c>
    </row>
    <row r="271" spans="1:2" x14ac:dyDescent="0.3">
      <c r="A271" s="4" t="s">
        <v>298</v>
      </c>
      <c r="B271" s="2">
        <v>0.8</v>
      </c>
    </row>
    <row r="272" spans="1:2" x14ac:dyDescent="0.3">
      <c r="A272" s="4" t="s">
        <v>299</v>
      </c>
      <c r="B272" s="2">
        <v>9.1999999999999993</v>
      </c>
    </row>
    <row r="273" spans="1:2" x14ac:dyDescent="0.3">
      <c r="A273" s="4" t="s">
        <v>300</v>
      </c>
      <c r="B273" s="2">
        <v>1.1000000000000001</v>
      </c>
    </row>
    <row r="274" spans="1:2" x14ac:dyDescent="0.3">
      <c r="A274" s="4" t="s">
        <v>301</v>
      </c>
      <c r="B274" s="2">
        <v>9.6999999999999993</v>
      </c>
    </row>
    <row r="275" spans="1:2" x14ac:dyDescent="0.3">
      <c r="A275" s="4" t="s">
        <v>302</v>
      </c>
      <c r="B275" s="2">
        <v>12.9</v>
      </c>
    </row>
    <row r="276" spans="1:2" x14ac:dyDescent="0.3">
      <c r="A276" s="4" t="s">
        <v>303</v>
      </c>
      <c r="B276" s="2">
        <v>12.5</v>
      </c>
    </row>
    <row r="277" spans="1:2" x14ac:dyDescent="0.3">
      <c r="A277" s="4" t="s">
        <v>304</v>
      </c>
      <c r="B277" s="2">
        <v>4.4000000000000004</v>
      </c>
    </row>
    <row r="278" spans="1:2" x14ac:dyDescent="0.3">
      <c r="A278" s="4" t="s">
        <v>305</v>
      </c>
      <c r="B278" s="2">
        <v>15.7</v>
      </c>
    </row>
    <row r="279" spans="1:2" x14ac:dyDescent="0.3">
      <c r="A279" s="4" t="s">
        <v>306</v>
      </c>
      <c r="B279" s="2">
        <v>1.6</v>
      </c>
    </row>
    <row r="280" spans="1:2" x14ac:dyDescent="0.3">
      <c r="A280" s="4" t="s">
        <v>307</v>
      </c>
      <c r="B280" s="2">
        <v>18.399999999999999</v>
      </c>
    </row>
    <row r="281" spans="1:2" x14ac:dyDescent="0.3">
      <c r="A281" s="4" t="s">
        <v>308</v>
      </c>
      <c r="B281" s="2">
        <v>22.7</v>
      </c>
    </row>
    <row r="282" spans="1:2" x14ac:dyDescent="0.3">
      <c r="A282" s="4" t="s">
        <v>309</v>
      </c>
      <c r="B282" s="2">
        <v>8.5</v>
      </c>
    </row>
    <row r="283" spans="1:2" x14ac:dyDescent="0.3">
      <c r="A283" s="4" t="s">
        <v>310</v>
      </c>
      <c r="B283" s="2">
        <v>12.7</v>
      </c>
    </row>
    <row r="284" spans="1:2" x14ac:dyDescent="0.3">
      <c r="A284" s="4" t="s">
        <v>311</v>
      </c>
      <c r="B284" s="2">
        <v>9.4</v>
      </c>
    </row>
    <row r="285" spans="1:2" x14ac:dyDescent="0.3">
      <c r="A285" s="4" t="s">
        <v>312</v>
      </c>
      <c r="B285" s="2">
        <v>0.7</v>
      </c>
    </row>
    <row r="286" spans="1:2" x14ac:dyDescent="0.3">
      <c r="A286" s="4" t="s">
        <v>313</v>
      </c>
      <c r="B286" s="2">
        <v>9.6</v>
      </c>
    </row>
    <row r="287" spans="1:2" x14ac:dyDescent="0.3">
      <c r="A287" s="4" t="s">
        <v>314</v>
      </c>
      <c r="B287" s="2">
        <v>19.100000000000001</v>
      </c>
    </row>
    <row r="288" spans="1:2" x14ac:dyDescent="0.3">
      <c r="A288" s="4" t="s">
        <v>315</v>
      </c>
      <c r="B288" s="2">
        <v>14.5</v>
      </c>
    </row>
    <row r="289" spans="1:2" x14ac:dyDescent="0.3">
      <c r="A289" s="4" t="s">
        <v>316</v>
      </c>
      <c r="B289" s="2">
        <v>2.9</v>
      </c>
    </row>
    <row r="290" spans="1:2" x14ac:dyDescent="0.3">
      <c r="A290" s="4" t="s">
        <v>317</v>
      </c>
      <c r="B290" s="2">
        <v>20.399999999999999</v>
      </c>
    </row>
    <row r="291" spans="1:2" x14ac:dyDescent="0.3">
      <c r="A291" s="4" t="s">
        <v>318</v>
      </c>
      <c r="B291" s="2">
        <v>13</v>
      </c>
    </row>
    <row r="292" spans="1:2" x14ac:dyDescent="0.3">
      <c r="A292" s="4" t="s">
        <v>319</v>
      </c>
      <c r="B292" s="2">
        <v>20.3</v>
      </c>
    </row>
    <row r="293" spans="1:2" x14ac:dyDescent="0.3">
      <c r="A293" s="4" t="s">
        <v>320</v>
      </c>
      <c r="B293" s="2">
        <v>14.1</v>
      </c>
    </row>
    <row r="294" spans="1:2" x14ac:dyDescent="0.3">
      <c r="A294" s="4" t="s">
        <v>321</v>
      </c>
      <c r="B294" s="2">
        <v>13.7</v>
      </c>
    </row>
    <row r="295" spans="1:2" x14ac:dyDescent="0.3">
      <c r="A295" s="4" t="s">
        <v>322</v>
      </c>
      <c r="B295" s="2">
        <v>3</v>
      </c>
    </row>
    <row r="296" spans="1:2" x14ac:dyDescent="0.3">
      <c r="A296" s="4" t="s">
        <v>323</v>
      </c>
      <c r="B296" s="2">
        <v>4.4000000000000004</v>
      </c>
    </row>
    <row r="297" spans="1:2" x14ac:dyDescent="0.3">
      <c r="A297" s="4" t="s">
        <v>324</v>
      </c>
      <c r="B297" s="2">
        <v>23.3</v>
      </c>
    </row>
    <row r="298" spans="1:2" x14ac:dyDescent="0.3">
      <c r="A298" s="4" t="s">
        <v>325</v>
      </c>
      <c r="B298" s="2">
        <v>5.9</v>
      </c>
    </row>
    <row r="299" spans="1:2" x14ac:dyDescent="0.3">
      <c r="A299" s="4" t="s">
        <v>326</v>
      </c>
      <c r="B299" s="2">
        <v>23.5</v>
      </c>
    </row>
    <row r="300" spans="1:2" x14ac:dyDescent="0.3">
      <c r="A300" s="4" t="s">
        <v>327</v>
      </c>
      <c r="B300" s="2">
        <v>13</v>
      </c>
    </row>
    <row r="301" spans="1:2" x14ac:dyDescent="0.3">
      <c r="A301" s="4" t="s">
        <v>328</v>
      </c>
      <c r="B301" s="2">
        <v>3.7</v>
      </c>
    </row>
    <row r="302" spans="1:2" x14ac:dyDescent="0.3">
      <c r="A302" s="4" t="s">
        <v>329</v>
      </c>
      <c r="B302" s="2">
        <v>2.8</v>
      </c>
    </row>
    <row r="303" spans="1:2" x14ac:dyDescent="0.3">
      <c r="A303" s="4" t="s">
        <v>330</v>
      </c>
      <c r="B303" s="2">
        <v>5.4</v>
      </c>
    </row>
    <row r="304" spans="1:2" x14ac:dyDescent="0.3">
      <c r="A304" s="4" t="s">
        <v>331</v>
      </c>
      <c r="B304" s="2">
        <v>22.3</v>
      </c>
    </row>
    <row r="305" spans="1:2" x14ac:dyDescent="0.3">
      <c r="A305" s="4" t="s">
        <v>332</v>
      </c>
      <c r="B305" s="2">
        <v>10.199999999999999</v>
      </c>
    </row>
    <row r="306" spans="1:2" x14ac:dyDescent="0.3">
      <c r="A306" s="4" t="s">
        <v>333</v>
      </c>
      <c r="B306" s="2">
        <v>9.8000000000000007</v>
      </c>
    </row>
    <row r="307" spans="1:2" x14ac:dyDescent="0.3">
      <c r="A307" s="4" t="s">
        <v>334</v>
      </c>
      <c r="B307" s="2">
        <v>7.9</v>
      </c>
    </row>
    <row r="308" spans="1:2" x14ac:dyDescent="0.3">
      <c r="A308" s="4" t="s">
        <v>335</v>
      </c>
      <c r="B308" s="2">
        <v>4</v>
      </c>
    </row>
    <row r="309" spans="1:2" x14ac:dyDescent="0.3">
      <c r="A309" s="4" t="s">
        <v>336</v>
      </c>
      <c r="B309" s="2">
        <v>12</v>
      </c>
    </row>
    <row r="310" spans="1:2" x14ac:dyDescent="0.3">
      <c r="A310" s="4" t="s">
        <v>337</v>
      </c>
      <c r="B310" s="2">
        <v>3.6</v>
      </c>
    </row>
    <row r="311" spans="1:2" x14ac:dyDescent="0.3">
      <c r="A311" s="4" t="s">
        <v>338</v>
      </c>
      <c r="B311" s="2">
        <v>20.100000000000001</v>
      </c>
    </row>
    <row r="312" spans="1:2" x14ac:dyDescent="0.3">
      <c r="A312" s="4" t="s">
        <v>339</v>
      </c>
      <c r="B312" s="2">
        <v>9.1999999999999993</v>
      </c>
    </row>
    <row r="313" spans="1:2" x14ac:dyDescent="0.3">
      <c r="A313" s="4" t="s">
        <v>340</v>
      </c>
      <c r="B313" s="2">
        <v>9.3000000000000007</v>
      </c>
    </row>
    <row r="314" spans="1:2" x14ac:dyDescent="0.3">
      <c r="A314" s="4" t="s">
        <v>341</v>
      </c>
      <c r="B314" s="2">
        <v>11.6</v>
      </c>
    </row>
    <row r="315" spans="1:2" x14ac:dyDescent="0.3">
      <c r="A315" s="4" t="s">
        <v>342</v>
      </c>
      <c r="B315" s="2">
        <v>10.9</v>
      </c>
    </row>
    <row r="316" spans="1:2" x14ac:dyDescent="0.3">
      <c r="A316" s="4" t="s">
        <v>343</v>
      </c>
      <c r="B316" s="2">
        <v>23.9</v>
      </c>
    </row>
    <row r="317" spans="1:2" x14ac:dyDescent="0.3">
      <c r="A317" s="4" t="s">
        <v>344</v>
      </c>
      <c r="B317" s="2">
        <v>13.3</v>
      </c>
    </row>
    <row r="318" spans="1:2" x14ac:dyDescent="0.3">
      <c r="A318" s="4" t="s">
        <v>345</v>
      </c>
      <c r="B318" s="2">
        <v>2.6</v>
      </c>
    </row>
    <row r="319" spans="1:2" x14ac:dyDescent="0.3">
      <c r="A319" s="4" t="s">
        <v>346</v>
      </c>
      <c r="B319" s="2">
        <v>14.8</v>
      </c>
    </row>
    <row r="320" spans="1:2" x14ac:dyDescent="0.3">
      <c r="A320" s="4" t="s">
        <v>347</v>
      </c>
      <c r="B320" s="2">
        <v>4.0999999999999996</v>
      </c>
    </row>
    <row r="321" spans="1:2" x14ac:dyDescent="0.3">
      <c r="A321" s="4" t="s">
        <v>348</v>
      </c>
      <c r="B321" s="2">
        <v>1.2</v>
      </c>
    </row>
    <row r="322" spans="1:2" x14ac:dyDescent="0.3">
      <c r="A322" s="4" t="s">
        <v>349</v>
      </c>
      <c r="B322" s="2">
        <v>23.3</v>
      </c>
    </row>
    <row r="323" spans="1:2" x14ac:dyDescent="0.3">
      <c r="A323" s="4" t="s">
        <v>350</v>
      </c>
      <c r="B323" s="2">
        <v>18.7</v>
      </c>
    </row>
    <row r="324" spans="1:2" x14ac:dyDescent="0.3">
      <c r="A324" s="4" t="s">
        <v>351</v>
      </c>
      <c r="B324" s="2">
        <v>23.5</v>
      </c>
    </row>
    <row r="325" spans="1:2" x14ac:dyDescent="0.3">
      <c r="A325" s="4" t="s">
        <v>352</v>
      </c>
      <c r="B325" s="2">
        <v>11.7</v>
      </c>
    </row>
    <row r="326" spans="1:2" x14ac:dyDescent="0.3">
      <c r="A326" s="4" t="s">
        <v>353</v>
      </c>
      <c r="B326" s="2">
        <v>13</v>
      </c>
    </row>
    <row r="327" spans="1:2" x14ac:dyDescent="0.3">
      <c r="A327" s="4" t="s">
        <v>354</v>
      </c>
      <c r="B327" s="2">
        <v>4.5</v>
      </c>
    </row>
    <row r="328" spans="1:2" x14ac:dyDescent="0.3">
      <c r="A328" s="4" t="s">
        <v>355</v>
      </c>
      <c r="B328" s="2">
        <v>6.3</v>
      </c>
    </row>
    <row r="329" spans="1:2" x14ac:dyDescent="0.3">
      <c r="A329" s="4" t="s">
        <v>356</v>
      </c>
      <c r="B329" s="2">
        <v>20.2</v>
      </c>
    </row>
    <row r="330" spans="1:2" x14ac:dyDescent="0.3">
      <c r="A330" s="4" t="s">
        <v>357</v>
      </c>
      <c r="B330" s="2">
        <v>8.9</v>
      </c>
    </row>
    <row r="331" spans="1:2" x14ac:dyDescent="0.3">
      <c r="A331" s="4" t="s">
        <v>358</v>
      </c>
      <c r="B331" s="2">
        <v>19.899999999999999</v>
      </c>
    </row>
    <row r="332" spans="1:2" x14ac:dyDescent="0.3">
      <c r="A332" s="4" t="s">
        <v>359</v>
      </c>
      <c r="B332" s="2">
        <v>17.2</v>
      </c>
    </row>
    <row r="333" spans="1:2" x14ac:dyDescent="0.3">
      <c r="A333" s="4" t="s">
        <v>360</v>
      </c>
      <c r="B333" s="2">
        <v>4.7</v>
      </c>
    </row>
    <row r="334" spans="1:2" x14ac:dyDescent="0.3">
      <c r="A334" s="4" t="s">
        <v>361</v>
      </c>
      <c r="B334" s="2">
        <v>12.4</v>
      </c>
    </row>
    <row r="335" spans="1:2" x14ac:dyDescent="0.3">
      <c r="A335" s="4" t="s">
        <v>362</v>
      </c>
      <c r="B335" s="2">
        <v>16.399999999999999</v>
      </c>
    </row>
    <row r="336" spans="1:2" x14ac:dyDescent="0.3">
      <c r="A336" s="4" t="s">
        <v>363</v>
      </c>
      <c r="B336" s="2">
        <v>6</v>
      </c>
    </row>
    <row r="337" spans="1:2" x14ac:dyDescent="0.3">
      <c r="A337" s="4" t="s">
        <v>364</v>
      </c>
      <c r="B337" s="2">
        <v>20</v>
      </c>
    </row>
    <row r="338" spans="1:2" x14ac:dyDescent="0.3">
      <c r="A338" s="4" t="s">
        <v>365</v>
      </c>
      <c r="B338" s="2">
        <v>13.3</v>
      </c>
    </row>
    <row r="339" spans="1:2" x14ac:dyDescent="0.3">
      <c r="A339" s="4" t="s">
        <v>366</v>
      </c>
      <c r="B339" s="2">
        <v>4.4000000000000004</v>
      </c>
    </row>
    <row r="340" spans="1:2" x14ac:dyDescent="0.3">
      <c r="A340" s="4" t="s">
        <v>367</v>
      </c>
      <c r="B340" s="2">
        <v>14.2</v>
      </c>
    </row>
    <row r="341" spans="1:2" x14ac:dyDescent="0.3">
      <c r="A341" s="4" t="s">
        <v>368</v>
      </c>
      <c r="B341" s="2">
        <v>24</v>
      </c>
    </row>
    <row r="342" spans="1:2" x14ac:dyDescent="0.3">
      <c r="A342" s="4" t="s">
        <v>369</v>
      </c>
      <c r="B342" s="2">
        <v>4</v>
      </c>
    </row>
    <row r="343" spans="1:2" x14ac:dyDescent="0.3">
      <c r="A343" s="4" t="s">
        <v>370</v>
      </c>
      <c r="B343" s="2">
        <v>19.7</v>
      </c>
    </row>
    <row r="344" spans="1:2" x14ac:dyDescent="0.3">
      <c r="A344" s="4" t="s">
        <v>371</v>
      </c>
      <c r="B344" s="2">
        <v>5.4</v>
      </c>
    </row>
    <row r="345" spans="1:2" x14ac:dyDescent="0.3">
      <c r="A345" s="4" t="s">
        <v>372</v>
      </c>
      <c r="B345" s="2">
        <v>18.899999999999999</v>
      </c>
    </row>
    <row r="346" spans="1:2" x14ac:dyDescent="0.3">
      <c r="A346" s="4" t="s">
        <v>373</v>
      </c>
      <c r="B346" s="2">
        <v>17.8</v>
      </c>
    </row>
    <row r="347" spans="1:2" x14ac:dyDescent="0.3">
      <c r="A347" s="4" t="s">
        <v>374</v>
      </c>
      <c r="B347" s="2">
        <v>7.6</v>
      </c>
    </row>
    <row r="348" spans="1:2" x14ac:dyDescent="0.3">
      <c r="A348" s="4" t="s">
        <v>375</v>
      </c>
      <c r="B348" s="2">
        <v>8.1999999999999993</v>
      </c>
    </row>
    <row r="349" spans="1:2" x14ac:dyDescent="0.3">
      <c r="A349" s="4" t="s">
        <v>376</v>
      </c>
      <c r="B349" s="2">
        <v>19.100000000000001</v>
      </c>
    </row>
    <row r="350" spans="1:2" x14ac:dyDescent="0.3">
      <c r="A350" s="4" t="s">
        <v>377</v>
      </c>
      <c r="B350" s="2">
        <v>11.3</v>
      </c>
    </row>
    <row r="351" spans="1:2" x14ac:dyDescent="0.3">
      <c r="A351" s="4" t="s">
        <v>378</v>
      </c>
      <c r="B351" s="2">
        <v>17.7</v>
      </c>
    </row>
    <row r="352" spans="1:2" x14ac:dyDescent="0.3">
      <c r="A352" s="4" t="s">
        <v>379</v>
      </c>
      <c r="B352" s="2">
        <v>4</v>
      </c>
    </row>
    <row r="353" spans="1:2" x14ac:dyDescent="0.3">
      <c r="A353" s="4" t="s">
        <v>380</v>
      </c>
      <c r="B353" s="2">
        <v>20.5</v>
      </c>
    </row>
    <row r="354" spans="1:2" x14ac:dyDescent="0.3">
      <c r="A354" s="4" t="s">
        <v>381</v>
      </c>
      <c r="B354" s="2">
        <v>17.2</v>
      </c>
    </row>
    <row r="355" spans="1:2" x14ac:dyDescent="0.3">
      <c r="A355" s="4" t="s">
        <v>382</v>
      </c>
      <c r="B355" s="2">
        <v>21.8</v>
      </c>
    </row>
    <row r="356" spans="1:2" x14ac:dyDescent="0.3">
      <c r="A356" s="4" t="s">
        <v>383</v>
      </c>
      <c r="B356" s="2">
        <v>3.6</v>
      </c>
    </row>
    <row r="357" spans="1:2" x14ac:dyDescent="0.3">
      <c r="A357" s="4" t="s">
        <v>384</v>
      </c>
      <c r="B357" s="2">
        <v>14.4</v>
      </c>
    </row>
    <row r="358" spans="1:2" x14ac:dyDescent="0.3">
      <c r="A358" s="4" t="s">
        <v>385</v>
      </c>
      <c r="B358" s="2">
        <v>14.6</v>
      </c>
    </row>
    <row r="359" spans="1:2" x14ac:dyDescent="0.3">
      <c r="A359" s="4" t="s">
        <v>386</v>
      </c>
      <c r="B359" s="2">
        <v>8.8000000000000007</v>
      </c>
    </row>
    <row r="360" spans="1:2" x14ac:dyDescent="0.3">
      <c r="A360" s="4" t="s">
        <v>387</v>
      </c>
      <c r="B360" s="2">
        <v>11.3</v>
      </c>
    </row>
    <row r="361" spans="1:2" x14ac:dyDescent="0.3">
      <c r="A361" s="4" t="s">
        <v>388</v>
      </c>
      <c r="B361" s="2">
        <v>1.4</v>
      </c>
    </row>
    <row r="362" spans="1:2" x14ac:dyDescent="0.3">
      <c r="A362" s="4" t="s">
        <v>389</v>
      </c>
      <c r="B362" s="2">
        <v>18</v>
      </c>
    </row>
    <row r="363" spans="1:2" x14ac:dyDescent="0.3">
      <c r="A363" s="4" t="s">
        <v>390</v>
      </c>
      <c r="B363" s="2">
        <v>13.4</v>
      </c>
    </row>
    <row r="364" spans="1:2" x14ac:dyDescent="0.3">
      <c r="A364" s="4" t="s">
        <v>391</v>
      </c>
      <c r="B364" s="2">
        <v>1.9</v>
      </c>
    </row>
    <row r="365" spans="1:2" x14ac:dyDescent="0.3">
      <c r="A365" s="4" t="s">
        <v>392</v>
      </c>
      <c r="B365" s="2">
        <v>16.5</v>
      </c>
    </row>
    <row r="366" spans="1:2" x14ac:dyDescent="0.3">
      <c r="A366" s="4" t="s">
        <v>393</v>
      </c>
      <c r="B366" s="2">
        <v>11.5</v>
      </c>
    </row>
    <row r="367" spans="1:2" x14ac:dyDescent="0.3">
      <c r="A367" s="4" t="s">
        <v>394</v>
      </c>
      <c r="B367" s="2">
        <v>1.3</v>
      </c>
    </row>
    <row r="368" spans="1:2" x14ac:dyDescent="0.3">
      <c r="A368" s="4" t="s">
        <v>395</v>
      </c>
      <c r="B368" s="2">
        <v>23.3</v>
      </c>
    </row>
    <row r="369" spans="1:2" x14ac:dyDescent="0.3">
      <c r="A369" s="4" t="s">
        <v>396</v>
      </c>
      <c r="B369" s="2">
        <v>22.8</v>
      </c>
    </row>
    <row r="370" spans="1:2" x14ac:dyDescent="0.3">
      <c r="A370" s="4" t="s">
        <v>397</v>
      </c>
      <c r="B370" s="2">
        <v>12.6</v>
      </c>
    </row>
    <row r="371" spans="1:2" x14ac:dyDescent="0.3">
      <c r="A371" s="4" t="s">
        <v>398</v>
      </c>
      <c r="B371" s="2">
        <v>2.7</v>
      </c>
    </row>
    <row r="372" spans="1:2" x14ac:dyDescent="0.3">
      <c r="A372" s="4" t="s">
        <v>399</v>
      </c>
      <c r="B372" s="2">
        <v>18.2</v>
      </c>
    </row>
    <row r="373" spans="1:2" x14ac:dyDescent="0.3">
      <c r="A373" s="4" t="s">
        <v>400</v>
      </c>
      <c r="B373" s="2">
        <v>12.1</v>
      </c>
    </row>
    <row r="374" spans="1:2" x14ac:dyDescent="0.3">
      <c r="A374" s="4" t="s">
        <v>401</v>
      </c>
      <c r="B374" s="2">
        <v>7.6</v>
      </c>
    </row>
    <row r="375" spans="1:2" x14ac:dyDescent="0.3">
      <c r="A375" s="4" t="s">
        <v>402</v>
      </c>
      <c r="B375" s="2">
        <v>12</v>
      </c>
    </row>
    <row r="376" spans="1:2" x14ac:dyDescent="0.3">
      <c r="A376" s="4" t="s">
        <v>403</v>
      </c>
      <c r="B376" s="2">
        <v>12.8</v>
      </c>
    </row>
    <row r="377" spans="1:2" x14ac:dyDescent="0.3">
      <c r="A377" s="4" t="s">
        <v>404</v>
      </c>
      <c r="B377" s="2">
        <v>13.7</v>
      </c>
    </row>
    <row r="378" spans="1:2" x14ac:dyDescent="0.3">
      <c r="A378" s="4" t="s">
        <v>405</v>
      </c>
      <c r="B378" s="2">
        <v>10.9</v>
      </c>
    </row>
    <row r="379" spans="1:2" x14ac:dyDescent="0.3">
      <c r="A379" s="4" t="s">
        <v>406</v>
      </c>
      <c r="B379" s="2">
        <v>14.7</v>
      </c>
    </row>
    <row r="380" spans="1:2" x14ac:dyDescent="0.3">
      <c r="A380" s="4" t="s">
        <v>407</v>
      </c>
      <c r="B380" s="2">
        <v>22.1</v>
      </c>
    </row>
    <row r="381" spans="1:2" x14ac:dyDescent="0.3">
      <c r="A381" s="4" t="s">
        <v>408</v>
      </c>
      <c r="B381" s="2">
        <v>9</v>
      </c>
    </row>
    <row r="382" spans="1:2" x14ac:dyDescent="0.3">
      <c r="A382" s="4" t="s">
        <v>409</v>
      </c>
      <c r="B382" s="2">
        <v>17.600000000000001</v>
      </c>
    </row>
    <row r="383" spans="1:2" x14ac:dyDescent="0.3">
      <c r="A383" s="4" t="s">
        <v>410</v>
      </c>
      <c r="B383" s="2">
        <v>21.5</v>
      </c>
    </row>
    <row r="384" spans="1:2" x14ac:dyDescent="0.3">
      <c r="A384" s="4" t="s">
        <v>411</v>
      </c>
      <c r="B384" s="2">
        <v>11.2</v>
      </c>
    </row>
    <row r="385" spans="1:2" x14ac:dyDescent="0.3">
      <c r="A385" s="4" t="s">
        <v>412</v>
      </c>
      <c r="B385" s="2">
        <v>10.9</v>
      </c>
    </row>
    <row r="386" spans="1:2" x14ac:dyDescent="0.3">
      <c r="A386" s="4" t="s">
        <v>413</v>
      </c>
      <c r="B386" s="2">
        <v>14.6</v>
      </c>
    </row>
    <row r="387" spans="1:2" x14ac:dyDescent="0.3">
      <c r="A387" s="4" t="s">
        <v>414</v>
      </c>
      <c r="B387" s="2">
        <v>14.4</v>
      </c>
    </row>
    <row r="388" spans="1:2" x14ac:dyDescent="0.3">
      <c r="A388" s="4" t="s">
        <v>415</v>
      </c>
      <c r="B388" s="2">
        <v>19.5</v>
      </c>
    </row>
    <row r="389" spans="1:2" x14ac:dyDescent="0.3">
      <c r="A389" s="4" t="s">
        <v>416</v>
      </c>
      <c r="B389" s="2">
        <v>11.7</v>
      </c>
    </row>
    <row r="390" spans="1:2" x14ac:dyDescent="0.3">
      <c r="A390" s="4" t="s">
        <v>417</v>
      </c>
      <c r="B390" s="2">
        <v>23.9</v>
      </c>
    </row>
    <row r="391" spans="1:2" x14ac:dyDescent="0.3">
      <c r="A391" s="4" t="s">
        <v>418</v>
      </c>
      <c r="B391" s="2">
        <v>1.9</v>
      </c>
    </row>
    <row r="392" spans="1:2" x14ac:dyDescent="0.3">
      <c r="A392" s="4" t="s">
        <v>419</v>
      </c>
      <c r="B392" s="2">
        <v>0.6</v>
      </c>
    </row>
    <row r="393" spans="1:2" x14ac:dyDescent="0.3">
      <c r="A393" s="4" t="s">
        <v>420</v>
      </c>
      <c r="B393" s="2">
        <v>15.5</v>
      </c>
    </row>
    <row r="394" spans="1:2" x14ac:dyDescent="0.3">
      <c r="A394" s="4" t="s">
        <v>421</v>
      </c>
      <c r="B394" s="2">
        <v>7.5</v>
      </c>
    </row>
    <row r="395" spans="1:2" x14ac:dyDescent="0.3">
      <c r="A395" s="4" t="s">
        <v>422</v>
      </c>
      <c r="B395" s="2">
        <v>6.1</v>
      </c>
    </row>
    <row r="396" spans="1:2" x14ac:dyDescent="0.3">
      <c r="A396" s="4" t="s">
        <v>423</v>
      </c>
      <c r="B396" s="2">
        <v>7.8</v>
      </c>
    </row>
    <row r="397" spans="1:2" x14ac:dyDescent="0.3">
      <c r="A397" s="4" t="s">
        <v>424</v>
      </c>
      <c r="B397" s="2">
        <v>6.5</v>
      </c>
    </row>
    <row r="398" spans="1:2" x14ac:dyDescent="0.3">
      <c r="A398" s="4" t="s">
        <v>425</v>
      </c>
      <c r="B398" s="2">
        <v>1.2</v>
      </c>
    </row>
    <row r="399" spans="1:2" x14ac:dyDescent="0.3">
      <c r="A399" s="4" t="s">
        <v>426</v>
      </c>
      <c r="B399" s="2">
        <v>23.3</v>
      </c>
    </row>
    <row r="400" spans="1:2" x14ac:dyDescent="0.3">
      <c r="A400" s="4" t="s">
        <v>427</v>
      </c>
      <c r="B400" s="2">
        <v>5.7</v>
      </c>
    </row>
    <row r="401" spans="1:2" x14ac:dyDescent="0.3">
      <c r="A401" s="4" t="s">
        <v>428</v>
      </c>
      <c r="B401" s="2">
        <v>17.7</v>
      </c>
    </row>
    <row r="402" spans="1:2" x14ac:dyDescent="0.3">
      <c r="A402" s="4" t="s">
        <v>429</v>
      </c>
      <c r="B402" s="2">
        <v>18.399999999999999</v>
      </c>
    </row>
    <row r="403" spans="1:2" x14ac:dyDescent="0.3">
      <c r="A403" s="4" t="s">
        <v>430</v>
      </c>
      <c r="B403" s="2">
        <v>22.3</v>
      </c>
    </row>
    <row r="404" spans="1:2" x14ac:dyDescent="0.3">
      <c r="A404" s="4" t="s">
        <v>431</v>
      </c>
      <c r="B404" s="2">
        <v>1.2</v>
      </c>
    </row>
    <row r="405" spans="1:2" x14ac:dyDescent="0.3">
      <c r="A405" s="4" t="s">
        <v>432</v>
      </c>
      <c r="B405" s="2">
        <v>21</v>
      </c>
    </row>
    <row r="406" spans="1:2" x14ac:dyDescent="0.3">
      <c r="A406" s="4" t="s">
        <v>433</v>
      </c>
      <c r="B406" s="2">
        <v>12.9</v>
      </c>
    </row>
    <row r="407" spans="1:2" x14ac:dyDescent="0.3">
      <c r="A407" s="4" t="s">
        <v>434</v>
      </c>
      <c r="B407" s="2">
        <v>15.4</v>
      </c>
    </row>
    <row r="408" spans="1:2" x14ac:dyDescent="0.3">
      <c r="A408" s="4" t="s">
        <v>435</v>
      </c>
      <c r="B408" s="2">
        <v>15.6</v>
      </c>
    </row>
    <row r="409" spans="1:2" x14ac:dyDescent="0.3">
      <c r="A409" s="4" t="s">
        <v>436</v>
      </c>
      <c r="B409" s="2">
        <v>19.8</v>
      </c>
    </row>
    <row r="410" spans="1:2" x14ac:dyDescent="0.3">
      <c r="A410" s="4" t="s">
        <v>437</v>
      </c>
      <c r="B410" s="2">
        <v>8.3000000000000007</v>
      </c>
    </row>
    <row r="411" spans="1:2" x14ac:dyDescent="0.3">
      <c r="A411" s="4" t="s">
        <v>438</v>
      </c>
      <c r="B411" s="2">
        <v>17.7</v>
      </c>
    </row>
    <row r="412" spans="1:2" x14ac:dyDescent="0.3">
      <c r="A412" s="4" t="s">
        <v>439</v>
      </c>
      <c r="B412" s="2">
        <v>12.9</v>
      </c>
    </row>
    <row r="413" spans="1:2" x14ac:dyDescent="0.3">
      <c r="A413" s="4" t="s">
        <v>440</v>
      </c>
      <c r="B413" s="2">
        <v>19.100000000000001</v>
      </c>
    </row>
    <row r="414" spans="1:2" x14ac:dyDescent="0.3">
      <c r="A414" s="4" t="s">
        <v>441</v>
      </c>
      <c r="B414" s="2">
        <v>23.8</v>
      </c>
    </row>
    <row r="415" spans="1:2" x14ac:dyDescent="0.3">
      <c r="A415" s="4" t="s">
        <v>442</v>
      </c>
      <c r="B415" s="2">
        <v>5.2</v>
      </c>
    </row>
    <row r="416" spans="1:2" x14ac:dyDescent="0.3">
      <c r="A416" s="4" t="s">
        <v>443</v>
      </c>
      <c r="B416" s="2">
        <v>23.9</v>
      </c>
    </row>
    <row r="417" spans="1:2" x14ac:dyDescent="0.3">
      <c r="A417" s="4" t="s">
        <v>444</v>
      </c>
      <c r="B417" s="2">
        <v>2.6</v>
      </c>
    </row>
    <row r="418" spans="1:2" x14ac:dyDescent="0.3">
      <c r="A418" s="4" t="s">
        <v>445</v>
      </c>
      <c r="B418" s="2">
        <v>0.6</v>
      </c>
    </row>
    <row r="419" spans="1:2" x14ac:dyDescent="0.3">
      <c r="A419" s="4" t="s">
        <v>446</v>
      </c>
      <c r="B419" s="2">
        <v>1.5</v>
      </c>
    </row>
    <row r="420" spans="1:2" x14ac:dyDescent="0.3">
      <c r="A420" s="4" t="s">
        <v>447</v>
      </c>
      <c r="B420" s="2">
        <v>8.5</v>
      </c>
    </row>
    <row r="421" spans="1:2" x14ac:dyDescent="0.3">
      <c r="A421" s="4" t="s">
        <v>448</v>
      </c>
      <c r="B421" s="2">
        <v>15.4</v>
      </c>
    </row>
    <row r="422" spans="1:2" x14ac:dyDescent="0.3">
      <c r="A422" s="4" t="s">
        <v>449</v>
      </c>
      <c r="B422" s="2">
        <v>2.1</v>
      </c>
    </row>
    <row r="423" spans="1:2" x14ac:dyDescent="0.3">
      <c r="A423" s="4" t="s">
        <v>450</v>
      </c>
      <c r="B423" s="2">
        <v>0.6</v>
      </c>
    </row>
    <row r="424" spans="1:2" x14ac:dyDescent="0.3">
      <c r="A424" s="4" t="s">
        <v>451</v>
      </c>
      <c r="B424" s="2">
        <v>22.5</v>
      </c>
    </row>
    <row r="425" spans="1:2" x14ac:dyDescent="0.3">
      <c r="A425" s="4" t="s">
        <v>452</v>
      </c>
      <c r="B425" s="2">
        <v>19.8</v>
      </c>
    </row>
    <row r="426" spans="1:2" x14ac:dyDescent="0.3">
      <c r="A426" s="4" t="s">
        <v>453</v>
      </c>
      <c r="B426" s="2">
        <v>19.5</v>
      </c>
    </row>
    <row r="427" spans="1:2" x14ac:dyDescent="0.3">
      <c r="A427" s="4" t="s">
        <v>454</v>
      </c>
      <c r="B427" s="2">
        <v>21.3</v>
      </c>
    </row>
    <row r="428" spans="1:2" x14ac:dyDescent="0.3">
      <c r="A428" s="4" t="s">
        <v>455</v>
      </c>
      <c r="B428" s="2">
        <v>17</v>
      </c>
    </row>
    <row r="429" spans="1:2" x14ac:dyDescent="0.3">
      <c r="A429" s="4" t="s">
        <v>456</v>
      </c>
      <c r="B429" s="2">
        <v>3</v>
      </c>
    </row>
    <row r="430" spans="1:2" x14ac:dyDescent="0.3">
      <c r="A430" s="4" t="s">
        <v>457</v>
      </c>
      <c r="B430" s="2">
        <v>9.9</v>
      </c>
    </row>
    <row r="431" spans="1:2" x14ac:dyDescent="0.3">
      <c r="A431" s="4" t="s">
        <v>458</v>
      </c>
      <c r="B431" s="2">
        <v>17.5</v>
      </c>
    </row>
    <row r="432" spans="1:2" x14ac:dyDescent="0.3">
      <c r="A432" s="4" t="s">
        <v>459</v>
      </c>
      <c r="B432" s="2">
        <v>7.1</v>
      </c>
    </row>
    <row r="433" spans="1:2" x14ac:dyDescent="0.3">
      <c r="A433" s="4" t="s">
        <v>460</v>
      </c>
      <c r="B433" s="2">
        <v>16.7</v>
      </c>
    </row>
    <row r="434" spans="1:2" x14ac:dyDescent="0.3">
      <c r="A434" s="4" t="s">
        <v>461</v>
      </c>
      <c r="B434" s="2">
        <v>1.1000000000000001</v>
      </c>
    </row>
    <row r="435" spans="1:2" x14ac:dyDescent="0.3">
      <c r="A435" s="4" t="s">
        <v>462</v>
      </c>
      <c r="B435" s="2">
        <v>7.7</v>
      </c>
    </row>
    <row r="436" spans="1:2" x14ac:dyDescent="0.3">
      <c r="A436" s="4" t="s">
        <v>463</v>
      </c>
      <c r="B436" s="2">
        <v>13.4</v>
      </c>
    </row>
    <row r="437" spans="1:2" x14ac:dyDescent="0.3">
      <c r="A437" s="4" t="s">
        <v>464</v>
      </c>
      <c r="B437" s="2">
        <v>15.4</v>
      </c>
    </row>
    <row r="438" spans="1:2" x14ac:dyDescent="0.3">
      <c r="A438" s="4" t="s">
        <v>465</v>
      </c>
      <c r="B438" s="2">
        <v>14.1</v>
      </c>
    </row>
    <row r="439" spans="1:2" x14ac:dyDescent="0.3">
      <c r="A439" s="4" t="s">
        <v>466</v>
      </c>
      <c r="B439" s="2">
        <v>16.899999999999999</v>
      </c>
    </row>
    <row r="440" spans="1:2" x14ac:dyDescent="0.3">
      <c r="A440" s="4" t="s">
        <v>467</v>
      </c>
      <c r="B440" s="2">
        <v>0.6</v>
      </c>
    </row>
    <row r="441" spans="1:2" x14ac:dyDescent="0.3">
      <c r="A441" s="4" t="s">
        <v>468</v>
      </c>
      <c r="B441" s="2">
        <v>2.9</v>
      </c>
    </row>
    <row r="442" spans="1:2" x14ac:dyDescent="0.3">
      <c r="A442" s="4" t="s">
        <v>469</v>
      </c>
      <c r="B442" s="2">
        <v>20.9</v>
      </c>
    </row>
    <row r="443" spans="1:2" x14ac:dyDescent="0.3">
      <c r="A443" s="4" t="s">
        <v>470</v>
      </c>
      <c r="B443" s="2">
        <v>16.5</v>
      </c>
    </row>
    <row r="444" spans="1:2" x14ac:dyDescent="0.3">
      <c r="A444" s="4" t="s">
        <v>471</v>
      </c>
      <c r="B444" s="2">
        <v>3.2</v>
      </c>
    </row>
    <row r="445" spans="1:2" x14ac:dyDescent="0.3">
      <c r="A445" s="4" t="s">
        <v>472</v>
      </c>
      <c r="B445" s="2">
        <v>20.3</v>
      </c>
    </row>
    <row r="446" spans="1:2" x14ac:dyDescent="0.3">
      <c r="A446" s="4" t="s">
        <v>473</v>
      </c>
      <c r="B446" s="2">
        <v>6.2</v>
      </c>
    </row>
    <row r="447" spans="1:2" x14ac:dyDescent="0.3">
      <c r="A447" s="4" t="s">
        <v>474</v>
      </c>
      <c r="B447" s="2">
        <v>11.7</v>
      </c>
    </row>
    <row r="448" spans="1:2" x14ac:dyDescent="0.3">
      <c r="A448" s="4" t="s">
        <v>475</v>
      </c>
      <c r="B448" s="2">
        <v>3.9</v>
      </c>
    </row>
    <row r="449" spans="1:2" x14ac:dyDescent="0.3">
      <c r="A449" s="4" t="s">
        <v>476</v>
      </c>
      <c r="B449" s="2">
        <v>17.2</v>
      </c>
    </row>
    <row r="450" spans="1:2" x14ac:dyDescent="0.3">
      <c r="A450" s="4" t="s">
        <v>477</v>
      </c>
      <c r="B450" s="2">
        <v>16.2</v>
      </c>
    </row>
    <row r="451" spans="1:2" x14ac:dyDescent="0.3">
      <c r="A451" s="4" t="s">
        <v>478</v>
      </c>
      <c r="B451" s="2">
        <v>5.5</v>
      </c>
    </row>
    <row r="452" spans="1:2" x14ac:dyDescent="0.3">
      <c r="A452" s="4" t="s">
        <v>479</v>
      </c>
      <c r="B452" s="2">
        <v>20.8</v>
      </c>
    </row>
    <row r="453" spans="1:2" x14ac:dyDescent="0.3">
      <c r="A453" s="4" t="s">
        <v>480</v>
      </c>
      <c r="B453" s="2">
        <v>9.9</v>
      </c>
    </row>
    <row r="454" spans="1:2" x14ac:dyDescent="0.3">
      <c r="A454" s="4" t="s">
        <v>483</v>
      </c>
      <c r="B454" s="2">
        <v>12.250222222222215</v>
      </c>
    </row>
    <row r="456" spans="1:2" x14ac:dyDescent="0.3">
      <c r="A456" s="4" t="s">
        <v>492</v>
      </c>
      <c r="B456" s="7">
        <f>GETPIVOTDATA("Duration_in_ER",$A$3)</f>
        <v>12.250222222222215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D8187-6F8E-49E4-BDC7-14C0C8788066}">
  <dimension ref="A3:B11"/>
  <sheetViews>
    <sheetView workbookViewId="0">
      <selection activeCell="B456" sqref="B456"/>
    </sheetView>
  </sheetViews>
  <sheetFormatPr defaultRowHeight="14.4" x14ac:dyDescent="0.3"/>
  <cols>
    <col min="1" max="1" width="19.21875" bestFit="1" customWidth="1"/>
    <col min="2" max="2" width="25.77734375" bestFit="1" customWidth="1"/>
    <col min="3" max="3" width="20.6640625" bestFit="1" customWidth="1"/>
  </cols>
  <sheetData>
    <row r="3" spans="1:2" x14ac:dyDescent="0.3">
      <c r="A3" s="3" t="s">
        <v>482</v>
      </c>
      <c r="B3" t="s">
        <v>481</v>
      </c>
    </row>
    <row r="4" spans="1:2" x14ac:dyDescent="0.3">
      <c r="A4" s="4" t="s">
        <v>13</v>
      </c>
      <c r="B4" s="2">
        <v>72</v>
      </c>
    </row>
    <row r="5" spans="1:2" x14ac:dyDescent="0.3">
      <c r="A5" s="4" t="s">
        <v>18</v>
      </c>
      <c r="B5" s="2">
        <v>69</v>
      </c>
    </row>
    <row r="6" spans="1:2" x14ac:dyDescent="0.3">
      <c r="A6" s="4" t="s">
        <v>35</v>
      </c>
      <c r="B6" s="2">
        <v>66</v>
      </c>
    </row>
    <row r="7" spans="1:2" x14ac:dyDescent="0.3">
      <c r="A7" s="4" t="s">
        <v>44</v>
      </c>
      <c r="B7" s="2">
        <v>65</v>
      </c>
    </row>
    <row r="8" spans="1:2" x14ac:dyDescent="0.3">
      <c r="A8" s="4" t="s">
        <v>37</v>
      </c>
      <c r="B8" s="2">
        <v>63</v>
      </c>
    </row>
    <row r="9" spans="1:2" x14ac:dyDescent="0.3">
      <c r="A9" s="4" t="s">
        <v>23</v>
      </c>
      <c r="B9" s="2">
        <v>61</v>
      </c>
    </row>
    <row r="10" spans="1:2" x14ac:dyDescent="0.3">
      <c r="A10" s="4" t="s">
        <v>59</v>
      </c>
      <c r="B10" s="2">
        <v>54</v>
      </c>
    </row>
    <row r="11" spans="1:2" x14ac:dyDescent="0.3">
      <c r="A11" s="4" t="s">
        <v>483</v>
      </c>
      <c r="B11" s="2">
        <v>450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20D47-1F90-47D5-803F-C3A67AE2BDD4}">
  <dimension ref="A3:I11"/>
  <sheetViews>
    <sheetView workbookViewId="0">
      <selection activeCell="B456" sqref="B456"/>
    </sheetView>
  </sheetViews>
  <sheetFormatPr defaultRowHeight="14.4" x14ac:dyDescent="0.3"/>
  <cols>
    <col min="1" max="1" width="12.5546875" bestFit="1" customWidth="1"/>
    <col min="2" max="2" width="25.77734375" bestFit="1" customWidth="1"/>
  </cols>
  <sheetData>
    <row r="3" spans="1:9" x14ac:dyDescent="0.3">
      <c r="A3" s="3" t="s">
        <v>482</v>
      </c>
      <c r="B3" t="s">
        <v>481</v>
      </c>
    </row>
    <row r="4" spans="1:9" x14ac:dyDescent="0.3">
      <c r="A4" s="4" t="s">
        <v>25</v>
      </c>
      <c r="B4" s="5">
        <v>0.27777777777777779</v>
      </c>
    </row>
    <row r="5" spans="1:9" x14ac:dyDescent="0.3">
      <c r="A5" s="4" t="s">
        <v>19</v>
      </c>
      <c r="B5" s="5">
        <v>0.26666666666666666</v>
      </c>
    </row>
    <row r="6" spans="1:9" x14ac:dyDescent="0.3">
      <c r="A6" s="4" t="s">
        <v>14</v>
      </c>
      <c r="B6" s="5">
        <v>0.23333333333333334</v>
      </c>
    </row>
    <row r="7" spans="1:9" x14ac:dyDescent="0.3">
      <c r="A7" s="4" t="s">
        <v>31</v>
      </c>
      <c r="B7" s="5">
        <v>0.22222222222222221</v>
      </c>
    </row>
    <row r="8" spans="1:9" x14ac:dyDescent="0.3">
      <c r="A8" s="4" t="s">
        <v>483</v>
      </c>
      <c r="B8" s="5">
        <v>1</v>
      </c>
    </row>
    <row r="11" spans="1:9" x14ac:dyDescent="0.3">
      <c r="I11" t="s">
        <v>484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383A-0997-4054-AAC6-6502AAD98EEE}">
  <dimension ref="A3:I11"/>
  <sheetViews>
    <sheetView workbookViewId="0">
      <selection activeCell="I21" sqref="I21"/>
    </sheetView>
  </sheetViews>
  <sheetFormatPr defaultRowHeight="14.4" x14ac:dyDescent="0.3"/>
  <cols>
    <col min="1" max="1" width="12.5546875" bestFit="1" customWidth="1"/>
    <col min="2" max="2" width="25.77734375" bestFit="1" customWidth="1"/>
  </cols>
  <sheetData>
    <row r="3" spans="1:9" x14ac:dyDescent="0.3">
      <c r="A3" s="3" t="s">
        <v>482</v>
      </c>
      <c r="B3" t="s">
        <v>481</v>
      </c>
    </row>
    <row r="4" spans="1:9" x14ac:dyDescent="0.3">
      <c r="A4" s="4">
        <v>2019</v>
      </c>
      <c r="B4" s="2">
        <v>86</v>
      </c>
    </row>
    <row r="5" spans="1:9" x14ac:dyDescent="0.3">
      <c r="A5" s="4">
        <v>2020</v>
      </c>
      <c r="B5" s="2">
        <v>95</v>
      </c>
    </row>
    <row r="6" spans="1:9" x14ac:dyDescent="0.3">
      <c r="A6" s="4">
        <v>2021</v>
      </c>
      <c r="B6" s="2">
        <v>73</v>
      </c>
    </row>
    <row r="7" spans="1:9" x14ac:dyDescent="0.3">
      <c r="A7" s="4">
        <v>2022</v>
      </c>
      <c r="B7" s="2">
        <v>98</v>
      </c>
    </row>
    <row r="8" spans="1:9" x14ac:dyDescent="0.3">
      <c r="A8" s="4">
        <v>2023</v>
      </c>
      <c r="B8" s="2">
        <v>98</v>
      </c>
    </row>
    <row r="9" spans="1:9" x14ac:dyDescent="0.3">
      <c r="A9" s="4" t="s">
        <v>483</v>
      </c>
      <c r="B9" s="2">
        <v>450</v>
      </c>
    </row>
    <row r="11" spans="1:9" x14ac:dyDescent="0.3">
      <c r="I11" t="s">
        <v>484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68039-D918-472A-9A90-A1FB30C24713}">
  <dimension ref="A2:I11"/>
  <sheetViews>
    <sheetView workbookViewId="0">
      <selection activeCell="I21" sqref="I21"/>
    </sheetView>
  </sheetViews>
  <sheetFormatPr defaultRowHeight="14.4" x14ac:dyDescent="0.3"/>
  <cols>
    <col min="1" max="1" width="12.5546875" bestFit="1" customWidth="1"/>
    <col min="2" max="2" width="25.77734375" bestFit="1" customWidth="1"/>
  </cols>
  <sheetData>
    <row r="2" spans="1:9" x14ac:dyDescent="0.3">
      <c r="E2" t="s">
        <v>493</v>
      </c>
      <c r="F2">
        <f>GETPIVOTDATA("Admission_Number",$A$3,"Age",46)</f>
        <v>88</v>
      </c>
    </row>
    <row r="3" spans="1:9" x14ac:dyDescent="0.3">
      <c r="A3" s="3" t="s">
        <v>482</v>
      </c>
      <c r="B3" t="s">
        <v>481</v>
      </c>
      <c r="E3" t="str">
        <f>A4</f>
        <v>46-60</v>
      </c>
    </row>
    <row r="4" spans="1:9" x14ac:dyDescent="0.3">
      <c r="A4" s="4" t="s">
        <v>488</v>
      </c>
      <c r="B4" s="2">
        <v>88</v>
      </c>
    </row>
    <row r="5" spans="1:9" x14ac:dyDescent="0.3">
      <c r="A5" s="4" t="s">
        <v>485</v>
      </c>
      <c r="B5" s="2">
        <v>80</v>
      </c>
    </row>
    <row r="6" spans="1:9" x14ac:dyDescent="0.3">
      <c r="A6" s="4" t="s">
        <v>486</v>
      </c>
      <c r="B6" s="2">
        <v>79</v>
      </c>
    </row>
    <row r="7" spans="1:9" x14ac:dyDescent="0.3">
      <c r="A7" s="4" t="s">
        <v>489</v>
      </c>
      <c r="B7" s="2">
        <v>76</v>
      </c>
    </row>
    <row r="8" spans="1:9" x14ac:dyDescent="0.3">
      <c r="A8" s="4" t="s">
        <v>487</v>
      </c>
      <c r="B8" s="2">
        <v>69</v>
      </c>
    </row>
    <row r="9" spans="1:9" x14ac:dyDescent="0.3">
      <c r="A9" s="4" t="s">
        <v>490</v>
      </c>
      <c r="B9" s="2">
        <v>58</v>
      </c>
    </row>
    <row r="10" spans="1:9" x14ac:dyDescent="0.3">
      <c r="A10" s="4" t="s">
        <v>483</v>
      </c>
      <c r="B10" s="2">
        <v>450</v>
      </c>
    </row>
    <row r="11" spans="1:9" x14ac:dyDescent="0.3">
      <c r="I11" t="s">
        <v>484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67886-ED2D-4911-A756-06DA15AA432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46F87-D204-426F-98BE-E45530F6DC49}">
  <dimension ref="A1:I451"/>
  <sheetViews>
    <sheetView tabSelected="1" workbookViewId="0">
      <selection activeCell="J11" sqref="J11"/>
    </sheetView>
  </sheetViews>
  <sheetFormatPr defaultColWidth="23.6640625" defaultRowHeight="14.4" x14ac:dyDescent="0.3"/>
  <cols>
    <col min="1" max="1" width="19.44140625" customWidth="1"/>
    <col min="2" max="2" width="13" customWidth="1"/>
    <col min="3" max="3" width="10.88671875" customWidth="1"/>
    <col min="7" max="7" width="14" customWidth="1"/>
    <col min="8" max="8" width="13.109375" customWidth="1"/>
    <col min="9" max="9" width="15.88671875" customWidth="1"/>
  </cols>
  <sheetData>
    <row r="1" spans="1:9" x14ac:dyDescent="0.3">
      <c r="A1" t="s">
        <v>0</v>
      </c>
      <c r="B1" t="s">
        <v>1</v>
      </c>
      <c r="C1" t="s">
        <v>2</v>
      </c>
      <c r="D1" t="s">
        <v>3</v>
      </c>
      <c r="E1" t="s">
        <v>4</v>
      </c>
      <c r="F1" t="s">
        <v>5</v>
      </c>
      <c r="G1" t="s">
        <v>6</v>
      </c>
      <c r="H1" t="s">
        <v>7</v>
      </c>
      <c r="I1" t="s">
        <v>8</v>
      </c>
    </row>
    <row r="2" spans="1:9" x14ac:dyDescent="0.3">
      <c r="A2" t="s">
        <v>9</v>
      </c>
      <c r="B2">
        <v>52</v>
      </c>
      <c r="C2" t="s">
        <v>10</v>
      </c>
      <c r="D2" t="s">
        <v>11</v>
      </c>
      <c r="E2" t="s">
        <v>12</v>
      </c>
      <c r="F2" t="s">
        <v>13</v>
      </c>
      <c r="G2">
        <v>2019</v>
      </c>
      <c r="H2" t="s">
        <v>14</v>
      </c>
      <c r="I2">
        <v>20.6</v>
      </c>
    </row>
    <row r="3" spans="1:9" x14ac:dyDescent="0.3">
      <c r="A3" t="s">
        <v>15</v>
      </c>
      <c r="B3">
        <v>15</v>
      </c>
      <c r="C3" t="s">
        <v>10</v>
      </c>
      <c r="D3" t="s">
        <v>16</v>
      </c>
      <c r="E3" t="s">
        <v>17</v>
      </c>
      <c r="F3" t="s">
        <v>18</v>
      </c>
      <c r="G3">
        <v>2023</v>
      </c>
      <c r="H3" t="s">
        <v>19</v>
      </c>
      <c r="I3">
        <v>3.3</v>
      </c>
    </row>
    <row r="4" spans="1:9" x14ac:dyDescent="0.3">
      <c r="A4" t="s">
        <v>20</v>
      </c>
      <c r="B4">
        <v>72</v>
      </c>
      <c r="C4" t="s">
        <v>21</v>
      </c>
      <c r="D4" t="s">
        <v>16</v>
      </c>
      <c r="E4" t="s">
        <v>22</v>
      </c>
      <c r="F4" t="s">
        <v>23</v>
      </c>
      <c r="G4">
        <v>2022</v>
      </c>
      <c r="H4" t="s">
        <v>14</v>
      </c>
      <c r="I4">
        <v>17.899999999999999</v>
      </c>
    </row>
    <row r="5" spans="1:9" x14ac:dyDescent="0.3">
      <c r="A5" t="s">
        <v>24</v>
      </c>
      <c r="B5">
        <v>61</v>
      </c>
      <c r="C5" t="s">
        <v>10</v>
      </c>
      <c r="D5" t="s">
        <v>11</v>
      </c>
      <c r="E5" t="s">
        <v>12</v>
      </c>
      <c r="F5" t="s">
        <v>13</v>
      </c>
      <c r="G5">
        <v>2020</v>
      </c>
      <c r="H5" t="s">
        <v>25</v>
      </c>
      <c r="I5">
        <v>8</v>
      </c>
    </row>
    <row r="6" spans="1:9" x14ac:dyDescent="0.3">
      <c r="A6" t="s">
        <v>26</v>
      </c>
      <c r="B6">
        <v>21</v>
      </c>
      <c r="C6" t="s">
        <v>21</v>
      </c>
      <c r="D6" t="s">
        <v>27</v>
      </c>
      <c r="E6" t="s">
        <v>22</v>
      </c>
      <c r="F6" t="s">
        <v>23</v>
      </c>
      <c r="G6">
        <v>2019</v>
      </c>
      <c r="H6" t="s">
        <v>19</v>
      </c>
      <c r="I6">
        <v>23.7</v>
      </c>
    </row>
    <row r="7" spans="1:9" x14ac:dyDescent="0.3">
      <c r="A7" t="s">
        <v>28</v>
      </c>
      <c r="B7">
        <v>83</v>
      </c>
      <c r="C7" t="s">
        <v>21</v>
      </c>
      <c r="D7" t="s">
        <v>29</v>
      </c>
      <c r="E7" t="s">
        <v>30</v>
      </c>
      <c r="F7" t="s">
        <v>23</v>
      </c>
      <c r="G7">
        <v>2021</v>
      </c>
      <c r="H7" t="s">
        <v>31</v>
      </c>
      <c r="I7">
        <v>11.9</v>
      </c>
    </row>
    <row r="8" spans="1:9" x14ac:dyDescent="0.3">
      <c r="A8" t="s">
        <v>32</v>
      </c>
      <c r="B8">
        <v>87</v>
      </c>
      <c r="C8" t="s">
        <v>10</v>
      </c>
      <c r="D8" t="s">
        <v>29</v>
      </c>
      <c r="E8" t="s">
        <v>33</v>
      </c>
      <c r="F8" t="s">
        <v>23</v>
      </c>
      <c r="G8">
        <v>2022</v>
      </c>
      <c r="H8" t="s">
        <v>31</v>
      </c>
      <c r="I8">
        <v>3.4</v>
      </c>
    </row>
    <row r="9" spans="1:9" x14ac:dyDescent="0.3">
      <c r="A9" t="s">
        <v>34</v>
      </c>
      <c r="B9">
        <v>75</v>
      </c>
      <c r="C9" t="s">
        <v>10</v>
      </c>
      <c r="D9" t="s">
        <v>27</v>
      </c>
      <c r="E9" t="s">
        <v>22</v>
      </c>
      <c r="F9" t="s">
        <v>35</v>
      </c>
      <c r="G9">
        <v>2020</v>
      </c>
      <c r="H9" t="s">
        <v>31</v>
      </c>
      <c r="I9">
        <v>17.5</v>
      </c>
    </row>
    <row r="10" spans="1:9" x14ac:dyDescent="0.3">
      <c r="A10" t="s">
        <v>36</v>
      </c>
      <c r="B10">
        <v>75</v>
      </c>
      <c r="C10" t="s">
        <v>21</v>
      </c>
      <c r="D10" t="s">
        <v>11</v>
      </c>
      <c r="E10" t="s">
        <v>33</v>
      </c>
      <c r="F10" t="s">
        <v>37</v>
      </c>
      <c r="G10">
        <v>2023</v>
      </c>
      <c r="H10" t="s">
        <v>19</v>
      </c>
      <c r="I10">
        <v>8.1</v>
      </c>
    </row>
    <row r="11" spans="1:9" x14ac:dyDescent="0.3">
      <c r="A11" t="s">
        <v>38</v>
      </c>
      <c r="B11">
        <v>88</v>
      </c>
      <c r="C11" t="s">
        <v>21</v>
      </c>
      <c r="D11" t="s">
        <v>16</v>
      </c>
      <c r="E11" t="s">
        <v>12</v>
      </c>
      <c r="F11" t="s">
        <v>23</v>
      </c>
      <c r="G11">
        <v>2019</v>
      </c>
      <c r="H11" t="s">
        <v>14</v>
      </c>
      <c r="I11">
        <v>23.9</v>
      </c>
    </row>
    <row r="12" spans="1:9" x14ac:dyDescent="0.3">
      <c r="A12" t="s">
        <v>39</v>
      </c>
      <c r="B12">
        <v>24</v>
      </c>
      <c r="C12" t="s">
        <v>21</v>
      </c>
      <c r="D12" t="s">
        <v>29</v>
      </c>
      <c r="E12" t="s">
        <v>33</v>
      </c>
      <c r="F12" t="s">
        <v>35</v>
      </c>
      <c r="G12">
        <v>2020</v>
      </c>
      <c r="H12" t="s">
        <v>25</v>
      </c>
      <c r="I12">
        <v>23.5</v>
      </c>
    </row>
    <row r="13" spans="1:9" x14ac:dyDescent="0.3">
      <c r="A13" t="s">
        <v>40</v>
      </c>
      <c r="B13">
        <v>3</v>
      </c>
      <c r="C13" t="s">
        <v>10</v>
      </c>
      <c r="D13" t="s">
        <v>12</v>
      </c>
      <c r="E13" t="s">
        <v>22</v>
      </c>
      <c r="F13" t="s">
        <v>18</v>
      </c>
      <c r="G13">
        <v>2023</v>
      </c>
      <c r="H13" t="s">
        <v>14</v>
      </c>
      <c r="I13">
        <v>15.9</v>
      </c>
    </row>
    <row r="14" spans="1:9" x14ac:dyDescent="0.3">
      <c r="A14" t="s">
        <v>41</v>
      </c>
      <c r="B14">
        <v>22</v>
      </c>
      <c r="C14" t="s">
        <v>21</v>
      </c>
      <c r="D14" t="s">
        <v>12</v>
      </c>
      <c r="E14" t="s">
        <v>30</v>
      </c>
      <c r="F14" t="s">
        <v>13</v>
      </c>
      <c r="G14">
        <v>2020</v>
      </c>
      <c r="H14" t="s">
        <v>14</v>
      </c>
      <c r="I14">
        <v>3.6</v>
      </c>
    </row>
    <row r="15" spans="1:9" x14ac:dyDescent="0.3">
      <c r="A15" t="s">
        <v>42</v>
      </c>
      <c r="B15">
        <v>53</v>
      </c>
      <c r="C15" t="s">
        <v>21</v>
      </c>
      <c r="D15" t="s">
        <v>27</v>
      </c>
      <c r="E15" t="s">
        <v>12</v>
      </c>
      <c r="F15" t="s">
        <v>37</v>
      </c>
      <c r="G15">
        <v>2022</v>
      </c>
      <c r="H15" t="s">
        <v>25</v>
      </c>
      <c r="I15">
        <v>16.600000000000001</v>
      </c>
    </row>
    <row r="16" spans="1:9" x14ac:dyDescent="0.3">
      <c r="A16" t="s">
        <v>43</v>
      </c>
      <c r="B16">
        <v>2</v>
      </c>
      <c r="C16" t="s">
        <v>21</v>
      </c>
      <c r="D16" t="s">
        <v>11</v>
      </c>
      <c r="E16" t="s">
        <v>22</v>
      </c>
      <c r="F16" t="s">
        <v>44</v>
      </c>
      <c r="G16">
        <v>2022</v>
      </c>
      <c r="H16" t="s">
        <v>25</v>
      </c>
      <c r="I16">
        <v>2.7</v>
      </c>
    </row>
    <row r="17" spans="1:9" x14ac:dyDescent="0.3">
      <c r="A17" t="s">
        <v>45</v>
      </c>
      <c r="B17">
        <v>88</v>
      </c>
      <c r="C17" t="s">
        <v>10</v>
      </c>
      <c r="D17" t="s">
        <v>29</v>
      </c>
      <c r="E17" t="s">
        <v>12</v>
      </c>
      <c r="F17" t="s">
        <v>13</v>
      </c>
      <c r="G17">
        <v>2022</v>
      </c>
      <c r="H17" t="s">
        <v>19</v>
      </c>
      <c r="I17">
        <v>1.2</v>
      </c>
    </row>
    <row r="18" spans="1:9" x14ac:dyDescent="0.3">
      <c r="A18" t="s">
        <v>46</v>
      </c>
      <c r="B18">
        <v>30</v>
      </c>
      <c r="C18" t="s">
        <v>21</v>
      </c>
      <c r="D18" t="s">
        <v>11</v>
      </c>
      <c r="E18" t="s">
        <v>17</v>
      </c>
      <c r="F18" t="s">
        <v>37</v>
      </c>
      <c r="G18">
        <v>2019</v>
      </c>
      <c r="H18" t="s">
        <v>19</v>
      </c>
      <c r="I18">
        <v>19.8</v>
      </c>
    </row>
    <row r="19" spans="1:9" x14ac:dyDescent="0.3">
      <c r="A19" t="s">
        <v>47</v>
      </c>
      <c r="B19">
        <v>38</v>
      </c>
      <c r="C19" t="s">
        <v>21</v>
      </c>
      <c r="D19" t="s">
        <v>29</v>
      </c>
      <c r="E19" t="s">
        <v>33</v>
      </c>
      <c r="F19" t="s">
        <v>44</v>
      </c>
      <c r="G19">
        <v>2022</v>
      </c>
      <c r="H19" t="s">
        <v>19</v>
      </c>
      <c r="I19">
        <v>5.4</v>
      </c>
    </row>
    <row r="20" spans="1:9" x14ac:dyDescent="0.3">
      <c r="A20" t="s">
        <v>48</v>
      </c>
      <c r="B20">
        <v>2</v>
      </c>
      <c r="C20" t="s">
        <v>10</v>
      </c>
      <c r="D20" t="s">
        <v>27</v>
      </c>
      <c r="E20" t="s">
        <v>17</v>
      </c>
      <c r="F20" t="s">
        <v>13</v>
      </c>
      <c r="G20">
        <v>2023</v>
      </c>
      <c r="H20" t="s">
        <v>19</v>
      </c>
      <c r="I20">
        <v>9.4</v>
      </c>
    </row>
    <row r="21" spans="1:9" x14ac:dyDescent="0.3">
      <c r="A21" t="s">
        <v>49</v>
      </c>
      <c r="B21">
        <v>64</v>
      </c>
      <c r="C21" t="s">
        <v>21</v>
      </c>
      <c r="D21" t="s">
        <v>27</v>
      </c>
      <c r="E21" t="s">
        <v>22</v>
      </c>
      <c r="F21" t="s">
        <v>37</v>
      </c>
      <c r="G21">
        <v>2020</v>
      </c>
      <c r="H21" t="s">
        <v>19</v>
      </c>
      <c r="I21">
        <v>23.4</v>
      </c>
    </row>
    <row r="22" spans="1:9" x14ac:dyDescent="0.3">
      <c r="A22" t="s">
        <v>50</v>
      </c>
      <c r="B22">
        <v>60</v>
      </c>
      <c r="C22" t="s">
        <v>21</v>
      </c>
      <c r="D22" t="s">
        <v>12</v>
      </c>
      <c r="E22" t="s">
        <v>30</v>
      </c>
      <c r="F22" t="s">
        <v>13</v>
      </c>
      <c r="G22">
        <v>2021</v>
      </c>
      <c r="H22" t="s">
        <v>25</v>
      </c>
      <c r="I22">
        <v>8.4</v>
      </c>
    </row>
    <row r="23" spans="1:9" x14ac:dyDescent="0.3">
      <c r="A23" t="s">
        <v>51</v>
      </c>
      <c r="B23">
        <v>21</v>
      </c>
      <c r="C23" t="s">
        <v>10</v>
      </c>
      <c r="D23" t="s">
        <v>11</v>
      </c>
      <c r="E23" t="s">
        <v>12</v>
      </c>
      <c r="F23" t="s">
        <v>13</v>
      </c>
      <c r="G23">
        <v>2023</v>
      </c>
      <c r="H23" t="s">
        <v>14</v>
      </c>
      <c r="I23">
        <v>7.5</v>
      </c>
    </row>
    <row r="24" spans="1:9" x14ac:dyDescent="0.3">
      <c r="A24" t="s">
        <v>52</v>
      </c>
      <c r="B24">
        <v>33</v>
      </c>
      <c r="C24" t="s">
        <v>21</v>
      </c>
      <c r="D24" t="s">
        <v>12</v>
      </c>
      <c r="E24" t="s">
        <v>33</v>
      </c>
      <c r="F24" t="s">
        <v>44</v>
      </c>
      <c r="G24">
        <v>2023</v>
      </c>
      <c r="H24" t="s">
        <v>19</v>
      </c>
      <c r="I24">
        <v>22.1</v>
      </c>
    </row>
    <row r="25" spans="1:9" x14ac:dyDescent="0.3">
      <c r="A25" t="s">
        <v>53</v>
      </c>
      <c r="B25">
        <v>76</v>
      </c>
      <c r="C25" t="s">
        <v>10</v>
      </c>
      <c r="D25" t="s">
        <v>11</v>
      </c>
      <c r="E25" t="s">
        <v>12</v>
      </c>
      <c r="F25" t="s">
        <v>13</v>
      </c>
      <c r="G25">
        <v>2022</v>
      </c>
      <c r="H25" t="s">
        <v>19</v>
      </c>
      <c r="I25">
        <v>3.1</v>
      </c>
    </row>
    <row r="26" spans="1:9" x14ac:dyDescent="0.3">
      <c r="A26" t="s">
        <v>54</v>
      </c>
      <c r="B26">
        <v>58</v>
      </c>
      <c r="C26" t="s">
        <v>10</v>
      </c>
      <c r="D26" t="s">
        <v>12</v>
      </c>
      <c r="E26" t="s">
        <v>22</v>
      </c>
      <c r="F26" t="s">
        <v>13</v>
      </c>
      <c r="G26">
        <v>2019</v>
      </c>
      <c r="H26" t="s">
        <v>14</v>
      </c>
      <c r="I26">
        <v>18.399999999999999</v>
      </c>
    </row>
    <row r="27" spans="1:9" x14ac:dyDescent="0.3">
      <c r="A27" t="s">
        <v>55</v>
      </c>
      <c r="B27">
        <v>22</v>
      </c>
      <c r="C27" t="s">
        <v>21</v>
      </c>
      <c r="D27" t="s">
        <v>16</v>
      </c>
      <c r="E27" t="s">
        <v>12</v>
      </c>
      <c r="F27" t="s">
        <v>44</v>
      </c>
      <c r="G27">
        <v>2020</v>
      </c>
      <c r="H27" t="s">
        <v>19</v>
      </c>
      <c r="I27">
        <v>23.7</v>
      </c>
    </row>
    <row r="28" spans="1:9" x14ac:dyDescent="0.3">
      <c r="A28" t="s">
        <v>56</v>
      </c>
      <c r="B28">
        <v>89</v>
      </c>
      <c r="C28" t="s">
        <v>21</v>
      </c>
      <c r="D28" t="s">
        <v>16</v>
      </c>
      <c r="E28" t="s">
        <v>33</v>
      </c>
      <c r="F28" t="s">
        <v>18</v>
      </c>
      <c r="G28">
        <v>2019</v>
      </c>
      <c r="H28" t="s">
        <v>14</v>
      </c>
      <c r="I28">
        <v>21.7</v>
      </c>
    </row>
    <row r="29" spans="1:9" x14ac:dyDescent="0.3">
      <c r="A29" t="s">
        <v>57</v>
      </c>
      <c r="B29">
        <v>49</v>
      </c>
      <c r="C29" t="s">
        <v>21</v>
      </c>
      <c r="D29" t="s">
        <v>16</v>
      </c>
      <c r="E29" t="s">
        <v>22</v>
      </c>
      <c r="F29" t="s">
        <v>23</v>
      </c>
      <c r="G29">
        <v>2020</v>
      </c>
      <c r="H29" t="s">
        <v>14</v>
      </c>
      <c r="I29">
        <v>15.8</v>
      </c>
    </row>
    <row r="30" spans="1:9" x14ac:dyDescent="0.3">
      <c r="A30" t="s">
        <v>58</v>
      </c>
      <c r="B30">
        <v>59</v>
      </c>
      <c r="C30" t="s">
        <v>21</v>
      </c>
      <c r="D30" t="s">
        <v>16</v>
      </c>
      <c r="E30" t="s">
        <v>12</v>
      </c>
      <c r="F30" t="s">
        <v>59</v>
      </c>
      <c r="G30">
        <v>2020</v>
      </c>
      <c r="H30" t="s">
        <v>25</v>
      </c>
      <c r="I30">
        <v>7.9</v>
      </c>
    </row>
    <row r="31" spans="1:9" x14ac:dyDescent="0.3">
      <c r="A31" t="s">
        <v>60</v>
      </c>
      <c r="B31">
        <v>42</v>
      </c>
      <c r="C31" t="s">
        <v>10</v>
      </c>
      <c r="D31" t="s">
        <v>29</v>
      </c>
      <c r="E31" t="s">
        <v>30</v>
      </c>
      <c r="F31" t="s">
        <v>35</v>
      </c>
      <c r="G31">
        <v>2019</v>
      </c>
      <c r="H31" t="s">
        <v>31</v>
      </c>
      <c r="I31">
        <v>6.5</v>
      </c>
    </row>
    <row r="32" spans="1:9" x14ac:dyDescent="0.3">
      <c r="A32" t="s">
        <v>61</v>
      </c>
      <c r="B32">
        <v>60</v>
      </c>
      <c r="C32" t="s">
        <v>21</v>
      </c>
      <c r="D32" t="s">
        <v>16</v>
      </c>
      <c r="E32" t="s">
        <v>22</v>
      </c>
      <c r="F32" t="s">
        <v>59</v>
      </c>
      <c r="G32">
        <v>2023</v>
      </c>
      <c r="H32" t="s">
        <v>25</v>
      </c>
      <c r="I32">
        <v>19.8</v>
      </c>
    </row>
    <row r="33" spans="1:9" x14ac:dyDescent="0.3">
      <c r="A33" t="s">
        <v>62</v>
      </c>
      <c r="B33">
        <v>80</v>
      </c>
      <c r="C33" t="s">
        <v>10</v>
      </c>
      <c r="D33" t="s">
        <v>27</v>
      </c>
      <c r="E33" t="s">
        <v>22</v>
      </c>
      <c r="F33" t="s">
        <v>59</v>
      </c>
      <c r="G33">
        <v>2020</v>
      </c>
      <c r="H33" t="s">
        <v>31</v>
      </c>
      <c r="I33">
        <v>21.2</v>
      </c>
    </row>
    <row r="34" spans="1:9" x14ac:dyDescent="0.3">
      <c r="A34" t="s">
        <v>63</v>
      </c>
      <c r="B34">
        <v>15</v>
      </c>
      <c r="C34" t="s">
        <v>21</v>
      </c>
      <c r="D34" t="s">
        <v>27</v>
      </c>
      <c r="E34" t="s">
        <v>30</v>
      </c>
      <c r="F34" t="s">
        <v>37</v>
      </c>
      <c r="G34">
        <v>2019</v>
      </c>
      <c r="H34" t="s">
        <v>31</v>
      </c>
      <c r="I34">
        <v>12.8</v>
      </c>
    </row>
    <row r="35" spans="1:9" x14ac:dyDescent="0.3">
      <c r="A35" t="s">
        <v>64</v>
      </c>
      <c r="B35">
        <v>62</v>
      </c>
      <c r="C35" t="s">
        <v>21</v>
      </c>
      <c r="D35" t="s">
        <v>29</v>
      </c>
      <c r="E35" t="s">
        <v>17</v>
      </c>
      <c r="F35" t="s">
        <v>23</v>
      </c>
      <c r="G35">
        <v>2020</v>
      </c>
      <c r="H35" t="s">
        <v>31</v>
      </c>
      <c r="I35">
        <v>6.2</v>
      </c>
    </row>
    <row r="36" spans="1:9" x14ac:dyDescent="0.3">
      <c r="A36" t="s">
        <v>65</v>
      </c>
      <c r="B36">
        <v>62</v>
      </c>
      <c r="C36" t="s">
        <v>21</v>
      </c>
      <c r="D36" t="s">
        <v>16</v>
      </c>
      <c r="E36" t="s">
        <v>33</v>
      </c>
      <c r="F36" t="s">
        <v>37</v>
      </c>
      <c r="G36">
        <v>2021</v>
      </c>
      <c r="H36" t="s">
        <v>19</v>
      </c>
      <c r="I36">
        <v>3.2</v>
      </c>
    </row>
    <row r="37" spans="1:9" x14ac:dyDescent="0.3">
      <c r="A37" t="s">
        <v>66</v>
      </c>
      <c r="B37">
        <v>47</v>
      </c>
      <c r="C37" t="s">
        <v>10</v>
      </c>
      <c r="D37" t="s">
        <v>16</v>
      </c>
      <c r="E37" t="s">
        <v>17</v>
      </c>
      <c r="F37" t="s">
        <v>23</v>
      </c>
      <c r="G37">
        <v>2023</v>
      </c>
      <c r="H37" t="s">
        <v>25</v>
      </c>
      <c r="I37">
        <v>2.5</v>
      </c>
    </row>
    <row r="38" spans="1:9" x14ac:dyDescent="0.3">
      <c r="A38" t="s">
        <v>67</v>
      </c>
      <c r="B38">
        <v>62</v>
      </c>
      <c r="C38" t="s">
        <v>21</v>
      </c>
      <c r="D38" t="s">
        <v>16</v>
      </c>
      <c r="E38" t="s">
        <v>12</v>
      </c>
      <c r="F38" t="s">
        <v>44</v>
      </c>
      <c r="G38">
        <v>2022</v>
      </c>
      <c r="H38" t="s">
        <v>31</v>
      </c>
      <c r="I38">
        <v>17.399999999999999</v>
      </c>
    </row>
    <row r="39" spans="1:9" x14ac:dyDescent="0.3">
      <c r="A39" t="s">
        <v>68</v>
      </c>
      <c r="B39">
        <v>51</v>
      </c>
      <c r="C39" t="s">
        <v>21</v>
      </c>
      <c r="D39" t="s">
        <v>12</v>
      </c>
      <c r="E39" t="s">
        <v>30</v>
      </c>
      <c r="F39" t="s">
        <v>44</v>
      </c>
      <c r="G39">
        <v>2020</v>
      </c>
      <c r="H39" t="s">
        <v>14</v>
      </c>
      <c r="I39">
        <v>10.4</v>
      </c>
    </row>
    <row r="40" spans="1:9" x14ac:dyDescent="0.3">
      <c r="A40" t="s">
        <v>69</v>
      </c>
      <c r="B40">
        <v>55</v>
      </c>
      <c r="C40" t="s">
        <v>21</v>
      </c>
      <c r="D40" t="s">
        <v>11</v>
      </c>
      <c r="E40" t="s">
        <v>17</v>
      </c>
      <c r="F40" t="s">
        <v>23</v>
      </c>
      <c r="G40">
        <v>2021</v>
      </c>
      <c r="H40" t="s">
        <v>19</v>
      </c>
      <c r="I40">
        <v>21.8</v>
      </c>
    </row>
    <row r="41" spans="1:9" x14ac:dyDescent="0.3">
      <c r="A41" t="s">
        <v>70</v>
      </c>
      <c r="B41">
        <v>64</v>
      </c>
      <c r="C41" t="s">
        <v>21</v>
      </c>
      <c r="D41" t="s">
        <v>12</v>
      </c>
      <c r="E41" t="s">
        <v>22</v>
      </c>
      <c r="F41" t="s">
        <v>13</v>
      </c>
      <c r="G41">
        <v>2022</v>
      </c>
      <c r="H41" t="s">
        <v>25</v>
      </c>
      <c r="I41">
        <v>17.899999999999999</v>
      </c>
    </row>
    <row r="42" spans="1:9" x14ac:dyDescent="0.3">
      <c r="A42" t="s">
        <v>71</v>
      </c>
      <c r="B42">
        <v>3</v>
      </c>
      <c r="C42" t="s">
        <v>10</v>
      </c>
      <c r="D42" t="s">
        <v>11</v>
      </c>
      <c r="E42" t="s">
        <v>12</v>
      </c>
      <c r="F42" t="s">
        <v>18</v>
      </c>
      <c r="G42">
        <v>2022</v>
      </c>
      <c r="H42" t="s">
        <v>31</v>
      </c>
      <c r="I42">
        <v>5</v>
      </c>
    </row>
    <row r="43" spans="1:9" x14ac:dyDescent="0.3">
      <c r="A43" t="s">
        <v>72</v>
      </c>
      <c r="B43">
        <v>51</v>
      </c>
      <c r="C43" t="s">
        <v>21</v>
      </c>
      <c r="D43" t="s">
        <v>16</v>
      </c>
      <c r="E43" t="s">
        <v>12</v>
      </c>
      <c r="F43" t="s">
        <v>13</v>
      </c>
      <c r="G43">
        <v>2020</v>
      </c>
      <c r="H43" t="s">
        <v>14</v>
      </c>
      <c r="I43">
        <v>14.9</v>
      </c>
    </row>
    <row r="44" spans="1:9" x14ac:dyDescent="0.3">
      <c r="A44" t="s">
        <v>73</v>
      </c>
      <c r="B44">
        <v>7</v>
      </c>
      <c r="C44" t="s">
        <v>10</v>
      </c>
      <c r="D44" t="s">
        <v>16</v>
      </c>
      <c r="E44" t="s">
        <v>17</v>
      </c>
      <c r="F44" t="s">
        <v>18</v>
      </c>
      <c r="G44">
        <v>2019</v>
      </c>
      <c r="H44" t="s">
        <v>25</v>
      </c>
      <c r="I44">
        <v>10.7</v>
      </c>
    </row>
    <row r="45" spans="1:9" x14ac:dyDescent="0.3">
      <c r="A45" t="s">
        <v>74</v>
      </c>
      <c r="B45">
        <v>21</v>
      </c>
      <c r="C45" t="s">
        <v>10</v>
      </c>
      <c r="D45" t="s">
        <v>12</v>
      </c>
      <c r="E45" t="s">
        <v>17</v>
      </c>
      <c r="F45" t="s">
        <v>37</v>
      </c>
      <c r="G45">
        <v>2020</v>
      </c>
      <c r="H45" t="s">
        <v>25</v>
      </c>
      <c r="I45">
        <v>14.1</v>
      </c>
    </row>
    <row r="46" spans="1:9" x14ac:dyDescent="0.3">
      <c r="A46" t="s">
        <v>75</v>
      </c>
      <c r="B46">
        <v>73</v>
      </c>
      <c r="C46" t="s">
        <v>10</v>
      </c>
      <c r="D46" t="s">
        <v>12</v>
      </c>
      <c r="E46" t="s">
        <v>30</v>
      </c>
      <c r="F46" t="s">
        <v>18</v>
      </c>
      <c r="G46">
        <v>2021</v>
      </c>
      <c r="H46" t="s">
        <v>19</v>
      </c>
      <c r="I46">
        <v>17.8</v>
      </c>
    </row>
    <row r="47" spans="1:9" x14ac:dyDescent="0.3">
      <c r="A47" t="s">
        <v>76</v>
      </c>
      <c r="B47">
        <v>39</v>
      </c>
      <c r="C47" t="s">
        <v>10</v>
      </c>
      <c r="D47" t="s">
        <v>11</v>
      </c>
      <c r="E47" t="s">
        <v>33</v>
      </c>
      <c r="F47" t="s">
        <v>37</v>
      </c>
      <c r="G47">
        <v>2022</v>
      </c>
      <c r="H47" t="s">
        <v>25</v>
      </c>
      <c r="I47">
        <v>19.399999999999999</v>
      </c>
    </row>
    <row r="48" spans="1:9" x14ac:dyDescent="0.3">
      <c r="A48" t="s">
        <v>77</v>
      </c>
      <c r="B48">
        <v>18</v>
      </c>
      <c r="C48" t="s">
        <v>10</v>
      </c>
      <c r="D48" t="s">
        <v>27</v>
      </c>
      <c r="E48" t="s">
        <v>17</v>
      </c>
      <c r="F48" t="s">
        <v>44</v>
      </c>
      <c r="G48">
        <v>2020</v>
      </c>
      <c r="H48" t="s">
        <v>19</v>
      </c>
      <c r="I48">
        <v>20.3</v>
      </c>
    </row>
    <row r="49" spans="1:9" x14ac:dyDescent="0.3">
      <c r="A49" t="s">
        <v>78</v>
      </c>
      <c r="B49">
        <v>4</v>
      </c>
      <c r="C49" t="s">
        <v>10</v>
      </c>
      <c r="D49" t="s">
        <v>11</v>
      </c>
      <c r="E49" t="s">
        <v>17</v>
      </c>
      <c r="F49" t="s">
        <v>59</v>
      </c>
      <c r="G49">
        <v>2019</v>
      </c>
      <c r="H49" t="s">
        <v>31</v>
      </c>
      <c r="I49">
        <v>6.5</v>
      </c>
    </row>
    <row r="50" spans="1:9" x14ac:dyDescent="0.3">
      <c r="A50" t="s">
        <v>79</v>
      </c>
      <c r="B50">
        <v>89</v>
      </c>
      <c r="C50" t="s">
        <v>21</v>
      </c>
      <c r="D50" t="s">
        <v>12</v>
      </c>
      <c r="E50" t="s">
        <v>22</v>
      </c>
      <c r="F50" t="s">
        <v>44</v>
      </c>
      <c r="G50">
        <v>2020</v>
      </c>
      <c r="H50" t="s">
        <v>19</v>
      </c>
      <c r="I50">
        <v>1.2</v>
      </c>
    </row>
    <row r="51" spans="1:9" x14ac:dyDescent="0.3">
      <c r="A51" t="s">
        <v>80</v>
      </c>
      <c r="B51">
        <v>60</v>
      </c>
      <c r="C51" t="s">
        <v>10</v>
      </c>
      <c r="D51" t="s">
        <v>12</v>
      </c>
      <c r="E51" t="s">
        <v>12</v>
      </c>
      <c r="F51" t="s">
        <v>44</v>
      </c>
      <c r="G51">
        <v>2023</v>
      </c>
      <c r="H51" t="s">
        <v>14</v>
      </c>
      <c r="I51">
        <v>17.899999999999999</v>
      </c>
    </row>
    <row r="52" spans="1:9" x14ac:dyDescent="0.3">
      <c r="A52" t="s">
        <v>81</v>
      </c>
      <c r="B52">
        <v>14</v>
      </c>
      <c r="C52" t="s">
        <v>10</v>
      </c>
      <c r="D52" t="s">
        <v>29</v>
      </c>
      <c r="E52" t="s">
        <v>33</v>
      </c>
      <c r="F52" t="s">
        <v>59</v>
      </c>
      <c r="G52">
        <v>2019</v>
      </c>
      <c r="H52" t="s">
        <v>19</v>
      </c>
      <c r="I52">
        <v>3</v>
      </c>
    </row>
    <row r="53" spans="1:9" x14ac:dyDescent="0.3">
      <c r="A53" t="s">
        <v>82</v>
      </c>
      <c r="B53">
        <v>9</v>
      </c>
      <c r="C53" t="s">
        <v>10</v>
      </c>
      <c r="D53" t="s">
        <v>12</v>
      </c>
      <c r="E53" t="s">
        <v>22</v>
      </c>
      <c r="F53" t="s">
        <v>18</v>
      </c>
      <c r="G53">
        <v>2021</v>
      </c>
      <c r="H53" t="s">
        <v>14</v>
      </c>
      <c r="I53">
        <v>7.9</v>
      </c>
    </row>
    <row r="54" spans="1:9" x14ac:dyDescent="0.3">
      <c r="A54" t="s">
        <v>83</v>
      </c>
      <c r="B54">
        <v>53</v>
      </c>
      <c r="C54" t="s">
        <v>21</v>
      </c>
      <c r="D54" t="s">
        <v>29</v>
      </c>
      <c r="E54" t="s">
        <v>30</v>
      </c>
      <c r="F54" t="s">
        <v>18</v>
      </c>
      <c r="G54">
        <v>2022</v>
      </c>
      <c r="H54" t="s">
        <v>19</v>
      </c>
      <c r="I54">
        <v>0.6</v>
      </c>
    </row>
    <row r="55" spans="1:9" x14ac:dyDescent="0.3">
      <c r="A55" t="s">
        <v>84</v>
      </c>
      <c r="B55">
        <v>2</v>
      </c>
      <c r="C55" t="s">
        <v>21</v>
      </c>
      <c r="D55" t="s">
        <v>27</v>
      </c>
      <c r="E55" t="s">
        <v>30</v>
      </c>
      <c r="F55" t="s">
        <v>37</v>
      </c>
      <c r="G55">
        <v>2020</v>
      </c>
      <c r="H55" t="s">
        <v>25</v>
      </c>
      <c r="I55">
        <v>16.5</v>
      </c>
    </row>
    <row r="56" spans="1:9" x14ac:dyDescent="0.3">
      <c r="A56" t="s">
        <v>85</v>
      </c>
      <c r="B56">
        <v>84</v>
      </c>
      <c r="C56" t="s">
        <v>10</v>
      </c>
      <c r="D56" t="s">
        <v>11</v>
      </c>
      <c r="E56" t="s">
        <v>17</v>
      </c>
      <c r="F56" t="s">
        <v>13</v>
      </c>
      <c r="G56">
        <v>2019</v>
      </c>
      <c r="H56" t="s">
        <v>31</v>
      </c>
      <c r="I56">
        <v>4.4000000000000004</v>
      </c>
    </row>
    <row r="57" spans="1:9" x14ac:dyDescent="0.3">
      <c r="A57" t="s">
        <v>86</v>
      </c>
      <c r="B57">
        <v>60</v>
      </c>
      <c r="C57" t="s">
        <v>21</v>
      </c>
      <c r="D57" t="s">
        <v>11</v>
      </c>
      <c r="E57" t="s">
        <v>17</v>
      </c>
      <c r="F57" t="s">
        <v>37</v>
      </c>
      <c r="G57">
        <v>2023</v>
      </c>
      <c r="H57" t="s">
        <v>14</v>
      </c>
      <c r="I57">
        <v>15.9</v>
      </c>
    </row>
    <row r="58" spans="1:9" x14ac:dyDescent="0.3">
      <c r="A58" t="s">
        <v>87</v>
      </c>
      <c r="B58">
        <v>71</v>
      </c>
      <c r="C58" t="s">
        <v>10</v>
      </c>
      <c r="D58" t="s">
        <v>29</v>
      </c>
      <c r="E58" t="s">
        <v>30</v>
      </c>
      <c r="F58" t="s">
        <v>13</v>
      </c>
      <c r="G58">
        <v>2019</v>
      </c>
      <c r="H58" t="s">
        <v>19</v>
      </c>
      <c r="I58">
        <v>23.8</v>
      </c>
    </row>
    <row r="59" spans="1:9" x14ac:dyDescent="0.3">
      <c r="A59" t="s">
        <v>88</v>
      </c>
      <c r="B59">
        <v>44</v>
      </c>
      <c r="C59" t="s">
        <v>10</v>
      </c>
      <c r="D59" t="s">
        <v>11</v>
      </c>
      <c r="E59" t="s">
        <v>17</v>
      </c>
      <c r="F59" t="s">
        <v>44</v>
      </c>
      <c r="G59">
        <v>2023</v>
      </c>
      <c r="H59" t="s">
        <v>19</v>
      </c>
      <c r="I59">
        <v>2.2000000000000002</v>
      </c>
    </row>
    <row r="60" spans="1:9" x14ac:dyDescent="0.3">
      <c r="A60" t="s">
        <v>89</v>
      </c>
      <c r="B60">
        <v>8</v>
      </c>
      <c r="C60" t="s">
        <v>21</v>
      </c>
      <c r="D60" t="s">
        <v>12</v>
      </c>
      <c r="E60" t="s">
        <v>33</v>
      </c>
      <c r="F60" t="s">
        <v>59</v>
      </c>
      <c r="G60">
        <v>2021</v>
      </c>
      <c r="H60" t="s">
        <v>19</v>
      </c>
      <c r="I60">
        <v>2.2999999999999998</v>
      </c>
    </row>
    <row r="61" spans="1:9" x14ac:dyDescent="0.3">
      <c r="A61" t="s">
        <v>90</v>
      </c>
      <c r="B61">
        <v>47</v>
      </c>
      <c r="C61" t="s">
        <v>10</v>
      </c>
      <c r="D61" t="s">
        <v>16</v>
      </c>
      <c r="E61" t="s">
        <v>17</v>
      </c>
      <c r="F61" t="s">
        <v>44</v>
      </c>
      <c r="G61">
        <v>2022</v>
      </c>
      <c r="H61" t="s">
        <v>25</v>
      </c>
      <c r="I61">
        <v>8.5</v>
      </c>
    </row>
    <row r="62" spans="1:9" x14ac:dyDescent="0.3">
      <c r="A62" t="s">
        <v>91</v>
      </c>
      <c r="B62">
        <v>35</v>
      </c>
      <c r="C62" t="s">
        <v>21</v>
      </c>
      <c r="D62" t="s">
        <v>29</v>
      </c>
      <c r="E62" t="s">
        <v>12</v>
      </c>
      <c r="F62" t="s">
        <v>23</v>
      </c>
      <c r="G62">
        <v>2021</v>
      </c>
      <c r="H62" t="s">
        <v>25</v>
      </c>
      <c r="I62">
        <v>20.9</v>
      </c>
    </row>
    <row r="63" spans="1:9" x14ac:dyDescent="0.3">
      <c r="A63" t="s">
        <v>92</v>
      </c>
      <c r="B63">
        <v>78</v>
      </c>
      <c r="C63" t="s">
        <v>21</v>
      </c>
      <c r="D63" t="s">
        <v>11</v>
      </c>
      <c r="E63" t="s">
        <v>17</v>
      </c>
      <c r="F63" t="s">
        <v>18</v>
      </c>
      <c r="G63">
        <v>2020</v>
      </c>
      <c r="H63" t="s">
        <v>14</v>
      </c>
      <c r="I63">
        <v>5.6</v>
      </c>
    </row>
    <row r="64" spans="1:9" x14ac:dyDescent="0.3">
      <c r="A64" t="s">
        <v>93</v>
      </c>
      <c r="B64">
        <v>81</v>
      </c>
      <c r="C64" t="s">
        <v>10</v>
      </c>
      <c r="D64" t="s">
        <v>29</v>
      </c>
      <c r="E64" t="s">
        <v>22</v>
      </c>
      <c r="F64" t="s">
        <v>13</v>
      </c>
      <c r="G64">
        <v>2019</v>
      </c>
      <c r="H64" t="s">
        <v>14</v>
      </c>
      <c r="I64">
        <v>9</v>
      </c>
    </row>
    <row r="65" spans="1:9" x14ac:dyDescent="0.3">
      <c r="A65" t="s">
        <v>94</v>
      </c>
      <c r="B65">
        <v>36</v>
      </c>
      <c r="C65" t="s">
        <v>10</v>
      </c>
      <c r="D65" t="s">
        <v>29</v>
      </c>
      <c r="E65" t="s">
        <v>33</v>
      </c>
      <c r="F65" t="s">
        <v>37</v>
      </c>
      <c r="G65">
        <v>2023</v>
      </c>
      <c r="H65" t="s">
        <v>25</v>
      </c>
      <c r="I65">
        <v>2.1</v>
      </c>
    </row>
    <row r="66" spans="1:9" x14ac:dyDescent="0.3">
      <c r="A66" t="s">
        <v>95</v>
      </c>
      <c r="B66">
        <v>50</v>
      </c>
      <c r="C66" t="s">
        <v>21</v>
      </c>
      <c r="D66" t="s">
        <v>16</v>
      </c>
      <c r="E66" t="s">
        <v>22</v>
      </c>
      <c r="F66" t="s">
        <v>59</v>
      </c>
      <c r="G66">
        <v>2023</v>
      </c>
      <c r="H66" t="s">
        <v>14</v>
      </c>
      <c r="I66">
        <v>18.399999999999999</v>
      </c>
    </row>
    <row r="67" spans="1:9" x14ac:dyDescent="0.3">
      <c r="A67" t="s">
        <v>96</v>
      </c>
      <c r="B67">
        <v>4</v>
      </c>
      <c r="C67" t="s">
        <v>10</v>
      </c>
      <c r="D67" t="s">
        <v>12</v>
      </c>
      <c r="E67" t="s">
        <v>22</v>
      </c>
      <c r="F67" t="s">
        <v>13</v>
      </c>
      <c r="G67">
        <v>2019</v>
      </c>
      <c r="H67" t="s">
        <v>31</v>
      </c>
      <c r="I67">
        <v>10.1</v>
      </c>
    </row>
    <row r="68" spans="1:9" x14ac:dyDescent="0.3">
      <c r="A68" t="s">
        <v>97</v>
      </c>
      <c r="B68">
        <v>2</v>
      </c>
      <c r="C68" t="s">
        <v>10</v>
      </c>
      <c r="D68" t="s">
        <v>29</v>
      </c>
      <c r="E68" t="s">
        <v>12</v>
      </c>
      <c r="F68" t="s">
        <v>37</v>
      </c>
      <c r="G68">
        <v>2019</v>
      </c>
      <c r="H68" t="s">
        <v>31</v>
      </c>
      <c r="I68">
        <v>18.3</v>
      </c>
    </row>
    <row r="69" spans="1:9" x14ac:dyDescent="0.3">
      <c r="A69" t="s">
        <v>98</v>
      </c>
      <c r="B69">
        <v>6</v>
      </c>
      <c r="C69" t="s">
        <v>10</v>
      </c>
      <c r="D69" t="s">
        <v>11</v>
      </c>
      <c r="E69" t="s">
        <v>33</v>
      </c>
      <c r="F69" t="s">
        <v>18</v>
      </c>
      <c r="G69">
        <v>2020</v>
      </c>
      <c r="H69" t="s">
        <v>25</v>
      </c>
      <c r="I69">
        <v>21.7</v>
      </c>
    </row>
    <row r="70" spans="1:9" x14ac:dyDescent="0.3">
      <c r="A70" t="s">
        <v>99</v>
      </c>
      <c r="B70">
        <v>54</v>
      </c>
      <c r="C70" t="s">
        <v>21</v>
      </c>
      <c r="D70" t="s">
        <v>27</v>
      </c>
      <c r="E70" t="s">
        <v>33</v>
      </c>
      <c r="F70" t="s">
        <v>44</v>
      </c>
      <c r="G70">
        <v>2021</v>
      </c>
      <c r="H70" t="s">
        <v>14</v>
      </c>
      <c r="I70">
        <v>6</v>
      </c>
    </row>
    <row r="71" spans="1:9" x14ac:dyDescent="0.3">
      <c r="A71" t="s">
        <v>100</v>
      </c>
      <c r="B71">
        <v>4</v>
      </c>
      <c r="C71" t="s">
        <v>21</v>
      </c>
      <c r="D71" t="s">
        <v>29</v>
      </c>
      <c r="E71" t="s">
        <v>33</v>
      </c>
      <c r="F71" t="s">
        <v>18</v>
      </c>
      <c r="G71">
        <v>2023</v>
      </c>
      <c r="H71" t="s">
        <v>19</v>
      </c>
      <c r="I71">
        <v>19.5</v>
      </c>
    </row>
    <row r="72" spans="1:9" x14ac:dyDescent="0.3">
      <c r="A72" t="s">
        <v>101</v>
      </c>
      <c r="B72">
        <v>54</v>
      </c>
      <c r="C72" t="s">
        <v>10</v>
      </c>
      <c r="D72" t="s">
        <v>29</v>
      </c>
      <c r="E72" t="s">
        <v>33</v>
      </c>
      <c r="F72" t="s">
        <v>35</v>
      </c>
      <c r="G72">
        <v>2020</v>
      </c>
      <c r="H72" t="s">
        <v>31</v>
      </c>
      <c r="I72">
        <v>1.9</v>
      </c>
    </row>
    <row r="73" spans="1:9" x14ac:dyDescent="0.3">
      <c r="A73" t="s">
        <v>102</v>
      </c>
      <c r="B73">
        <v>63</v>
      </c>
      <c r="C73" t="s">
        <v>21</v>
      </c>
      <c r="D73" t="s">
        <v>16</v>
      </c>
      <c r="E73" t="s">
        <v>33</v>
      </c>
      <c r="F73" t="s">
        <v>23</v>
      </c>
      <c r="G73">
        <v>2021</v>
      </c>
      <c r="H73" t="s">
        <v>25</v>
      </c>
      <c r="I73">
        <v>21.6</v>
      </c>
    </row>
    <row r="74" spans="1:9" x14ac:dyDescent="0.3">
      <c r="A74" t="s">
        <v>103</v>
      </c>
      <c r="B74">
        <v>18</v>
      </c>
      <c r="C74" t="s">
        <v>21</v>
      </c>
      <c r="D74" t="s">
        <v>12</v>
      </c>
      <c r="E74" t="s">
        <v>12</v>
      </c>
      <c r="F74" t="s">
        <v>35</v>
      </c>
      <c r="G74">
        <v>2020</v>
      </c>
      <c r="H74" t="s">
        <v>14</v>
      </c>
      <c r="I74">
        <v>15.8</v>
      </c>
    </row>
    <row r="75" spans="1:9" x14ac:dyDescent="0.3">
      <c r="A75" t="s">
        <v>104</v>
      </c>
      <c r="B75">
        <v>44</v>
      </c>
      <c r="C75" t="s">
        <v>21</v>
      </c>
      <c r="D75" t="s">
        <v>27</v>
      </c>
      <c r="E75" t="s">
        <v>17</v>
      </c>
      <c r="F75" t="s">
        <v>59</v>
      </c>
      <c r="G75">
        <v>2023</v>
      </c>
      <c r="H75" t="s">
        <v>25</v>
      </c>
      <c r="I75">
        <v>21</v>
      </c>
    </row>
    <row r="76" spans="1:9" x14ac:dyDescent="0.3">
      <c r="A76" t="s">
        <v>105</v>
      </c>
      <c r="B76">
        <v>34</v>
      </c>
      <c r="C76" t="s">
        <v>21</v>
      </c>
      <c r="D76" t="s">
        <v>11</v>
      </c>
      <c r="E76" t="s">
        <v>22</v>
      </c>
      <c r="F76" t="s">
        <v>13</v>
      </c>
      <c r="G76">
        <v>2019</v>
      </c>
      <c r="H76" t="s">
        <v>19</v>
      </c>
      <c r="I76">
        <v>0.5</v>
      </c>
    </row>
    <row r="77" spans="1:9" x14ac:dyDescent="0.3">
      <c r="A77" t="s">
        <v>106</v>
      </c>
      <c r="B77">
        <v>74</v>
      </c>
      <c r="C77" t="s">
        <v>21</v>
      </c>
      <c r="D77" t="s">
        <v>27</v>
      </c>
      <c r="E77" t="s">
        <v>33</v>
      </c>
      <c r="F77" t="s">
        <v>59</v>
      </c>
      <c r="G77">
        <v>2019</v>
      </c>
      <c r="H77" t="s">
        <v>31</v>
      </c>
      <c r="I77">
        <v>4.5</v>
      </c>
    </row>
    <row r="78" spans="1:9" x14ac:dyDescent="0.3">
      <c r="A78" t="s">
        <v>107</v>
      </c>
      <c r="B78">
        <v>62</v>
      </c>
      <c r="C78" t="s">
        <v>10</v>
      </c>
      <c r="D78" t="s">
        <v>11</v>
      </c>
      <c r="E78" t="s">
        <v>17</v>
      </c>
      <c r="F78" t="s">
        <v>44</v>
      </c>
      <c r="G78">
        <v>2021</v>
      </c>
      <c r="H78" t="s">
        <v>25</v>
      </c>
      <c r="I78">
        <v>9.6999999999999993</v>
      </c>
    </row>
    <row r="79" spans="1:9" x14ac:dyDescent="0.3">
      <c r="A79" t="s">
        <v>108</v>
      </c>
      <c r="B79">
        <v>14</v>
      </c>
      <c r="C79" t="s">
        <v>10</v>
      </c>
      <c r="D79" t="s">
        <v>12</v>
      </c>
      <c r="E79" t="s">
        <v>17</v>
      </c>
      <c r="F79" t="s">
        <v>37</v>
      </c>
      <c r="G79">
        <v>2022</v>
      </c>
      <c r="H79" t="s">
        <v>25</v>
      </c>
      <c r="I79">
        <v>9.4</v>
      </c>
    </row>
    <row r="80" spans="1:9" x14ac:dyDescent="0.3">
      <c r="A80" t="s">
        <v>109</v>
      </c>
      <c r="B80">
        <v>48</v>
      </c>
      <c r="C80" t="s">
        <v>10</v>
      </c>
      <c r="D80" t="s">
        <v>11</v>
      </c>
      <c r="E80" t="s">
        <v>22</v>
      </c>
      <c r="F80" t="s">
        <v>18</v>
      </c>
      <c r="G80">
        <v>2021</v>
      </c>
      <c r="H80" t="s">
        <v>25</v>
      </c>
      <c r="I80">
        <v>5.8</v>
      </c>
    </row>
    <row r="81" spans="1:9" x14ac:dyDescent="0.3">
      <c r="A81" t="s">
        <v>110</v>
      </c>
      <c r="B81">
        <v>15</v>
      </c>
      <c r="C81" t="s">
        <v>21</v>
      </c>
      <c r="D81" t="s">
        <v>16</v>
      </c>
      <c r="E81" t="s">
        <v>12</v>
      </c>
      <c r="F81" t="s">
        <v>35</v>
      </c>
      <c r="G81">
        <v>2022</v>
      </c>
      <c r="H81" t="s">
        <v>19</v>
      </c>
      <c r="I81">
        <v>9.5</v>
      </c>
    </row>
    <row r="82" spans="1:9" x14ac:dyDescent="0.3">
      <c r="A82" t="s">
        <v>111</v>
      </c>
      <c r="B82">
        <v>72</v>
      </c>
      <c r="C82" t="s">
        <v>21</v>
      </c>
      <c r="D82" t="s">
        <v>16</v>
      </c>
      <c r="E82" t="s">
        <v>30</v>
      </c>
      <c r="F82" t="s">
        <v>35</v>
      </c>
      <c r="G82">
        <v>2020</v>
      </c>
      <c r="H82" t="s">
        <v>25</v>
      </c>
      <c r="I82">
        <v>3.5</v>
      </c>
    </row>
    <row r="83" spans="1:9" x14ac:dyDescent="0.3">
      <c r="A83" t="s">
        <v>112</v>
      </c>
      <c r="B83">
        <v>78</v>
      </c>
      <c r="C83" t="s">
        <v>10</v>
      </c>
      <c r="D83" t="s">
        <v>16</v>
      </c>
      <c r="E83" t="s">
        <v>30</v>
      </c>
      <c r="F83" t="s">
        <v>44</v>
      </c>
      <c r="G83">
        <v>2020</v>
      </c>
      <c r="H83" t="s">
        <v>19</v>
      </c>
      <c r="I83">
        <v>10.199999999999999</v>
      </c>
    </row>
    <row r="84" spans="1:9" x14ac:dyDescent="0.3">
      <c r="A84" t="s">
        <v>113</v>
      </c>
      <c r="B84">
        <v>87</v>
      </c>
      <c r="C84" t="s">
        <v>21</v>
      </c>
      <c r="D84" t="s">
        <v>16</v>
      </c>
      <c r="E84" t="s">
        <v>17</v>
      </c>
      <c r="F84" t="s">
        <v>35</v>
      </c>
      <c r="G84">
        <v>2023</v>
      </c>
      <c r="H84" t="s">
        <v>19</v>
      </c>
      <c r="I84">
        <v>19.399999999999999</v>
      </c>
    </row>
    <row r="85" spans="1:9" x14ac:dyDescent="0.3">
      <c r="A85" t="s">
        <v>114</v>
      </c>
      <c r="B85">
        <v>62</v>
      </c>
      <c r="C85" t="s">
        <v>10</v>
      </c>
      <c r="D85" t="s">
        <v>27</v>
      </c>
      <c r="E85" t="s">
        <v>22</v>
      </c>
      <c r="F85" t="s">
        <v>44</v>
      </c>
      <c r="G85">
        <v>2022</v>
      </c>
      <c r="H85" t="s">
        <v>19</v>
      </c>
      <c r="I85">
        <v>11.8</v>
      </c>
    </row>
    <row r="86" spans="1:9" x14ac:dyDescent="0.3">
      <c r="A86" t="s">
        <v>115</v>
      </c>
      <c r="B86">
        <v>40</v>
      </c>
      <c r="C86" t="s">
        <v>10</v>
      </c>
      <c r="D86" t="s">
        <v>12</v>
      </c>
      <c r="E86" t="s">
        <v>30</v>
      </c>
      <c r="F86" t="s">
        <v>59</v>
      </c>
      <c r="G86">
        <v>2023</v>
      </c>
      <c r="H86" t="s">
        <v>31</v>
      </c>
      <c r="I86">
        <v>0.9</v>
      </c>
    </row>
    <row r="87" spans="1:9" x14ac:dyDescent="0.3">
      <c r="A87" t="s">
        <v>116</v>
      </c>
      <c r="B87">
        <v>85</v>
      </c>
      <c r="C87" t="s">
        <v>10</v>
      </c>
      <c r="D87" t="s">
        <v>11</v>
      </c>
      <c r="E87" t="s">
        <v>17</v>
      </c>
      <c r="F87" t="s">
        <v>18</v>
      </c>
      <c r="G87">
        <v>2019</v>
      </c>
      <c r="H87" t="s">
        <v>31</v>
      </c>
      <c r="I87">
        <v>10.4</v>
      </c>
    </row>
    <row r="88" spans="1:9" x14ac:dyDescent="0.3">
      <c r="A88" t="s">
        <v>117</v>
      </c>
      <c r="B88">
        <v>80</v>
      </c>
      <c r="C88" t="s">
        <v>21</v>
      </c>
      <c r="D88" t="s">
        <v>11</v>
      </c>
      <c r="E88" t="s">
        <v>12</v>
      </c>
      <c r="F88" t="s">
        <v>13</v>
      </c>
      <c r="G88">
        <v>2022</v>
      </c>
      <c r="H88" t="s">
        <v>25</v>
      </c>
      <c r="I88">
        <v>1.1000000000000001</v>
      </c>
    </row>
    <row r="89" spans="1:9" x14ac:dyDescent="0.3">
      <c r="A89" t="s">
        <v>118</v>
      </c>
      <c r="B89">
        <v>82</v>
      </c>
      <c r="C89" t="s">
        <v>21</v>
      </c>
      <c r="D89" t="s">
        <v>16</v>
      </c>
      <c r="E89" t="s">
        <v>30</v>
      </c>
      <c r="F89" t="s">
        <v>37</v>
      </c>
      <c r="G89">
        <v>2021</v>
      </c>
      <c r="H89" t="s">
        <v>25</v>
      </c>
      <c r="I89">
        <v>23.2</v>
      </c>
    </row>
    <row r="90" spans="1:9" x14ac:dyDescent="0.3">
      <c r="A90" t="s">
        <v>119</v>
      </c>
      <c r="B90">
        <v>53</v>
      </c>
      <c r="C90" t="s">
        <v>10</v>
      </c>
      <c r="D90" t="s">
        <v>16</v>
      </c>
      <c r="E90" t="s">
        <v>17</v>
      </c>
      <c r="F90" t="s">
        <v>13</v>
      </c>
      <c r="G90">
        <v>2019</v>
      </c>
      <c r="H90" t="s">
        <v>31</v>
      </c>
      <c r="I90">
        <v>3.5</v>
      </c>
    </row>
    <row r="91" spans="1:9" x14ac:dyDescent="0.3">
      <c r="A91" t="s">
        <v>120</v>
      </c>
      <c r="B91">
        <v>24</v>
      </c>
      <c r="C91" t="s">
        <v>10</v>
      </c>
      <c r="D91" t="s">
        <v>29</v>
      </c>
      <c r="E91" t="s">
        <v>17</v>
      </c>
      <c r="F91" t="s">
        <v>59</v>
      </c>
      <c r="G91">
        <v>2019</v>
      </c>
      <c r="H91" t="s">
        <v>14</v>
      </c>
      <c r="I91">
        <v>17.100000000000001</v>
      </c>
    </row>
    <row r="92" spans="1:9" x14ac:dyDescent="0.3">
      <c r="A92" t="s">
        <v>121</v>
      </c>
      <c r="B92">
        <v>26</v>
      </c>
      <c r="C92" t="s">
        <v>10</v>
      </c>
      <c r="D92" t="s">
        <v>12</v>
      </c>
      <c r="E92" t="s">
        <v>33</v>
      </c>
      <c r="F92" t="s">
        <v>37</v>
      </c>
      <c r="G92">
        <v>2021</v>
      </c>
      <c r="H92" t="s">
        <v>31</v>
      </c>
      <c r="I92">
        <v>23.4</v>
      </c>
    </row>
    <row r="93" spans="1:9" x14ac:dyDescent="0.3">
      <c r="A93" t="s">
        <v>122</v>
      </c>
      <c r="B93">
        <v>89</v>
      </c>
      <c r="C93" t="s">
        <v>10</v>
      </c>
      <c r="D93" t="s">
        <v>27</v>
      </c>
      <c r="E93" t="s">
        <v>12</v>
      </c>
      <c r="F93" t="s">
        <v>35</v>
      </c>
      <c r="G93">
        <v>2019</v>
      </c>
      <c r="H93" t="s">
        <v>19</v>
      </c>
      <c r="I93">
        <v>19.899999999999999</v>
      </c>
    </row>
    <row r="94" spans="1:9" x14ac:dyDescent="0.3">
      <c r="A94" t="s">
        <v>123</v>
      </c>
      <c r="B94">
        <v>60</v>
      </c>
      <c r="C94" t="s">
        <v>21</v>
      </c>
      <c r="D94" t="s">
        <v>11</v>
      </c>
      <c r="E94" t="s">
        <v>33</v>
      </c>
      <c r="F94" t="s">
        <v>23</v>
      </c>
      <c r="G94">
        <v>2022</v>
      </c>
      <c r="H94" t="s">
        <v>31</v>
      </c>
      <c r="I94">
        <v>16.899999999999999</v>
      </c>
    </row>
    <row r="95" spans="1:9" x14ac:dyDescent="0.3">
      <c r="A95" t="s">
        <v>124</v>
      </c>
      <c r="B95">
        <v>41</v>
      </c>
      <c r="C95" t="s">
        <v>21</v>
      </c>
      <c r="D95" t="s">
        <v>29</v>
      </c>
      <c r="E95" t="s">
        <v>22</v>
      </c>
      <c r="F95" t="s">
        <v>59</v>
      </c>
      <c r="G95">
        <v>2023</v>
      </c>
      <c r="H95" t="s">
        <v>19</v>
      </c>
      <c r="I95">
        <v>20.2</v>
      </c>
    </row>
    <row r="96" spans="1:9" x14ac:dyDescent="0.3">
      <c r="A96" t="s">
        <v>125</v>
      </c>
      <c r="B96">
        <v>29</v>
      </c>
      <c r="C96" t="s">
        <v>10</v>
      </c>
      <c r="D96" t="s">
        <v>29</v>
      </c>
      <c r="E96" t="s">
        <v>33</v>
      </c>
      <c r="F96" t="s">
        <v>59</v>
      </c>
      <c r="G96">
        <v>2019</v>
      </c>
      <c r="H96" t="s">
        <v>25</v>
      </c>
      <c r="I96">
        <v>23.6</v>
      </c>
    </row>
    <row r="97" spans="1:9" x14ac:dyDescent="0.3">
      <c r="A97" t="s">
        <v>126</v>
      </c>
      <c r="B97">
        <v>15</v>
      </c>
      <c r="C97" t="s">
        <v>10</v>
      </c>
      <c r="D97" t="s">
        <v>11</v>
      </c>
      <c r="E97" t="s">
        <v>33</v>
      </c>
      <c r="F97" t="s">
        <v>18</v>
      </c>
      <c r="G97">
        <v>2022</v>
      </c>
      <c r="H97" t="s">
        <v>14</v>
      </c>
      <c r="I97">
        <v>15.1</v>
      </c>
    </row>
    <row r="98" spans="1:9" x14ac:dyDescent="0.3">
      <c r="A98" t="s">
        <v>127</v>
      </c>
      <c r="B98">
        <v>45</v>
      </c>
      <c r="C98" t="s">
        <v>21</v>
      </c>
      <c r="D98" t="s">
        <v>27</v>
      </c>
      <c r="E98" t="s">
        <v>30</v>
      </c>
      <c r="F98" t="s">
        <v>13</v>
      </c>
      <c r="G98">
        <v>2020</v>
      </c>
      <c r="H98" t="s">
        <v>25</v>
      </c>
      <c r="I98">
        <v>13.6</v>
      </c>
    </row>
    <row r="99" spans="1:9" x14ac:dyDescent="0.3">
      <c r="A99" t="s">
        <v>128</v>
      </c>
      <c r="B99">
        <v>65</v>
      </c>
      <c r="C99" t="s">
        <v>21</v>
      </c>
      <c r="D99" t="s">
        <v>29</v>
      </c>
      <c r="E99" t="s">
        <v>17</v>
      </c>
      <c r="F99" t="s">
        <v>59</v>
      </c>
      <c r="G99">
        <v>2022</v>
      </c>
      <c r="H99" t="s">
        <v>19</v>
      </c>
      <c r="I99">
        <v>15.3</v>
      </c>
    </row>
    <row r="100" spans="1:9" x14ac:dyDescent="0.3">
      <c r="A100" t="s">
        <v>129</v>
      </c>
      <c r="B100">
        <v>89</v>
      </c>
      <c r="C100" t="s">
        <v>10</v>
      </c>
      <c r="D100" t="s">
        <v>29</v>
      </c>
      <c r="E100" t="s">
        <v>12</v>
      </c>
      <c r="F100" t="s">
        <v>59</v>
      </c>
      <c r="G100">
        <v>2023</v>
      </c>
      <c r="H100" t="s">
        <v>19</v>
      </c>
      <c r="I100">
        <v>13</v>
      </c>
    </row>
    <row r="101" spans="1:9" x14ac:dyDescent="0.3">
      <c r="A101" t="s">
        <v>130</v>
      </c>
      <c r="B101">
        <v>71</v>
      </c>
      <c r="C101" t="s">
        <v>10</v>
      </c>
      <c r="D101" t="s">
        <v>12</v>
      </c>
      <c r="E101" t="s">
        <v>33</v>
      </c>
      <c r="F101" t="s">
        <v>35</v>
      </c>
      <c r="G101">
        <v>2022</v>
      </c>
      <c r="H101" t="s">
        <v>19</v>
      </c>
      <c r="I101">
        <v>15.4</v>
      </c>
    </row>
    <row r="102" spans="1:9" x14ac:dyDescent="0.3">
      <c r="A102" t="s">
        <v>131</v>
      </c>
      <c r="B102">
        <v>9</v>
      </c>
      <c r="C102" t="s">
        <v>10</v>
      </c>
      <c r="D102" t="s">
        <v>27</v>
      </c>
      <c r="E102" t="s">
        <v>12</v>
      </c>
      <c r="F102" t="s">
        <v>35</v>
      </c>
      <c r="G102">
        <v>2021</v>
      </c>
      <c r="H102" t="s">
        <v>14</v>
      </c>
      <c r="I102">
        <v>11.1</v>
      </c>
    </row>
    <row r="103" spans="1:9" x14ac:dyDescent="0.3">
      <c r="A103" t="s">
        <v>132</v>
      </c>
      <c r="B103">
        <v>88</v>
      </c>
      <c r="C103" t="s">
        <v>21</v>
      </c>
      <c r="D103" t="s">
        <v>29</v>
      </c>
      <c r="E103" t="s">
        <v>33</v>
      </c>
      <c r="F103" t="s">
        <v>37</v>
      </c>
      <c r="G103">
        <v>2023</v>
      </c>
      <c r="H103" t="s">
        <v>31</v>
      </c>
      <c r="I103">
        <v>5.6</v>
      </c>
    </row>
    <row r="104" spans="1:9" x14ac:dyDescent="0.3">
      <c r="A104" t="s">
        <v>133</v>
      </c>
      <c r="B104">
        <v>1</v>
      </c>
      <c r="C104" t="s">
        <v>21</v>
      </c>
      <c r="D104" t="s">
        <v>27</v>
      </c>
      <c r="E104" t="s">
        <v>22</v>
      </c>
      <c r="F104" t="s">
        <v>44</v>
      </c>
      <c r="G104">
        <v>2020</v>
      </c>
      <c r="H104" t="s">
        <v>25</v>
      </c>
      <c r="I104">
        <v>3.3</v>
      </c>
    </row>
    <row r="105" spans="1:9" x14ac:dyDescent="0.3">
      <c r="A105" t="s">
        <v>134</v>
      </c>
      <c r="B105">
        <v>8</v>
      </c>
      <c r="C105" t="s">
        <v>21</v>
      </c>
      <c r="D105" t="s">
        <v>11</v>
      </c>
      <c r="E105" t="s">
        <v>33</v>
      </c>
      <c r="F105" t="s">
        <v>44</v>
      </c>
      <c r="G105">
        <v>2021</v>
      </c>
      <c r="H105" t="s">
        <v>25</v>
      </c>
      <c r="I105">
        <v>2.1</v>
      </c>
    </row>
    <row r="106" spans="1:9" x14ac:dyDescent="0.3">
      <c r="A106" t="s">
        <v>135</v>
      </c>
      <c r="B106">
        <v>88</v>
      </c>
      <c r="C106" t="s">
        <v>10</v>
      </c>
      <c r="D106" t="s">
        <v>16</v>
      </c>
      <c r="E106" t="s">
        <v>30</v>
      </c>
      <c r="F106" t="s">
        <v>23</v>
      </c>
      <c r="G106">
        <v>2022</v>
      </c>
      <c r="H106" t="s">
        <v>31</v>
      </c>
      <c r="I106">
        <v>6.7</v>
      </c>
    </row>
    <row r="107" spans="1:9" x14ac:dyDescent="0.3">
      <c r="A107" t="s">
        <v>136</v>
      </c>
      <c r="B107">
        <v>63</v>
      </c>
      <c r="C107" t="s">
        <v>10</v>
      </c>
      <c r="D107" t="s">
        <v>29</v>
      </c>
      <c r="E107" t="s">
        <v>17</v>
      </c>
      <c r="F107" t="s">
        <v>44</v>
      </c>
      <c r="G107">
        <v>2023</v>
      </c>
      <c r="H107" t="s">
        <v>25</v>
      </c>
      <c r="I107">
        <v>1.6</v>
      </c>
    </row>
    <row r="108" spans="1:9" x14ac:dyDescent="0.3">
      <c r="A108" t="s">
        <v>137</v>
      </c>
      <c r="B108">
        <v>11</v>
      </c>
      <c r="C108" t="s">
        <v>21</v>
      </c>
      <c r="D108" t="s">
        <v>12</v>
      </c>
      <c r="E108" t="s">
        <v>22</v>
      </c>
      <c r="F108" t="s">
        <v>18</v>
      </c>
      <c r="G108">
        <v>2020</v>
      </c>
      <c r="H108" t="s">
        <v>14</v>
      </c>
      <c r="I108">
        <v>13.8</v>
      </c>
    </row>
    <row r="109" spans="1:9" x14ac:dyDescent="0.3">
      <c r="A109" t="s">
        <v>138</v>
      </c>
      <c r="B109">
        <v>81</v>
      </c>
      <c r="C109" t="s">
        <v>21</v>
      </c>
      <c r="D109" t="s">
        <v>11</v>
      </c>
      <c r="E109" t="s">
        <v>33</v>
      </c>
      <c r="F109" t="s">
        <v>23</v>
      </c>
      <c r="G109">
        <v>2021</v>
      </c>
      <c r="H109" t="s">
        <v>25</v>
      </c>
      <c r="I109">
        <v>7.2</v>
      </c>
    </row>
    <row r="110" spans="1:9" x14ac:dyDescent="0.3">
      <c r="A110" t="s">
        <v>139</v>
      </c>
      <c r="B110">
        <v>8</v>
      </c>
      <c r="C110" t="s">
        <v>10</v>
      </c>
      <c r="D110" t="s">
        <v>27</v>
      </c>
      <c r="E110" t="s">
        <v>12</v>
      </c>
      <c r="F110" t="s">
        <v>37</v>
      </c>
      <c r="G110">
        <v>2020</v>
      </c>
      <c r="H110" t="s">
        <v>19</v>
      </c>
      <c r="I110">
        <v>19.899999999999999</v>
      </c>
    </row>
    <row r="111" spans="1:9" x14ac:dyDescent="0.3">
      <c r="A111" t="s">
        <v>140</v>
      </c>
      <c r="B111">
        <v>35</v>
      </c>
      <c r="C111" t="s">
        <v>21</v>
      </c>
      <c r="D111" t="s">
        <v>11</v>
      </c>
      <c r="E111" t="s">
        <v>22</v>
      </c>
      <c r="F111" t="s">
        <v>35</v>
      </c>
      <c r="G111">
        <v>2022</v>
      </c>
      <c r="H111" t="s">
        <v>31</v>
      </c>
      <c r="I111">
        <v>2.2000000000000002</v>
      </c>
    </row>
    <row r="112" spans="1:9" x14ac:dyDescent="0.3">
      <c r="A112" t="s">
        <v>141</v>
      </c>
      <c r="B112">
        <v>35</v>
      </c>
      <c r="C112" t="s">
        <v>21</v>
      </c>
      <c r="D112" t="s">
        <v>29</v>
      </c>
      <c r="E112" t="s">
        <v>22</v>
      </c>
      <c r="F112" t="s">
        <v>44</v>
      </c>
      <c r="G112">
        <v>2020</v>
      </c>
      <c r="H112" t="s">
        <v>14</v>
      </c>
      <c r="I112">
        <v>5.8</v>
      </c>
    </row>
    <row r="113" spans="1:9" x14ac:dyDescent="0.3">
      <c r="A113" t="s">
        <v>142</v>
      </c>
      <c r="B113">
        <v>33</v>
      </c>
      <c r="C113" t="s">
        <v>10</v>
      </c>
      <c r="D113" t="s">
        <v>27</v>
      </c>
      <c r="E113" t="s">
        <v>33</v>
      </c>
      <c r="F113" t="s">
        <v>13</v>
      </c>
      <c r="G113">
        <v>2019</v>
      </c>
      <c r="H113" t="s">
        <v>31</v>
      </c>
      <c r="I113">
        <v>17.7</v>
      </c>
    </row>
    <row r="114" spans="1:9" x14ac:dyDescent="0.3">
      <c r="A114" t="s">
        <v>143</v>
      </c>
      <c r="B114">
        <v>5</v>
      </c>
      <c r="C114" t="s">
        <v>21</v>
      </c>
      <c r="D114" t="s">
        <v>16</v>
      </c>
      <c r="E114" t="s">
        <v>22</v>
      </c>
      <c r="F114" t="s">
        <v>35</v>
      </c>
      <c r="G114">
        <v>2021</v>
      </c>
      <c r="H114" t="s">
        <v>14</v>
      </c>
      <c r="I114">
        <v>14.6</v>
      </c>
    </row>
    <row r="115" spans="1:9" x14ac:dyDescent="0.3">
      <c r="A115" t="s">
        <v>144</v>
      </c>
      <c r="B115">
        <v>41</v>
      </c>
      <c r="C115" t="s">
        <v>10</v>
      </c>
      <c r="D115" t="s">
        <v>11</v>
      </c>
      <c r="E115" t="s">
        <v>12</v>
      </c>
      <c r="F115" t="s">
        <v>18</v>
      </c>
      <c r="G115">
        <v>2020</v>
      </c>
      <c r="H115" t="s">
        <v>19</v>
      </c>
      <c r="I115">
        <v>2</v>
      </c>
    </row>
    <row r="116" spans="1:9" x14ac:dyDescent="0.3">
      <c r="A116" t="s">
        <v>145</v>
      </c>
      <c r="B116">
        <v>28</v>
      </c>
      <c r="C116" t="s">
        <v>10</v>
      </c>
      <c r="D116" t="s">
        <v>29</v>
      </c>
      <c r="E116" t="s">
        <v>22</v>
      </c>
      <c r="F116" t="s">
        <v>35</v>
      </c>
      <c r="G116">
        <v>2022</v>
      </c>
      <c r="H116" t="s">
        <v>31</v>
      </c>
      <c r="I116">
        <v>21.1</v>
      </c>
    </row>
    <row r="117" spans="1:9" x14ac:dyDescent="0.3">
      <c r="A117" t="s">
        <v>146</v>
      </c>
      <c r="B117">
        <v>7</v>
      </c>
      <c r="C117" t="s">
        <v>10</v>
      </c>
      <c r="D117" t="s">
        <v>12</v>
      </c>
      <c r="E117" t="s">
        <v>12</v>
      </c>
      <c r="F117" t="s">
        <v>18</v>
      </c>
      <c r="G117">
        <v>2022</v>
      </c>
      <c r="H117" t="s">
        <v>25</v>
      </c>
      <c r="I117">
        <v>21.1</v>
      </c>
    </row>
    <row r="118" spans="1:9" x14ac:dyDescent="0.3">
      <c r="A118" t="s">
        <v>147</v>
      </c>
      <c r="B118">
        <v>73</v>
      </c>
      <c r="C118" t="s">
        <v>10</v>
      </c>
      <c r="D118" t="s">
        <v>27</v>
      </c>
      <c r="E118" t="s">
        <v>33</v>
      </c>
      <c r="F118" t="s">
        <v>18</v>
      </c>
      <c r="G118">
        <v>2020</v>
      </c>
      <c r="H118" t="s">
        <v>14</v>
      </c>
      <c r="I118">
        <v>8.3000000000000007</v>
      </c>
    </row>
    <row r="119" spans="1:9" x14ac:dyDescent="0.3">
      <c r="A119" t="s">
        <v>148</v>
      </c>
      <c r="B119">
        <v>72</v>
      </c>
      <c r="C119" t="s">
        <v>10</v>
      </c>
      <c r="D119" t="s">
        <v>11</v>
      </c>
      <c r="E119" t="s">
        <v>17</v>
      </c>
      <c r="F119" t="s">
        <v>18</v>
      </c>
      <c r="G119">
        <v>2022</v>
      </c>
      <c r="H119" t="s">
        <v>31</v>
      </c>
      <c r="I119">
        <v>8.5</v>
      </c>
    </row>
    <row r="120" spans="1:9" x14ac:dyDescent="0.3">
      <c r="A120" t="s">
        <v>149</v>
      </c>
      <c r="B120">
        <v>12</v>
      </c>
      <c r="C120" t="s">
        <v>10</v>
      </c>
      <c r="D120" t="s">
        <v>11</v>
      </c>
      <c r="E120" t="s">
        <v>22</v>
      </c>
      <c r="F120" t="s">
        <v>37</v>
      </c>
      <c r="G120">
        <v>2023</v>
      </c>
      <c r="H120" t="s">
        <v>25</v>
      </c>
      <c r="I120">
        <v>23.7</v>
      </c>
    </row>
    <row r="121" spans="1:9" x14ac:dyDescent="0.3">
      <c r="A121" t="s">
        <v>150</v>
      </c>
      <c r="B121">
        <v>34</v>
      </c>
      <c r="C121" t="s">
        <v>10</v>
      </c>
      <c r="D121" t="s">
        <v>16</v>
      </c>
      <c r="E121" t="s">
        <v>17</v>
      </c>
      <c r="F121" t="s">
        <v>18</v>
      </c>
      <c r="G121">
        <v>2023</v>
      </c>
      <c r="H121" t="s">
        <v>31</v>
      </c>
      <c r="I121">
        <v>15.2</v>
      </c>
    </row>
    <row r="122" spans="1:9" x14ac:dyDescent="0.3">
      <c r="A122" t="s">
        <v>151</v>
      </c>
      <c r="B122">
        <v>33</v>
      </c>
      <c r="C122" t="s">
        <v>21</v>
      </c>
      <c r="D122" t="s">
        <v>16</v>
      </c>
      <c r="E122" t="s">
        <v>12</v>
      </c>
      <c r="F122" t="s">
        <v>18</v>
      </c>
      <c r="G122">
        <v>2023</v>
      </c>
      <c r="H122" t="s">
        <v>31</v>
      </c>
      <c r="I122">
        <v>13</v>
      </c>
    </row>
    <row r="123" spans="1:9" x14ac:dyDescent="0.3">
      <c r="A123" t="s">
        <v>152</v>
      </c>
      <c r="B123">
        <v>48</v>
      </c>
      <c r="C123" t="s">
        <v>10</v>
      </c>
      <c r="D123" t="s">
        <v>12</v>
      </c>
      <c r="E123" t="s">
        <v>22</v>
      </c>
      <c r="F123" t="s">
        <v>13</v>
      </c>
      <c r="G123">
        <v>2019</v>
      </c>
      <c r="H123" t="s">
        <v>31</v>
      </c>
      <c r="I123">
        <v>20.2</v>
      </c>
    </row>
    <row r="124" spans="1:9" x14ac:dyDescent="0.3">
      <c r="A124" t="s">
        <v>153</v>
      </c>
      <c r="B124">
        <v>23</v>
      </c>
      <c r="C124" t="s">
        <v>10</v>
      </c>
      <c r="D124" t="s">
        <v>12</v>
      </c>
      <c r="E124" t="s">
        <v>30</v>
      </c>
      <c r="F124" t="s">
        <v>23</v>
      </c>
      <c r="G124">
        <v>2020</v>
      </c>
      <c r="H124" t="s">
        <v>14</v>
      </c>
      <c r="I124">
        <v>7.2</v>
      </c>
    </row>
    <row r="125" spans="1:9" x14ac:dyDescent="0.3">
      <c r="A125" t="s">
        <v>154</v>
      </c>
      <c r="B125">
        <v>62</v>
      </c>
      <c r="C125" t="s">
        <v>21</v>
      </c>
      <c r="D125" t="s">
        <v>29</v>
      </c>
      <c r="E125" t="s">
        <v>17</v>
      </c>
      <c r="F125" t="s">
        <v>59</v>
      </c>
      <c r="G125">
        <v>2019</v>
      </c>
      <c r="H125" t="s">
        <v>25</v>
      </c>
      <c r="I125">
        <v>10.6</v>
      </c>
    </row>
    <row r="126" spans="1:9" x14ac:dyDescent="0.3">
      <c r="A126" t="s">
        <v>155</v>
      </c>
      <c r="B126">
        <v>88</v>
      </c>
      <c r="C126" t="s">
        <v>21</v>
      </c>
      <c r="D126" t="s">
        <v>29</v>
      </c>
      <c r="E126" t="s">
        <v>22</v>
      </c>
      <c r="F126" t="s">
        <v>23</v>
      </c>
      <c r="G126">
        <v>2022</v>
      </c>
      <c r="H126" t="s">
        <v>19</v>
      </c>
      <c r="I126">
        <v>6.8</v>
      </c>
    </row>
    <row r="127" spans="1:9" x14ac:dyDescent="0.3">
      <c r="A127" t="s">
        <v>156</v>
      </c>
      <c r="B127">
        <v>37</v>
      </c>
      <c r="C127" t="s">
        <v>21</v>
      </c>
      <c r="D127" t="s">
        <v>12</v>
      </c>
      <c r="E127" t="s">
        <v>17</v>
      </c>
      <c r="F127" t="s">
        <v>18</v>
      </c>
      <c r="G127">
        <v>2019</v>
      </c>
      <c r="H127" t="s">
        <v>14</v>
      </c>
      <c r="I127">
        <v>19</v>
      </c>
    </row>
    <row r="128" spans="1:9" x14ac:dyDescent="0.3">
      <c r="A128" t="s">
        <v>157</v>
      </c>
      <c r="B128">
        <v>44</v>
      </c>
      <c r="C128" t="s">
        <v>10</v>
      </c>
      <c r="D128" t="s">
        <v>12</v>
      </c>
      <c r="E128" t="s">
        <v>22</v>
      </c>
      <c r="F128" t="s">
        <v>13</v>
      </c>
      <c r="G128">
        <v>2022</v>
      </c>
      <c r="H128" t="s">
        <v>14</v>
      </c>
      <c r="I128">
        <v>14</v>
      </c>
    </row>
    <row r="129" spans="1:9" x14ac:dyDescent="0.3">
      <c r="A129" t="s">
        <v>158</v>
      </c>
      <c r="B129">
        <v>86</v>
      </c>
      <c r="C129" t="s">
        <v>21</v>
      </c>
      <c r="D129" t="s">
        <v>27</v>
      </c>
      <c r="E129" t="s">
        <v>33</v>
      </c>
      <c r="F129" t="s">
        <v>35</v>
      </c>
      <c r="G129">
        <v>2022</v>
      </c>
      <c r="H129" t="s">
        <v>14</v>
      </c>
      <c r="I129">
        <v>16</v>
      </c>
    </row>
    <row r="130" spans="1:9" x14ac:dyDescent="0.3">
      <c r="A130" t="s">
        <v>159</v>
      </c>
      <c r="B130">
        <v>35</v>
      </c>
      <c r="C130" t="s">
        <v>10</v>
      </c>
      <c r="D130" t="s">
        <v>16</v>
      </c>
      <c r="E130" t="s">
        <v>17</v>
      </c>
      <c r="F130" t="s">
        <v>13</v>
      </c>
      <c r="G130">
        <v>2021</v>
      </c>
      <c r="H130" t="s">
        <v>19</v>
      </c>
      <c r="I130">
        <v>6.4</v>
      </c>
    </row>
    <row r="131" spans="1:9" x14ac:dyDescent="0.3">
      <c r="A131" t="s">
        <v>160</v>
      </c>
      <c r="B131">
        <v>65</v>
      </c>
      <c r="C131" t="s">
        <v>10</v>
      </c>
      <c r="D131" t="s">
        <v>29</v>
      </c>
      <c r="E131" t="s">
        <v>30</v>
      </c>
      <c r="F131" t="s">
        <v>18</v>
      </c>
      <c r="G131">
        <v>2023</v>
      </c>
      <c r="H131" t="s">
        <v>25</v>
      </c>
      <c r="I131">
        <v>5.7</v>
      </c>
    </row>
    <row r="132" spans="1:9" x14ac:dyDescent="0.3">
      <c r="A132" t="s">
        <v>161</v>
      </c>
      <c r="B132">
        <v>47</v>
      </c>
      <c r="C132" t="s">
        <v>10</v>
      </c>
      <c r="D132" t="s">
        <v>16</v>
      </c>
      <c r="E132" t="s">
        <v>30</v>
      </c>
      <c r="F132" t="s">
        <v>13</v>
      </c>
      <c r="G132">
        <v>2022</v>
      </c>
      <c r="H132" t="s">
        <v>25</v>
      </c>
      <c r="I132">
        <v>12</v>
      </c>
    </row>
    <row r="133" spans="1:9" x14ac:dyDescent="0.3">
      <c r="A133" t="s">
        <v>162</v>
      </c>
      <c r="B133">
        <v>78</v>
      </c>
      <c r="C133" t="s">
        <v>10</v>
      </c>
      <c r="D133" t="s">
        <v>16</v>
      </c>
      <c r="E133" t="s">
        <v>12</v>
      </c>
      <c r="F133" t="s">
        <v>44</v>
      </c>
      <c r="G133">
        <v>2021</v>
      </c>
      <c r="H133" t="s">
        <v>25</v>
      </c>
      <c r="I133">
        <v>17.8</v>
      </c>
    </row>
    <row r="134" spans="1:9" x14ac:dyDescent="0.3">
      <c r="A134" t="s">
        <v>163</v>
      </c>
      <c r="B134">
        <v>3</v>
      </c>
      <c r="C134" t="s">
        <v>21</v>
      </c>
      <c r="D134" t="s">
        <v>12</v>
      </c>
      <c r="E134" t="s">
        <v>22</v>
      </c>
      <c r="F134" t="s">
        <v>13</v>
      </c>
      <c r="G134">
        <v>2023</v>
      </c>
      <c r="H134" t="s">
        <v>31</v>
      </c>
      <c r="I134">
        <v>12.8</v>
      </c>
    </row>
    <row r="135" spans="1:9" x14ac:dyDescent="0.3">
      <c r="A135" t="s">
        <v>164</v>
      </c>
      <c r="B135">
        <v>1</v>
      </c>
      <c r="C135" t="s">
        <v>21</v>
      </c>
      <c r="D135" t="s">
        <v>27</v>
      </c>
      <c r="E135" t="s">
        <v>17</v>
      </c>
      <c r="F135" t="s">
        <v>18</v>
      </c>
      <c r="G135">
        <v>2022</v>
      </c>
      <c r="H135" t="s">
        <v>31</v>
      </c>
      <c r="I135">
        <v>1.3</v>
      </c>
    </row>
    <row r="136" spans="1:9" x14ac:dyDescent="0.3">
      <c r="A136" t="s">
        <v>165</v>
      </c>
      <c r="B136">
        <v>5</v>
      </c>
      <c r="C136" t="s">
        <v>10</v>
      </c>
      <c r="D136" t="s">
        <v>11</v>
      </c>
      <c r="E136" t="s">
        <v>12</v>
      </c>
      <c r="F136" t="s">
        <v>37</v>
      </c>
      <c r="G136">
        <v>2022</v>
      </c>
      <c r="H136" t="s">
        <v>31</v>
      </c>
      <c r="I136">
        <v>20.9</v>
      </c>
    </row>
    <row r="137" spans="1:9" x14ac:dyDescent="0.3">
      <c r="A137" t="s">
        <v>166</v>
      </c>
      <c r="B137">
        <v>14</v>
      </c>
      <c r="C137" t="s">
        <v>10</v>
      </c>
      <c r="D137" t="s">
        <v>27</v>
      </c>
      <c r="E137" t="s">
        <v>17</v>
      </c>
      <c r="F137" t="s">
        <v>44</v>
      </c>
      <c r="G137">
        <v>2019</v>
      </c>
      <c r="H137" t="s">
        <v>19</v>
      </c>
      <c r="I137">
        <v>2</v>
      </c>
    </row>
    <row r="138" spans="1:9" x14ac:dyDescent="0.3">
      <c r="A138" t="s">
        <v>167</v>
      </c>
      <c r="B138">
        <v>27</v>
      </c>
      <c r="C138" t="s">
        <v>10</v>
      </c>
      <c r="D138" t="s">
        <v>27</v>
      </c>
      <c r="E138" t="s">
        <v>22</v>
      </c>
      <c r="F138" t="s">
        <v>13</v>
      </c>
      <c r="G138">
        <v>2019</v>
      </c>
      <c r="H138" t="s">
        <v>31</v>
      </c>
      <c r="I138">
        <v>23</v>
      </c>
    </row>
    <row r="139" spans="1:9" x14ac:dyDescent="0.3">
      <c r="A139" t="s">
        <v>168</v>
      </c>
      <c r="B139">
        <v>9</v>
      </c>
      <c r="C139" t="s">
        <v>21</v>
      </c>
      <c r="D139" t="s">
        <v>16</v>
      </c>
      <c r="E139" t="s">
        <v>30</v>
      </c>
      <c r="F139" t="s">
        <v>59</v>
      </c>
      <c r="G139">
        <v>2023</v>
      </c>
      <c r="H139" t="s">
        <v>19</v>
      </c>
      <c r="I139">
        <v>1.1000000000000001</v>
      </c>
    </row>
    <row r="140" spans="1:9" x14ac:dyDescent="0.3">
      <c r="A140" t="s">
        <v>169</v>
      </c>
      <c r="B140">
        <v>79</v>
      </c>
      <c r="C140" t="s">
        <v>10</v>
      </c>
      <c r="D140" t="s">
        <v>27</v>
      </c>
      <c r="E140" t="s">
        <v>33</v>
      </c>
      <c r="F140" t="s">
        <v>59</v>
      </c>
      <c r="G140">
        <v>2022</v>
      </c>
      <c r="H140" t="s">
        <v>25</v>
      </c>
      <c r="I140">
        <v>16.8</v>
      </c>
    </row>
    <row r="141" spans="1:9" x14ac:dyDescent="0.3">
      <c r="A141" t="s">
        <v>170</v>
      </c>
      <c r="B141">
        <v>15</v>
      </c>
      <c r="C141" t="s">
        <v>10</v>
      </c>
      <c r="D141" t="s">
        <v>29</v>
      </c>
      <c r="E141" t="s">
        <v>30</v>
      </c>
      <c r="F141" t="s">
        <v>13</v>
      </c>
      <c r="G141">
        <v>2020</v>
      </c>
      <c r="H141" t="s">
        <v>31</v>
      </c>
      <c r="I141">
        <v>2.4</v>
      </c>
    </row>
    <row r="142" spans="1:9" x14ac:dyDescent="0.3">
      <c r="A142" t="s">
        <v>171</v>
      </c>
      <c r="B142">
        <v>42</v>
      </c>
      <c r="C142" t="s">
        <v>21</v>
      </c>
      <c r="D142" t="s">
        <v>16</v>
      </c>
      <c r="E142" t="s">
        <v>12</v>
      </c>
      <c r="F142" t="s">
        <v>37</v>
      </c>
      <c r="G142">
        <v>2019</v>
      </c>
      <c r="H142" t="s">
        <v>31</v>
      </c>
      <c r="I142">
        <v>21.9</v>
      </c>
    </row>
    <row r="143" spans="1:9" x14ac:dyDescent="0.3">
      <c r="A143" t="s">
        <v>172</v>
      </c>
      <c r="B143">
        <v>77</v>
      </c>
      <c r="C143" t="s">
        <v>21</v>
      </c>
      <c r="D143" t="s">
        <v>29</v>
      </c>
      <c r="E143" t="s">
        <v>33</v>
      </c>
      <c r="F143" t="s">
        <v>35</v>
      </c>
      <c r="G143">
        <v>2023</v>
      </c>
      <c r="H143" t="s">
        <v>14</v>
      </c>
      <c r="I143">
        <v>11.4</v>
      </c>
    </row>
    <row r="144" spans="1:9" x14ac:dyDescent="0.3">
      <c r="A144" t="s">
        <v>173</v>
      </c>
      <c r="B144">
        <v>51</v>
      </c>
      <c r="C144" t="s">
        <v>10</v>
      </c>
      <c r="D144" t="s">
        <v>11</v>
      </c>
      <c r="E144" t="s">
        <v>12</v>
      </c>
      <c r="F144" t="s">
        <v>18</v>
      </c>
      <c r="G144">
        <v>2022</v>
      </c>
      <c r="H144" t="s">
        <v>19</v>
      </c>
      <c r="I144">
        <v>3.7</v>
      </c>
    </row>
    <row r="145" spans="1:9" x14ac:dyDescent="0.3">
      <c r="A145" t="s">
        <v>174</v>
      </c>
      <c r="B145">
        <v>63</v>
      </c>
      <c r="C145" t="s">
        <v>21</v>
      </c>
      <c r="D145" t="s">
        <v>16</v>
      </c>
      <c r="E145" t="s">
        <v>22</v>
      </c>
      <c r="F145" t="s">
        <v>59</v>
      </c>
      <c r="G145">
        <v>2022</v>
      </c>
      <c r="H145" t="s">
        <v>25</v>
      </c>
      <c r="I145">
        <v>8.5</v>
      </c>
    </row>
    <row r="146" spans="1:9" x14ac:dyDescent="0.3">
      <c r="A146" t="s">
        <v>175</v>
      </c>
      <c r="B146">
        <v>52</v>
      </c>
      <c r="C146" t="s">
        <v>21</v>
      </c>
      <c r="D146" t="s">
        <v>11</v>
      </c>
      <c r="E146" t="s">
        <v>33</v>
      </c>
      <c r="F146" t="s">
        <v>35</v>
      </c>
      <c r="G146">
        <v>2020</v>
      </c>
      <c r="H146" t="s">
        <v>14</v>
      </c>
      <c r="I146">
        <v>4.4000000000000004</v>
      </c>
    </row>
    <row r="147" spans="1:9" x14ac:dyDescent="0.3">
      <c r="A147" t="s">
        <v>176</v>
      </c>
      <c r="B147">
        <v>4</v>
      </c>
      <c r="C147" t="s">
        <v>10</v>
      </c>
      <c r="D147" t="s">
        <v>16</v>
      </c>
      <c r="E147" t="s">
        <v>12</v>
      </c>
      <c r="F147" t="s">
        <v>13</v>
      </c>
      <c r="G147">
        <v>2023</v>
      </c>
      <c r="H147" t="s">
        <v>14</v>
      </c>
      <c r="I147">
        <v>4.5</v>
      </c>
    </row>
    <row r="148" spans="1:9" x14ac:dyDescent="0.3">
      <c r="A148" t="s">
        <v>177</v>
      </c>
      <c r="B148">
        <v>23</v>
      </c>
      <c r="C148" t="s">
        <v>21</v>
      </c>
      <c r="D148" t="s">
        <v>12</v>
      </c>
      <c r="E148" t="s">
        <v>22</v>
      </c>
      <c r="F148" t="s">
        <v>35</v>
      </c>
      <c r="G148">
        <v>2022</v>
      </c>
      <c r="H148" t="s">
        <v>25</v>
      </c>
      <c r="I148">
        <v>22.8</v>
      </c>
    </row>
    <row r="149" spans="1:9" x14ac:dyDescent="0.3">
      <c r="A149" t="s">
        <v>178</v>
      </c>
      <c r="B149">
        <v>15</v>
      </c>
      <c r="C149" t="s">
        <v>10</v>
      </c>
      <c r="D149" t="s">
        <v>27</v>
      </c>
      <c r="E149" t="s">
        <v>30</v>
      </c>
      <c r="F149" t="s">
        <v>44</v>
      </c>
      <c r="G149">
        <v>2019</v>
      </c>
      <c r="H149" t="s">
        <v>14</v>
      </c>
      <c r="I149">
        <v>11</v>
      </c>
    </row>
    <row r="150" spans="1:9" x14ac:dyDescent="0.3">
      <c r="A150" t="s">
        <v>179</v>
      </c>
      <c r="B150">
        <v>43</v>
      </c>
      <c r="C150" t="s">
        <v>21</v>
      </c>
      <c r="D150" t="s">
        <v>12</v>
      </c>
      <c r="E150" t="s">
        <v>22</v>
      </c>
      <c r="F150" t="s">
        <v>23</v>
      </c>
      <c r="G150">
        <v>2020</v>
      </c>
      <c r="H150" t="s">
        <v>19</v>
      </c>
      <c r="I150">
        <v>19</v>
      </c>
    </row>
    <row r="151" spans="1:9" x14ac:dyDescent="0.3">
      <c r="A151" t="s">
        <v>180</v>
      </c>
      <c r="B151">
        <v>29</v>
      </c>
      <c r="C151" t="s">
        <v>10</v>
      </c>
      <c r="D151" t="s">
        <v>11</v>
      </c>
      <c r="E151" t="s">
        <v>17</v>
      </c>
      <c r="F151" t="s">
        <v>59</v>
      </c>
      <c r="G151">
        <v>2023</v>
      </c>
      <c r="H151" t="s">
        <v>19</v>
      </c>
      <c r="I151">
        <v>15.5</v>
      </c>
    </row>
    <row r="152" spans="1:9" x14ac:dyDescent="0.3">
      <c r="A152" t="s">
        <v>181</v>
      </c>
      <c r="B152">
        <v>36</v>
      </c>
      <c r="C152" t="s">
        <v>10</v>
      </c>
      <c r="D152" t="s">
        <v>27</v>
      </c>
      <c r="E152" t="s">
        <v>22</v>
      </c>
      <c r="F152" t="s">
        <v>13</v>
      </c>
      <c r="G152">
        <v>2020</v>
      </c>
      <c r="H152" t="s">
        <v>31</v>
      </c>
      <c r="I152">
        <v>16.399999999999999</v>
      </c>
    </row>
    <row r="153" spans="1:9" x14ac:dyDescent="0.3">
      <c r="A153" t="s">
        <v>182</v>
      </c>
      <c r="B153">
        <v>13</v>
      </c>
      <c r="C153" t="s">
        <v>10</v>
      </c>
      <c r="D153" t="s">
        <v>16</v>
      </c>
      <c r="E153" t="s">
        <v>22</v>
      </c>
      <c r="F153" t="s">
        <v>18</v>
      </c>
      <c r="G153">
        <v>2019</v>
      </c>
      <c r="H153" t="s">
        <v>14</v>
      </c>
      <c r="I153">
        <v>3.6</v>
      </c>
    </row>
    <row r="154" spans="1:9" x14ac:dyDescent="0.3">
      <c r="A154" t="s">
        <v>183</v>
      </c>
      <c r="B154">
        <v>32</v>
      </c>
      <c r="C154" t="s">
        <v>21</v>
      </c>
      <c r="D154" t="s">
        <v>27</v>
      </c>
      <c r="E154" t="s">
        <v>17</v>
      </c>
      <c r="F154" t="s">
        <v>37</v>
      </c>
      <c r="G154">
        <v>2023</v>
      </c>
      <c r="H154" t="s">
        <v>31</v>
      </c>
      <c r="I154">
        <v>6</v>
      </c>
    </row>
    <row r="155" spans="1:9" x14ac:dyDescent="0.3">
      <c r="A155" t="s">
        <v>184</v>
      </c>
      <c r="B155">
        <v>71</v>
      </c>
      <c r="C155" t="s">
        <v>10</v>
      </c>
      <c r="D155" t="s">
        <v>29</v>
      </c>
      <c r="E155" t="s">
        <v>12</v>
      </c>
      <c r="F155" t="s">
        <v>44</v>
      </c>
      <c r="G155">
        <v>2020</v>
      </c>
      <c r="H155" t="s">
        <v>14</v>
      </c>
      <c r="I155">
        <v>19</v>
      </c>
    </row>
    <row r="156" spans="1:9" x14ac:dyDescent="0.3">
      <c r="A156" t="s">
        <v>185</v>
      </c>
      <c r="B156">
        <v>59</v>
      </c>
      <c r="C156" t="s">
        <v>21</v>
      </c>
      <c r="D156" t="s">
        <v>27</v>
      </c>
      <c r="E156" t="s">
        <v>12</v>
      </c>
      <c r="F156" t="s">
        <v>13</v>
      </c>
      <c r="G156">
        <v>2021</v>
      </c>
      <c r="H156" t="s">
        <v>19</v>
      </c>
      <c r="I156">
        <v>23.3</v>
      </c>
    </row>
    <row r="157" spans="1:9" x14ac:dyDescent="0.3">
      <c r="A157" t="s">
        <v>186</v>
      </c>
      <c r="B157">
        <v>86</v>
      </c>
      <c r="C157" t="s">
        <v>10</v>
      </c>
      <c r="D157" t="s">
        <v>29</v>
      </c>
      <c r="E157" t="s">
        <v>22</v>
      </c>
      <c r="F157" t="s">
        <v>18</v>
      </c>
      <c r="G157">
        <v>2019</v>
      </c>
      <c r="H157" t="s">
        <v>19</v>
      </c>
      <c r="I157">
        <v>6.7</v>
      </c>
    </row>
    <row r="158" spans="1:9" x14ac:dyDescent="0.3">
      <c r="A158" t="s">
        <v>187</v>
      </c>
      <c r="B158">
        <v>28</v>
      </c>
      <c r="C158" t="s">
        <v>10</v>
      </c>
      <c r="D158" t="s">
        <v>27</v>
      </c>
      <c r="E158" t="s">
        <v>17</v>
      </c>
      <c r="F158" t="s">
        <v>37</v>
      </c>
      <c r="G158">
        <v>2019</v>
      </c>
      <c r="H158" t="s">
        <v>19</v>
      </c>
      <c r="I158">
        <v>6.9</v>
      </c>
    </row>
    <row r="159" spans="1:9" x14ac:dyDescent="0.3">
      <c r="A159" t="s">
        <v>188</v>
      </c>
      <c r="B159">
        <v>66</v>
      </c>
      <c r="C159" t="s">
        <v>21</v>
      </c>
      <c r="D159" t="s">
        <v>29</v>
      </c>
      <c r="E159" t="s">
        <v>17</v>
      </c>
      <c r="F159" t="s">
        <v>37</v>
      </c>
      <c r="G159">
        <v>2019</v>
      </c>
      <c r="H159" t="s">
        <v>14</v>
      </c>
      <c r="I159">
        <v>11.6</v>
      </c>
    </row>
    <row r="160" spans="1:9" x14ac:dyDescent="0.3">
      <c r="A160" t="s">
        <v>189</v>
      </c>
      <c r="B160">
        <v>42</v>
      </c>
      <c r="C160" t="s">
        <v>10</v>
      </c>
      <c r="D160" t="s">
        <v>11</v>
      </c>
      <c r="E160" t="s">
        <v>30</v>
      </c>
      <c r="F160" t="s">
        <v>13</v>
      </c>
      <c r="G160">
        <v>2021</v>
      </c>
      <c r="H160" t="s">
        <v>19</v>
      </c>
      <c r="I160">
        <v>23.6</v>
      </c>
    </row>
    <row r="161" spans="1:9" x14ac:dyDescent="0.3">
      <c r="A161" t="s">
        <v>190</v>
      </c>
      <c r="B161">
        <v>45</v>
      </c>
      <c r="C161" t="s">
        <v>10</v>
      </c>
      <c r="D161" t="s">
        <v>12</v>
      </c>
      <c r="E161" t="s">
        <v>12</v>
      </c>
      <c r="F161" t="s">
        <v>44</v>
      </c>
      <c r="G161">
        <v>2021</v>
      </c>
      <c r="H161" t="s">
        <v>14</v>
      </c>
      <c r="I161">
        <v>6.8</v>
      </c>
    </row>
    <row r="162" spans="1:9" x14ac:dyDescent="0.3">
      <c r="A162" t="s">
        <v>191</v>
      </c>
      <c r="B162">
        <v>62</v>
      </c>
      <c r="C162" t="s">
        <v>21</v>
      </c>
      <c r="D162" t="s">
        <v>16</v>
      </c>
      <c r="E162" t="s">
        <v>33</v>
      </c>
      <c r="F162" t="s">
        <v>35</v>
      </c>
      <c r="G162">
        <v>2022</v>
      </c>
      <c r="H162" t="s">
        <v>31</v>
      </c>
      <c r="I162">
        <v>10.1</v>
      </c>
    </row>
    <row r="163" spans="1:9" x14ac:dyDescent="0.3">
      <c r="A163" t="s">
        <v>192</v>
      </c>
      <c r="B163">
        <v>57</v>
      </c>
      <c r="C163" t="s">
        <v>10</v>
      </c>
      <c r="D163" t="s">
        <v>27</v>
      </c>
      <c r="E163" t="s">
        <v>12</v>
      </c>
      <c r="F163" t="s">
        <v>35</v>
      </c>
      <c r="G163">
        <v>2020</v>
      </c>
      <c r="H163" t="s">
        <v>14</v>
      </c>
      <c r="I163">
        <v>21.4</v>
      </c>
    </row>
    <row r="164" spans="1:9" x14ac:dyDescent="0.3">
      <c r="A164" t="s">
        <v>193</v>
      </c>
      <c r="B164">
        <v>6</v>
      </c>
      <c r="C164" t="s">
        <v>10</v>
      </c>
      <c r="D164" t="s">
        <v>12</v>
      </c>
      <c r="E164" t="s">
        <v>12</v>
      </c>
      <c r="F164" t="s">
        <v>37</v>
      </c>
      <c r="G164">
        <v>2022</v>
      </c>
      <c r="H164" t="s">
        <v>31</v>
      </c>
      <c r="I164">
        <v>0.6</v>
      </c>
    </row>
    <row r="165" spans="1:9" x14ac:dyDescent="0.3">
      <c r="A165" t="s">
        <v>194</v>
      </c>
      <c r="B165">
        <v>28</v>
      </c>
      <c r="C165" t="s">
        <v>10</v>
      </c>
      <c r="D165" t="s">
        <v>16</v>
      </c>
      <c r="E165" t="s">
        <v>30</v>
      </c>
      <c r="F165" t="s">
        <v>35</v>
      </c>
      <c r="G165">
        <v>2020</v>
      </c>
      <c r="H165" t="s">
        <v>14</v>
      </c>
      <c r="I165">
        <v>1.4</v>
      </c>
    </row>
    <row r="166" spans="1:9" x14ac:dyDescent="0.3">
      <c r="A166" t="s">
        <v>195</v>
      </c>
      <c r="B166">
        <v>28</v>
      </c>
      <c r="C166" t="s">
        <v>10</v>
      </c>
      <c r="D166" t="s">
        <v>16</v>
      </c>
      <c r="E166" t="s">
        <v>33</v>
      </c>
      <c r="F166" t="s">
        <v>23</v>
      </c>
      <c r="G166">
        <v>2021</v>
      </c>
      <c r="H166" t="s">
        <v>31</v>
      </c>
      <c r="I166">
        <v>14.7</v>
      </c>
    </row>
    <row r="167" spans="1:9" x14ac:dyDescent="0.3">
      <c r="A167" t="s">
        <v>196</v>
      </c>
      <c r="B167">
        <v>44</v>
      </c>
      <c r="C167" t="s">
        <v>21</v>
      </c>
      <c r="D167" t="s">
        <v>29</v>
      </c>
      <c r="E167" t="s">
        <v>30</v>
      </c>
      <c r="F167" t="s">
        <v>37</v>
      </c>
      <c r="G167">
        <v>2021</v>
      </c>
      <c r="H167" t="s">
        <v>19</v>
      </c>
      <c r="I167">
        <v>21.8</v>
      </c>
    </row>
    <row r="168" spans="1:9" x14ac:dyDescent="0.3">
      <c r="A168" t="s">
        <v>197</v>
      </c>
      <c r="B168">
        <v>84</v>
      </c>
      <c r="C168" t="s">
        <v>21</v>
      </c>
      <c r="D168" t="s">
        <v>11</v>
      </c>
      <c r="E168" t="s">
        <v>33</v>
      </c>
      <c r="F168" t="s">
        <v>37</v>
      </c>
      <c r="G168">
        <v>2022</v>
      </c>
      <c r="H168" t="s">
        <v>31</v>
      </c>
      <c r="I168">
        <v>6.1</v>
      </c>
    </row>
    <row r="169" spans="1:9" x14ac:dyDescent="0.3">
      <c r="A169" t="s">
        <v>198</v>
      </c>
      <c r="B169">
        <v>30</v>
      </c>
      <c r="C169" t="s">
        <v>10</v>
      </c>
      <c r="D169" t="s">
        <v>11</v>
      </c>
      <c r="E169" t="s">
        <v>22</v>
      </c>
      <c r="F169" t="s">
        <v>18</v>
      </c>
      <c r="G169">
        <v>2023</v>
      </c>
      <c r="H169" t="s">
        <v>19</v>
      </c>
      <c r="I169">
        <v>11.5</v>
      </c>
    </row>
    <row r="170" spans="1:9" x14ac:dyDescent="0.3">
      <c r="A170" t="s">
        <v>199</v>
      </c>
      <c r="B170">
        <v>62</v>
      </c>
      <c r="C170" t="s">
        <v>21</v>
      </c>
      <c r="D170" t="s">
        <v>12</v>
      </c>
      <c r="E170" t="s">
        <v>33</v>
      </c>
      <c r="F170" t="s">
        <v>35</v>
      </c>
      <c r="G170">
        <v>2022</v>
      </c>
      <c r="H170" t="s">
        <v>19</v>
      </c>
      <c r="I170">
        <v>11.1</v>
      </c>
    </row>
    <row r="171" spans="1:9" x14ac:dyDescent="0.3">
      <c r="A171" t="s">
        <v>200</v>
      </c>
      <c r="B171">
        <v>75</v>
      </c>
      <c r="C171" t="s">
        <v>10</v>
      </c>
      <c r="D171" t="s">
        <v>11</v>
      </c>
      <c r="E171" t="s">
        <v>30</v>
      </c>
      <c r="F171" t="s">
        <v>44</v>
      </c>
      <c r="G171">
        <v>2020</v>
      </c>
      <c r="H171" t="s">
        <v>31</v>
      </c>
      <c r="I171">
        <v>11.6</v>
      </c>
    </row>
    <row r="172" spans="1:9" x14ac:dyDescent="0.3">
      <c r="A172" t="s">
        <v>201</v>
      </c>
      <c r="B172">
        <v>89</v>
      </c>
      <c r="C172" t="s">
        <v>21</v>
      </c>
      <c r="D172" t="s">
        <v>27</v>
      </c>
      <c r="E172" t="s">
        <v>12</v>
      </c>
      <c r="F172" t="s">
        <v>37</v>
      </c>
      <c r="G172">
        <v>2022</v>
      </c>
      <c r="H172" t="s">
        <v>14</v>
      </c>
      <c r="I172">
        <v>15.1</v>
      </c>
    </row>
    <row r="173" spans="1:9" x14ac:dyDescent="0.3">
      <c r="A173" t="s">
        <v>202</v>
      </c>
      <c r="B173">
        <v>62</v>
      </c>
      <c r="C173" t="s">
        <v>10</v>
      </c>
      <c r="D173" t="s">
        <v>11</v>
      </c>
      <c r="E173" t="s">
        <v>33</v>
      </c>
      <c r="F173" t="s">
        <v>44</v>
      </c>
      <c r="G173">
        <v>2019</v>
      </c>
      <c r="H173" t="s">
        <v>14</v>
      </c>
      <c r="I173">
        <v>11.5</v>
      </c>
    </row>
    <row r="174" spans="1:9" x14ac:dyDescent="0.3">
      <c r="A174" t="s">
        <v>203</v>
      </c>
      <c r="B174">
        <v>1</v>
      </c>
      <c r="C174" t="s">
        <v>10</v>
      </c>
      <c r="D174" t="s">
        <v>12</v>
      </c>
      <c r="E174" t="s">
        <v>33</v>
      </c>
      <c r="F174" t="s">
        <v>23</v>
      </c>
      <c r="G174">
        <v>2020</v>
      </c>
      <c r="H174" t="s">
        <v>25</v>
      </c>
      <c r="I174">
        <v>11</v>
      </c>
    </row>
    <row r="175" spans="1:9" x14ac:dyDescent="0.3">
      <c r="A175" t="s">
        <v>204</v>
      </c>
      <c r="B175">
        <v>27</v>
      </c>
      <c r="C175" t="s">
        <v>10</v>
      </c>
      <c r="D175" t="s">
        <v>11</v>
      </c>
      <c r="E175" t="s">
        <v>17</v>
      </c>
      <c r="F175" t="s">
        <v>18</v>
      </c>
      <c r="G175">
        <v>2020</v>
      </c>
      <c r="H175" t="s">
        <v>14</v>
      </c>
      <c r="I175">
        <v>11.6</v>
      </c>
    </row>
    <row r="176" spans="1:9" x14ac:dyDescent="0.3">
      <c r="A176" t="s">
        <v>205</v>
      </c>
      <c r="B176">
        <v>62</v>
      </c>
      <c r="C176" t="s">
        <v>10</v>
      </c>
      <c r="D176" t="s">
        <v>27</v>
      </c>
      <c r="E176" t="s">
        <v>12</v>
      </c>
      <c r="F176" t="s">
        <v>13</v>
      </c>
      <c r="G176">
        <v>2023</v>
      </c>
      <c r="H176" t="s">
        <v>25</v>
      </c>
      <c r="I176">
        <v>14.4</v>
      </c>
    </row>
    <row r="177" spans="1:9" x14ac:dyDescent="0.3">
      <c r="A177" t="s">
        <v>206</v>
      </c>
      <c r="B177">
        <v>77</v>
      </c>
      <c r="C177" t="s">
        <v>10</v>
      </c>
      <c r="D177" t="s">
        <v>29</v>
      </c>
      <c r="E177" t="s">
        <v>22</v>
      </c>
      <c r="F177" t="s">
        <v>44</v>
      </c>
      <c r="G177">
        <v>2021</v>
      </c>
      <c r="H177" t="s">
        <v>14</v>
      </c>
      <c r="I177">
        <v>13.1</v>
      </c>
    </row>
    <row r="178" spans="1:9" x14ac:dyDescent="0.3">
      <c r="A178" t="s">
        <v>207</v>
      </c>
      <c r="B178">
        <v>3</v>
      </c>
      <c r="C178" t="s">
        <v>10</v>
      </c>
      <c r="D178" t="s">
        <v>12</v>
      </c>
      <c r="E178" t="s">
        <v>30</v>
      </c>
      <c r="F178" t="s">
        <v>37</v>
      </c>
      <c r="G178">
        <v>2020</v>
      </c>
      <c r="H178" t="s">
        <v>14</v>
      </c>
      <c r="I178">
        <v>20.6</v>
      </c>
    </row>
    <row r="179" spans="1:9" x14ac:dyDescent="0.3">
      <c r="A179" t="s">
        <v>208</v>
      </c>
      <c r="B179">
        <v>70</v>
      </c>
      <c r="C179" t="s">
        <v>21</v>
      </c>
      <c r="D179" t="s">
        <v>29</v>
      </c>
      <c r="E179" t="s">
        <v>22</v>
      </c>
      <c r="F179" t="s">
        <v>23</v>
      </c>
      <c r="G179">
        <v>2021</v>
      </c>
      <c r="H179" t="s">
        <v>19</v>
      </c>
      <c r="I179">
        <v>1.7</v>
      </c>
    </row>
    <row r="180" spans="1:9" x14ac:dyDescent="0.3">
      <c r="A180" t="s">
        <v>209</v>
      </c>
      <c r="B180">
        <v>72</v>
      </c>
      <c r="C180" t="s">
        <v>10</v>
      </c>
      <c r="D180" t="s">
        <v>29</v>
      </c>
      <c r="E180" t="s">
        <v>12</v>
      </c>
      <c r="F180" t="s">
        <v>59</v>
      </c>
      <c r="G180">
        <v>2022</v>
      </c>
      <c r="H180" t="s">
        <v>25</v>
      </c>
      <c r="I180">
        <v>20.100000000000001</v>
      </c>
    </row>
    <row r="181" spans="1:9" x14ac:dyDescent="0.3">
      <c r="A181" t="s">
        <v>210</v>
      </c>
      <c r="B181">
        <v>27</v>
      </c>
      <c r="C181" t="s">
        <v>21</v>
      </c>
      <c r="D181" t="s">
        <v>29</v>
      </c>
      <c r="E181" t="s">
        <v>33</v>
      </c>
      <c r="F181" t="s">
        <v>23</v>
      </c>
      <c r="G181">
        <v>2019</v>
      </c>
      <c r="H181" t="s">
        <v>14</v>
      </c>
      <c r="I181">
        <v>20.3</v>
      </c>
    </row>
    <row r="182" spans="1:9" x14ac:dyDescent="0.3">
      <c r="A182" t="s">
        <v>211</v>
      </c>
      <c r="B182">
        <v>9</v>
      </c>
      <c r="C182" t="s">
        <v>10</v>
      </c>
      <c r="D182" t="s">
        <v>16</v>
      </c>
      <c r="E182" t="s">
        <v>33</v>
      </c>
      <c r="F182" t="s">
        <v>23</v>
      </c>
      <c r="G182">
        <v>2023</v>
      </c>
      <c r="H182" t="s">
        <v>25</v>
      </c>
      <c r="I182">
        <v>7.2</v>
      </c>
    </row>
    <row r="183" spans="1:9" x14ac:dyDescent="0.3">
      <c r="A183" t="s">
        <v>212</v>
      </c>
      <c r="B183">
        <v>62</v>
      </c>
      <c r="C183" t="s">
        <v>21</v>
      </c>
      <c r="D183" t="s">
        <v>16</v>
      </c>
      <c r="E183" t="s">
        <v>12</v>
      </c>
      <c r="F183" t="s">
        <v>18</v>
      </c>
      <c r="G183">
        <v>2021</v>
      </c>
      <c r="H183" t="s">
        <v>19</v>
      </c>
      <c r="I183">
        <v>11.4</v>
      </c>
    </row>
    <row r="184" spans="1:9" x14ac:dyDescent="0.3">
      <c r="A184" t="s">
        <v>213</v>
      </c>
      <c r="B184">
        <v>37</v>
      </c>
      <c r="C184" t="s">
        <v>21</v>
      </c>
      <c r="D184" t="s">
        <v>29</v>
      </c>
      <c r="E184" t="s">
        <v>33</v>
      </c>
      <c r="F184" t="s">
        <v>13</v>
      </c>
      <c r="G184">
        <v>2020</v>
      </c>
      <c r="H184" t="s">
        <v>19</v>
      </c>
      <c r="I184">
        <v>10.8</v>
      </c>
    </row>
    <row r="185" spans="1:9" x14ac:dyDescent="0.3">
      <c r="A185" t="s">
        <v>214</v>
      </c>
      <c r="B185">
        <v>51</v>
      </c>
      <c r="C185" t="s">
        <v>21</v>
      </c>
      <c r="D185" t="s">
        <v>12</v>
      </c>
      <c r="E185" t="s">
        <v>33</v>
      </c>
      <c r="F185" t="s">
        <v>59</v>
      </c>
      <c r="G185">
        <v>2021</v>
      </c>
      <c r="H185" t="s">
        <v>25</v>
      </c>
      <c r="I185">
        <v>5.6</v>
      </c>
    </row>
    <row r="186" spans="1:9" x14ac:dyDescent="0.3">
      <c r="A186" t="s">
        <v>215</v>
      </c>
      <c r="B186">
        <v>44</v>
      </c>
      <c r="C186" t="s">
        <v>10</v>
      </c>
      <c r="D186" t="s">
        <v>27</v>
      </c>
      <c r="E186" t="s">
        <v>33</v>
      </c>
      <c r="F186" t="s">
        <v>35</v>
      </c>
      <c r="G186">
        <v>2020</v>
      </c>
      <c r="H186" t="s">
        <v>19</v>
      </c>
      <c r="I186">
        <v>9.8000000000000007</v>
      </c>
    </row>
    <row r="187" spans="1:9" x14ac:dyDescent="0.3">
      <c r="A187" t="s">
        <v>216</v>
      </c>
      <c r="B187">
        <v>24</v>
      </c>
      <c r="C187" t="s">
        <v>10</v>
      </c>
      <c r="D187" t="s">
        <v>27</v>
      </c>
      <c r="E187" t="s">
        <v>30</v>
      </c>
      <c r="F187" t="s">
        <v>35</v>
      </c>
      <c r="G187">
        <v>2021</v>
      </c>
      <c r="H187" t="s">
        <v>31</v>
      </c>
      <c r="I187">
        <v>1.5</v>
      </c>
    </row>
    <row r="188" spans="1:9" x14ac:dyDescent="0.3">
      <c r="A188" t="s">
        <v>217</v>
      </c>
      <c r="B188">
        <v>79</v>
      </c>
      <c r="C188" t="s">
        <v>21</v>
      </c>
      <c r="D188" t="s">
        <v>11</v>
      </c>
      <c r="E188" t="s">
        <v>30</v>
      </c>
      <c r="F188" t="s">
        <v>44</v>
      </c>
      <c r="G188">
        <v>2020</v>
      </c>
      <c r="H188" t="s">
        <v>31</v>
      </c>
      <c r="I188">
        <v>7</v>
      </c>
    </row>
    <row r="189" spans="1:9" x14ac:dyDescent="0.3">
      <c r="A189" t="s">
        <v>218</v>
      </c>
      <c r="B189">
        <v>59</v>
      </c>
      <c r="C189" t="s">
        <v>10</v>
      </c>
      <c r="D189" t="s">
        <v>12</v>
      </c>
      <c r="E189" t="s">
        <v>17</v>
      </c>
      <c r="F189" t="s">
        <v>23</v>
      </c>
      <c r="G189">
        <v>2022</v>
      </c>
      <c r="H189" t="s">
        <v>19</v>
      </c>
      <c r="I189">
        <v>19.7</v>
      </c>
    </row>
    <row r="190" spans="1:9" x14ac:dyDescent="0.3">
      <c r="A190" t="s">
        <v>219</v>
      </c>
      <c r="B190">
        <v>32</v>
      </c>
      <c r="C190" t="s">
        <v>21</v>
      </c>
      <c r="D190" t="s">
        <v>16</v>
      </c>
      <c r="E190" t="s">
        <v>22</v>
      </c>
      <c r="F190" t="s">
        <v>18</v>
      </c>
      <c r="G190">
        <v>2020</v>
      </c>
      <c r="H190" t="s">
        <v>31</v>
      </c>
      <c r="I190">
        <v>7.2</v>
      </c>
    </row>
    <row r="191" spans="1:9" x14ac:dyDescent="0.3">
      <c r="A191" t="s">
        <v>220</v>
      </c>
      <c r="B191">
        <v>88</v>
      </c>
      <c r="C191" t="s">
        <v>10</v>
      </c>
      <c r="D191" t="s">
        <v>29</v>
      </c>
      <c r="E191" t="s">
        <v>12</v>
      </c>
      <c r="F191" t="s">
        <v>18</v>
      </c>
      <c r="G191">
        <v>2020</v>
      </c>
      <c r="H191" t="s">
        <v>14</v>
      </c>
      <c r="I191">
        <v>19.7</v>
      </c>
    </row>
    <row r="192" spans="1:9" x14ac:dyDescent="0.3">
      <c r="A192" t="s">
        <v>221</v>
      </c>
      <c r="B192">
        <v>52</v>
      </c>
      <c r="C192" t="s">
        <v>21</v>
      </c>
      <c r="D192" t="s">
        <v>11</v>
      </c>
      <c r="E192" t="s">
        <v>12</v>
      </c>
      <c r="F192" t="s">
        <v>35</v>
      </c>
      <c r="G192">
        <v>2019</v>
      </c>
      <c r="H192" t="s">
        <v>25</v>
      </c>
      <c r="I192">
        <v>13</v>
      </c>
    </row>
    <row r="193" spans="1:9" x14ac:dyDescent="0.3">
      <c r="A193" t="s">
        <v>222</v>
      </c>
      <c r="B193">
        <v>62</v>
      </c>
      <c r="C193" t="s">
        <v>21</v>
      </c>
      <c r="D193" t="s">
        <v>27</v>
      </c>
      <c r="E193" t="s">
        <v>12</v>
      </c>
      <c r="F193" t="s">
        <v>44</v>
      </c>
      <c r="G193">
        <v>2020</v>
      </c>
      <c r="H193" t="s">
        <v>14</v>
      </c>
      <c r="I193">
        <v>21.2</v>
      </c>
    </row>
    <row r="194" spans="1:9" x14ac:dyDescent="0.3">
      <c r="A194" t="s">
        <v>223</v>
      </c>
      <c r="B194">
        <v>58</v>
      </c>
      <c r="C194" t="s">
        <v>10</v>
      </c>
      <c r="D194" t="s">
        <v>16</v>
      </c>
      <c r="E194" t="s">
        <v>17</v>
      </c>
      <c r="F194" t="s">
        <v>44</v>
      </c>
      <c r="G194">
        <v>2019</v>
      </c>
      <c r="H194" t="s">
        <v>25</v>
      </c>
      <c r="I194">
        <v>14</v>
      </c>
    </row>
    <row r="195" spans="1:9" x14ac:dyDescent="0.3">
      <c r="A195" t="s">
        <v>224</v>
      </c>
      <c r="B195">
        <v>52</v>
      </c>
      <c r="C195" t="s">
        <v>21</v>
      </c>
      <c r="D195" t="s">
        <v>16</v>
      </c>
      <c r="E195" t="s">
        <v>30</v>
      </c>
      <c r="F195" t="s">
        <v>44</v>
      </c>
      <c r="G195">
        <v>2023</v>
      </c>
      <c r="H195" t="s">
        <v>19</v>
      </c>
      <c r="I195">
        <v>1.2</v>
      </c>
    </row>
    <row r="196" spans="1:9" x14ac:dyDescent="0.3">
      <c r="A196" t="s">
        <v>225</v>
      </c>
      <c r="B196">
        <v>12</v>
      </c>
      <c r="C196" t="s">
        <v>10</v>
      </c>
      <c r="D196" t="s">
        <v>29</v>
      </c>
      <c r="E196" t="s">
        <v>17</v>
      </c>
      <c r="F196" t="s">
        <v>59</v>
      </c>
      <c r="G196">
        <v>2019</v>
      </c>
      <c r="H196" t="s">
        <v>14</v>
      </c>
      <c r="I196">
        <v>16.399999999999999</v>
      </c>
    </row>
    <row r="197" spans="1:9" x14ac:dyDescent="0.3">
      <c r="A197" t="s">
        <v>226</v>
      </c>
      <c r="B197">
        <v>39</v>
      </c>
      <c r="C197" t="s">
        <v>21</v>
      </c>
      <c r="D197" t="s">
        <v>27</v>
      </c>
      <c r="E197" t="s">
        <v>12</v>
      </c>
      <c r="F197" t="s">
        <v>13</v>
      </c>
      <c r="G197">
        <v>2022</v>
      </c>
      <c r="H197" t="s">
        <v>19</v>
      </c>
      <c r="I197">
        <v>1.6</v>
      </c>
    </row>
    <row r="198" spans="1:9" x14ac:dyDescent="0.3">
      <c r="A198" t="s">
        <v>227</v>
      </c>
      <c r="B198">
        <v>2</v>
      </c>
      <c r="C198" t="s">
        <v>21</v>
      </c>
      <c r="D198" t="s">
        <v>12</v>
      </c>
      <c r="E198" t="s">
        <v>22</v>
      </c>
      <c r="F198" t="s">
        <v>59</v>
      </c>
      <c r="G198">
        <v>2019</v>
      </c>
      <c r="H198" t="s">
        <v>19</v>
      </c>
      <c r="I198">
        <v>11.1</v>
      </c>
    </row>
    <row r="199" spans="1:9" x14ac:dyDescent="0.3">
      <c r="A199" t="s">
        <v>228</v>
      </c>
      <c r="B199">
        <v>3</v>
      </c>
      <c r="C199" t="s">
        <v>10</v>
      </c>
      <c r="D199" t="s">
        <v>16</v>
      </c>
      <c r="E199" t="s">
        <v>33</v>
      </c>
      <c r="F199" t="s">
        <v>37</v>
      </c>
      <c r="G199">
        <v>2023</v>
      </c>
      <c r="H199" t="s">
        <v>25</v>
      </c>
      <c r="I199">
        <v>22.3</v>
      </c>
    </row>
    <row r="200" spans="1:9" x14ac:dyDescent="0.3">
      <c r="A200" t="s">
        <v>229</v>
      </c>
      <c r="B200">
        <v>56</v>
      </c>
      <c r="C200" t="s">
        <v>10</v>
      </c>
      <c r="D200" t="s">
        <v>29</v>
      </c>
      <c r="E200" t="s">
        <v>30</v>
      </c>
      <c r="F200" t="s">
        <v>37</v>
      </c>
      <c r="G200">
        <v>2022</v>
      </c>
      <c r="H200" t="s">
        <v>25</v>
      </c>
      <c r="I200">
        <v>4.4000000000000004</v>
      </c>
    </row>
    <row r="201" spans="1:9" x14ac:dyDescent="0.3">
      <c r="A201" t="s">
        <v>230</v>
      </c>
      <c r="B201">
        <v>81</v>
      </c>
      <c r="C201" t="s">
        <v>10</v>
      </c>
      <c r="D201" t="s">
        <v>12</v>
      </c>
      <c r="E201" t="s">
        <v>30</v>
      </c>
      <c r="F201" t="s">
        <v>13</v>
      </c>
      <c r="G201">
        <v>2021</v>
      </c>
      <c r="H201" t="s">
        <v>25</v>
      </c>
      <c r="I201">
        <v>9.6999999999999993</v>
      </c>
    </row>
    <row r="202" spans="1:9" x14ac:dyDescent="0.3">
      <c r="A202" t="s">
        <v>231</v>
      </c>
      <c r="B202">
        <v>59</v>
      </c>
      <c r="C202" t="s">
        <v>21</v>
      </c>
      <c r="D202" t="s">
        <v>27</v>
      </c>
      <c r="E202" t="s">
        <v>17</v>
      </c>
      <c r="F202" t="s">
        <v>35</v>
      </c>
      <c r="G202">
        <v>2021</v>
      </c>
      <c r="H202" t="s">
        <v>14</v>
      </c>
      <c r="I202">
        <v>17.7</v>
      </c>
    </row>
    <row r="203" spans="1:9" x14ac:dyDescent="0.3">
      <c r="A203" t="s">
        <v>232</v>
      </c>
      <c r="B203">
        <v>2</v>
      </c>
      <c r="C203" t="s">
        <v>10</v>
      </c>
      <c r="D203" t="s">
        <v>16</v>
      </c>
      <c r="E203" t="s">
        <v>30</v>
      </c>
      <c r="F203" t="s">
        <v>13</v>
      </c>
      <c r="G203">
        <v>2019</v>
      </c>
      <c r="H203" t="s">
        <v>31</v>
      </c>
      <c r="I203">
        <v>21.2</v>
      </c>
    </row>
    <row r="204" spans="1:9" x14ac:dyDescent="0.3">
      <c r="A204" t="s">
        <v>233</v>
      </c>
      <c r="B204">
        <v>2</v>
      </c>
      <c r="C204" t="s">
        <v>21</v>
      </c>
      <c r="D204" t="s">
        <v>12</v>
      </c>
      <c r="E204" t="s">
        <v>12</v>
      </c>
      <c r="F204" t="s">
        <v>18</v>
      </c>
      <c r="G204">
        <v>2019</v>
      </c>
      <c r="H204" t="s">
        <v>25</v>
      </c>
      <c r="I204">
        <v>16.3</v>
      </c>
    </row>
    <row r="205" spans="1:9" x14ac:dyDescent="0.3">
      <c r="A205" t="s">
        <v>234</v>
      </c>
      <c r="B205">
        <v>54</v>
      </c>
      <c r="C205" t="s">
        <v>21</v>
      </c>
      <c r="D205" t="s">
        <v>12</v>
      </c>
      <c r="E205" t="s">
        <v>12</v>
      </c>
      <c r="F205" t="s">
        <v>37</v>
      </c>
      <c r="G205">
        <v>2023</v>
      </c>
      <c r="H205" t="s">
        <v>25</v>
      </c>
      <c r="I205">
        <v>6.6</v>
      </c>
    </row>
    <row r="206" spans="1:9" x14ac:dyDescent="0.3">
      <c r="A206" t="s">
        <v>235</v>
      </c>
      <c r="B206">
        <v>87</v>
      </c>
      <c r="C206" t="s">
        <v>10</v>
      </c>
      <c r="D206" t="s">
        <v>12</v>
      </c>
      <c r="E206" t="s">
        <v>17</v>
      </c>
      <c r="F206" t="s">
        <v>23</v>
      </c>
      <c r="G206">
        <v>2023</v>
      </c>
      <c r="H206" t="s">
        <v>14</v>
      </c>
      <c r="I206">
        <v>16.399999999999999</v>
      </c>
    </row>
    <row r="207" spans="1:9" x14ac:dyDescent="0.3">
      <c r="A207" t="s">
        <v>236</v>
      </c>
      <c r="B207">
        <v>1</v>
      </c>
      <c r="C207" t="s">
        <v>10</v>
      </c>
      <c r="D207" t="s">
        <v>16</v>
      </c>
      <c r="E207" t="s">
        <v>12</v>
      </c>
      <c r="F207" t="s">
        <v>23</v>
      </c>
      <c r="G207">
        <v>2020</v>
      </c>
      <c r="H207" t="s">
        <v>25</v>
      </c>
      <c r="I207">
        <v>7.5</v>
      </c>
    </row>
    <row r="208" spans="1:9" x14ac:dyDescent="0.3">
      <c r="A208" t="s">
        <v>237</v>
      </c>
      <c r="B208">
        <v>19</v>
      </c>
      <c r="C208" t="s">
        <v>21</v>
      </c>
      <c r="D208" t="s">
        <v>16</v>
      </c>
      <c r="E208" t="s">
        <v>22</v>
      </c>
      <c r="F208" t="s">
        <v>35</v>
      </c>
      <c r="G208">
        <v>2023</v>
      </c>
      <c r="H208" t="s">
        <v>14</v>
      </c>
      <c r="I208">
        <v>17.399999999999999</v>
      </c>
    </row>
    <row r="209" spans="1:9" x14ac:dyDescent="0.3">
      <c r="A209" t="s">
        <v>238</v>
      </c>
      <c r="B209">
        <v>2</v>
      </c>
      <c r="C209" t="s">
        <v>21</v>
      </c>
      <c r="D209" t="s">
        <v>11</v>
      </c>
      <c r="E209" t="s">
        <v>17</v>
      </c>
      <c r="F209" t="s">
        <v>18</v>
      </c>
      <c r="G209">
        <v>2020</v>
      </c>
      <c r="H209" t="s">
        <v>19</v>
      </c>
      <c r="I209">
        <v>22.9</v>
      </c>
    </row>
    <row r="210" spans="1:9" x14ac:dyDescent="0.3">
      <c r="A210" t="s">
        <v>239</v>
      </c>
      <c r="B210">
        <v>53</v>
      </c>
      <c r="C210" t="s">
        <v>10</v>
      </c>
      <c r="D210" t="s">
        <v>27</v>
      </c>
      <c r="E210" t="s">
        <v>22</v>
      </c>
      <c r="F210" t="s">
        <v>59</v>
      </c>
      <c r="G210">
        <v>2022</v>
      </c>
      <c r="H210" t="s">
        <v>25</v>
      </c>
      <c r="I210">
        <v>17.5</v>
      </c>
    </row>
    <row r="211" spans="1:9" x14ac:dyDescent="0.3">
      <c r="A211" t="s">
        <v>240</v>
      </c>
      <c r="B211">
        <v>44</v>
      </c>
      <c r="C211" t="s">
        <v>10</v>
      </c>
      <c r="D211" t="s">
        <v>29</v>
      </c>
      <c r="E211" t="s">
        <v>33</v>
      </c>
      <c r="F211" t="s">
        <v>18</v>
      </c>
      <c r="G211">
        <v>2019</v>
      </c>
      <c r="H211" t="s">
        <v>25</v>
      </c>
      <c r="I211">
        <v>20.8</v>
      </c>
    </row>
    <row r="212" spans="1:9" x14ac:dyDescent="0.3">
      <c r="A212" t="s">
        <v>241</v>
      </c>
      <c r="B212">
        <v>32</v>
      </c>
      <c r="C212" t="s">
        <v>10</v>
      </c>
      <c r="D212" t="s">
        <v>12</v>
      </c>
      <c r="E212" t="s">
        <v>22</v>
      </c>
      <c r="F212" t="s">
        <v>23</v>
      </c>
      <c r="G212">
        <v>2022</v>
      </c>
      <c r="H212" t="s">
        <v>19</v>
      </c>
      <c r="I212">
        <v>0.5</v>
      </c>
    </row>
    <row r="213" spans="1:9" x14ac:dyDescent="0.3">
      <c r="A213" t="s">
        <v>242</v>
      </c>
      <c r="B213">
        <v>70</v>
      </c>
      <c r="C213" t="s">
        <v>10</v>
      </c>
      <c r="D213" t="s">
        <v>11</v>
      </c>
      <c r="E213" t="s">
        <v>33</v>
      </c>
      <c r="F213" t="s">
        <v>23</v>
      </c>
      <c r="G213">
        <v>2023</v>
      </c>
      <c r="H213" t="s">
        <v>19</v>
      </c>
      <c r="I213">
        <v>17.399999999999999</v>
      </c>
    </row>
    <row r="214" spans="1:9" x14ac:dyDescent="0.3">
      <c r="A214" t="s">
        <v>243</v>
      </c>
      <c r="B214">
        <v>32</v>
      </c>
      <c r="C214" t="s">
        <v>10</v>
      </c>
      <c r="D214" t="s">
        <v>29</v>
      </c>
      <c r="E214" t="s">
        <v>33</v>
      </c>
      <c r="F214" t="s">
        <v>37</v>
      </c>
      <c r="G214">
        <v>2022</v>
      </c>
      <c r="H214" t="s">
        <v>19</v>
      </c>
      <c r="I214">
        <v>20</v>
      </c>
    </row>
    <row r="215" spans="1:9" x14ac:dyDescent="0.3">
      <c r="A215" t="s">
        <v>244</v>
      </c>
      <c r="B215">
        <v>68</v>
      </c>
      <c r="C215" t="s">
        <v>21</v>
      </c>
      <c r="D215" t="s">
        <v>11</v>
      </c>
      <c r="E215" t="s">
        <v>22</v>
      </c>
      <c r="F215" t="s">
        <v>18</v>
      </c>
      <c r="G215">
        <v>2022</v>
      </c>
      <c r="H215" t="s">
        <v>25</v>
      </c>
      <c r="I215">
        <v>1.5</v>
      </c>
    </row>
    <row r="216" spans="1:9" x14ac:dyDescent="0.3">
      <c r="A216" t="s">
        <v>245</v>
      </c>
      <c r="B216">
        <v>55</v>
      </c>
      <c r="C216" t="s">
        <v>21</v>
      </c>
      <c r="D216" t="s">
        <v>16</v>
      </c>
      <c r="E216" t="s">
        <v>17</v>
      </c>
      <c r="F216" t="s">
        <v>18</v>
      </c>
      <c r="G216">
        <v>2022</v>
      </c>
      <c r="H216" t="s">
        <v>31</v>
      </c>
      <c r="I216">
        <v>21</v>
      </c>
    </row>
    <row r="217" spans="1:9" x14ac:dyDescent="0.3">
      <c r="A217" t="s">
        <v>246</v>
      </c>
      <c r="B217">
        <v>75</v>
      </c>
      <c r="C217" t="s">
        <v>21</v>
      </c>
      <c r="D217" t="s">
        <v>12</v>
      </c>
      <c r="E217" t="s">
        <v>12</v>
      </c>
      <c r="F217" t="s">
        <v>23</v>
      </c>
      <c r="G217">
        <v>2023</v>
      </c>
      <c r="H217" t="s">
        <v>31</v>
      </c>
      <c r="I217">
        <v>6.5</v>
      </c>
    </row>
    <row r="218" spans="1:9" x14ac:dyDescent="0.3">
      <c r="A218" t="s">
        <v>247</v>
      </c>
      <c r="B218">
        <v>56</v>
      </c>
      <c r="C218" t="s">
        <v>21</v>
      </c>
      <c r="D218" t="s">
        <v>29</v>
      </c>
      <c r="E218" t="s">
        <v>12</v>
      </c>
      <c r="F218" t="s">
        <v>59</v>
      </c>
      <c r="G218">
        <v>2022</v>
      </c>
      <c r="H218" t="s">
        <v>31</v>
      </c>
      <c r="I218">
        <v>16.100000000000001</v>
      </c>
    </row>
    <row r="219" spans="1:9" x14ac:dyDescent="0.3">
      <c r="A219" t="s">
        <v>248</v>
      </c>
      <c r="B219">
        <v>17</v>
      </c>
      <c r="C219" t="s">
        <v>10</v>
      </c>
      <c r="D219" t="s">
        <v>29</v>
      </c>
      <c r="E219" t="s">
        <v>33</v>
      </c>
      <c r="F219" t="s">
        <v>35</v>
      </c>
      <c r="G219">
        <v>2020</v>
      </c>
      <c r="H219" t="s">
        <v>25</v>
      </c>
      <c r="I219">
        <v>19.3</v>
      </c>
    </row>
    <row r="220" spans="1:9" x14ac:dyDescent="0.3">
      <c r="A220" t="s">
        <v>249</v>
      </c>
      <c r="B220">
        <v>38</v>
      </c>
      <c r="C220" t="s">
        <v>10</v>
      </c>
      <c r="D220" t="s">
        <v>29</v>
      </c>
      <c r="E220" t="s">
        <v>33</v>
      </c>
      <c r="F220" t="s">
        <v>44</v>
      </c>
      <c r="G220">
        <v>2023</v>
      </c>
      <c r="H220" t="s">
        <v>19</v>
      </c>
      <c r="I220">
        <v>16.100000000000001</v>
      </c>
    </row>
    <row r="221" spans="1:9" x14ac:dyDescent="0.3">
      <c r="A221" t="s">
        <v>250</v>
      </c>
      <c r="B221">
        <v>24</v>
      </c>
      <c r="C221" t="s">
        <v>10</v>
      </c>
      <c r="D221" t="s">
        <v>29</v>
      </c>
      <c r="E221" t="s">
        <v>17</v>
      </c>
      <c r="F221" t="s">
        <v>35</v>
      </c>
      <c r="G221">
        <v>2022</v>
      </c>
      <c r="H221" t="s">
        <v>25</v>
      </c>
      <c r="I221">
        <v>2.7</v>
      </c>
    </row>
    <row r="222" spans="1:9" x14ac:dyDescent="0.3">
      <c r="A222" t="s">
        <v>251</v>
      </c>
      <c r="B222">
        <v>69</v>
      </c>
      <c r="C222" t="s">
        <v>21</v>
      </c>
      <c r="D222" t="s">
        <v>29</v>
      </c>
      <c r="E222" t="s">
        <v>30</v>
      </c>
      <c r="F222" t="s">
        <v>18</v>
      </c>
      <c r="G222">
        <v>2023</v>
      </c>
      <c r="H222" t="s">
        <v>19</v>
      </c>
      <c r="I222">
        <v>14.5</v>
      </c>
    </row>
    <row r="223" spans="1:9" x14ac:dyDescent="0.3">
      <c r="A223" t="s">
        <v>252</v>
      </c>
      <c r="B223">
        <v>70</v>
      </c>
      <c r="C223" t="s">
        <v>21</v>
      </c>
      <c r="D223" t="s">
        <v>11</v>
      </c>
      <c r="E223" t="s">
        <v>22</v>
      </c>
      <c r="F223" t="s">
        <v>35</v>
      </c>
      <c r="G223">
        <v>2021</v>
      </c>
      <c r="H223" t="s">
        <v>25</v>
      </c>
      <c r="I223">
        <v>13.4</v>
      </c>
    </row>
    <row r="224" spans="1:9" x14ac:dyDescent="0.3">
      <c r="A224" t="s">
        <v>253</v>
      </c>
      <c r="B224">
        <v>86</v>
      </c>
      <c r="C224" t="s">
        <v>10</v>
      </c>
      <c r="D224" t="s">
        <v>12</v>
      </c>
      <c r="E224" t="s">
        <v>33</v>
      </c>
      <c r="F224" t="s">
        <v>23</v>
      </c>
      <c r="G224">
        <v>2020</v>
      </c>
      <c r="H224" t="s">
        <v>25</v>
      </c>
      <c r="I224">
        <v>21.7</v>
      </c>
    </row>
    <row r="225" spans="1:9" x14ac:dyDescent="0.3">
      <c r="A225" t="s">
        <v>254</v>
      </c>
      <c r="B225">
        <v>11</v>
      </c>
      <c r="C225" t="s">
        <v>10</v>
      </c>
      <c r="D225" t="s">
        <v>16</v>
      </c>
      <c r="E225" t="s">
        <v>12</v>
      </c>
      <c r="F225" t="s">
        <v>23</v>
      </c>
      <c r="G225">
        <v>2022</v>
      </c>
      <c r="H225" t="s">
        <v>19</v>
      </c>
      <c r="I225">
        <v>10</v>
      </c>
    </row>
    <row r="226" spans="1:9" x14ac:dyDescent="0.3">
      <c r="A226" t="s">
        <v>255</v>
      </c>
      <c r="B226">
        <v>16</v>
      </c>
      <c r="C226" t="s">
        <v>21</v>
      </c>
      <c r="D226" t="s">
        <v>16</v>
      </c>
      <c r="E226" t="s">
        <v>17</v>
      </c>
      <c r="F226" t="s">
        <v>18</v>
      </c>
      <c r="G226">
        <v>2021</v>
      </c>
      <c r="H226" t="s">
        <v>31</v>
      </c>
      <c r="I226">
        <v>8</v>
      </c>
    </row>
    <row r="227" spans="1:9" x14ac:dyDescent="0.3">
      <c r="A227" t="s">
        <v>256</v>
      </c>
      <c r="B227">
        <v>73</v>
      </c>
      <c r="C227" t="s">
        <v>21</v>
      </c>
      <c r="D227" t="s">
        <v>16</v>
      </c>
      <c r="E227" t="s">
        <v>22</v>
      </c>
      <c r="F227" t="s">
        <v>18</v>
      </c>
      <c r="G227">
        <v>2021</v>
      </c>
      <c r="H227" t="s">
        <v>19</v>
      </c>
      <c r="I227">
        <v>18.100000000000001</v>
      </c>
    </row>
    <row r="228" spans="1:9" x14ac:dyDescent="0.3">
      <c r="A228" t="s">
        <v>257</v>
      </c>
      <c r="B228">
        <v>59</v>
      </c>
      <c r="C228" t="s">
        <v>10</v>
      </c>
      <c r="D228" t="s">
        <v>16</v>
      </c>
      <c r="E228" t="s">
        <v>17</v>
      </c>
      <c r="F228" t="s">
        <v>44</v>
      </c>
      <c r="G228">
        <v>2023</v>
      </c>
      <c r="H228" t="s">
        <v>14</v>
      </c>
      <c r="I228">
        <v>10.199999999999999</v>
      </c>
    </row>
    <row r="229" spans="1:9" x14ac:dyDescent="0.3">
      <c r="A229" t="s">
        <v>258</v>
      </c>
      <c r="B229">
        <v>70</v>
      </c>
      <c r="C229" t="s">
        <v>10</v>
      </c>
      <c r="D229" t="s">
        <v>11</v>
      </c>
      <c r="E229" t="s">
        <v>22</v>
      </c>
      <c r="F229" t="s">
        <v>44</v>
      </c>
      <c r="G229">
        <v>2021</v>
      </c>
      <c r="H229" t="s">
        <v>14</v>
      </c>
      <c r="I229">
        <v>15.7</v>
      </c>
    </row>
    <row r="230" spans="1:9" x14ac:dyDescent="0.3">
      <c r="A230" t="s">
        <v>259</v>
      </c>
      <c r="B230">
        <v>80</v>
      </c>
      <c r="C230" t="s">
        <v>21</v>
      </c>
      <c r="D230" t="s">
        <v>27</v>
      </c>
      <c r="E230" t="s">
        <v>22</v>
      </c>
      <c r="F230" t="s">
        <v>37</v>
      </c>
      <c r="G230">
        <v>2020</v>
      </c>
      <c r="H230" t="s">
        <v>19</v>
      </c>
      <c r="I230">
        <v>15.7</v>
      </c>
    </row>
    <row r="231" spans="1:9" x14ac:dyDescent="0.3">
      <c r="A231" t="s">
        <v>260</v>
      </c>
      <c r="B231">
        <v>3</v>
      </c>
      <c r="C231" t="s">
        <v>10</v>
      </c>
      <c r="D231" t="s">
        <v>12</v>
      </c>
      <c r="E231" t="s">
        <v>33</v>
      </c>
      <c r="F231" t="s">
        <v>18</v>
      </c>
      <c r="G231">
        <v>2020</v>
      </c>
      <c r="H231" t="s">
        <v>25</v>
      </c>
      <c r="I231">
        <v>21.4</v>
      </c>
    </row>
    <row r="232" spans="1:9" x14ac:dyDescent="0.3">
      <c r="A232" t="s">
        <v>261</v>
      </c>
      <c r="B232">
        <v>20</v>
      </c>
      <c r="C232" t="s">
        <v>10</v>
      </c>
      <c r="D232" t="s">
        <v>29</v>
      </c>
      <c r="E232" t="s">
        <v>17</v>
      </c>
      <c r="F232" t="s">
        <v>59</v>
      </c>
      <c r="G232">
        <v>2019</v>
      </c>
      <c r="H232" t="s">
        <v>14</v>
      </c>
      <c r="I232">
        <v>14.6</v>
      </c>
    </row>
    <row r="233" spans="1:9" x14ac:dyDescent="0.3">
      <c r="A233" t="s">
        <v>262</v>
      </c>
      <c r="B233">
        <v>59</v>
      </c>
      <c r="C233" t="s">
        <v>10</v>
      </c>
      <c r="D233" t="s">
        <v>27</v>
      </c>
      <c r="E233" t="s">
        <v>17</v>
      </c>
      <c r="F233" t="s">
        <v>35</v>
      </c>
      <c r="G233">
        <v>2020</v>
      </c>
      <c r="H233" t="s">
        <v>14</v>
      </c>
      <c r="I233">
        <v>12.3</v>
      </c>
    </row>
    <row r="234" spans="1:9" x14ac:dyDescent="0.3">
      <c r="A234" t="s">
        <v>263</v>
      </c>
      <c r="B234">
        <v>36</v>
      </c>
      <c r="C234" t="s">
        <v>21</v>
      </c>
      <c r="D234" t="s">
        <v>16</v>
      </c>
      <c r="E234" t="s">
        <v>12</v>
      </c>
      <c r="F234" t="s">
        <v>18</v>
      </c>
      <c r="G234">
        <v>2021</v>
      </c>
      <c r="H234" t="s">
        <v>25</v>
      </c>
      <c r="I234">
        <v>3.8</v>
      </c>
    </row>
    <row r="235" spans="1:9" x14ac:dyDescent="0.3">
      <c r="A235" t="s">
        <v>264</v>
      </c>
      <c r="B235">
        <v>19</v>
      </c>
      <c r="C235" t="s">
        <v>21</v>
      </c>
      <c r="D235" t="s">
        <v>27</v>
      </c>
      <c r="E235" t="s">
        <v>12</v>
      </c>
      <c r="F235" t="s">
        <v>13</v>
      </c>
      <c r="G235">
        <v>2020</v>
      </c>
      <c r="H235" t="s">
        <v>25</v>
      </c>
      <c r="I235">
        <v>3.2</v>
      </c>
    </row>
    <row r="236" spans="1:9" x14ac:dyDescent="0.3">
      <c r="A236" t="s">
        <v>265</v>
      </c>
      <c r="B236">
        <v>67</v>
      </c>
      <c r="C236" t="s">
        <v>21</v>
      </c>
      <c r="D236" t="s">
        <v>12</v>
      </c>
      <c r="E236" t="s">
        <v>33</v>
      </c>
      <c r="F236" t="s">
        <v>37</v>
      </c>
      <c r="G236">
        <v>2023</v>
      </c>
      <c r="H236" t="s">
        <v>31</v>
      </c>
      <c r="I236">
        <v>4.0999999999999996</v>
      </c>
    </row>
    <row r="237" spans="1:9" x14ac:dyDescent="0.3">
      <c r="A237" t="s">
        <v>266</v>
      </c>
      <c r="B237">
        <v>19</v>
      </c>
      <c r="C237" t="s">
        <v>21</v>
      </c>
      <c r="D237" t="s">
        <v>29</v>
      </c>
      <c r="E237" t="s">
        <v>33</v>
      </c>
      <c r="F237" t="s">
        <v>13</v>
      </c>
      <c r="G237">
        <v>2019</v>
      </c>
      <c r="H237" t="s">
        <v>25</v>
      </c>
      <c r="I237">
        <v>4.5</v>
      </c>
    </row>
    <row r="238" spans="1:9" x14ac:dyDescent="0.3">
      <c r="A238" t="s">
        <v>267</v>
      </c>
      <c r="B238">
        <v>20</v>
      </c>
      <c r="C238" t="s">
        <v>21</v>
      </c>
      <c r="D238" t="s">
        <v>29</v>
      </c>
      <c r="E238" t="s">
        <v>30</v>
      </c>
      <c r="F238" t="s">
        <v>23</v>
      </c>
      <c r="G238">
        <v>2021</v>
      </c>
      <c r="H238" t="s">
        <v>19</v>
      </c>
      <c r="I238">
        <v>15.5</v>
      </c>
    </row>
    <row r="239" spans="1:9" x14ac:dyDescent="0.3">
      <c r="A239" t="s">
        <v>268</v>
      </c>
      <c r="B239">
        <v>71</v>
      </c>
      <c r="C239" t="s">
        <v>21</v>
      </c>
      <c r="D239" t="s">
        <v>12</v>
      </c>
      <c r="E239" t="s">
        <v>12</v>
      </c>
      <c r="F239" t="s">
        <v>44</v>
      </c>
      <c r="G239">
        <v>2019</v>
      </c>
      <c r="H239" t="s">
        <v>19</v>
      </c>
      <c r="I239">
        <v>17.899999999999999</v>
      </c>
    </row>
    <row r="240" spans="1:9" x14ac:dyDescent="0.3">
      <c r="A240" t="s">
        <v>269</v>
      </c>
      <c r="B240">
        <v>52</v>
      </c>
      <c r="C240" t="s">
        <v>21</v>
      </c>
      <c r="D240" t="s">
        <v>12</v>
      </c>
      <c r="E240" t="s">
        <v>22</v>
      </c>
      <c r="F240" t="s">
        <v>35</v>
      </c>
      <c r="G240">
        <v>2021</v>
      </c>
      <c r="H240" t="s">
        <v>31</v>
      </c>
      <c r="I240">
        <v>13</v>
      </c>
    </row>
    <row r="241" spans="1:9" x14ac:dyDescent="0.3">
      <c r="A241" t="s">
        <v>270</v>
      </c>
      <c r="B241">
        <v>33</v>
      </c>
      <c r="C241" t="s">
        <v>10</v>
      </c>
      <c r="D241" t="s">
        <v>16</v>
      </c>
      <c r="E241" t="s">
        <v>17</v>
      </c>
      <c r="F241" t="s">
        <v>18</v>
      </c>
      <c r="G241">
        <v>2023</v>
      </c>
      <c r="H241" t="s">
        <v>14</v>
      </c>
      <c r="I241">
        <v>20</v>
      </c>
    </row>
    <row r="242" spans="1:9" x14ac:dyDescent="0.3">
      <c r="A242" t="s">
        <v>271</v>
      </c>
      <c r="B242">
        <v>40</v>
      </c>
      <c r="C242" t="s">
        <v>10</v>
      </c>
      <c r="D242" t="s">
        <v>29</v>
      </c>
      <c r="E242" t="s">
        <v>33</v>
      </c>
      <c r="F242" t="s">
        <v>13</v>
      </c>
      <c r="G242">
        <v>2019</v>
      </c>
      <c r="H242" t="s">
        <v>14</v>
      </c>
      <c r="I242">
        <v>23.8</v>
      </c>
    </row>
    <row r="243" spans="1:9" x14ac:dyDescent="0.3">
      <c r="A243" t="s">
        <v>272</v>
      </c>
      <c r="B243">
        <v>39</v>
      </c>
      <c r="C243" t="s">
        <v>10</v>
      </c>
      <c r="D243" t="s">
        <v>27</v>
      </c>
      <c r="E243" t="s">
        <v>17</v>
      </c>
      <c r="F243" t="s">
        <v>35</v>
      </c>
      <c r="G243">
        <v>2022</v>
      </c>
      <c r="H243" t="s">
        <v>25</v>
      </c>
      <c r="I243">
        <v>19.8</v>
      </c>
    </row>
    <row r="244" spans="1:9" x14ac:dyDescent="0.3">
      <c r="A244" t="s">
        <v>273</v>
      </c>
      <c r="B244">
        <v>82</v>
      </c>
      <c r="C244" t="s">
        <v>10</v>
      </c>
      <c r="D244" t="s">
        <v>11</v>
      </c>
      <c r="E244" t="s">
        <v>17</v>
      </c>
      <c r="F244" t="s">
        <v>23</v>
      </c>
      <c r="G244">
        <v>2021</v>
      </c>
      <c r="H244" t="s">
        <v>19</v>
      </c>
      <c r="I244">
        <v>16.8</v>
      </c>
    </row>
    <row r="245" spans="1:9" x14ac:dyDescent="0.3">
      <c r="A245" t="s">
        <v>274</v>
      </c>
      <c r="B245">
        <v>1</v>
      </c>
      <c r="C245" t="s">
        <v>10</v>
      </c>
      <c r="D245" t="s">
        <v>11</v>
      </c>
      <c r="E245" t="s">
        <v>30</v>
      </c>
      <c r="F245" t="s">
        <v>44</v>
      </c>
      <c r="G245">
        <v>2022</v>
      </c>
      <c r="H245" t="s">
        <v>14</v>
      </c>
      <c r="I245">
        <v>13</v>
      </c>
    </row>
    <row r="246" spans="1:9" x14ac:dyDescent="0.3">
      <c r="A246" t="s">
        <v>275</v>
      </c>
      <c r="B246">
        <v>11</v>
      </c>
      <c r="C246" t="s">
        <v>10</v>
      </c>
      <c r="D246" t="s">
        <v>12</v>
      </c>
      <c r="E246" t="s">
        <v>12</v>
      </c>
      <c r="F246" t="s">
        <v>59</v>
      </c>
      <c r="G246">
        <v>2019</v>
      </c>
      <c r="H246" t="s">
        <v>31</v>
      </c>
      <c r="I246">
        <v>11</v>
      </c>
    </row>
    <row r="247" spans="1:9" x14ac:dyDescent="0.3">
      <c r="A247" t="s">
        <v>276</v>
      </c>
      <c r="B247">
        <v>57</v>
      </c>
      <c r="C247" t="s">
        <v>10</v>
      </c>
      <c r="D247" t="s">
        <v>16</v>
      </c>
      <c r="E247" t="s">
        <v>33</v>
      </c>
      <c r="F247" t="s">
        <v>37</v>
      </c>
      <c r="G247">
        <v>2022</v>
      </c>
      <c r="H247" t="s">
        <v>31</v>
      </c>
      <c r="I247">
        <v>2.5</v>
      </c>
    </row>
    <row r="248" spans="1:9" x14ac:dyDescent="0.3">
      <c r="A248" t="s">
        <v>277</v>
      </c>
      <c r="B248">
        <v>89</v>
      </c>
      <c r="C248" t="s">
        <v>21</v>
      </c>
      <c r="D248" t="s">
        <v>11</v>
      </c>
      <c r="E248" t="s">
        <v>17</v>
      </c>
      <c r="F248" t="s">
        <v>35</v>
      </c>
      <c r="G248">
        <v>2022</v>
      </c>
      <c r="H248" t="s">
        <v>19</v>
      </c>
      <c r="I248">
        <v>9.9</v>
      </c>
    </row>
    <row r="249" spans="1:9" x14ac:dyDescent="0.3">
      <c r="A249" t="s">
        <v>278</v>
      </c>
      <c r="B249">
        <v>50</v>
      </c>
      <c r="C249" t="s">
        <v>21</v>
      </c>
      <c r="D249" t="s">
        <v>29</v>
      </c>
      <c r="E249" t="s">
        <v>33</v>
      </c>
      <c r="F249" t="s">
        <v>35</v>
      </c>
      <c r="G249">
        <v>2019</v>
      </c>
      <c r="H249" t="s">
        <v>31</v>
      </c>
      <c r="I249">
        <v>21.9</v>
      </c>
    </row>
    <row r="250" spans="1:9" x14ac:dyDescent="0.3">
      <c r="A250" t="s">
        <v>279</v>
      </c>
      <c r="B250">
        <v>23</v>
      </c>
      <c r="C250" t="s">
        <v>10</v>
      </c>
      <c r="D250" t="s">
        <v>12</v>
      </c>
      <c r="E250" t="s">
        <v>22</v>
      </c>
      <c r="F250" t="s">
        <v>59</v>
      </c>
      <c r="G250">
        <v>2023</v>
      </c>
      <c r="H250" t="s">
        <v>31</v>
      </c>
      <c r="I250">
        <v>19.5</v>
      </c>
    </row>
    <row r="251" spans="1:9" x14ac:dyDescent="0.3">
      <c r="A251" t="s">
        <v>280</v>
      </c>
      <c r="B251">
        <v>31</v>
      </c>
      <c r="C251" t="s">
        <v>10</v>
      </c>
      <c r="D251" t="s">
        <v>27</v>
      </c>
      <c r="E251" t="s">
        <v>30</v>
      </c>
      <c r="F251" t="s">
        <v>35</v>
      </c>
      <c r="G251">
        <v>2022</v>
      </c>
      <c r="H251" t="s">
        <v>19</v>
      </c>
      <c r="I251">
        <v>5.6</v>
      </c>
    </row>
    <row r="252" spans="1:9" x14ac:dyDescent="0.3">
      <c r="A252" t="s">
        <v>281</v>
      </c>
      <c r="B252">
        <v>42</v>
      </c>
      <c r="C252" t="s">
        <v>21</v>
      </c>
      <c r="D252" t="s">
        <v>12</v>
      </c>
      <c r="E252" t="s">
        <v>22</v>
      </c>
      <c r="F252" t="s">
        <v>23</v>
      </c>
      <c r="G252">
        <v>2022</v>
      </c>
      <c r="H252" t="s">
        <v>25</v>
      </c>
      <c r="I252">
        <v>11.5</v>
      </c>
    </row>
    <row r="253" spans="1:9" x14ac:dyDescent="0.3">
      <c r="A253" t="s">
        <v>282</v>
      </c>
      <c r="B253">
        <v>7</v>
      </c>
      <c r="C253" t="s">
        <v>10</v>
      </c>
      <c r="D253" t="s">
        <v>27</v>
      </c>
      <c r="E253" t="s">
        <v>33</v>
      </c>
      <c r="F253" t="s">
        <v>23</v>
      </c>
      <c r="G253">
        <v>2023</v>
      </c>
      <c r="H253" t="s">
        <v>25</v>
      </c>
      <c r="I253">
        <v>19.7</v>
      </c>
    </row>
    <row r="254" spans="1:9" x14ac:dyDescent="0.3">
      <c r="A254" t="s">
        <v>283</v>
      </c>
      <c r="B254">
        <v>16</v>
      </c>
      <c r="C254" t="s">
        <v>10</v>
      </c>
      <c r="D254" t="s">
        <v>12</v>
      </c>
      <c r="E254" t="s">
        <v>33</v>
      </c>
      <c r="F254" t="s">
        <v>59</v>
      </c>
      <c r="G254">
        <v>2022</v>
      </c>
      <c r="H254" t="s">
        <v>31</v>
      </c>
      <c r="I254">
        <v>2.1</v>
      </c>
    </row>
    <row r="255" spans="1:9" x14ac:dyDescent="0.3">
      <c r="A255" t="s">
        <v>284</v>
      </c>
      <c r="B255">
        <v>60</v>
      </c>
      <c r="C255" t="s">
        <v>21</v>
      </c>
      <c r="D255" t="s">
        <v>12</v>
      </c>
      <c r="E255" t="s">
        <v>12</v>
      </c>
      <c r="F255" t="s">
        <v>37</v>
      </c>
      <c r="G255">
        <v>2022</v>
      </c>
      <c r="H255" t="s">
        <v>25</v>
      </c>
      <c r="I255">
        <v>9.6</v>
      </c>
    </row>
    <row r="256" spans="1:9" x14ac:dyDescent="0.3">
      <c r="A256" t="s">
        <v>285</v>
      </c>
      <c r="B256">
        <v>2</v>
      </c>
      <c r="C256" t="s">
        <v>10</v>
      </c>
      <c r="D256" t="s">
        <v>12</v>
      </c>
      <c r="E256" t="s">
        <v>17</v>
      </c>
      <c r="F256" t="s">
        <v>18</v>
      </c>
      <c r="G256">
        <v>2022</v>
      </c>
      <c r="H256" t="s">
        <v>25</v>
      </c>
      <c r="I256">
        <v>20.5</v>
      </c>
    </row>
    <row r="257" spans="1:9" x14ac:dyDescent="0.3">
      <c r="A257" t="s">
        <v>286</v>
      </c>
      <c r="B257">
        <v>1</v>
      </c>
      <c r="C257" t="s">
        <v>21</v>
      </c>
      <c r="D257" t="s">
        <v>27</v>
      </c>
      <c r="E257" t="s">
        <v>17</v>
      </c>
      <c r="F257" t="s">
        <v>13</v>
      </c>
      <c r="G257">
        <v>2020</v>
      </c>
      <c r="H257" t="s">
        <v>31</v>
      </c>
      <c r="I257">
        <v>10</v>
      </c>
    </row>
    <row r="258" spans="1:9" x14ac:dyDescent="0.3">
      <c r="A258" t="s">
        <v>287</v>
      </c>
      <c r="B258">
        <v>48</v>
      </c>
      <c r="C258" t="s">
        <v>10</v>
      </c>
      <c r="D258" t="s">
        <v>27</v>
      </c>
      <c r="E258" t="s">
        <v>22</v>
      </c>
      <c r="F258" t="s">
        <v>18</v>
      </c>
      <c r="G258">
        <v>2023</v>
      </c>
      <c r="H258" t="s">
        <v>25</v>
      </c>
      <c r="I258">
        <v>2.2999999999999998</v>
      </c>
    </row>
    <row r="259" spans="1:9" x14ac:dyDescent="0.3">
      <c r="A259" t="s">
        <v>288</v>
      </c>
      <c r="B259">
        <v>12</v>
      </c>
      <c r="C259" t="s">
        <v>21</v>
      </c>
      <c r="D259" t="s">
        <v>12</v>
      </c>
      <c r="E259" t="s">
        <v>30</v>
      </c>
      <c r="F259" t="s">
        <v>35</v>
      </c>
      <c r="G259">
        <v>2022</v>
      </c>
      <c r="H259" t="s">
        <v>31</v>
      </c>
      <c r="I259">
        <v>13.2</v>
      </c>
    </row>
    <row r="260" spans="1:9" x14ac:dyDescent="0.3">
      <c r="A260" t="s">
        <v>289</v>
      </c>
      <c r="B260">
        <v>69</v>
      </c>
      <c r="C260" t="s">
        <v>21</v>
      </c>
      <c r="D260" t="s">
        <v>11</v>
      </c>
      <c r="E260" t="s">
        <v>17</v>
      </c>
      <c r="F260" t="s">
        <v>13</v>
      </c>
      <c r="G260">
        <v>2023</v>
      </c>
      <c r="H260" t="s">
        <v>14</v>
      </c>
      <c r="I260">
        <v>20.8</v>
      </c>
    </row>
    <row r="261" spans="1:9" x14ac:dyDescent="0.3">
      <c r="A261" t="s">
        <v>290</v>
      </c>
      <c r="B261">
        <v>37</v>
      </c>
      <c r="C261" t="s">
        <v>21</v>
      </c>
      <c r="D261" t="s">
        <v>16</v>
      </c>
      <c r="E261" t="s">
        <v>12</v>
      </c>
      <c r="F261" t="s">
        <v>59</v>
      </c>
      <c r="G261">
        <v>2021</v>
      </c>
      <c r="H261" t="s">
        <v>19</v>
      </c>
      <c r="I261">
        <v>14.4</v>
      </c>
    </row>
    <row r="262" spans="1:9" x14ac:dyDescent="0.3">
      <c r="A262" t="s">
        <v>291</v>
      </c>
      <c r="B262">
        <v>32</v>
      </c>
      <c r="C262" t="s">
        <v>10</v>
      </c>
      <c r="D262" t="s">
        <v>16</v>
      </c>
      <c r="E262" t="s">
        <v>22</v>
      </c>
      <c r="F262" t="s">
        <v>59</v>
      </c>
      <c r="G262">
        <v>2021</v>
      </c>
      <c r="H262" t="s">
        <v>19</v>
      </c>
      <c r="I262">
        <v>5.8</v>
      </c>
    </row>
    <row r="263" spans="1:9" x14ac:dyDescent="0.3">
      <c r="A263" t="s">
        <v>292</v>
      </c>
      <c r="B263">
        <v>9</v>
      </c>
      <c r="C263" t="s">
        <v>21</v>
      </c>
      <c r="D263" t="s">
        <v>16</v>
      </c>
      <c r="E263" t="s">
        <v>22</v>
      </c>
      <c r="F263" t="s">
        <v>37</v>
      </c>
      <c r="G263">
        <v>2022</v>
      </c>
      <c r="H263" t="s">
        <v>25</v>
      </c>
      <c r="I263">
        <v>9.5</v>
      </c>
    </row>
    <row r="264" spans="1:9" x14ac:dyDescent="0.3">
      <c r="A264" t="s">
        <v>293</v>
      </c>
      <c r="B264">
        <v>19</v>
      </c>
      <c r="C264" t="s">
        <v>10</v>
      </c>
      <c r="D264" t="s">
        <v>27</v>
      </c>
      <c r="E264" t="s">
        <v>12</v>
      </c>
      <c r="F264" t="s">
        <v>13</v>
      </c>
      <c r="G264">
        <v>2023</v>
      </c>
      <c r="H264" t="s">
        <v>25</v>
      </c>
      <c r="I264">
        <v>11.1</v>
      </c>
    </row>
    <row r="265" spans="1:9" x14ac:dyDescent="0.3">
      <c r="A265" t="s">
        <v>294</v>
      </c>
      <c r="B265">
        <v>48</v>
      </c>
      <c r="C265" t="s">
        <v>10</v>
      </c>
      <c r="D265" t="s">
        <v>27</v>
      </c>
      <c r="E265" t="s">
        <v>30</v>
      </c>
      <c r="F265" t="s">
        <v>23</v>
      </c>
      <c r="G265">
        <v>2023</v>
      </c>
      <c r="H265" t="s">
        <v>25</v>
      </c>
      <c r="I265">
        <v>14.1</v>
      </c>
    </row>
    <row r="266" spans="1:9" x14ac:dyDescent="0.3">
      <c r="A266" t="s">
        <v>295</v>
      </c>
      <c r="B266">
        <v>80</v>
      </c>
      <c r="C266" t="s">
        <v>10</v>
      </c>
      <c r="D266" t="s">
        <v>11</v>
      </c>
      <c r="E266" t="s">
        <v>12</v>
      </c>
      <c r="F266" t="s">
        <v>13</v>
      </c>
      <c r="G266">
        <v>2023</v>
      </c>
      <c r="H266" t="s">
        <v>19</v>
      </c>
      <c r="I266">
        <v>18.3</v>
      </c>
    </row>
    <row r="267" spans="1:9" x14ac:dyDescent="0.3">
      <c r="A267" t="s">
        <v>296</v>
      </c>
      <c r="B267">
        <v>3</v>
      </c>
      <c r="C267" t="s">
        <v>10</v>
      </c>
      <c r="D267" t="s">
        <v>16</v>
      </c>
      <c r="E267" t="s">
        <v>30</v>
      </c>
      <c r="F267" t="s">
        <v>35</v>
      </c>
      <c r="G267">
        <v>2020</v>
      </c>
      <c r="H267" t="s">
        <v>14</v>
      </c>
      <c r="I267">
        <v>2.8</v>
      </c>
    </row>
    <row r="268" spans="1:9" x14ac:dyDescent="0.3">
      <c r="A268" t="s">
        <v>297</v>
      </c>
      <c r="B268">
        <v>20</v>
      </c>
      <c r="C268" t="s">
        <v>21</v>
      </c>
      <c r="D268" t="s">
        <v>16</v>
      </c>
      <c r="E268" t="s">
        <v>12</v>
      </c>
      <c r="F268" t="s">
        <v>23</v>
      </c>
      <c r="G268">
        <v>2021</v>
      </c>
      <c r="H268" t="s">
        <v>14</v>
      </c>
      <c r="I268">
        <v>21.4</v>
      </c>
    </row>
    <row r="269" spans="1:9" x14ac:dyDescent="0.3">
      <c r="A269" t="s">
        <v>298</v>
      </c>
      <c r="B269">
        <v>24</v>
      </c>
      <c r="C269" t="s">
        <v>21</v>
      </c>
      <c r="D269" t="s">
        <v>12</v>
      </c>
      <c r="E269" t="s">
        <v>12</v>
      </c>
      <c r="F269" t="s">
        <v>44</v>
      </c>
      <c r="G269">
        <v>2023</v>
      </c>
      <c r="H269" t="s">
        <v>19</v>
      </c>
      <c r="I269">
        <v>0.8</v>
      </c>
    </row>
    <row r="270" spans="1:9" x14ac:dyDescent="0.3">
      <c r="A270" t="s">
        <v>299</v>
      </c>
      <c r="B270">
        <v>54</v>
      </c>
      <c r="C270" t="s">
        <v>10</v>
      </c>
      <c r="D270" t="s">
        <v>27</v>
      </c>
      <c r="E270" t="s">
        <v>33</v>
      </c>
      <c r="F270" t="s">
        <v>44</v>
      </c>
      <c r="G270">
        <v>2023</v>
      </c>
      <c r="H270" t="s">
        <v>14</v>
      </c>
      <c r="I270">
        <v>9.1999999999999993</v>
      </c>
    </row>
    <row r="271" spans="1:9" x14ac:dyDescent="0.3">
      <c r="A271" t="s">
        <v>300</v>
      </c>
      <c r="B271">
        <v>33</v>
      </c>
      <c r="C271" t="s">
        <v>10</v>
      </c>
      <c r="D271" t="s">
        <v>16</v>
      </c>
      <c r="E271" t="s">
        <v>22</v>
      </c>
      <c r="F271" t="s">
        <v>44</v>
      </c>
      <c r="G271">
        <v>2020</v>
      </c>
      <c r="H271" t="s">
        <v>19</v>
      </c>
      <c r="I271">
        <v>1.1000000000000001</v>
      </c>
    </row>
    <row r="272" spans="1:9" x14ac:dyDescent="0.3">
      <c r="A272" t="s">
        <v>301</v>
      </c>
      <c r="B272">
        <v>24</v>
      </c>
      <c r="C272" t="s">
        <v>21</v>
      </c>
      <c r="D272" t="s">
        <v>11</v>
      </c>
      <c r="E272" t="s">
        <v>12</v>
      </c>
      <c r="F272" t="s">
        <v>59</v>
      </c>
      <c r="G272">
        <v>2020</v>
      </c>
      <c r="H272" t="s">
        <v>14</v>
      </c>
      <c r="I272">
        <v>9.6999999999999993</v>
      </c>
    </row>
    <row r="273" spans="1:9" x14ac:dyDescent="0.3">
      <c r="A273" t="s">
        <v>302</v>
      </c>
      <c r="B273">
        <v>75</v>
      </c>
      <c r="C273" t="s">
        <v>10</v>
      </c>
      <c r="D273" t="s">
        <v>11</v>
      </c>
      <c r="E273" t="s">
        <v>12</v>
      </c>
      <c r="F273" t="s">
        <v>13</v>
      </c>
      <c r="G273">
        <v>2023</v>
      </c>
      <c r="H273" t="s">
        <v>31</v>
      </c>
      <c r="I273">
        <v>12.9</v>
      </c>
    </row>
    <row r="274" spans="1:9" x14ac:dyDescent="0.3">
      <c r="A274" t="s">
        <v>303</v>
      </c>
      <c r="B274">
        <v>72</v>
      </c>
      <c r="C274" t="s">
        <v>21</v>
      </c>
      <c r="D274" t="s">
        <v>16</v>
      </c>
      <c r="E274" t="s">
        <v>17</v>
      </c>
      <c r="F274" t="s">
        <v>44</v>
      </c>
      <c r="G274">
        <v>2019</v>
      </c>
      <c r="H274" t="s">
        <v>31</v>
      </c>
      <c r="I274">
        <v>12.5</v>
      </c>
    </row>
    <row r="275" spans="1:9" x14ac:dyDescent="0.3">
      <c r="A275" t="s">
        <v>304</v>
      </c>
      <c r="B275">
        <v>36</v>
      </c>
      <c r="C275" t="s">
        <v>10</v>
      </c>
      <c r="D275" t="s">
        <v>27</v>
      </c>
      <c r="E275" t="s">
        <v>22</v>
      </c>
      <c r="F275" t="s">
        <v>18</v>
      </c>
      <c r="G275">
        <v>2023</v>
      </c>
      <c r="H275" t="s">
        <v>19</v>
      </c>
      <c r="I275">
        <v>4.4000000000000004</v>
      </c>
    </row>
    <row r="276" spans="1:9" x14ac:dyDescent="0.3">
      <c r="A276" t="s">
        <v>305</v>
      </c>
      <c r="B276">
        <v>38</v>
      </c>
      <c r="C276" t="s">
        <v>10</v>
      </c>
      <c r="D276" t="s">
        <v>11</v>
      </c>
      <c r="E276" t="s">
        <v>17</v>
      </c>
      <c r="F276" t="s">
        <v>37</v>
      </c>
      <c r="G276">
        <v>2023</v>
      </c>
      <c r="H276" t="s">
        <v>14</v>
      </c>
      <c r="I276">
        <v>15.7</v>
      </c>
    </row>
    <row r="277" spans="1:9" x14ac:dyDescent="0.3">
      <c r="A277" t="s">
        <v>306</v>
      </c>
      <c r="B277">
        <v>84</v>
      </c>
      <c r="C277" t="s">
        <v>21</v>
      </c>
      <c r="D277" t="s">
        <v>12</v>
      </c>
      <c r="E277" t="s">
        <v>22</v>
      </c>
      <c r="F277" t="s">
        <v>18</v>
      </c>
      <c r="G277">
        <v>2020</v>
      </c>
      <c r="H277" t="s">
        <v>25</v>
      </c>
      <c r="I277">
        <v>1.6</v>
      </c>
    </row>
    <row r="278" spans="1:9" x14ac:dyDescent="0.3">
      <c r="A278" t="s">
        <v>307</v>
      </c>
      <c r="B278">
        <v>89</v>
      </c>
      <c r="C278" t="s">
        <v>10</v>
      </c>
      <c r="D278" t="s">
        <v>11</v>
      </c>
      <c r="E278" t="s">
        <v>17</v>
      </c>
      <c r="F278" t="s">
        <v>44</v>
      </c>
      <c r="G278">
        <v>2020</v>
      </c>
      <c r="H278" t="s">
        <v>14</v>
      </c>
      <c r="I278">
        <v>18.399999999999999</v>
      </c>
    </row>
    <row r="279" spans="1:9" x14ac:dyDescent="0.3">
      <c r="A279" t="s">
        <v>308</v>
      </c>
      <c r="B279">
        <v>25</v>
      </c>
      <c r="C279" t="s">
        <v>21</v>
      </c>
      <c r="D279" t="s">
        <v>29</v>
      </c>
      <c r="E279" t="s">
        <v>12</v>
      </c>
      <c r="F279" t="s">
        <v>37</v>
      </c>
      <c r="G279">
        <v>2023</v>
      </c>
      <c r="H279" t="s">
        <v>31</v>
      </c>
      <c r="I279">
        <v>22.7</v>
      </c>
    </row>
    <row r="280" spans="1:9" x14ac:dyDescent="0.3">
      <c r="A280" t="s">
        <v>309</v>
      </c>
      <c r="B280">
        <v>18</v>
      </c>
      <c r="C280" t="s">
        <v>10</v>
      </c>
      <c r="D280" t="s">
        <v>29</v>
      </c>
      <c r="E280" t="s">
        <v>12</v>
      </c>
      <c r="F280" t="s">
        <v>35</v>
      </c>
      <c r="G280">
        <v>2023</v>
      </c>
      <c r="H280" t="s">
        <v>31</v>
      </c>
      <c r="I280">
        <v>8.5</v>
      </c>
    </row>
    <row r="281" spans="1:9" x14ac:dyDescent="0.3">
      <c r="A281" t="s">
        <v>310</v>
      </c>
      <c r="B281">
        <v>82</v>
      </c>
      <c r="C281" t="s">
        <v>10</v>
      </c>
      <c r="D281" t="s">
        <v>27</v>
      </c>
      <c r="E281" t="s">
        <v>33</v>
      </c>
      <c r="F281" t="s">
        <v>18</v>
      </c>
      <c r="G281">
        <v>2023</v>
      </c>
      <c r="H281" t="s">
        <v>14</v>
      </c>
      <c r="I281">
        <v>12.7</v>
      </c>
    </row>
    <row r="282" spans="1:9" x14ac:dyDescent="0.3">
      <c r="A282" t="s">
        <v>311</v>
      </c>
      <c r="B282">
        <v>66</v>
      </c>
      <c r="C282" t="s">
        <v>10</v>
      </c>
      <c r="D282" t="s">
        <v>16</v>
      </c>
      <c r="E282" t="s">
        <v>17</v>
      </c>
      <c r="F282" t="s">
        <v>13</v>
      </c>
      <c r="G282">
        <v>2020</v>
      </c>
      <c r="H282" t="s">
        <v>14</v>
      </c>
      <c r="I282">
        <v>9.4</v>
      </c>
    </row>
    <row r="283" spans="1:9" x14ac:dyDescent="0.3">
      <c r="A283" t="s">
        <v>312</v>
      </c>
      <c r="B283">
        <v>54</v>
      </c>
      <c r="C283" t="s">
        <v>21</v>
      </c>
      <c r="D283" t="s">
        <v>27</v>
      </c>
      <c r="E283" t="s">
        <v>30</v>
      </c>
      <c r="F283" t="s">
        <v>13</v>
      </c>
      <c r="G283">
        <v>2023</v>
      </c>
      <c r="H283" t="s">
        <v>25</v>
      </c>
      <c r="I283">
        <v>0.7</v>
      </c>
    </row>
    <row r="284" spans="1:9" x14ac:dyDescent="0.3">
      <c r="A284" t="s">
        <v>313</v>
      </c>
      <c r="B284">
        <v>35</v>
      </c>
      <c r="C284" t="s">
        <v>10</v>
      </c>
      <c r="D284" t="s">
        <v>27</v>
      </c>
      <c r="E284" t="s">
        <v>33</v>
      </c>
      <c r="F284" t="s">
        <v>18</v>
      </c>
      <c r="G284">
        <v>2023</v>
      </c>
      <c r="H284" t="s">
        <v>25</v>
      </c>
      <c r="I284">
        <v>9.6</v>
      </c>
    </row>
    <row r="285" spans="1:9" x14ac:dyDescent="0.3">
      <c r="A285" t="s">
        <v>314</v>
      </c>
      <c r="B285">
        <v>80</v>
      </c>
      <c r="C285" t="s">
        <v>10</v>
      </c>
      <c r="D285" t="s">
        <v>27</v>
      </c>
      <c r="E285" t="s">
        <v>17</v>
      </c>
      <c r="F285" t="s">
        <v>44</v>
      </c>
      <c r="G285">
        <v>2022</v>
      </c>
      <c r="H285" t="s">
        <v>14</v>
      </c>
      <c r="I285">
        <v>19.100000000000001</v>
      </c>
    </row>
    <row r="286" spans="1:9" x14ac:dyDescent="0.3">
      <c r="A286" t="s">
        <v>315</v>
      </c>
      <c r="B286">
        <v>61</v>
      </c>
      <c r="C286" t="s">
        <v>10</v>
      </c>
      <c r="D286" t="s">
        <v>27</v>
      </c>
      <c r="E286" t="s">
        <v>17</v>
      </c>
      <c r="F286" t="s">
        <v>13</v>
      </c>
      <c r="G286">
        <v>2019</v>
      </c>
      <c r="H286" t="s">
        <v>14</v>
      </c>
      <c r="I286">
        <v>14.5</v>
      </c>
    </row>
    <row r="287" spans="1:9" x14ac:dyDescent="0.3">
      <c r="A287" t="s">
        <v>316</v>
      </c>
      <c r="B287">
        <v>41</v>
      </c>
      <c r="C287" t="s">
        <v>10</v>
      </c>
      <c r="D287" t="s">
        <v>12</v>
      </c>
      <c r="E287" t="s">
        <v>33</v>
      </c>
      <c r="F287" t="s">
        <v>35</v>
      </c>
      <c r="G287">
        <v>2021</v>
      </c>
      <c r="H287" t="s">
        <v>14</v>
      </c>
      <c r="I287">
        <v>2.9</v>
      </c>
    </row>
    <row r="288" spans="1:9" x14ac:dyDescent="0.3">
      <c r="A288" t="s">
        <v>317</v>
      </c>
      <c r="B288">
        <v>33</v>
      </c>
      <c r="C288" t="s">
        <v>21</v>
      </c>
      <c r="D288" t="s">
        <v>12</v>
      </c>
      <c r="E288" t="s">
        <v>12</v>
      </c>
      <c r="F288" t="s">
        <v>23</v>
      </c>
      <c r="G288">
        <v>2019</v>
      </c>
      <c r="H288" t="s">
        <v>14</v>
      </c>
      <c r="I288">
        <v>20.399999999999999</v>
      </c>
    </row>
    <row r="289" spans="1:9" x14ac:dyDescent="0.3">
      <c r="A289" t="s">
        <v>318</v>
      </c>
      <c r="B289">
        <v>68</v>
      </c>
      <c r="C289" t="s">
        <v>21</v>
      </c>
      <c r="D289" t="s">
        <v>11</v>
      </c>
      <c r="E289" t="s">
        <v>17</v>
      </c>
      <c r="F289" t="s">
        <v>44</v>
      </c>
      <c r="G289">
        <v>2022</v>
      </c>
      <c r="H289" t="s">
        <v>19</v>
      </c>
      <c r="I289">
        <v>13</v>
      </c>
    </row>
    <row r="290" spans="1:9" x14ac:dyDescent="0.3">
      <c r="A290" t="s">
        <v>319</v>
      </c>
      <c r="B290">
        <v>33</v>
      </c>
      <c r="C290" t="s">
        <v>10</v>
      </c>
      <c r="D290" t="s">
        <v>29</v>
      </c>
      <c r="E290" t="s">
        <v>12</v>
      </c>
      <c r="F290" t="s">
        <v>35</v>
      </c>
      <c r="G290">
        <v>2021</v>
      </c>
      <c r="H290" t="s">
        <v>14</v>
      </c>
      <c r="I290">
        <v>20.3</v>
      </c>
    </row>
    <row r="291" spans="1:9" x14ac:dyDescent="0.3">
      <c r="A291" t="s">
        <v>320</v>
      </c>
      <c r="B291">
        <v>14</v>
      </c>
      <c r="C291" t="s">
        <v>21</v>
      </c>
      <c r="D291" t="s">
        <v>27</v>
      </c>
      <c r="E291" t="s">
        <v>33</v>
      </c>
      <c r="F291" t="s">
        <v>37</v>
      </c>
      <c r="G291">
        <v>2023</v>
      </c>
      <c r="H291" t="s">
        <v>25</v>
      </c>
      <c r="I291">
        <v>14.1</v>
      </c>
    </row>
    <row r="292" spans="1:9" x14ac:dyDescent="0.3">
      <c r="A292" t="s">
        <v>321</v>
      </c>
      <c r="B292">
        <v>21</v>
      </c>
      <c r="C292" t="s">
        <v>10</v>
      </c>
      <c r="D292" t="s">
        <v>11</v>
      </c>
      <c r="E292" t="s">
        <v>12</v>
      </c>
      <c r="F292" t="s">
        <v>35</v>
      </c>
      <c r="G292">
        <v>2022</v>
      </c>
      <c r="H292" t="s">
        <v>31</v>
      </c>
      <c r="I292">
        <v>13.7</v>
      </c>
    </row>
    <row r="293" spans="1:9" x14ac:dyDescent="0.3">
      <c r="A293" t="s">
        <v>322</v>
      </c>
      <c r="B293">
        <v>48</v>
      </c>
      <c r="C293" t="s">
        <v>10</v>
      </c>
      <c r="D293" t="s">
        <v>29</v>
      </c>
      <c r="E293" t="s">
        <v>22</v>
      </c>
      <c r="F293" t="s">
        <v>44</v>
      </c>
      <c r="G293">
        <v>2023</v>
      </c>
      <c r="H293" t="s">
        <v>19</v>
      </c>
      <c r="I293">
        <v>3</v>
      </c>
    </row>
    <row r="294" spans="1:9" x14ac:dyDescent="0.3">
      <c r="A294" t="s">
        <v>323</v>
      </c>
      <c r="B294">
        <v>20</v>
      </c>
      <c r="C294" t="s">
        <v>10</v>
      </c>
      <c r="D294" t="s">
        <v>16</v>
      </c>
      <c r="E294" t="s">
        <v>30</v>
      </c>
      <c r="F294" t="s">
        <v>37</v>
      </c>
      <c r="G294">
        <v>2020</v>
      </c>
      <c r="H294" t="s">
        <v>14</v>
      </c>
      <c r="I294">
        <v>4.4000000000000004</v>
      </c>
    </row>
    <row r="295" spans="1:9" x14ac:dyDescent="0.3">
      <c r="A295" t="s">
        <v>324</v>
      </c>
      <c r="B295">
        <v>8</v>
      </c>
      <c r="C295" t="s">
        <v>21</v>
      </c>
      <c r="D295" t="s">
        <v>12</v>
      </c>
      <c r="E295" t="s">
        <v>17</v>
      </c>
      <c r="F295" t="s">
        <v>44</v>
      </c>
      <c r="G295">
        <v>2022</v>
      </c>
      <c r="H295" t="s">
        <v>31</v>
      </c>
      <c r="I295">
        <v>23.3</v>
      </c>
    </row>
    <row r="296" spans="1:9" x14ac:dyDescent="0.3">
      <c r="A296" t="s">
        <v>325</v>
      </c>
      <c r="B296">
        <v>7</v>
      </c>
      <c r="C296" t="s">
        <v>21</v>
      </c>
      <c r="D296" t="s">
        <v>29</v>
      </c>
      <c r="E296" t="s">
        <v>30</v>
      </c>
      <c r="F296" t="s">
        <v>13</v>
      </c>
      <c r="G296">
        <v>2020</v>
      </c>
      <c r="H296" t="s">
        <v>19</v>
      </c>
      <c r="I296">
        <v>5.9</v>
      </c>
    </row>
    <row r="297" spans="1:9" x14ac:dyDescent="0.3">
      <c r="A297" t="s">
        <v>326</v>
      </c>
      <c r="B297">
        <v>67</v>
      </c>
      <c r="C297" t="s">
        <v>21</v>
      </c>
      <c r="D297" t="s">
        <v>16</v>
      </c>
      <c r="E297" t="s">
        <v>12</v>
      </c>
      <c r="F297" t="s">
        <v>23</v>
      </c>
      <c r="G297">
        <v>2022</v>
      </c>
      <c r="H297" t="s">
        <v>31</v>
      </c>
      <c r="I297">
        <v>23.5</v>
      </c>
    </row>
    <row r="298" spans="1:9" x14ac:dyDescent="0.3">
      <c r="A298" t="s">
        <v>327</v>
      </c>
      <c r="B298">
        <v>17</v>
      </c>
      <c r="C298" t="s">
        <v>21</v>
      </c>
      <c r="D298" t="s">
        <v>29</v>
      </c>
      <c r="E298" t="s">
        <v>17</v>
      </c>
      <c r="F298" t="s">
        <v>44</v>
      </c>
      <c r="G298">
        <v>2022</v>
      </c>
      <c r="H298" t="s">
        <v>14</v>
      </c>
      <c r="I298">
        <v>13</v>
      </c>
    </row>
    <row r="299" spans="1:9" x14ac:dyDescent="0.3">
      <c r="A299" t="s">
        <v>328</v>
      </c>
      <c r="B299">
        <v>33</v>
      </c>
      <c r="C299" t="s">
        <v>21</v>
      </c>
      <c r="D299" t="s">
        <v>12</v>
      </c>
      <c r="E299" t="s">
        <v>12</v>
      </c>
      <c r="F299" t="s">
        <v>44</v>
      </c>
      <c r="G299">
        <v>2020</v>
      </c>
      <c r="H299" t="s">
        <v>14</v>
      </c>
      <c r="I299">
        <v>3.7</v>
      </c>
    </row>
    <row r="300" spans="1:9" x14ac:dyDescent="0.3">
      <c r="A300" t="s">
        <v>329</v>
      </c>
      <c r="B300">
        <v>48</v>
      </c>
      <c r="C300" t="s">
        <v>21</v>
      </c>
      <c r="D300" t="s">
        <v>12</v>
      </c>
      <c r="E300" t="s">
        <v>22</v>
      </c>
      <c r="F300" t="s">
        <v>13</v>
      </c>
      <c r="G300">
        <v>2021</v>
      </c>
      <c r="H300" t="s">
        <v>25</v>
      </c>
      <c r="I300">
        <v>2.8</v>
      </c>
    </row>
    <row r="301" spans="1:9" x14ac:dyDescent="0.3">
      <c r="A301" t="s">
        <v>330</v>
      </c>
      <c r="B301">
        <v>76</v>
      </c>
      <c r="C301" t="s">
        <v>21</v>
      </c>
      <c r="D301" t="s">
        <v>11</v>
      </c>
      <c r="E301" t="s">
        <v>33</v>
      </c>
      <c r="F301" t="s">
        <v>59</v>
      </c>
      <c r="G301">
        <v>2019</v>
      </c>
      <c r="H301" t="s">
        <v>14</v>
      </c>
      <c r="I301">
        <v>5.4</v>
      </c>
    </row>
    <row r="302" spans="1:9" x14ac:dyDescent="0.3">
      <c r="A302" t="s">
        <v>331</v>
      </c>
      <c r="B302">
        <v>59</v>
      </c>
      <c r="C302" t="s">
        <v>21</v>
      </c>
      <c r="D302" t="s">
        <v>27</v>
      </c>
      <c r="E302" t="s">
        <v>17</v>
      </c>
      <c r="F302" t="s">
        <v>13</v>
      </c>
      <c r="G302">
        <v>2023</v>
      </c>
      <c r="H302" t="s">
        <v>14</v>
      </c>
      <c r="I302">
        <v>22.3</v>
      </c>
    </row>
    <row r="303" spans="1:9" x14ac:dyDescent="0.3">
      <c r="A303" t="s">
        <v>332</v>
      </c>
      <c r="B303">
        <v>86</v>
      </c>
      <c r="C303" t="s">
        <v>21</v>
      </c>
      <c r="D303" t="s">
        <v>29</v>
      </c>
      <c r="E303" t="s">
        <v>22</v>
      </c>
      <c r="F303" t="s">
        <v>37</v>
      </c>
      <c r="G303">
        <v>2022</v>
      </c>
      <c r="H303" t="s">
        <v>19</v>
      </c>
      <c r="I303">
        <v>10.199999999999999</v>
      </c>
    </row>
    <row r="304" spans="1:9" x14ac:dyDescent="0.3">
      <c r="A304" t="s">
        <v>333</v>
      </c>
      <c r="B304">
        <v>22</v>
      </c>
      <c r="C304" t="s">
        <v>10</v>
      </c>
      <c r="D304" t="s">
        <v>29</v>
      </c>
      <c r="E304" t="s">
        <v>22</v>
      </c>
      <c r="F304" t="s">
        <v>13</v>
      </c>
      <c r="G304">
        <v>2023</v>
      </c>
      <c r="H304" t="s">
        <v>25</v>
      </c>
      <c r="I304">
        <v>9.8000000000000007</v>
      </c>
    </row>
    <row r="305" spans="1:9" x14ac:dyDescent="0.3">
      <c r="A305" t="s">
        <v>334</v>
      </c>
      <c r="B305">
        <v>30</v>
      </c>
      <c r="C305" t="s">
        <v>21</v>
      </c>
      <c r="D305" t="s">
        <v>16</v>
      </c>
      <c r="E305" t="s">
        <v>17</v>
      </c>
      <c r="F305" t="s">
        <v>13</v>
      </c>
      <c r="G305">
        <v>2020</v>
      </c>
      <c r="H305" t="s">
        <v>19</v>
      </c>
      <c r="I305">
        <v>7.9</v>
      </c>
    </row>
    <row r="306" spans="1:9" x14ac:dyDescent="0.3">
      <c r="A306" t="s">
        <v>335</v>
      </c>
      <c r="B306">
        <v>38</v>
      </c>
      <c r="C306" t="s">
        <v>21</v>
      </c>
      <c r="D306" t="s">
        <v>12</v>
      </c>
      <c r="E306" t="s">
        <v>12</v>
      </c>
      <c r="F306" t="s">
        <v>23</v>
      </c>
      <c r="G306">
        <v>2023</v>
      </c>
      <c r="H306" t="s">
        <v>31</v>
      </c>
      <c r="I306">
        <v>4</v>
      </c>
    </row>
    <row r="307" spans="1:9" x14ac:dyDescent="0.3">
      <c r="A307" t="s">
        <v>336</v>
      </c>
      <c r="B307">
        <v>51</v>
      </c>
      <c r="C307" t="s">
        <v>21</v>
      </c>
      <c r="D307" t="s">
        <v>29</v>
      </c>
      <c r="E307" t="s">
        <v>22</v>
      </c>
      <c r="F307" t="s">
        <v>13</v>
      </c>
      <c r="G307">
        <v>2020</v>
      </c>
      <c r="H307" t="s">
        <v>14</v>
      </c>
      <c r="I307">
        <v>12</v>
      </c>
    </row>
    <row r="308" spans="1:9" x14ac:dyDescent="0.3">
      <c r="A308" t="s">
        <v>337</v>
      </c>
      <c r="B308">
        <v>54</v>
      </c>
      <c r="C308" t="s">
        <v>21</v>
      </c>
      <c r="D308" t="s">
        <v>12</v>
      </c>
      <c r="E308" t="s">
        <v>30</v>
      </c>
      <c r="F308" t="s">
        <v>44</v>
      </c>
      <c r="G308">
        <v>2023</v>
      </c>
      <c r="H308" t="s">
        <v>31</v>
      </c>
      <c r="I308">
        <v>3.6</v>
      </c>
    </row>
    <row r="309" spans="1:9" x14ac:dyDescent="0.3">
      <c r="A309" t="s">
        <v>338</v>
      </c>
      <c r="B309">
        <v>8</v>
      </c>
      <c r="C309" t="s">
        <v>21</v>
      </c>
      <c r="D309" t="s">
        <v>29</v>
      </c>
      <c r="E309" t="s">
        <v>22</v>
      </c>
      <c r="F309" t="s">
        <v>23</v>
      </c>
      <c r="G309">
        <v>2019</v>
      </c>
      <c r="H309" t="s">
        <v>19</v>
      </c>
      <c r="I309">
        <v>20.100000000000001</v>
      </c>
    </row>
    <row r="310" spans="1:9" x14ac:dyDescent="0.3">
      <c r="A310" t="s">
        <v>339</v>
      </c>
      <c r="B310">
        <v>27</v>
      </c>
      <c r="C310" t="s">
        <v>21</v>
      </c>
      <c r="D310" t="s">
        <v>11</v>
      </c>
      <c r="E310" t="s">
        <v>12</v>
      </c>
      <c r="F310" t="s">
        <v>18</v>
      </c>
      <c r="G310">
        <v>2019</v>
      </c>
      <c r="H310" t="s">
        <v>14</v>
      </c>
      <c r="I310">
        <v>9.1999999999999993</v>
      </c>
    </row>
    <row r="311" spans="1:9" x14ac:dyDescent="0.3">
      <c r="A311" t="s">
        <v>340</v>
      </c>
      <c r="B311">
        <v>27</v>
      </c>
      <c r="C311" t="s">
        <v>21</v>
      </c>
      <c r="D311" t="s">
        <v>27</v>
      </c>
      <c r="E311" t="s">
        <v>12</v>
      </c>
      <c r="F311" t="s">
        <v>59</v>
      </c>
      <c r="G311">
        <v>2019</v>
      </c>
      <c r="H311" t="s">
        <v>14</v>
      </c>
      <c r="I311">
        <v>9.3000000000000007</v>
      </c>
    </row>
    <row r="312" spans="1:9" x14ac:dyDescent="0.3">
      <c r="A312" t="s">
        <v>341</v>
      </c>
      <c r="B312">
        <v>21</v>
      </c>
      <c r="C312" t="s">
        <v>21</v>
      </c>
      <c r="D312" t="s">
        <v>29</v>
      </c>
      <c r="E312" t="s">
        <v>30</v>
      </c>
      <c r="F312" t="s">
        <v>23</v>
      </c>
      <c r="G312">
        <v>2019</v>
      </c>
      <c r="H312" t="s">
        <v>19</v>
      </c>
      <c r="I312">
        <v>11.6</v>
      </c>
    </row>
    <row r="313" spans="1:9" x14ac:dyDescent="0.3">
      <c r="A313" t="s">
        <v>342</v>
      </c>
      <c r="B313">
        <v>30</v>
      </c>
      <c r="C313" t="s">
        <v>21</v>
      </c>
      <c r="D313" t="s">
        <v>12</v>
      </c>
      <c r="E313" t="s">
        <v>22</v>
      </c>
      <c r="F313" t="s">
        <v>37</v>
      </c>
      <c r="G313">
        <v>2019</v>
      </c>
      <c r="H313" t="s">
        <v>19</v>
      </c>
      <c r="I313">
        <v>10.9</v>
      </c>
    </row>
    <row r="314" spans="1:9" x14ac:dyDescent="0.3">
      <c r="A314" t="s">
        <v>343</v>
      </c>
      <c r="B314">
        <v>28</v>
      </c>
      <c r="C314" t="s">
        <v>21</v>
      </c>
      <c r="D314" t="s">
        <v>11</v>
      </c>
      <c r="E314" t="s">
        <v>12</v>
      </c>
      <c r="F314" t="s">
        <v>18</v>
      </c>
      <c r="G314">
        <v>2019</v>
      </c>
      <c r="H314" t="s">
        <v>19</v>
      </c>
      <c r="I314">
        <v>23.9</v>
      </c>
    </row>
    <row r="315" spans="1:9" x14ac:dyDescent="0.3">
      <c r="A315" t="s">
        <v>344</v>
      </c>
      <c r="B315">
        <v>64</v>
      </c>
      <c r="C315" t="s">
        <v>21</v>
      </c>
      <c r="D315" t="s">
        <v>29</v>
      </c>
      <c r="E315" t="s">
        <v>17</v>
      </c>
      <c r="F315" t="s">
        <v>23</v>
      </c>
      <c r="G315">
        <v>2020</v>
      </c>
      <c r="H315" t="s">
        <v>19</v>
      </c>
      <c r="I315">
        <v>13.3</v>
      </c>
    </row>
    <row r="316" spans="1:9" x14ac:dyDescent="0.3">
      <c r="A316" t="s">
        <v>345</v>
      </c>
      <c r="B316">
        <v>69</v>
      </c>
      <c r="C316" t="s">
        <v>10</v>
      </c>
      <c r="D316" t="s">
        <v>16</v>
      </c>
      <c r="E316" t="s">
        <v>33</v>
      </c>
      <c r="F316" t="s">
        <v>23</v>
      </c>
      <c r="G316">
        <v>2022</v>
      </c>
      <c r="H316" t="s">
        <v>19</v>
      </c>
      <c r="I316">
        <v>2.6</v>
      </c>
    </row>
    <row r="317" spans="1:9" x14ac:dyDescent="0.3">
      <c r="A317" t="s">
        <v>346</v>
      </c>
      <c r="B317">
        <v>61</v>
      </c>
      <c r="C317" t="s">
        <v>10</v>
      </c>
      <c r="D317" t="s">
        <v>27</v>
      </c>
      <c r="E317" t="s">
        <v>33</v>
      </c>
      <c r="F317" t="s">
        <v>59</v>
      </c>
      <c r="G317">
        <v>2023</v>
      </c>
      <c r="H317" t="s">
        <v>14</v>
      </c>
      <c r="I317">
        <v>14.8</v>
      </c>
    </row>
    <row r="318" spans="1:9" x14ac:dyDescent="0.3">
      <c r="A318" t="s">
        <v>347</v>
      </c>
      <c r="B318">
        <v>48</v>
      </c>
      <c r="C318" t="s">
        <v>21</v>
      </c>
      <c r="D318" t="s">
        <v>29</v>
      </c>
      <c r="E318" t="s">
        <v>33</v>
      </c>
      <c r="F318" t="s">
        <v>44</v>
      </c>
      <c r="G318">
        <v>2019</v>
      </c>
      <c r="H318" t="s">
        <v>19</v>
      </c>
      <c r="I318">
        <v>4.0999999999999996</v>
      </c>
    </row>
    <row r="319" spans="1:9" x14ac:dyDescent="0.3">
      <c r="A319" t="s">
        <v>348</v>
      </c>
      <c r="B319">
        <v>19</v>
      </c>
      <c r="C319" t="s">
        <v>21</v>
      </c>
      <c r="D319" t="s">
        <v>11</v>
      </c>
      <c r="E319" t="s">
        <v>22</v>
      </c>
      <c r="F319" t="s">
        <v>37</v>
      </c>
      <c r="G319">
        <v>2020</v>
      </c>
      <c r="H319" t="s">
        <v>14</v>
      </c>
      <c r="I319">
        <v>1.2</v>
      </c>
    </row>
    <row r="320" spans="1:9" x14ac:dyDescent="0.3">
      <c r="A320" t="s">
        <v>349</v>
      </c>
      <c r="B320">
        <v>4</v>
      </c>
      <c r="C320" t="s">
        <v>10</v>
      </c>
      <c r="D320" t="s">
        <v>16</v>
      </c>
      <c r="E320" t="s">
        <v>30</v>
      </c>
      <c r="F320" t="s">
        <v>35</v>
      </c>
      <c r="G320">
        <v>2020</v>
      </c>
      <c r="H320" t="s">
        <v>14</v>
      </c>
      <c r="I320">
        <v>23.3</v>
      </c>
    </row>
    <row r="321" spans="1:9" x14ac:dyDescent="0.3">
      <c r="A321" t="s">
        <v>350</v>
      </c>
      <c r="B321">
        <v>35</v>
      </c>
      <c r="C321" t="s">
        <v>21</v>
      </c>
      <c r="D321" t="s">
        <v>11</v>
      </c>
      <c r="E321" t="s">
        <v>12</v>
      </c>
      <c r="F321" t="s">
        <v>35</v>
      </c>
      <c r="G321">
        <v>2020</v>
      </c>
      <c r="H321" t="s">
        <v>19</v>
      </c>
      <c r="I321">
        <v>18.7</v>
      </c>
    </row>
    <row r="322" spans="1:9" x14ac:dyDescent="0.3">
      <c r="A322" t="s">
        <v>351</v>
      </c>
      <c r="B322">
        <v>64</v>
      </c>
      <c r="C322" t="s">
        <v>10</v>
      </c>
      <c r="D322" t="s">
        <v>11</v>
      </c>
      <c r="E322" t="s">
        <v>17</v>
      </c>
      <c r="F322" t="s">
        <v>23</v>
      </c>
      <c r="G322">
        <v>2022</v>
      </c>
      <c r="H322" t="s">
        <v>19</v>
      </c>
      <c r="I322">
        <v>23.5</v>
      </c>
    </row>
    <row r="323" spans="1:9" x14ac:dyDescent="0.3">
      <c r="A323" t="s">
        <v>352</v>
      </c>
      <c r="B323">
        <v>49</v>
      </c>
      <c r="C323" t="s">
        <v>10</v>
      </c>
      <c r="D323" t="s">
        <v>16</v>
      </c>
      <c r="E323" t="s">
        <v>17</v>
      </c>
      <c r="F323" t="s">
        <v>13</v>
      </c>
      <c r="G323">
        <v>2023</v>
      </c>
      <c r="H323" t="s">
        <v>25</v>
      </c>
      <c r="I323">
        <v>11.7</v>
      </c>
    </row>
    <row r="324" spans="1:9" x14ac:dyDescent="0.3">
      <c r="A324" t="s">
        <v>353</v>
      </c>
      <c r="B324">
        <v>17</v>
      </c>
      <c r="C324" t="s">
        <v>10</v>
      </c>
      <c r="D324" t="s">
        <v>11</v>
      </c>
      <c r="E324" t="s">
        <v>22</v>
      </c>
      <c r="F324" t="s">
        <v>37</v>
      </c>
      <c r="G324">
        <v>2022</v>
      </c>
      <c r="H324" t="s">
        <v>14</v>
      </c>
      <c r="I324">
        <v>13</v>
      </c>
    </row>
    <row r="325" spans="1:9" x14ac:dyDescent="0.3">
      <c r="A325" t="s">
        <v>354</v>
      </c>
      <c r="B325">
        <v>44</v>
      </c>
      <c r="C325" t="s">
        <v>10</v>
      </c>
      <c r="D325" t="s">
        <v>16</v>
      </c>
      <c r="E325" t="s">
        <v>33</v>
      </c>
      <c r="F325" t="s">
        <v>18</v>
      </c>
      <c r="G325">
        <v>2021</v>
      </c>
      <c r="H325" t="s">
        <v>19</v>
      </c>
      <c r="I325">
        <v>4.5</v>
      </c>
    </row>
    <row r="326" spans="1:9" x14ac:dyDescent="0.3">
      <c r="A326" t="s">
        <v>355</v>
      </c>
      <c r="B326">
        <v>30</v>
      </c>
      <c r="C326" t="s">
        <v>10</v>
      </c>
      <c r="D326" t="s">
        <v>29</v>
      </c>
      <c r="E326" t="s">
        <v>22</v>
      </c>
      <c r="F326" t="s">
        <v>13</v>
      </c>
      <c r="G326">
        <v>2020</v>
      </c>
      <c r="H326" t="s">
        <v>19</v>
      </c>
      <c r="I326">
        <v>6.3</v>
      </c>
    </row>
    <row r="327" spans="1:9" x14ac:dyDescent="0.3">
      <c r="A327" t="s">
        <v>356</v>
      </c>
      <c r="B327">
        <v>46</v>
      </c>
      <c r="C327" t="s">
        <v>21</v>
      </c>
      <c r="D327" t="s">
        <v>16</v>
      </c>
      <c r="E327" t="s">
        <v>30</v>
      </c>
      <c r="F327" t="s">
        <v>13</v>
      </c>
      <c r="G327">
        <v>2021</v>
      </c>
      <c r="H327" t="s">
        <v>19</v>
      </c>
      <c r="I327">
        <v>20.2</v>
      </c>
    </row>
    <row r="328" spans="1:9" x14ac:dyDescent="0.3">
      <c r="A328" t="s">
        <v>357</v>
      </c>
      <c r="B328">
        <v>6</v>
      </c>
      <c r="C328" t="s">
        <v>10</v>
      </c>
      <c r="D328" t="s">
        <v>16</v>
      </c>
      <c r="E328" t="s">
        <v>30</v>
      </c>
      <c r="F328" t="s">
        <v>37</v>
      </c>
      <c r="G328">
        <v>2019</v>
      </c>
      <c r="H328" t="s">
        <v>25</v>
      </c>
      <c r="I328">
        <v>8.9</v>
      </c>
    </row>
    <row r="329" spans="1:9" x14ac:dyDescent="0.3">
      <c r="A329" t="s">
        <v>358</v>
      </c>
      <c r="B329">
        <v>37</v>
      </c>
      <c r="C329" t="s">
        <v>21</v>
      </c>
      <c r="D329" t="s">
        <v>27</v>
      </c>
      <c r="E329" t="s">
        <v>12</v>
      </c>
      <c r="F329" t="s">
        <v>44</v>
      </c>
      <c r="G329">
        <v>2019</v>
      </c>
      <c r="H329" t="s">
        <v>25</v>
      </c>
      <c r="I329">
        <v>19.899999999999999</v>
      </c>
    </row>
    <row r="330" spans="1:9" x14ac:dyDescent="0.3">
      <c r="A330" t="s">
        <v>359</v>
      </c>
      <c r="B330">
        <v>24</v>
      </c>
      <c r="C330" t="s">
        <v>21</v>
      </c>
      <c r="D330" t="s">
        <v>16</v>
      </c>
      <c r="E330" t="s">
        <v>12</v>
      </c>
      <c r="F330" t="s">
        <v>23</v>
      </c>
      <c r="G330">
        <v>2022</v>
      </c>
      <c r="H330" t="s">
        <v>31</v>
      </c>
      <c r="I330">
        <v>17.2</v>
      </c>
    </row>
    <row r="331" spans="1:9" x14ac:dyDescent="0.3">
      <c r="A331" t="s">
        <v>360</v>
      </c>
      <c r="B331">
        <v>46</v>
      </c>
      <c r="C331" t="s">
        <v>10</v>
      </c>
      <c r="D331" t="s">
        <v>16</v>
      </c>
      <c r="E331" t="s">
        <v>30</v>
      </c>
      <c r="F331" t="s">
        <v>23</v>
      </c>
      <c r="G331">
        <v>2023</v>
      </c>
      <c r="H331" t="s">
        <v>14</v>
      </c>
      <c r="I331">
        <v>4.7</v>
      </c>
    </row>
    <row r="332" spans="1:9" x14ac:dyDescent="0.3">
      <c r="A332" t="s">
        <v>361</v>
      </c>
      <c r="B332">
        <v>53</v>
      </c>
      <c r="C332" t="s">
        <v>10</v>
      </c>
      <c r="D332" t="s">
        <v>29</v>
      </c>
      <c r="E332" t="s">
        <v>30</v>
      </c>
      <c r="F332" t="s">
        <v>23</v>
      </c>
      <c r="G332">
        <v>2021</v>
      </c>
      <c r="H332" t="s">
        <v>31</v>
      </c>
      <c r="I332">
        <v>12.4</v>
      </c>
    </row>
    <row r="333" spans="1:9" x14ac:dyDescent="0.3">
      <c r="A333" t="s">
        <v>362</v>
      </c>
      <c r="B333">
        <v>60</v>
      </c>
      <c r="C333" t="s">
        <v>21</v>
      </c>
      <c r="D333" t="s">
        <v>27</v>
      </c>
      <c r="E333" t="s">
        <v>30</v>
      </c>
      <c r="F333" t="s">
        <v>23</v>
      </c>
      <c r="G333">
        <v>2023</v>
      </c>
      <c r="H333" t="s">
        <v>19</v>
      </c>
      <c r="I333">
        <v>16.399999999999999</v>
      </c>
    </row>
    <row r="334" spans="1:9" x14ac:dyDescent="0.3">
      <c r="A334" t="s">
        <v>363</v>
      </c>
      <c r="B334">
        <v>63</v>
      </c>
      <c r="C334" t="s">
        <v>10</v>
      </c>
      <c r="D334" t="s">
        <v>12</v>
      </c>
      <c r="E334" t="s">
        <v>22</v>
      </c>
      <c r="F334" t="s">
        <v>35</v>
      </c>
      <c r="G334">
        <v>2022</v>
      </c>
      <c r="H334" t="s">
        <v>25</v>
      </c>
      <c r="I334">
        <v>6</v>
      </c>
    </row>
    <row r="335" spans="1:9" x14ac:dyDescent="0.3">
      <c r="A335" t="s">
        <v>364</v>
      </c>
      <c r="B335">
        <v>85</v>
      </c>
      <c r="C335" t="s">
        <v>10</v>
      </c>
      <c r="D335" t="s">
        <v>29</v>
      </c>
      <c r="E335" t="s">
        <v>30</v>
      </c>
      <c r="F335" t="s">
        <v>23</v>
      </c>
      <c r="G335">
        <v>2019</v>
      </c>
      <c r="H335" t="s">
        <v>25</v>
      </c>
      <c r="I335">
        <v>20</v>
      </c>
    </row>
    <row r="336" spans="1:9" x14ac:dyDescent="0.3">
      <c r="A336" t="s">
        <v>365</v>
      </c>
      <c r="B336">
        <v>32</v>
      </c>
      <c r="C336" t="s">
        <v>21</v>
      </c>
      <c r="D336" t="s">
        <v>29</v>
      </c>
      <c r="E336" t="s">
        <v>17</v>
      </c>
      <c r="F336" t="s">
        <v>35</v>
      </c>
      <c r="G336">
        <v>2023</v>
      </c>
      <c r="H336" t="s">
        <v>31</v>
      </c>
      <c r="I336">
        <v>13.3</v>
      </c>
    </row>
    <row r="337" spans="1:9" x14ac:dyDescent="0.3">
      <c r="A337" t="s">
        <v>366</v>
      </c>
      <c r="B337">
        <v>87</v>
      </c>
      <c r="C337" t="s">
        <v>21</v>
      </c>
      <c r="D337" t="s">
        <v>12</v>
      </c>
      <c r="E337" t="s">
        <v>33</v>
      </c>
      <c r="F337" t="s">
        <v>35</v>
      </c>
      <c r="G337">
        <v>2023</v>
      </c>
      <c r="H337" t="s">
        <v>25</v>
      </c>
      <c r="I337">
        <v>4.4000000000000004</v>
      </c>
    </row>
    <row r="338" spans="1:9" x14ac:dyDescent="0.3">
      <c r="A338" t="s">
        <v>367</v>
      </c>
      <c r="B338">
        <v>33</v>
      </c>
      <c r="C338" t="s">
        <v>10</v>
      </c>
      <c r="D338" t="s">
        <v>16</v>
      </c>
      <c r="E338" t="s">
        <v>30</v>
      </c>
      <c r="F338" t="s">
        <v>44</v>
      </c>
      <c r="G338">
        <v>2019</v>
      </c>
      <c r="H338" t="s">
        <v>19</v>
      </c>
      <c r="I338">
        <v>14.2</v>
      </c>
    </row>
    <row r="339" spans="1:9" x14ac:dyDescent="0.3">
      <c r="A339" t="s">
        <v>368</v>
      </c>
      <c r="B339">
        <v>67</v>
      </c>
      <c r="C339" t="s">
        <v>21</v>
      </c>
      <c r="D339" t="s">
        <v>11</v>
      </c>
      <c r="E339" t="s">
        <v>33</v>
      </c>
      <c r="F339" t="s">
        <v>23</v>
      </c>
      <c r="G339">
        <v>2021</v>
      </c>
      <c r="H339" t="s">
        <v>25</v>
      </c>
      <c r="I339">
        <v>24</v>
      </c>
    </row>
    <row r="340" spans="1:9" x14ac:dyDescent="0.3">
      <c r="A340" t="s">
        <v>369</v>
      </c>
      <c r="B340">
        <v>18</v>
      </c>
      <c r="C340" t="s">
        <v>10</v>
      </c>
      <c r="D340" t="s">
        <v>27</v>
      </c>
      <c r="E340" t="s">
        <v>22</v>
      </c>
      <c r="F340" t="s">
        <v>59</v>
      </c>
      <c r="G340">
        <v>2019</v>
      </c>
      <c r="H340" t="s">
        <v>31</v>
      </c>
      <c r="I340">
        <v>4</v>
      </c>
    </row>
    <row r="341" spans="1:9" x14ac:dyDescent="0.3">
      <c r="A341" t="s">
        <v>370</v>
      </c>
      <c r="B341">
        <v>25</v>
      </c>
      <c r="C341" t="s">
        <v>10</v>
      </c>
      <c r="D341" t="s">
        <v>11</v>
      </c>
      <c r="E341" t="s">
        <v>33</v>
      </c>
      <c r="F341" t="s">
        <v>18</v>
      </c>
      <c r="G341">
        <v>2023</v>
      </c>
      <c r="H341" t="s">
        <v>19</v>
      </c>
      <c r="I341">
        <v>19.7</v>
      </c>
    </row>
    <row r="342" spans="1:9" x14ac:dyDescent="0.3">
      <c r="A342" t="s">
        <v>371</v>
      </c>
      <c r="B342">
        <v>54</v>
      </c>
      <c r="C342" t="s">
        <v>10</v>
      </c>
      <c r="D342" t="s">
        <v>12</v>
      </c>
      <c r="E342" t="s">
        <v>22</v>
      </c>
      <c r="F342" t="s">
        <v>13</v>
      </c>
      <c r="G342">
        <v>2021</v>
      </c>
      <c r="H342" t="s">
        <v>31</v>
      </c>
      <c r="I342">
        <v>5.4</v>
      </c>
    </row>
    <row r="343" spans="1:9" x14ac:dyDescent="0.3">
      <c r="A343" t="s">
        <v>372</v>
      </c>
      <c r="B343">
        <v>58</v>
      </c>
      <c r="C343" t="s">
        <v>21</v>
      </c>
      <c r="D343" t="s">
        <v>29</v>
      </c>
      <c r="E343" t="s">
        <v>17</v>
      </c>
      <c r="F343" t="s">
        <v>35</v>
      </c>
      <c r="G343">
        <v>2021</v>
      </c>
      <c r="H343" t="s">
        <v>25</v>
      </c>
      <c r="I343">
        <v>18.899999999999999</v>
      </c>
    </row>
    <row r="344" spans="1:9" x14ac:dyDescent="0.3">
      <c r="A344" t="s">
        <v>373</v>
      </c>
      <c r="B344">
        <v>67</v>
      </c>
      <c r="C344" t="s">
        <v>21</v>
      </c>
      <c r="D344" t="s">
        <v>29</v>
      </c>
      <c r="E344" t="s">
        <v>22</v>
      </c>
      <c r="F344" t="s">
        <v>37</v>
      </c>
      <c r="G344">
        <v>2019</v>
      </c>
      <c r="H344" t="s">
        <v>31</v>
      </c>
      <c r="I344">
        <v>17.8</v>
      </c>
    </row>
    <row r="345" spans="1:9" x14ac:dyDescent="0.3">
      <c r="A345" t="s">
        <v>374</v>
      </c>
      <c r="B345">
        <v>46</v>
      </c>
      <c r="C345" t="s">
        <v>21</v>
      </c>
      <c r="D345" t="s">
        <v>27</v>
      </c>
      <c r="E345" t="s">
        <v>22</v>
      </c>
      <c r="F345" t="s">
        <v>37</v>
      </c>
      <c r="G345">
        <v>2023</v>
      </c>
      <c r="H345" t="s">
        <v>31</v>
      </c>
      <c r="I345">
        <v>7.6</v>
      </c>
    </row>
    <row r="346" spans="1:9" x14ac:dyDescent="0.3">
      <c r="A346" t="s">
        <v>375</v>
      </c>
      <c r="B346">
        <v>24</v>
      </c>
      <c r="C346" t="s">
        <v>21</v>
      </c>
      <c r="D346" t="s">
        <v>29</v>
      </c>
      <c r="E346" t="s">
        <v>12</v>
      </c>
      <c r="F346" t="s">
        <v>18</v>
      </c>
      <c r="G346">
        <v>2022</v>
      </c>
      <c r="H346" t="s">
        <v>14</v>
      </c>
      <c r="I346">
        <v>8.1999999999999993</v>
      </c>
    </row>
    <row r="347" spans="1:9" x14ac:dyDescent="0.3">
      <c r="A347" t="s">
        <v>376</v>
      </c>
      <c r="B347">
        <v>32</v>
      </c>
      <c r="C347" t="s">
        <v>21</v>
      </c>
      <c r="D347" t="s">
        <v>29</v>
      </c>
      <c r="E347" t="s">
        <v>30</v>
      </c>
      <c r="F347" t="s">
        <v>37</v>
      </c>
      <c r="G347">
        <v>2023</v>
      </c>
      <c r="H347" t="s">
        <v>25</v>
      </c>
      <c r="I347">
        <v>19.100000000000001</v>
      </c>
    </row>
    <row r="348" spans="1:9" x14ac:dyDescent="0.3">
      <c r="A348" t="s">
        <v>377</v>
      </c>
      <c r="B348">
        <v>47</v>
      </c>
      <c r="C348" t="s">
        <v>10</v>
      </c>
      <c r="D348" t="s">
        <v>27</v>
      </c>
      <c r="E348" t="s">
        <v>30</v>
      </c>
      <c r="F348" t="s">
        <v>59</v>
      </c>
      <c r="G348">
        <v>2020</v>
      </c>
      <c r="H348" t="s">
        <v>25</v>
      </c>
      <c r="I348">
        <v>11.3</v>
      </c>
    </row>
    <row r="349" spans="1:9" x14ac:dyDescent="0.3">
      <c r="A349" t="s">
        <v>378</v>
      </c>
      <c r="B349">
        <v>86</v>
      </c>
      <c r="C349" t="s">
        <v>10</v>
      </c>
      <c r="D349" t="s">
        <v>27</v>
      </c>
      <c r="E349" t="s">
        <v>17</v>
      </c>
      <c r="F349" t="s">
        <v>37</v>
      </c>
      <c r="G349">
        <v>2022</v>
      </c>
      <c r="H349" t="s">
        <v>31</v>
      </c>
      <c r="I349">
        <v>17.7</v>
      </c>
    </row>
    <row r="350" spans="1:9" x14ac:dyDescent="0.3">
      <c r="A350" t="s">
        <v>379</v>
      </c>
      <c r="B350">
        <v>23</v>
      </c>
      <c r="C350" t="s">
        <v>10</v>
      </c>
      <c r="D350" t="s">
        <v>12</v>
      </c>
      <c r="E350" t="s">
        <v>17</v>
      </c>
      <c r="F350" t="s">
        <v>13</v>
      </c>
      <c r="G350">
        <v>2021</v>
      </c>
      <c r="H350" t="s">
        <v>14</v>
      </c>
      <c r="I350">
        <v>4</v>
      </c>
    </row>
    <row r="351" spans="1:9" x14ac:dyDescent="0.3">
      <c r="A351" t="s">
        <v>380</v>
      </c>
      <c r="B351">
        <v>66</v>
      </c>
      <c r="C351" t="s">
        <v>10</v>
      </c>
      <c r="D351" t="s">
        <v>29</v>
      </c>
      <c r="E351" t="s">
        <v>30</v>
      </c>
      <c r="F351" t="s">
        <v>13</v>
      </c>
      <c r="G351">
        <v>2022</v>
      </c>
      <c r="H351" t="s">
        <v>25</v>
      </c>
      <c r="I351">
        <v>20.5</v>
      </c>
    </row>
    <row r="352" spans="1:9" x14ac:dyDescent="0.3">
      <c r="A352" t="s">
        <v>381</v>
      </c>
      <c r="B352">
        <v>27</v>
      </c>
      <c r="C352" t="s">
        <v>21</v>
      </c>
      <c r="D352" t="s">
        <v>29</v>
      </c>
      <c r="E352" t="s">
        <v>12</v>
      </c>
      <c r="F352" t="s">
        <v>35</v>
      </c>
      <c r="G352">
        <v>2021</v>
      </c>
      <c r="H352" t="s">
        <v>19</v>
      </c>
      <c r="I352">
        <v>17.2</v>
      </c>
    </row>
    <row r="353" spans="1:9" x14ac:dyDescent="0.3">
      <c r="A353" t="s">
        <v>382</v>
      </c>
      <c r="B353">
        <v>2</v>
      </c>
      <c r="C353" t="s">
        <v>10</v>
      </c>
      <c r="D353" t="s">
        <v>12</v>
      </c>
      <c r="E353" t="s">
        <v>30</v>
      </c>
      <c r="F353" t="s">
        <v>23</v>
      </c>
      <c r="G353">
        <v>2021</v>
      </c>
      <c r="H353" t="s">
        <v>31</v>
      </c>
      <c r="I353">
        <v>21.8</v>
      </c>
    </row>
    <row r="354" spans="1:9" x14ac:dyDescent="0.3">
      <c r="A354" t="s">
        <v>383</v>
      </c>
      <c r="B354">
        <v>17</v>
      </c>
      <c r="C354" t="s">
        <v>21</v>
      </c>
      <c r="D354" t="s">
        <v>16</v>
      </c>
      <c r="E354" t="s">
        <v>12</v>
      </c>
      <c r="F354" t="s">
        <v>44</v>
      </c>
      <c r="G354">
        <v>2022</v>
      </c>
      <c r="H354" t="s">
        <v>25</v>
      </c>
      <c r="I354">
        <v>3.6</v>
      </c>
    </row>
    <row r="355" spans="1:9" x14ac:dyDescent="0.3">
      <c r="A355" t="s">
        <v>384</v>
      </c>
      <c r="B355">
        <v>33</v>
      </c>
      <c r="C355" t="s">
        <v>10</v>
      </c>
      <c r="D355" t="s">
        <v>16</v>
      </c>
      <c r="E355" t="s">
        <v>17</v>
      </c>
      <c r="F355" t="s">
        <v>59</v>
      </c>
      <c r="G355">
        <v>2021</v>
      </c>
      <c r="H355" t="s">
        <v>19</v>
      </c>
      <c r="I355">
        <v>14.4</v>
      </c>
    </row>
    <row r="356" spans="1:9" x14ac:dyDescent="0.3">
      <c r="A356" t="s">
        <v>385</v>
      </c>
      <c r="B356">
        <v>9</v>
      </c>
      <c r="C356" t="s">
        <v>21</v>
      </c>
      <c r="D356" t="s">
        <v>16</v>
      </c>
      <c r="E356" t="s">
        <v>33</v>
      </c>
      <c r="F356" t="s">
        <v>35</v>
      </c>
      <c r="G356">
        <v>2021</v>
      </c>
      <c r="H356" t="s">
        <v>25</v>
      </c>
      <c r="I356">
        <v>14.6</v>
      </c>
    </row>
    <row r="357" spans="1:9" x14ac:dyDescent="0.3">
      <c r="A357" t="s">
        <v>386</v>
      </c>
      <c r="B357">
        <v>43</v>
      </c>
      <c r="C357" t="s">
        <v>21</v>
      </c>
      <c r="D357" t="s">
        <v>12</v>
      </c>
      <c r="E357" t="s">
        <v>17</v>
      </c>
      <c r="F357" t="s">
        <v>59</v>
      </c>
      <c r="G357">
        <v>2020</v>
      </c>
      <c r="H357" t="s">
        <v>19</v>
      </c>
      <c r="I357">
        <v>8.8000000000000007</v>
      </c>
    </row>
    <row r="358" spans="1:9" x14ac:dyDescent="0.3">
      <c r="A358" t="s">
        <v>387</v>
      </c>
      <c r="B358">
        <v>48</v>
      </c>
      <c r="C358" t="s">
        <v>10</v>
      </c>
      <c r="D358" t="s">
        <v>29</v>
      </c>
      <c r="E358" t="s">
        <v>17</v>
      </c>
      <c r="F358" t="s">
        <v>23</v>
      </c>
      <c r="G358">
        <v>2023</v>
      </c>
      <c r="H358" t="s">
        <v>31</v>
      </c>
      <c r="I358">
        <v>11.3</v>
      </c>
    </row>
    <row r="359" spans="1:9" x14ac:dyDescent="0.3">
      <c r="A359" t="s">
        <v>388</v>
      </c>
      <c r="B359">
        <v>39</v>
      </c>
      <c r="C359" t="s">
        <v>10</v>
      </c>
      <c r="D359" t="s">
        <v>12</v>
      </c>
      <c r="E359" t="s">
        <v>22</v>
      </c>
      <c r="F359" t="s">
        <v>37</v>
      </c>
      <c r="G359">
        <v>2023</v>
      </c>
      <c r="H359" t="s">
        <v>25</v>
      </c>
      <c r="I359">
        <v>1.4</v>
      </c>
    </row>
    <row r="360" spans="1:9" x14ac:dyDescent="0.3">
      <c r="A360" t="s">
        <v>389</v>
      </c>
      <c r="B360">
        <v>42</v>
      </c>
      <c r="C360" t="s">
        <v>10</v>
      </c>
      <c r="D360" t="s">
        <v>12</v>
      </c>
      <c r="E360" t="s">
        <v>22</v>
      </c>
      <c r="F360" t="s">
        <v>37</v>
      </c>
      <c r="G360">
        <v>2020</v>
      </c>
      <c r="H360" t="s">
        <v>25</v>
      </c>
      <c r="I360">
        <v>18</v>
      </c>
    </row>
    <row r="361" spans="1:9" x14ac:dyDescent="0.3">
      <c r="A361" t="s">
        <v>390</v>
      </c>
      <c r="B361">
        <v>26</v>
      </c>
      <c r="C361" t="s">
        <v>10</v>
      </c>
      <c r="D361" t="s">
        <v>16</v>
      </c>
      <c r="E361" t="s">
        <v>22</v>
      </c>
      <c r="F361" t="s">
        <v>44</v>
      </c>
      <c r="G361">
        <v>2022</v>
      </c>
      <c r="H361" t="s">
        <v>14</v>
      </c>
      <c r="I361">
        <v>13.4</v>
      </c>
    </row>
    <row r="362" spans="1:9" x14ac:dyDescent="0.3">
      <c r="A362" t="s">
        <v>391</v>
      </c>
      <c r="B362">
        <v>50</v>
      </c>
      <c r="C362" t="s">
        <v>21</v>
      </c>
      <c r="D362" t="s">
        <v>11</v>
      </c>
      <c r="E362" t="s">
        <v>22</v>
      </c>
      <c r="F362" t="s">
        <v>23</v>
      </c>
      <c r="G362">
        <v>2019</v>
      </c>
      <c r="H362" t="s">
        <v>31</v>
      </c>
      <c r="I362">
        <v>1.9</v>
      </c>
    </row>
    <row r="363" spans="1:9" x14ac:dyDescent="0.3">
      <c r="A363" t="s">
        <v>392</v>
      </c>
      <c r="B363">
        <v>25</v>
      </c>
      <c r="C363" t="s">
        <v>10</v>
      </c>
      <c r="D363" t="s">
        <v>29</v>
      </c>
      <c r="E363" t="s">
        <v>12</v>
      </c>
      <c r="F363" t="s">
        <v>35</v>
      </c>
      <c r="G363">
        <v>2019</v>
      </c>
      <c r="H363" t="s">
        <v>19</v>
      </c>
      <c r="I363">
        <v>16.5</v>
      </c>
    </row>
    <row r="364" spans="1:9" x14ac:dyDescent="0.3">
      <c r="A364" t="s">
        <v>393</v>
      </c>
      <c r="B364">
        <v>24</v>
      </c>
      <c r="C364" t="s">
        <v>10</v>
      </c>
      <c r="D364" t="s">
        <v>16</v>
      </c>
      <c r="E364" t="s">
        <v>30</v>
      </c>
      <c r="F364" t="s">
        <v>44</v>
      </c>
      <c r="G364">
        <v>2019</v>
      </c>
      <c r="H364" t="s">
        <v>25</v>
      </c>
      <c r="I364">
        <v>11.5</v>
      </c>
    </row>
    <row r="365" spans="1:9" x14ac:dyDescent="0.3">
      <c r="A365" t="s">
        <v>394</v>
      </c>
      <c r="B365">
        <v>13</v>
      </c>
      <c r="C365" t="s">
        <v>21</v>
      </c>
      <c r="D365" t="s">
        <v>11</v>
      </c>
      <c r="E365" t="s">
        <v>33</v>
      </c>
      <c r="F365" t="s">
        <v>23</v>
      </c>
      <c r="G365">
        <v>2020</v>
      </c>
      <c r="H365" t="s">
        <v>25</v>
      </c>
      <c r="I365">
        <v>1.3</v>
      </c>
    </row>
    <row r="366" spans="1:9" x14ac:dyDescent="0.3">
      <c r="A366" t="s">
        <v>395</v>
      </c>
      <c r="B366">
        <v>60</v>
      </c>
      <c r="C366" t="s">
        <v>10</v>
      </c>
      <c r="D366" t="s">
        <v>11</v>
      </c>
      <c r="E366" t="s">
        <v>17</v>
      </c>
      <c r="F366" t="s">
        <v>18</v>
      </c>
      <c r="G366">
        <v>2020</v>
      </c>
      <c r="H366" t="s">
        <v>19</v>
      </c>
      <c r="I366">
        <v>23.3</v>
      </c>
    </row>
    <row r="367" spans="1:9" x14ac:dyDescent="0.3">
      <c r="A367" t="s">
        <v>396</v>
      </c>
      <c r="B367">
        <v>7</v>
      </c>
      <c r="C367" t="s">
        <v>10</v>
      </c>
      <c r="D367" t="s">
        <v>27</v>
      </c>
      <c r="E367" t="s">
        <v>12</v>
      </c>
      <c r="F367" t="s">
        <v>13</v>
      </c>
      <c r="G367">
        <v>2021</v>
      </c>
      <c r="H367" t="s">
        <v>31</v>
      </c>
      <c r="I367">
        <v>22.8</v>
      </c>
    </row>
    <row r="368" spans="1:9" x14ac:dyDescent="0.3">
      <c r="A368" t="s">
        <v>397</v>
      </c>
      <c r="B368">
        <v>57</v>
      </c>
      <c r="C368" t="s">
        <v>10</v>
      </c>
      <c r="D368" t="s">
        <v>29</v>
      </c>
      <c r="E368" t="s">
        <v>33</v>
      </c>
      <c r="F368" t="s">
        <v>44</v>
      </c>
      <c r="G368">
        <v>2019</v>
      </c>
      <c r="H368" t="s">
        <v>14</v>
      </c>
      <c r="I368">
        <v>12.6</v>
      </c>
    </row>
    <row r="369" spans="1:9" x14ac:dyDescent="0.3">
      <c r="A369" t="s">
        <v>398</v>
      </c>
      <c r="B369">
        <v>36</v>
      </c>
      <c r="C369" t="s">
        <v>10</v>
      </c>
      <c r="D369" t="s">
        <v>11</v>
      </c>
      <c r="E369" t="s">
        <v>12</v>
      </c>
      <c r="F369" t="s">
        <v>44</v>
      </c>
      <c r="G369">
        <v>2022</v>
      </c>
      <c r="H369" t="s">
        <v>14</v>
      </c>
      <c r="I369">
        <v>2.7</v>
      </c>
    </row>
    <row r="370" spans="1:9" x14ac:dyDescent="0.3">
      <c r="A370" t="s">
        <v>399</v>
      </c>
      <c r="B370">
        <v>45</v>
      </c>
      <c r="C370" t="s">
        <v>10</v>
      </c>
      <c r="D370" t="s">
        <v>16</v>
      </c>
      <c r="E370" t="s">
        <v>12</v>
      </c>
      <c r="F370" t="s">
        <v>35</v>
      </c>
      <c r="G370">
        <v>2022</v>
      </c>
      <c r="H370" t="s">
        <v>25</v>
      </c>
      <c r="I370">
        <v>18.2</v>
      </c>
    </row>
    <row r="371" spans="1:9" x14ac:dyDescent="0.3">
      <c r="A371" t="s">
        <v>400</v>
      </c>
      <c r="B371">
        <v>20</v>
      </c>
      <c r="C371" t="s">
        <v>21</v>
      </c>
      <c r="D371" t="s">
        <v>27</v>
      </c>
      <c r="E371" t="s">
        <v>17</v>
      </c>
      <c r="F371" t="s">
        <v>59</v>
      </c>
      <c r="G371">
        <v>2019</v>
      </c>
      <c r="H371" t="s">
        <v>19</v>
      </c>
      <c r="I371">
        <v>12.1</v>
      </c>
    </row>
    <row r="372" spans="1:9" x14ac:dyDescent="0.3">
      <c r="A372" t="s">
        <v>401</v>
      </c>
      <c r="B372">
        <v>65</v>
      </c>
      <c r="C372" t="s">
        <v>10</v>
      </c>
      <c r="D372" t="s">
        <v>29</v>
      </c>
      <c r="E372" t="s">
        <v>30</v>
      </c>
      <c r="F372" t="s">
        <v>18</v>
      </c>
      <c r="G372">
        <v>2019</v>
      </c>
      <c r="H372" t="s">
        <v>25</v>
      </c>
      <c r="I372">
        <v>7.6</v>
      </c>
    </row>
    <row r="373" spans="1:9" x14ac:dyDescent="0.3">
      <c r="A373" t="s">
        <v>402</v>
      </c>
      <c r="B373">
        <v>8</v>
      </c>
      <c r="C373" t="s">
        <v>10</v>
      </c>
      <c r="D373" t="s">
        <v>12</v>
      </c>
      <c r="E373" t="s">
        <v>22</v>
      </c>
      <c r="F373" t="s">
        <v>35</v>
      </c>
      <c r="G373">
        <v>2019</v>
      </c>
      <c r="H373" t="s">
        <v>19</v>
      </c>
      <c r="I373">
        <v>12</v>
      </c>
    </row>
    <row r="374" spans="1:9" x14ac:dyDescent="0.3">
      <c r="A374" t="s">
        <v>403</v>
      </c>
      <c r="B374">
        <v>16</v>
      </c>
      <c r="C374" t="s">
        <v>10</v>
      </c>
      <c r="D374" t="s">
        <v>16</v>
      </c>
      <c r="E374" t="s">
        <v>30</v>
      </c>
      <c r="F374" t="s">
        <v>23</v>
      </c>
      <c r="G374">
        <v>2020</v>
      </c>
      <c r="H374" t="s">
        <v>14</v>
      </c>
      <c r="I374">
        <v>12.8</v>
      </c>
    </row>
    <row r="375" spans="1:9" x14ac:dyDescent="0.3">
      <c r="A375" t="s">
        <v>404</v>
      </c>
      <c r="B375">
        <v>14</v>
      </c>
      <c r="C375" t="s">
        <v>10</v>
      </c>
      <c r="D375" t="s">
        <v>11</v>
      </c>
      <c r="E375" t="s">
        <v>17</v>
      </c>
      <c r="F375" t="s">
        <v>23</v>
      </c>
      <c r="G375">
        <v>2020</v>
      </c>
      <c r="H375" t="s">
        <v>31</v>
      </c>
      <c r="I375">
        <v>13.7</v>
      </c>
    </row>
    <row r="376" spans="1:9" x14ac:dyDescent="0.3">
      <c r="A376" t="s">
        <v>405</v>
      </c>
      <c r="B376">
        <v>76</v>
      </c>
      <c r="C376" t="s">
        <v>10</v>
      </c>
      <c r="D376" t="s">
        <v>11</v>
      </c>
      <c r="E376" t="s">
        <v>17</v>
      </c>
      <c r="F376" t="s">
        <v>23</v>
      </c>
      <c r="G376">
        <v>2020</v>
      </c>
      <c r="H376" t="s">
        <v>19</v>
      </c>
      <c r="I376">
        <v>10.9</v>
      </c>
    </row>
    <row r="377" spans="1:9" x14ac:dyDescent="0.3">
      <c r="A377" t="s">
        <v>406</v>
      </c>
      <c r="B377">
        <v>87</v>
      </c>
      <c r="C377" t="s">
        <v>21</v>
      </c>
      <c r="D377" t="s">
        <v>16</v>
      </c>
      <c r="E377" t="s">
        <v>17</v>
      </c>
      <c r="F377" t="s">
        <v>23</v>
      </c>
      <c r="G377">
        <v>2023</v>
      </c>
      <c r="H377" t="s">
        <v>14</v>
      </c>
      <c r="I377">
        <v>14.7</v>
      </c>
    </row>
    <row r="378" spans="1:9" x14ac:dyDescent="0.3">
      <c r="A378" t="s">
        <v>407</v>
      </c>
      <c r="B378">
        <v>15</v>
      </c>
      <c r="C378" t="s">
        <v>10</v>
      </c>
      <c r="D378" t="s">
        <v>11</v>
      </c>
      <c r="E378" t="s">
        <v>33</v>
      </c>
      <c r="F378" t="s">
        <v>59</v>
      </c>
      <c r="G378">
        <v>2022</v>
      </c>
      <c r="H378" t="s">
        <v>25</v>
      </c>
      <c r="I378">
        <v>22.1</v>
      </c>
    </row>
    <row r="379" spans="1:9" x14ac:dyDescent="0.3">
      <c r="A379" t="s">
        <v>408</v>
      </c>
      <c r="B379">
        <v>66</v>
      </c>
      <c r="C379" t="s">
        <v>21</v>
      </c>
      <c r="D379" t="s">
        <v>27</v>
      </c>
      <c r="E379" t="s">
        <v>30</v>
      </c>
      <c r="F379" t="s">
        <v>18</v>
      </c>
      <c r="G379">
        <v>2022</v>
      </c>
      <c r="H379" t="s">
        <v>19</v>
      </c>
      <c r="I379">
        <v>9</v>
      </c>
    </row>
    <row r="380" spans="1:9" x14ac:dyDescent="0.3">
      <c r="A380" t="s">
        <v>409</v>
      </c>
      <c r="B380">
        <v>32</v>
      </c>
      <c r="C380" t="s">
        <v>21</v>
      </c>
      <c r="D380" t="s">
        <v>29</v>
      </c>
      <c r="E380" t="s">
        <v>30</v>
      </c>
      <c r="F380" t="s">
        <v>37</v>
      </c>
      <c r="G380">
        <v>2021</v>
      </c>
      <c r="H380" t="s">
        <v>31</v>
      </c>
      <c r="I380">
        <v>17.600000000000001</v>
      </c>
    </row>
    <row r="381" spans="1:9" x14ac:dyDescent="0.3">
      <c r="A381" t="s">
        <v>410</v>
      </c>
      <c r="B381">
        <v>87</v>
      </c>
      <c r="C381" t="s">
        <v>10</v>
      </c>
      <c r="D381" t="s">
        <v>27</v>
      </c>
      <c r="E381" t="s">
        <v>12</v>
      </c>
      <c r="F381" t="s">
        <v>13</v>
      </c>
      <c r="G381">
        <v>2020</v>
      </c>
      <c r="H381" t="s">
        <v>25</v>
      </c>
      <c r="I381">
        <v>21.5</v>
      </c>
    </row>
    <row r="382" spans="1:9" x14ac:dyDescent="0.3">
      <c r="A382" t="s">
        <v>411</v>
      </c>
      <c r="B382">
        <v>63</v>
      </c>
      <c r="C382" t="s">
        <v>10</v>
      </c>
      <c r="D382" t="s">
        <v>11</v>
      </c>
      <c r="E382" t="s">
        <v>12</v>
      </c>
      <c r="F382" t="s">
        <v>59</v>
      </c>
      <c r="G382">
        <v>2023</v>
      </c>
      <c r="H382" t="s">
        <v>25</v>
      </c>
      <c r="I382">
        <v>11.2</v>
      </c>
    </row>
    <row r="383" spans="1:9" x14ac:dyDescent="0.3">
      <c r="A383" t="s">
        <v>412</v>
      </c>
      <c r="B383">
        <v>86</v>
      </c>
      <c r="C383" t="s">
        <v>10</v>
      </c>
      <c r="D383" t="s">
        <v>12</v>
      </c>
      <c r="E383" t="s">
        <v>12</v>
      </c>
      <c r="F383" t="s">
        <v>59</v>
      </c>
      <c r="G383">
        <v>2023</v>
      </c>
      <c r="H383" t="s">
        <v>14</v>
      </c>
      <c r="I383">
        <v>10.9</v>
      </c>
    </row>
    <row r="384" spans="1:9" x14ac:dyDescent="0.3">
      <c r="A384" t="s">
        <v>413</v>
      </c>
      <c r="B384">
        <v>51</v>
      </c>
      <c r="C384" t="s">
        <v>10</v>
      </c>
      <c r="D384" t="s">
        <v>29</v>
      </c>
      <c r="E384" t="s">
        <v>17</v>
      </c>
      <c r="F384" t="s">
        <v>37</v>
      </c>
      <c r="G384">
        <v>2022</v>
      </c>
      <c r="H384" t="s">
        <v>19</v>
      </c>
      <c r="I384">
        <v>14.6</v>
      </c>
    </row>
    <row r="385" spans="1:9" x14ac:dyDescent="0.3">
      <c r="A385" t="s">
        <v>414</v>
      </c>
      <c r="B385">
        <v>25</v>
      </c>
      <c r="C385" t="s">
        <v>21</v>
      </c>
      <c r="D385" t="s">
        <v>29</v>
      </c>
      <c r="E385" t="s">
        <v>30</v>
      </c>
      <c r="F385" t="s">
        <v>37</v>
      </c>
      <c r="G385">
        <v>2020</v>
      </c>
      <c r="H385" t="s">
        <v>25</v>
      </c>
      <c r="I385">
        <v>14.4</v>
      </c>
    </row>
    <row r="386" spans="1:9" x14ac:dyDescent="0.3">
      <c r="A386" t="s">
        <v>415</v>
      </c>
      <c r="B386">
        <v>58</v>
      </c>
      <c r="C386" t="s">
        <v>10</v>
      </c>
      <c r="D386" t="s">
        <v>16</v>
      </c>
      <c r="E386" t="s">
        <v>17</v>
      </c>
      <c r="F386" t="s">
        <v>13</v>
      </c>
      <c r="G386">
        <v>2021</v>
      </c>
      <c r="H386" t="s">
        <v>31</v>
      </c>
      <c r="I386">
        <v>19.5</v>
      </c>
    </row>
    <row r="387" spans="1:9" x14ac:dyDescent="0.3">
      <c r="A387" t="s">
        <v>416</v>
      </c>
      <c r="B387">
        <v>63</v>
      </c>
      <c r="C387" t="s">
        <v>10</v>
      </c>
      <c r="D387" t="s">
        <v>16</v>
      </c>
      <c r="E387" t="s">
        <v>33</v>
      </c>
      <c r="F387" t="s">
        <v>13</v>
      </c>
      <c r="G387">
        <v>2020</v>
      </c>
      <c r="H387" t="s">
        <v>19</v>
      </c>
      <c r="I387">
        <v>11.7</v>
      </c>
    </row>
    <row r="388" spans="1:9" x14ac:dyDescent="0.3">
      <c r="A388" t="s">
        <v>417</v>
      </c>
      <c r="B388">
        <v>62</v>
      </c>
      <c r="C388" t="s">
        <v>10</v>
      </c>
      <c r="D388" t="s">
        <v>12</v>
      </c>
      <c r="E388" t="s">
        <v>12</v>
      </c>
      <c r="F388" t="s">
        <v>37</v>
      </c>
      <c r="G388">
        <v>2019</v>
      </c>
      <c r="H388" t="s">
        <v>31</v>
      </c>
      <c r="I388">
        <v>23.9</v>
      </c>
    </row>
    <row r="389" spans="1:9" x14ac:dyDescent="0.3">
      <c r="A389" t="s">
        <v>418</v>
      </c>
      <c r="B389">
        <v>22</v>
      </c>
      <c r="C389" t="s">
        <v>10</v>
      </c>
      <c r="D389" t="s">
        <v>29</v>
      </c>
      <c r="E389" t="s">
        <v>17</v>
      </c>
      <c r="F389" t="s">
        <v>23</v>
      </c>
      <c r="G389">
        <v>2020</v>
      </c>
      <c r="H389" t="s">
        <v>25</v>
      </c>
      <c r="I389">
        <v>1.9</v>
      </c>
    </row>
    <row r="390" spans="1:9" x14ac:dyDescent="0.3">
      <c r="A390" t="s">
        <v>419</v>
      </c>
      <c r="B390">
        <v>58</v>
      </c>
      <c r="C390" t="s">
        <v>10</v>
      </c>
      <c r="D390" t="s">
        <v>12</v>
      </c>
      <c r="E390" t="s">
        <v>17</v>
      </c>
      <c r="F390" t="s">
        <v>59</v>
      </c>
      <c r="G390">
        <v>2019</v>
      </c>
      <c r="H390" t="s">
        <v>31</v>
      </c>
      <c r="I390">
        <v>0.6</v>
      </c>
    </row>
    <row r="391" spans="1:9" x14ac:dyDescent="0.3">
      <c r="A391" t="s">
        <v>420</v>
      </c>
      <c r="B391">
        <v>58</v>
      </c>
      <c r="C391" t="s">
        <v>10</v>
      </c>
      <c r="D391" t="s">
        <v>16</v>
      </c>
      <c r="E391" t="s">
        <v>33</v>
      </c>
      <c r="F391" t="s">
        <v>35</v>
      </c>
      <c r="G391">
        <v>2019</v>
      </c>
      <c r="H391" t="s">
        <v>14</v>
      </c>
      <c r="I391">
        <v>15.5</v>
      </c>
    </row>
    <row r="392" spans="1:9" x14ac:dyDescent="0.3">
      <c r="A392" t="s">
        <v>421</v>
      </c>
      <c r="B392">
        <v>86</v>
      </c>
      <c r="C392" t="s">
        <v>21</v>
      </c>
      <c r="D392" t="s">
        <v>16</v>
      </c>
      <c r="E392" t="s">
        <v>22</v>
      </c>
      <c r="F392" t="s">
        <v>13</v>
      </c>
      <c r="G392">
        <v>2021</v>
      </c>
      <c r="H392" t="s">
        <v>31</v>
      </c>
      <c r="I392">
        <v>7.5</v>
      </c>
    </row>
    <row r="393" spans="1:9" x14ac:dyDescent="0.3">
      <c r="A393" t="s">
        <v>422</v>
      </c>
      <c r="B393">
        <v>49</v>
      </c>
      <c r="C393" t="s">
        <v>21</v>
      </c>
      <c r="D393" t="s">
        <v>29</v>
      </c>
      <c r="E393" t="s">
        <v>30</v>
      </c>
      <c r="F393" t="s">
        <v>13</v>
      </c>
      <c r="G393">
        <v>2022</v>
      </c>
      <c r="H393" t="s">
        <v>19</v>
      </c>
      <c r="I393">
        <v>6.1</v>
      </c>
    </row>
    <row r="394" spans="1:9" x14ac:dyDescent="0.3">
      <c r="A394" t="s">
        <v>423</v>
      </c>
      <c r="B394">
        <v>52</v>
      </c>
      <c r="C394" t="s">
        <v>10</v>
      </c>
      <c r="D394" t="s">
        <v>27</v>
      </c>
      <c r="E394" t="s">
        <v>22</v>
      </c>
      <c r="F394" t="s">
        <v>37</v>
      </c>
      <c r="G394">
        <v>2020</v>
      </c>
      <c r="H394" t="s">
        <v>31</v>
      </c>
      <c r="I394">
        <v>7.8</v>
      </c>
    </row>
    <row r="395" spans="1:9" x14ac:dyDescent="0.3">
      <c r="A395" t="s">
        <v>424</v>
      </c>
      <c r="B395">
        <v>42</v>
      </c>
      <c r="C395" t="s">
        <v>10</v>
      </c>
      <c r="D395" t="s">
        <v>11</v>
      </c>
      <c r="E395" t="s">
        <v>12</v>
      </c>
      <c r="F395" t="s">
        <v>18</v>
      </c>
      <c r="G395">
        <v>2019</v>
      </c>
      <c r="H395" t="s">
        <v>31</v>
      </c>
      <c r="I395">
        <v>6.5</v>
      </c>
    </row>
    <row r="396" spans="1:9" x14ac:dyDescent="0.3">
      <c r="A396" t="s">
        <v>425</v>
      </c>
      <c r="B396">
        <v>70</v>
      </c>
      <c r="C396" t="s">
        <v>10</v>
      </c>
      <c r="D396" t="s">
        <v>16</v>
      </c>
      <c r="E396" t="s">
        <v>17</v>
      </c>
      <c r="F396" t="s">
        <v>35</v>
      </c>
      <c r="G396">
        <v>2020</v>
      </c>
      <c r="H396" t="s">
        <v>14</v>
      </c>
      <c r="I396">
        <v>1.2</v>
      </c>
    </row>
    <row r="397" spans="1:9" x14ac:dyDescent="0.3">
      <c r="A397" t="s">
        <v>426</v>
      </c>
      <c r="B397">
        <v>15</v>
      </c>
      <c r="C397" t="s">
        <v>21</v>
      </c>
      <c r="D397" t="s">
        <v>16</v>
      </c>
      <c r="E397" t="s">
        <v>33</v>
      </c>
      <c r="F397" t="s">
        <v>35</v>
      </c>
      <c r="G397">
        <v>2022</v>
      </c>
      <c r="H397" t="s">
        <v>31</v>
      </c>
      <c r="I397">
        <v>23.3</v>
      </c>
    </row>
    <row r="398" spans="1:9" x14ac:dyDescent="0.3">
      <c r="A398" t="s">
        <v>427</v>
      </c>
      <c r="B398">
        <v>54</v>
      </c>
      <c r="C398" t="s">
        <v>10</v>
      </c>
      <c r="D398" t="s">
        <v>27</v>
      </c>
      <c r="E398" t="s">
        <v>33</v>
      </c>
      <c r="F398" t="s">
        <v>13</v>
      </c>
      <c r="G398">
        <v>2022</v>
      </c>
      <c r="H398" t="s">
        <v>31</v>
      </c>
      <c r="I398">
        <v>5.7</v>
      </c>
    </row>
    <row r="399" spans="1:9" x14ac:dyDescent="0.3">
      <c r="A399" t="s">
        <v>428</v>
      </c>
      <c r="B399">
        <v>60</v>
      </c>
      <c r="C399" t="s">
        <v>21</v>
      </c>
      <c r="D399" t="s">
        <v>27</v>
      </c>
      <c r="E399" t="s">
        <v>30</v>
      </c>
      <c r="F399" t="s">
        <v>23</v>
      </c>
      <c r="G399">
        <v>2023</v>
      </c>
      <c r="H399" t="s">
        <v>25</v>
      </c>
      <c r="I399">
        <v>17.7</v>
      </c>
    </row>
    <row r="400" spans="1:9" x14ac:dyDescent="0.3">
      <c r="A400" t="s">
        <v>429</v>
      </c>
      <c r="B400">
        <v>8</v>
      </c>
      <c r="C400" t="s">
        <v>10</v>
      </c>
      <c r="D400" t="s">
        <v>12</v>
      </c>
      <c r="E400" t="s">
        <v>22</v>
      </c>
      <c r="F400" t="s">
        <v>18</v>
      </c>
      <c r="G400">
        <v>2022</v>
      </c>
      <c r="H400" t="s">
        <v>25</v>
      </c>
      <c r="I400">
        <v>18.399999999999999</v>
      </c>
    </row>
    <row r="401" spans="1:9" x14ac:dyDescent="0.3">
      <c r="A401" t="s">
        <v>430</v>
      </c>
      <c r="B401">
        <v>53</v>
      </c>
      <c r="C401" t="s">
        <v>10</v>
      </c>
      <c r="D401" t="s">
        <v>12</v>
      </c>
      <c r="E401" t="s">
        <v>30</v>
      </c>
      <c r="F401" t="s">
        <v>35</v>
      </c>
      <c r="G401">
        <v>2021</v>
      </c>
      <c r="H401" t="s">
        <v>19</v>
      </c>
      <c r="I401">
        <v>22.3</v>
      </c>
    </row>
    <row r="402" spans="1:9" x14ac:dyDescent="0.3">
      <c r="A402" t="s">
        <v>431</v>
      </c>
      <c r="B402">
        <v>60</v>
      </c>
      <c r="C402" t="s">
        <v>10</v>
      </c>
      <c r="D402" t="s">
        <v>11</v>
      </c>
      <c r="E402" t="s">
        <v>17</v>
      </c>
      <c r="F402" t="s">
        <v>13</v>
      </c>
      <c r="G402">
        <v>2019</v>
      </c>
      <c r="H402" t="s">
        <v>25</v>
      </c>
      <c r="I402">
        <v>1.2</v>
      </c>
    </row>
    <row r="403" spans="1:9" x14ac:dyDescent="0.3">
      <c r="A403" t="s">
        <v>432</v>
      </c>
      <c r="B403">
        <v>5</v>
      </c>
      <c r="C403" t="s">
        <v>10</v>
      </c>
      <c r="D403" t="s">
        <v>11</v>
      </c>
      <c r="E403" t="s">
        <v>30</v>
      </c>
      <c r="F403" t="s">
        <v>35</v>
      </c>
      <c r="G403">
        <v>2023</v>
      </c>
      <c r="H403" t="s">
        <v>25</v>
      </c>
      <c r="I403">
        <v>21</v>
      </c>
    </row>
    <row r="404" spans="1:9" x14ac:dyDescent="0.3">
      <c r="A404" t="s">
        <v>433</v>
      </c>
      <c r="B404">
        <v>68</v>
      </c>
      <c r="C404" t="s">
        <v>21</v>
      </c>
      <c r="D404" t="s">
        <v>29</v>
      </c>
      <c r="E404" t="s">
        <v>33</v>
      </c>
      <c r="F404" t="s">
        <v>44</v>
      </c>
      <c r="G404">
        <v>2021</v>
      </c>
      <c r="H404" t="s">
        <v>25</v>
      </c>
      <c r="I404">
        <v>12.9</v>
      </c>
    </row>
    <row r="405" spans="1:9" x14ac:dyDescent="0.3">
      <c r="A405" t="s">
        <v>434</v>
      </c>
      <c r="B405">
        <v>6</v>
      </c>
      <c r="C405" t="s">
        <v>21</v>
      </c>
      <c r="D405" t="s">
        <v>12</v>
      </c>
      <c r="E405" t="s">
        <v>33</v>
      </c>
      <c r="F405" t="s">
        <v>18</v>
      </c>
      <c r="G405">
        <v>2020</v>
      </c>
      <c r="H405" t="s">
        <v>25</v>
      </c>
      <c r="I405">
        <v>15.4</v>
      </c>
    </row>
    <row r="406" spans="1:9" x14ac:dyDescent="0.3">
      <c r="A406" t="s">
        <v>435</v>
      </c>
      <c r="B406">
        <v>47</v>
      </c>
      <c r="C406" t="s">
        <v>10</v>
      </c>
      <c r="D406" t="s">
        <v>16</v>
      </c>
      <c r="E406" t="s">
        <v>12</v>
      </c>
      <c r="F406" t="s">
        <v>18</v>
      </c>
      <c r="G406">
        <v>2019</v>
      </c>
      <c r="H406" t="s">
        <v>14</v>
      </c>
      <c r="I406">
        <v>15.6</v>
      </c>
    </row>
    <row r="407" spans="1:9" x14ac:dyDescent="0.3">
      <c r="A407" t="s">
        <v>436</v>
      </c>
      <c r="B407">
        <v>55</v>
      </c>
      <c r="C407" t="s">
        <v>10</v>
      </c>
      <c r="D407" t="s">
        <v>12</v>
      </c>
      <c r="E407" t="s">
        <v>12</v>
      </c>
      <c r="F407" t="s">
        <v>44</v>
      </c>
      <c r="G407">
        <v>2022</v>
      </c>
      <c r="H407" t="s">
        <v>25</v>
      </c>
      <c r="I407">
        <v>19.8</v>
      </c>
    </row>
    <row r="408" spans="1:9" x14ac:dyDescent="0.3">
      <c r="A408" t="s">
        <v>437</v>
      </c>
      <c r="B408">
        <v>40</v>
      </c>
      <c r="C408" t="s">
        <v>21</v>
      </c>
      <c r="D408" t="s">
        <v>16</v>
      </c>
      <c r="E408" t="s">
        <v>17</v>
      </c>
      <c r="F408" t="s">
        <v>59</v>
      </c>
      <c r="G408">
        <v>2019</v>
      </c>
      <c r="H408" t="s">
        <v>14</v>
      </c>
      <c r="I408">
        <v>8.3000000000000007</v>
      </c>
    </row>
    <row r="409" spans="1:9" x14ac:dyDescent="0.3">
      <c r="A409" t="s">
        <v>438</v>
      </c>
      <c r="B409">
        <v>52</v>
      </c>
      <c r="C409" t="s">
        <v>21</v>
      </c>
      <c r="D409" t="s">
        <v>27</v>
      </c>
      <c r="E409" t="s">
        <v>22</v>
      </c>
      <c r="F409" t="s">
        <v>44</v>
      </c>
      <c r="G409">
        <v>2020</v>
      </c>
      <c r="H409" t="s">
        <v>14</v>
      </c>
      <c r="I409">
        <v>17.7</v>
      </c>
    </row>
    <row r="410" spans="1:9" x14ac:dyDescent="0.3">
      <c r="A410" t="s">
        <v>439</v>
      </c>
      <c r="B410">
        <v>16</v>
      </c>
      <c r="C410" t="s">
        <v>21</v>
      </c>
      <c r="D410" t="s">
        <v>12</v>
      </c>
      <c r="E410" t="s">
        <v>30</v>
      </c>
      <c r="F410" t="s">
        <v>37</v>
      </c>
      <c r="G410">
        <v>2023</v>
      </c>
      <c r="H410" t="s">
        <v>25</v>
      </c>
      <c r="I410">
        <v>12.9</v>
      </c>
    </row>
    <row r="411" spans="1:9" x14ac:dyDescent="0.3">
      <c r="A411" t="s">
        <v>440</v>
      </c>
      <c r="B411">
        <v>13</v>
      </c>
      <c r="C411" t="s">
        <v>21</v>
      </c>
      <c r="D411" t="s">
        <v>27</v>
      </c>
      <c r="E411" t="s">
        <v>17</v>
      </c>
      <c r="F411" t="s">
        <v>37</v>
      </c>
      <c r="G411">
        <v>2023</v>
      </c>
      <c r="H411" t="s">
        <v>31</v>
      </c>
      <c r="I411">
        <v>19.100000000000001</v>
      </c>
    </row>
    <row r="412" spans="1:9" x14ac:dyDescent="0.3">
      <c r="A412" t="s">
        <v>441</v>
      </c>
      <c r="B412">
        <v>30</v>
      </c>
      <c r="C412" t="s">
        <v>10</v>
      </c>
      <c r="D412" t="s">
        <v>11</v>
      </c>
      <c r="E412" t="s">
        <v>12</v>
      </c>
      <c r="F412" t="s">
        <v>13</v>
      </c>
      <c r="G412">
        <v>2023</v>
      </c>
      <c r="H412" t="s">
        <v>14</v>
      </c>
      <c r="I412">
        <v>23.8</v>
      </c>
    </row>
    <row r="413" spans="1:9" x14ac:dyDescent="0.3">
      <c r="A413" t="s">
        <v>442</v>
      </c>
      <c r="B413">
        <v>19</v>
      </c>
      <c r="C413" t="s">
        <v>21</v>
      </c>
      <c r="D413" t="s">
        <v>11</v>
      </c>
      <c r="E413" t="s">
        <v>30</v>
      </c>
      <c r="F413" t="s">
        <v>18</v>
      </c>
      <c r="G413">
        <v>2022</v>
      </c>
      <c r="H413" t="s">
        <v>31</v>
      </c>
      <c r="I413">
        <v>5.2</v>
      </c>
    </row>
    <row r="414" spans="1:9" x14ac:dyDescent="0.3">
      <c r="A414" t="s">
        <v>443</v>
      </c>
      <c r="B414">
        <v>17</v>
      </c>
      <c r="C414" t="s">
        <v>10</v>
      </c>
      <c r="D414" t="s">
        <v>29</v>
      </c>
      <c r="E414" t="s">
        <v>12</v>
      </c>
      <c r="F414" t="s">
        <v>59</v>
      </c>
      <c r="G414">
        <v>2021</v>
      </c>
      <c r="H414" t="s">
        <v>31</v>
      </c>
      <c r="I414">
        <v>23.9</v>
      </c>
    </row>
    <row r="415" spans="1:9" x14ac:dyDescent="0.3">
      <c r="A415" t="s">
        <v>444</v>
      </c>
      <c r="B415">
        <v>63</v>
      </c>
      <c r="C415" t="s">
        <v>21</v>
      </c>
      <c r="D415" t="s">
        <v>12</v>
      </c>
      <c r="E415" t="s">
        <v>30</v>
      </c>
      <c r="F415" t="s">
        <v>59</v>
      </c>
      <c r="G415">
        <v>2021</v>
      </c>
      <c r="H415" t="s">
        <v>25</v>
      </c>
      <c r="I415">
        <v>2.6</v>
      </c>
    </row>
    <row r="416" spans="1:9" x14ac:dyDescent="0.3">
      <c r="A416" t="s">
        <v>445</v>
      </c>
      <c r="B416">
        <v>19</v>
      </c>
      <c r="C416" t="s">
        <v>21</v>
      </c>
      <c r="D416" t="s">
        <v>27</v>
      </c>
      <c r="E416" t="s">
        <v>22</v>
      </c>
      <c r="F416" t="s">
        <v>35</v>
      </c>
      <c r="G416">
        <v>2019</v>
      </c>
      <c r="H416" t="s">
        <v>19</v>
      </c>
      <c r="I416">
        <v>0.6</v>
      </c>
    </row>
    <row r="417" spans="1:9" x14ac:dyDescent="0.3">
      <c r="A417" t="s">
        <v>446</v>
      </c>
      <c r="B417">
        <v>58</v>
      </c>
      <c r="C417" t="s">
        <v>21</v>
      </c>
      <c r="D417" t="s">
        <v>16</v>
      </c>
      <c r="E417" t="s">
        <v>17</v>
      </c>
      <c r="F417" t="s">
        <v>35</v>
      </c>
      <c r="G417">
        <v>2022</v>
      </c>
      <c r="H417" t="s">
        <v>25</v>
      </c>
      <c r="I417">
        <v>1.5</v>
      </c>
    </row>
    <row r="418" spans="1:9" x14ac:dyDescent="0.3">
      <c r="A418" t="s">
        <v>447</v>
      </c>
      <c r="B418">
        <v>55</v>
      </c>
      <c r="C418" t="s">
        <v>21</v>
      </c>
      <c r="D418" t="s">
        <v>11</v>
      </c>
      <c r="E418" t="s">
        <v>30</v>
      </c>
      <c r="F418" t="s">
        <v>44</v>
      </c>
      <c r="G418">
        <v>2023</v>
      </c>
      <c r="H418" t="s">
        <v>19</v>
      </c>
      <c r="I418">
        <v>8.5</v>
      </c>
    </row>
    <row r="419" spans="1:9" x14ac:dyDescent="0.3">
      <c r="A419" t="s">
        <v>448</v>
      </c>
      <c r="B419">
        <v>62</v>
      </c>
      <c r="C419" t="s">
        <v>21</v>
      </c>
      <c r="D419" t="s">
        <v>11</v>
      </c>
      <c r="E419" t="s">
        <v>33</v>
      </c>
      <c r="F419" t="s">
        <v>59</v>
      </c>
      <c r="G419">
        <v>2023</v>
      </c>
      <c r="H419" t="s">
        <v>19</v>
      </c>
      <c r="I419">
        <v>15.4</v>
      </c>
    </row>
    <row r="420" spans="1:9" x14ac:dyDescent="0.3">
      <c r="A420" t="s">
        <v>449</v>
      </c>
      <c r="B420">
        <v>23</v>
      </c>
      <c r="C420" t="s">
        <v>10</v>
      </c>
      <c r="D420" t="s">
        <v>16</v>
      </c>
      <c r="E420" t="s">
        <v>33</v>
      </c>
      <c r="F420" t="s">
        <v>44</v>
      </c>
      <c r="G420">
        <v>2020</v>
      </c>
      <c r="H420" t="s">
        <v>25</v>
      </c>
      <c r="I420">
        <v>2.1</v>
      </c>
    </row>
    <row r="421" spans="1:9" x14ac:dyDescent="0.3">
      <c r="A421" t="s">
        <v>450</v>
      </c>
      <c r="B421">
        <v>9</v>
      </c>
      <c r="C421" t="s">
        <v>10</v>
      </c>
      <c r="D421" t="s">
        <v>27</v>
      </c>
      <c r="E421" t="s">
        <v>30</v>
      </c>
      <c r="F421" t="s">
        <v>44</v>
      </c>
      <c r="G421">
        <v>2020</v>
      </c>
      <c r="H421" t="s">
        <v>25</v>
      </c>
      <c r="I421">
        <v>0.6</v>
      </c>
    </row>
    <row r="422" spans="1:9" x14ac:dyDescent="0.3">
      <c r="A422" t="s">
        <v>451</v>
      </c>
      <c r="B422">
        <v>12</v>
      </c>
      <c r="C422" t="s">
        <v>21</v>
      </c>
      <c r="D422" t="s">
        <v>27</v>
      </c>
      <c r="E422" t="s">
        <v>30</v>
      </c>
      <c r="F422" t="s">
        <v>35</v>
      </c>
      <c r="G422">
        <v>2023</v>
      </c>
      <c r="H422" t="s">
        <v>19</v>
      </c>
      <c r="I422">
        <v>22.5</v>
      </c>
    </row>
    <row r="423" spans="1:9" x14ac:dyDescent="0.3">
      <c r="A423" t="s">
        <v>452</v>
      </c>
      <c r="B423">
        <v>1</v>
      </c>
      <c r="C423" t="s">
        <v>21</v>
      </c>
      <c r="D423" t="s">
        <v>12</v>
      </c>
      <c r="E423" t="s">
        <v>30</v>
      </c>
      <c r="F423" t="s">
        <v>18</v>
      </c>
      <c r="G423">
        <v>2023</v>
      </c>
      <c r="H423" t="s">
        <v>25</v>
      </c>
      <c r="I423">
        <v>19.8</v>
      </c>
    </row>
    <row r="424" spans="1:9" x14ac:dyDescent="0.3">
      <c r="A424" t="s">
        <v>453</v>
      </c>
      <c r="B424">
        <v>58</v>
      </c>
      <c r="C424" t="s">
        <v>10</v>
      </c>
      <c r="D424" t="s">
        <v>12</v>
      </c>
      <c r="E424" t="s">
        <v>33</v>
      </c>
      <c r="F424" t="s">
        <v>44</v>
      </c>
      <c r="G424">
        <v>2022</v>
      </c>
      <c r="H424" t="s">
        <v>19</v>
      </c>
      <c r="I424">
        <v>19.5</v>
      </c>
    </row>
    <row r="425" spans="1:9" x14ac:dyDescent="0.3">
      <c r="A425" t="s">
        <v>454</v>
      </c>
      <c r="B425">
        <v>1</v>
      </c>
      <c r="C425" t="s">
        <v>21</v>
      </c>
      <c r="D425" t="s">
        <v>29</v>
      </c>
      <c r="E425" t="s">
        <v>33</v>
      </c>
      <c r="F425" t="s">
        <v>23</v>
      </c>
      <c r="G425">
        <v>2021</v>
      </c>
      <c r="H425" t="s">
        <v>31</v>
      </c>
      <c r="I425">
        <v>21.3</v>
      </c>
    </row>
    <row r="426" spans="1:9" x14ac:dyDescent="0.3">
      <c r="A426" t="s">
        <v>455</v>
      </c>
      <c r="B426">
        <v>34</v>
      </c>
      <c r="C426" t="s">
        <v>21</v>
      </c>
      <c r="D426" t="s">
        <v>11</v>
      </c>
      <c r="E426" t="s">
        <v>30</v>
      </c>
      <c r="F426" t="s">
        <v>18</v>
      </c>
      <c r="G426">
        <v>2020</v>
      </c>
      <c r="H426" t="s">
        <v>25</v>
      </c>
      <c r="I426">
        <v>17</v>
      </c>
    </row>
    <row r="427" spans="1:9" x14ac:dyDescent="0.3">
      <c r="A427" t="s">
        <v>456</v>
      </c>
      <c r="B427">
        <v>48</v>
      </c>
      <c r="C427" t="s">
        <v>10</v>
      </c>
      <c r="D427" t="s">
        <v>12</v>
      </c>
      <c r="E427" t="s">
        <v>12</v>
      </c>
      <c r="F427" t="s">
        <v>59</v>
      </c>
      <c r="G427">
        <v>2021</v>
      </c>
      <c r="H427" t="s">
        <v>31</v>
      </c>
      <c r="I427">
        <v>3</v>
      </c>
    </row>
    <row r="428" spans="1:9" x14ac:dyDescent="0.3">
      <c r="A428" t="s">
        <v>457</v>
      </c>
      <c r="B428">
        <v>89</v>
      </c>
      <c r="C428" t="s">
        <v>21</v>
      </c>
      <c r="D428" t="s">
        <v>27</v>
      </c>
      <c r="E428" t="s">
        <v>12</v>
      </c>
      <c r="F428" t="s">
        <v>59</v>
      </c>
      <c r="G428">
        <v>2022</v>
      </c>
      <c r="H428" t="s">
        <v>14</v>
      </c>
      <c r="I428">
        <v>9.9</v>
      </c>
    </row>
    <row r="429" spans="1:9" x14ac:dyDescent="0.3">
      <c r="A429" t="s">
        <v>458</v>
      </c>
      <c r="B429">
        <v>1</v>
      </c>
      <c r="C429" t="s">
        <v>21</v>
      </c>
      <c r="D429" t="s">
        <v>16</v>
      </c>
      <c r="E429" t="s">
        <v>22</v>
      </c>
      <c r="F429" t="s">
        <v>44</v>
      </c>
      <c r="G429">
        <v>2023</v>
      </c>
      <c r="H429" t="s">
        <v>31</v>
      </c>
      <c r="I429">
        <v>17.5</v>
      </c>
    </row>
    <row r="430" spans="1:9" x14ac:dyDescent="0.3">
      <c r="A430" t="s">
        <v>459</v>
      </c>
      <c r="B430">
        <v>16</v>
      </c>
      <c r="C430" t="s">
        <v>10</v>
      </c>
      <c r="D430" t="s">
        <v>27</v>
      </c>
      <c r="E430" t="s">
        <v>17</v>
      </c>
      <c r="F430" t="s">
        <v>18</v>
      </c>
      <c r="G430">
        <v>2021</v>
      </c>
      <c r="H430" t="s">
        <v>31</v>
      </c>
      <c r="I430">
        <v>7.1</v>
      </c>
    </row>
    <row r="431" spans="1:9" x14ac:dyDescent="0.3">
      <c r="A431" t="s">
        <v>460</v>
      </c>
      <c r="B431">
        <v>61</v>
      </c>
      <c r="C431" t="s">
        <v>10</v>
      </c>
      <c r="D431" t="s">
        <v>11</v>
      </c>
      <c r="E431" t="s">
        <v>12</v>
      </c>
      <c r="F431" t="s">
        <v>35</v>
      </c>
      <c r="G431">
        <v>2023</v>
      </c>
      <c r="H431" t="s">
        <v>19</v>
      </c>
      <c r="I431">
        <v>16.7</v>
      </c>
    </row>
    <row r="432" spans="1:9" x14ac:dyDescent="0.3">
      <c r="A432" t="s">
        <v>461</v>
      </c>
      <c r="B432">
        <v>64</v>
      </c>
      <c r="C432" t="s">
        <v>10</v>
      </c>
      <c r="D432" t="s">
        <v>27</v>
      </c>
      <c r="E432" t="s">
        <v>33</v>
      </c>
      <c r="F432" t="s">
        <v>35</v>
      </c>
      <c r="G432">
        <v>2023</v>
      </c>
      <c r="H432" t="s">
        <v>31</v>
      </c>
      <c r="I432">
        <v>1.1000000000000001</v>
      </c>
    </row>
    <row r="433" spans="1:9" x14ac:dyDescent="0.3">
      <c r="A433" t="s">
        <v>462</v>
      </c>
      <c r="B433">
        <v>63</v>
      </c>
      <c r="C433" t="s">
        <v>21</v>
      </c>
      <c r="D433" t="s">
        <v>29</v>
      </c>
      <c r="E433" t="s">
        <v>12</v>
      </c>
      <c r="F433" t="s">
        <v>37</v>
      </c>
      <c r="G433">
        <v>2019</v>
      </c>
      <c r="H433" t="s">
        <v>25</v>
      </c>
      <c r="I433">
        <v>7.7</v>
      </c>
    </row>
    <row r="434" spans="1:9" x14ac:dyDescent="0.3">
      <c r="A434" t="s">
        <v>463</v>
      </c>
      <c r="B434">
        <v>69</v>
      </c>
      <c r="C434" t="s">
        <v>10</v>
      </c>
      <c r="D434" t="s">
        <v>11</v>
      </c>
      <c r="E434" t="s">
        <v>22</v>
      </c>
      <c r="F434" t="s">
        <v>59</v>
      </c>
      <c r="G434">
        <v>2021</v>
      </c>
      <c r="H434" t="s">
        <v>19</v>
      </c>
      <c r="I434">
        <v>13.4</v>
      </c>
    </row>
    <row r="435" spans="1:9" x14ac:dyDescent="0.3">
      <c r="A435" t="s">
        <v>464</v>
      </c>
      <c r="B435">
        <v>22</v>
      </c>
      <c r="C435" t="s">
        <v>10</v>
      </c>
      <c r="D435" t="s">
        <v>16</v>
      </c>
      <c r="E435" t="s">
        <v>22</v>
      </c>
      <c r="F435" t="s">
        <v>13</v>
      </c>
      <c r="G435">
        <v>2021</v>
      </c>
      <c r="H435" t="s">
        <v>14</v>
      </c>
      <c r="I435">
        <v>15.4</v>
      </c>
    </row>
    <row r="436" spans="1:9" x14ac:dyDescent="0.3">
      <c r="A436" t="s">
        <v>465</v>
      </c>
      <c r="B436">
        <v>67</v>
      </c>
      <c r="C436" t="s">
        <v>10</v>
      </c>
      <c r="D436" t="s">
        <v>29</v>
      </c>
      <c r="E436" t="s">
        <v>17</v>
      </c>
      <c r="F436" t="s">
        <v>37</v>
      </c>
      <c r="G436">
        <v>2023</v>
      </c>
      <c r="H436" t="s">
        <v>25</v>
      </c>
      <c r="I436">
        <v>14.1</v>
      </c>
    </row>
    <row r="437" spans="1:9" x14ac:dyDescent="0.3">
      <c r="A437" t="s">
        <v>466</v>
      </c>
      <c r="B437">
        <v>76</v>
      </c>
      <c r="C437" t="s">
        <v>10</v>
      </c>
      <c r="D437" t="s">
        <v>11</v>
      </c>
      <c r="E437" t="s">
        <v>12</v>
      </c>
      <c r="F437" t="s">
        <v>35</v>
      </c>
      <c r="G437">
        <v>2022</v>
      </c>
      <c r="H437" t="s">
        <v>14</v>
      </c>
      <c r="I437">
        <v>16.899999999999999</v>
      </c>
    </row>
    <row r="438" spans="1:9" x14ac:dyDescent="0.3">
      <c r="A438" t="s">
        <v>467</v>
      </c>
      <c r="B438">
        <v>26</v>
      </c>
      <c r="C438" t="s">
        <v>10</v>
      </c>
      <c r="D438" t="s">
        <v>16</v>
      </c>
      <c r="E438" t="s">
        <v>33</v>
      </c>
      <c r="F438" t="s">
        <v>18</v>
      </c>
      <c r="G438">
        <v>2019</v>
      </c>
      <c r="H438" t="s">
        <v>31</v>
      </c>
      <c r="I438">
        <v>0.6</v>
      </c>
    </row>
    <row r="439" spans="1:9" x14ac:dyDescent="0.3">
      <c r="A439" t="s">
        <v>468</v>
      </c>
      <c r="B439">
        <v>16</v>
      </c>
      <c r="C439" t="s">
        <v>10</v>
      </c>
      <c r="D439" t="s">
        <v>29</v>
      </c>
      <c r="E439" t="s">
        <v>33</v>
      </c>
      <c r="F439" t="s">
        <v>35</v>
      </c>
      <c r="G439">
        <v>2023</v>
      </c>
      <c r="H439" t="s">
        <v>25</v>
      </c>
      <c r="I439">
        <v>2.9</v>
      </c>
    </row>
    <row r="440" spans="1:9" x14ac:dyDescent="0.3">
      <c r="A440" t="s">
        <v>469</v>
      </c>
      <c r="B440">
        <v>51</v>
      </c>
      <c r="C440" t="s">
        <v>21</v>
      </c>
      <c r="D440" t="s">
        <v>29</v>
      </c>
      <c r="E440" t="s">
        <v>30</v>
      </c>
      <c r="F440" t="s">
        <v>18</v>
      </c>
      <c r="G440">
        <v>2020</v>
      </c>
      <c r="H440" t="s">
        <v>25</v>
      </c>
      <c r="I440">
        <v>20.9</v>
      </c>
    </row>
    <row r="441" spans="1:9" x14ac:dyDescent="0.3">
      <c r="A441" t="s">
        <v>470</v>
      </c>
      <c r="B441">
        <v>86</v>
      </c>
      <c r="C441" t="s">
        <v>21</v>
      </c>
      <c r="D441" t="s">
        <v>11</v>
      </c>
      <c r="E441" t="s">
        <v>33</v>
      </c>
      <c r="F441" t="s">
        <v>37</v>
      </c>
      <c r="G441">
        <v>2020</v>
      </c>
      <c r="H441" t="s">
        <v>14</v>
      </c>
      <c r="I441">
        <v>16.5</v>
      </c>
    </row>
    <row r="442" spans="1:9" x14ac:dyDescent="0.3">
      <c r="A442" t="s">
        <v>471</v>
      </c>
      <c r="B442">
        <v>57</v>
      </c>
      <c r="C442" t="s">
        <v>10</v>
      </c>
      <c r="D442" t="s">
        <v>12</v>
      </c>
      <c r="E442" t="s">
        <v>17</v>
      </c>
      <c r="F442" t="s">
        <v>59</v>
      </c>
      <c r="G442">
        <v>2019</v>
      </c>
      <c r="H442" t="s">
        <v>25</v>
      </c>
      <c r="I442">
        <v>3.2</v>
      </c>
    </row>
    <row r="443" spans="1:9" x14ac:dyDescent="0.3">
      <c r="A443" t="s">
        <v>472</v>
      </c>
      <c r="B443">
        <v>29</v>
      </c>
      <c r="C443" t="s">
        <v>10</v>
      </c>
      <c r="D443" t="s">
        <v>29</v>
      </c>
      <c r="E443" t="s">
        <v>17</v>
      </c>
      <c r="F443" t="s">
        <v>35</v>
      </c>
      <c r="G443">
        <v>2022</v>
      </c>
      <c r="H443" t="s">
        <v>25</v>
      </c>
      <c r="I443">
        <v>20.3</v>
      </c>
    </row>
    <row r="444" spans="1:9" x14ac:dyDescent="0.3">
      <c r="A444" t="s">
        <v>473</v>
      </c>
      <c r="B444">
        <v>78</v>
      </c>
      <c r="C444" t="s">
        <v>10</v>
      </c>
      <c r="D444" t="s">
        <v>29</v>
      </c>
      <c r="E444" t="s">
        <v>33</v>
      </c>
      <c r="F444" t="s">
        <v>44</v>
      </c>
      <c r="G444">
        <v>2023</v>
      </c>
      <c r="H444" t="s">
        <v>25</v>
      </c>
      <c r="I444">
        <v>6.2</v>
      </c>
    </row>
    <row r="445" spans="1:9" x14ac:dyDescent="0.3">
      <c r="A445" t="s">
        <v>474</v>
      </c>
      <c r="B445">
        <v>69</v>
      </c>
      <c r="C445" t="s">
        <v>21</v>
      </c>
      <c r="D445" t="s">
        <v>16</v>
      </c>
      <c r="E445" t="s">
        <v>33</v>
      </c>
      <c r="F445" t="s">
        <v>18</v>
      </c>
      <c r="G445">
        <v>2021</v>
      </c>
      <c r="H445" t="s">
        <v>31</v>
      </c>
      <c r="I445">
        <v>11.7</v>
      </c>
    </row>
    <row r="446" spans="1:9" x14ac:dyDescent="0.3">
      <c r="A446" t="s">
        <v>475</v>
      </c>
      <c r="B446">
        <v>47</v>
      </c>
      <c r="C446" t="s">
        <v>21</v>
      </c>
      <c r="D446" t="s">
        <v>27</v>
      </c>
      <c r="E446" t="s">
        <v>30</v>
      </c>
      <c r="F446" t="s">
        <v>59</v>
      </c>
      <c r="G446">
        <v>2019</v>
      </c>
      <c r="H446" t="s">
        <v>14</v>
      </c>
      <c r="I446">
        <v>3.9</v>
      </c>
    </row>
    <row r="447" spans="1:9" x14ac:dyDescent="0.3">
      <c r="A447" t="s">
        <v>476</v>
      </c>
      <c r="B447">
        <v>62</v>
      </c>
      <c r="C447" t="s">
        <v>21</v>
      </c>
      <c r="D447" t="s">
        <v>11</v>
      </c>
      <c r="E447" t="s">
        <v>33</v>
      </c>
      <c r="F447" t="s">
        <v>13</v>
      </c>
      <c r="G447">
        <v>2022</v>
      </c>
      <c r="H447" t="s">
        <v>25</v>
      </c>
      <c r="I447">
        <v>17.2</v>
      </c>
    </row>
    <row r="448" spans="1:9" x14ac:dyDescent="0.3">
      <c r="A448" t="s">
        <v>477</v>
      </c>
      <c r="B448">
        <v>69</v>
      </c>
      <c r="C448" t="s">
        <v>21</v>
      </c>
      <c r="D448" t="s">
        <v>11</v>
      </c>
      <c r="E448" t="s">
        <v>30</v>
      </c>
      <c r="F448" t="s">
        <v>18</v>
      </c>
      <c r="G448">
        <v>2021</v>
      </c>
      <c r="H448" t="s">
        <v>19</v>
      </c>
      <c r="I448">
        <v>16.2</v>
      </c>
    </row>
    <row r="449" spans="1:9" x14ac:dyDescent="0.3">
      <c r="A449" t="s">
        <v>478</v>
      </c>
      <c r="B449">
        <v>76</v>
      </c>
      <c r="C449" t="s">
        <v>21</v>
      </c>
      <c r="D449" t="s">
        <v>12</v>
      </c>
      <c r="E449" t="s">
        <v>30</v>
      </c>
      <c r="F449" t="s">
        <v>37</v>
      </c>
      <c r="G449">
        <v>2020</v>
      </c>
      <c r="H449" t="s">
        <v>19</v>
      </c>
      <c r="I449">
        <v>5.5</v>
      </c>
    </row>
    <row r="450" spans="1:9" x14ac:dyDescent="0.3">
      <c r="A450" t="s">
        <v>479</v>
      </c>
      <c r="B450">
        <v>16</v>
      </c>
      <c r="C450" t="s">
        <v>21</v>
      </c>
      <c r="D450" t="s">
        <v>12</v>
      </c>
      <c r="E450" t="s">
        <v>33</v>
      </c>
      <c r="F450" t="s">
        <v>13</v>
      </c>
      <c r="G450">
        <v>2020</v>
      </c>
      <c r="H450" t="s">
        <v>19</v>
      </c>
      <c r="I450">
        <v>20.8</v>
      </c>
    </row>
    <row r="451" spans="1:9" x14ac:dyDescent="0.3">
      <c r="A451" t="s">
        <v>480</v>
      </c>
      <c r="B451">
        <v>48</v>
      </c>
      <c r="C451" t="s">
        <v>21</v>
      </c>
      <c r="D451" t="s">
        <v>11</v>
      </c>
      <c r="E451" t="s">
        <v>22</v>
      </c>
      <c r="F451" t="s">
        <v>13</v>
      </c>
      <c r="G451">
        <v>2021</v>
      </c>
      <c r="H451" t="s">
        <v>19</v>
      </c>
      <c r="I451">
        <v>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67470-8CCA-4E43-B7AD-2A1C582CC549}">
  <dimension ref="A1"/>
  <sheetViews>
    <sheetView showGridLines="0" topLeftCell="I1" workbookViewId="0">
      <selection activeCell="O45" sqref="O44:O4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42F5-C376-40E0-A4D0-19C89A05C881}">
  <dimension ref="A1"/>
  <sheetViews>
    <sheetView showGridLines="0" workbookViewId="0">
      <selection activeCell="O44" sqref="O44:O45"/>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C7E59-4A44-4615-BD24-539D86841799}">
  <dimension ref="A1"/>
  <sheetViews>
    <sheetView showGridLines="0" topLeftCell="A16" zoomScale="95" zoomScaleNormal="95" workbookViewId="0">
      <selection activeCell="W24" sqref="W24"/>
    </sheetView>
  </sheetViews>
  <sheetFormatPr defaultRowHeight="14.4" x14ac:dyDescent="0.3"/>
  <cols>
    <col min="1" max="16384" width="8.8867187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DCF5E-28C0-4E11-AE32-56DB2F5BFFC3}">
  <dimension ref="A1"/>
  <sheetViews>
    <sheetView showGridLines="0" topLeftCell="M1" workbookViewId="0">
      <selection activeCell="W6" sqref="W6"/>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CA80-9F83-4E1B-9FE7-F19EE7FDDF00}">
  <dimension ref="A3:B6"/>
  <sheetViews>
    <sheetView workbookViewId="0">
      <selection activeCell="D28" sqref="D28"/>
    </sheetView>
  </sheetViews>
  <sheetFormatPr defaultRowHeight="14.4" x14ac:dyDescent="0.3"/>
  <cols>
    <col min="1" max="1" width="12.5546875" bestFit="1" customWidth="1"/>
    <col min="2" max="2" width="25.77734375" bestFit="1" customWidth="1"/>
  </cols>
  <sheetData>
    <row r="3" spans="1:2" x14ac:dyDescent="0.3">
      <c r="A3" s="3" t="s">
        <v>482</v>
      </c>
      <c r="B3" t="s">
        <v>481</v>
      </c>
    </row>
    <row r="4" spans="1:2" x14ac:dyDescent="0.3">
      <c r="A4" s="4" t="s">
        <v>10</v>
      </c>
      <c r="B4" s="5">
        <v>0.53111111111111109</v>
      </c>
    </row>
    <row r="5" spans="1:2" x14ac:dyDescent="0.3">
      <c r="A5" s="4" t="s">
        <v>21</v>
      </c>
      <c r="B5" s="5">
        <v>0.46888888888888891</v>
      </c>
    </row>
    <row r="6" spans="1:2" x14ac:dyDescent="0.3">
      <c r="A6" s="4" t="s">
        <v>483</v>
      </c>
      <c r="B6" s="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7BFB-3F08-4066-8608-73F99F6190A4}">
  <dimension ref="A3:B9"/>
  <sheetViews>
    <sheetView workbookViewId="0">
      <selection activeCell="B456" sqref="B456"/>
    </sheetView>
  </sheetViews>
  <sheetFormatPr defaultRowHeight="14.4" x14ac:dyDescent="0.3"/>
  <cols>
    <col min="1" max="1" width="22.21875" bestFit="1" customWidth="1"/>
    <col min="2" max="2" width="25.77734375" bestFit="1" customWidth="1"/>
  </cols>
  <sheetData>
    <row r="3" spans="1:2" x14ac:dyDescent="0.3">
      <c r="A3" s="3" t="s">
        <v>482</v>
      </c>
      <c r="B3" t="s">
        <v>481</v>
      </c>
    </row>
    <row r="4" spans="1:2" x14ac:dyDescent="0.3">
      <c r="A4" s="4" t="s">
        <v>16</v>
      </c>
      <c r="B4" s="2">
        <v>96</v>
      </c>
    </row>
    <row r="5" spans="1:2" x14ac:dyDescent="0.3">
      <c r="A5" s="4" t="s">
        <v>29</v>
      </c>
      <c r="B5" s="2">
        <v>95</v>
      </c>
    </row>
    <row r="6" spans="1:2" x14ac:dyDescent="0.3">
      <c r="A6" s="4" t="s">
        <v>11</v>
      </c>
      <c r="B6" s="2">
        <v>89</v>
      </c>
    </row>
    <row r="7" spans="1:2" x14ac:dyDescent="0.3">
      <c r="A7" s="4" t="s">
        <v>12</v>
      </c>
      <c r="B7" s="2">
        <v>88</v>
      </c>
    </row>
    <row r="8" spans="1:2" x14ac:dyDescent="0.3">
      <c r="A8" s="4" t="s">
        <v>27</v>
      </c>
      <c r="B8" s="2">
        <v>82</v>
      </c>
    </row>
    <row r="9" spans="1:2" x14ac:dyDescent="0.3">
      <c r="A9" s="4" t="s">
        <v>483</v>
      </c>
      <c r="B9" s="2">
        <v>450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E9888-C500-47BF-88B0-287155F4915C}">
  <dimension ref="A3:B9"/>
  <sheetViews>
    <sheetView workbookViewId="0">
      <selection activeCell="B7" sqref="B7"/>
    </sheetView>
  </sheetViews>
  <sheetFormatPr defaultRowHeight="14.4" x14ac:dyDescent="0.3"/>
  <cols>
    <col min="1" max="1" width="12.5546875" bestFit="1" customWidth="1"/>
    <col min="2" max="2" width="25.77734375" bestFit="1" customWidth="1"/>
  </cols>
  <sheetData>
    <row r="3" spans="1:2" x14ac:dyDescent="0.3">
      <c r="A3" s="3" t="s">
        <v>482</v>
      </c>
      <c r="B3" t="s">
        <v>481</v>
      </c>
    </row>
    <row r="4" spans="1:2" x14ac:dyDescent="0.3">
      <c r="A4" s="4" t="s">
        <v>12</v>
      </c>
      <c r="B4" s="2">
        <v>96</v>
      </c>
    </row>
    <row r="5" spans="1:2" x14ac:dyDescent="0.3">
      <c r="A5" s="4" t="s">
        <v>17</v>
      </c>
      <c r="B5" s="2">
        <v>94</v>
      </c>
    </row>
    <row r="6" spans="1:2" x14ac:dyDescent="0.3">
      <c r="A6" s="4" t="s">
        <v>33</v>
      </c>
      <c r="B6" s="2">
        <v>92</v>
      </c>
    </row>
    <row r="7" spans="1:2" x14ac:dyDescent="0.3">
      <c r="A7" s="4" t="s">
        <v>22</v>
      </c>
      <c r="B7" s="2">
        <v>89</v>
      </c>
    </row>
    <row r="8" spans="1:2" x14ac:dyDescent="0.3">
      <c r="A8" s="4" t="s">
        <v>30</v>
      </c>
      <c r="B8" s="2">
        <v>79</v>
      </c>
    </row>
    <row r="9" spans="1:2" x14ac:dyDescent="0.3">
      <c r="A9" s="4" t="s">
        <v>483</v>
      </c>
      <c r="B9" s="2">
        <v>450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Kaggle Dataset</vt:lpstr>
      <vt:lpstr>Cleaned Dataset</vt:lpstr>
      <vt:lpstr>Pre-Analysis Board,</vt:lpstr>
      <vt:lpstr>In-Analysis Board</vt:lpstr>
      <vt:lpstr>Dashboard</vt:lpstr>
      <vt:lpstr>Post-Analysis Board</vt:lpstr>
      <vt:lpstr>Admission by Gender</vt:lpstr>
      <vt:lpstr>Admission by Race</vt:lpstr>
      <vt:lpstr>Admission by Location</vt:lpstr>
      <vt:lpstr>Calculations</vt:lpstr>
      <vt:lpstr>Admission by Emergency Natur</vt:lpstr>
      <vt:lpstr>Admission by Status</vt:lpstr>
      <vt:lpstr>Admission Trend over the year</vt:lpstr>
      <vt:lpstr>Admission by Age </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Ojo</dc:creator>
  <cp:lastModifiedBy>David Ojo</cp:lastModifiedBy>
  <dcterms:created xsi:type="dcterms:W3CDTF">2025-09-24T09:40:55Z</dcterms:created>
  <dcterms:modified xsi:type="dcterms:W3CDTF">2025-10-18T11:38:19Z</dcterms:modified>
</cp:coreProperties>
</file>