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oz/Desktop/CalidadSoftware/Programa5/"/>
    </mc:Choice>
  </mc:AlternateContent>
  <xr:revisionPtr revIDLastSave="0" documentId="13_ncr:1_{DE228BC8-7545-A54C-917C-FBF57140FE29}" xr6:coauthVersionLast="47" xr6:coauthVersionMax="47" xr10:uidLastSave="{00000000-0000-0000-0000-000000000000}"/>
  <bookViews>
    <workbookView xWindow="5380" yWindow="1920" windowWidth="28040" windowHeight="17440" xr2:uid="{0242E481-768C-BE4F-A9AA-EA110B1483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G111" i="1"/>
  <c r="G110" i="1"/>
  <c r="G109" i="1"/>
  <c r="O105" i="1"/>
  <c r="G105" i="1"/>
  <c r="O104" i="1"/>
  <c r="G104" i="1"/>
  <c r="O103" i="1"/>
  <c r="G103" i="1"/>
  <c r="O99" i="1"/>
  <c r="G99" i="1"/>
  <c r="O98" i="1"/>
  <c r="G98" i="1"/>
  <c r="O97" i="1"/>
  <c r="G97" i="1"/>
  <c r="O93" i="1"/>
  <c r="G93" i="1"/>
  <c r="O92" i="1"/>
  <c r="G92" i="1"/>
  <c r="O91" i="1"/>
  <c r="G91" i="1"/>
  <c r="O87" i="1"/>
  <c r="G87" i="1"/>
  <c r="O86" i="1"/>
  <c r="G86" i="1"/>
  <c r="O85" i="1"/>
  <c r="G85" i="1"/>
  <c r="O81" i="1"/>
  <c r="G81" i="1"/>
  <c r="O80" i="1"/>
  <c r="G80" i="1"/>
  <c r="O79" i="1"/>
  <c r="G79" i="1"/>
  <c r="O75" i="1"/>
  <c r="G75" i="1"/>
  <c r="O74" i="1"/>
  <c r="G74" i="1"/>
  <c r="O73" i="1"/>
  <c r="G73" i="1"/>
  <c r="O69" i="1"/>
  <c r="G69" i="1"/>
  <c r="O68" i="1"/>
  <c r="G68" i="1"/>
  <c r="O67" i="1"/>
  <c r="G67" i="1"/>
  <c r="O63" i="1"/>
  <c r="G63" i="1"/>
  <c r="O62" i="1"/>
  <c r="G62" i="1"/>
  <c r="O61" i="1"/>
  <c r="G61" i="1"/>
  <c r="O57" i="1"/>
  <c r="G57" i="1"/>
  <c r="O56" i="1"/>
  <c r="G56" i="1"/>
  <c r="O55" i="1"/>
  <c r="G55" i="1"/>
  <c r="O51" i="1"/>
  <c r="G51" i="1"/>
  <c r="O50" i="1"/>
  <c r="G50" i="1"/>
  <c r="O49" i="1"/>
  <c r="G49" i="1"/>
  <c r="O45" i="1"/>
  <c r="G45" i="1"/>
  <c r="O44" i="1"/>
  <c r="G44" i="1"/>
  <c r="O43" i="1"/>
  <c r="G43" i="1"/>
  <c r="O39" i="1"/>
  <c r="G39" i="1"/>
  <c r="O38" i="1"/>
  <c r="G38" i="1"/>
  <c r="O37" i="1"/>
  <c r="G37" i="1"/>
  <c r="O33" i="1"/>
  <c r="G33" i="1"/>
  <c r="O32" i="1"/>
  <c r="G32" i="1"/>
  <c r="O31" i="1"/>
  <c r="G31" i="1"/>
  <c r="O27" i="1"/>
  <c r="G27" i="1"/>
  <c r="O26" i="1"/>
  <c r="G26" i="1"/>
  <c r="O25" i="1"/>
  <c r="G25" i="1"/>
  <c r="O21" i="1"/>
  <c r="O20" i="1"/>
  <c r="O19" i="1"/>
  <c r="G21" i="1"/>
  <c r="G20" i="1"/>
  <c r="G19" i="1"/>
  <c r="O15" i="1"/>
  <c r="O14" i="1"/>
  <c r="O13" i="1"/>
  <c r="G15" i="1"/>
  <c r="G14" i="1"/>
  <c r="G13" i="1"/>
</calcChain>
</file>

<file path=xl/sharedStrings.xml><?xml version="1.0" encoding="utf-8"?>
<sst xmlns="http://schemas.openxmlformats.org/spreadsheetml/2006/main" count="343" uniqueCount="56">
  <si>
    <t>Main</t>
  </si>
  <si>
    <t>variables</t>
  </si>
  <si>
    <t>valores</t>
  </si>
  <si>
    <t>input</t>
  </si>
  <si>
    <t>dof=</t>
  </si>
  <si>
    <t>p=</t>
  </si>
  <si>
    <t>00. CalculateX</t>
  </si>
  <si>
    <t>llamada (id.01)</t>
  </si>
  <si>
    <t>resultado=</t>
  </si>
  <si>
    <t>01. FindXBySimpsonsRule</t>
  </si>
  <si>
    <t>result from P4</t>
  </si>
  <si>
    <t>Mayor</t>
  </si>
  <si>
    <t>Menor</t>
  </si>
  <si>
    <t>Igual</t>
  </si>
  <si>
    <t>Revisión de resultado</t>
  </si>
  <si>
    <t>Valores de dodne se obtuvo el resultado</t>
  </si>
  <si>
    <t>x=  1.0</t>
  </si>
  <si>
    <t>d=  0.5</t>
  </si>
  <si>
    <t>d=  0.25</t>
  </si>
  <si>
    <t>d=  0.125</t>
  </si>
  <si>
    <t>d=  0.0625</t>
  </si>
  <si>
    <t>d=  0.03125</t>
  </si>
  <si>
    <t>d=  0.015625</t>
  </si>
  <si>
    <t>d=  0.0078125</t>
  </si>
  <si>
    <t>d=  0.00390625</t>
  </si>
  <si>
    <t>d=  0.001953125</t>
  </si>
  <si>
    <t>d=  0.0009765625</t>
  </si>
  <si>
    <t>d=  0.00048828125</t>
  </si>
  <si>
    <t>d=  0.000244140625</t>
  </si>
  <si>
    <t>d=  0.0001220703125</t>
  </si>
  <si>
    <t>d=  6.103515625e-05</t>
  </si>
  <si>
    <t>d=  3.0517578125e-05</t>
  </si>
  <si>
    <t>d=  1.52587890625e-05</t>
  </si>
  <si>
    <t>x=  1.5</t>
  </si>
  <si>
    <t>x=  2.0</t>
  </si>
  <si>
    <t>x=  2.5</t>
  </si>
  <si>
    <t>x=  3.0</t>
  </si>
  <si>
    <t>x=  3.5</t>
  </si>
  <si>
    <t>x=  4.0</t>
  </si>
  <si>
    <t>x=  4.5</t>
  </si>
  <si>
    <t>x=  5.0</t>
  </si>
  <si>
    <t>x=  4.75</t>
  </si>
  <si>
    <t>x=  4.625</t>
  </si>
  <si>
    <t>x=  4.5625</t>
  </si>
  <si>
    <t>x=  4.59375</t>
  </si>
  <si>
    <t>x=  4.609375</t>
  </si>
  <si>
    <t>x=  4.6015625</t>
  </si>
  <si>
    <t>x=  4.60546875</t>
  </si>
  <si>
    <t>x=  4.603515625</t>
  </si>
  <si>
    <t>x=  4.6044921875</t>
  </si>
  <si>
    <t>x=  4.60400390625</t>
  </si>
  <si>
    <t>x=  4.604248046875</t>
  </si>
  <si>
    <t>x=  4.6041259765625</t>
  </si>
  <si>
    <t>x=  4.60406494140625</t>
  </si>
  <si>
    <t>x=  4.604095458984375</t>
  </si>
  <si>
    <t>Prueba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</si>
</sst>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6063-0AF9-0B4C-A562-7D6BAF94B501}">
  <dimension ref="A1:O112"/>
  <sheetViews>
    <sheetView tabSelected="1" workbookViewId="0">
      <selection activeCell="G14" sqref="G14"/>
    </sheetView>
  </sheetViews>
  <sheetFormatPr baseColWidth="10" defaultRowHeight="16" x14ac:dyDescent="0.2"/>
  <cols>
    <col min="3" max="3" width="18.1640625" customWidth="1"/>
    <col min="7" max="7" width="11.5" bestFit="1" customWidth="1"/>
    <col min="15" max="15" width="11.5" bestFit="1" customWidth="1"/>
  </cols>
  <sheetData>
    <row r="1" spans="1:15" ht="31" x14ac:dyDescent="0.35">
      <c r="A1" s="2" t="s">
        <v>55</v>
      </c>
    </row>
    <row r="2" spans="1:15" ht="19" x14ac:dyDescent="0.25">
      <c r="C2" s="1" t="s">
        <v>0</v>
      </c>
    </row>
    <row r="3" spans="1:15" x14ac:dyDescent="0.2">
      <c r="C3" s="3" t="s">
        <v>1</v>
      </c>
      <c r="D3" s="3" t="s">
        <v>2</v>
      </c>
    </row>
    <row r="4" spans="1:15" x14ac:dyDescent="0.2">
      <c r="A4" s="10" t="s">
        <v>3</v>
      </c>
      <c r="B4" s="10"/>
      <c r="C4" t="s">
        <v>5</v>
      </c>
      <c r="D4">
        <v>0.495</v>
      </c>
    </row>
    <row r="5" spans="1:15" x14ac:dyDescent="0.2">
      <c r="A5" s="10" t="s">
        <v>3</v>
      </c>
      <c r="B5" s="10"/>
      <c r="C5" t="s">
        <v>4</v>
      </c>
      <c r="D5">
        <v>4</v>
      </c>
    </row>
    <row r="6" spans="1:15" x14ac:dyDescent="0.2">
      <c r="A6" s="10"/>
      <c r="B6" s="10"/>
    </row>
    <row r="8" spans="1:15" ht="19" x14ac:dyDescent="0.25">
      <c r="A8" s="4"/>
      <c r="B8" s="4"/>
      <c r="C8" s="5" t="s">
        <v>6</v>
      </c>
      <c r="D8" s="4"/>
    </row>
    <row r="9" spans="1:15" x14ac:dyDescent="0.2">
      <c r="A9" s="4"/>
      <c r="B9" s="4"/>
      <c r="C9" s="6" t="s">
        <v>1</v>
      </c>
      <c r="D9" s="6" t="s">
        <v>2</v>
      </c>
    </row>
    <row r="10" spans="1:15" x14ac:dyDescent="0.2">
      <c r="A10" s="9" t="s">
        <v>7</v>
      </c>
      <c r="B10" s="9"/>
      <c r="C10" s="4" t="s">
        <v>8</v>
      </c>
      <c r="D10" s="4" t="str">
        <f>C111</f>
        <v>x=  4.6041259765625</v>
      </c>
    </row>
    <row r="11" spans="1:15" x14ac:dyDescent="0.2">
      <c r="A11" s="4"/>
      <c r="B11" s="4"/>
      <c r="C11" s="4"/>
      <c r="D11" s="4"/>
    </row>
    <row r="12" spans="1:15" ht="19" x14ac:dyDescent="0.25">
      <c r="A12" s="4"/>
      <c r="B12" s="4"/>
      <c r="C12" s="5" t="s">
        <v>9</v>
      </c>
      <c r="D12" s="4"/>
      <c r="F12" s="1" t="s">
        <v>14</v>
      </c>
      <c r="I12" s="4"/>
      <c r="J12" s="4"/>
      <c r="K12" s="5" t="s">
        <v>9</v>
      </c>
      <c r="L12" s="4"/>
      <c r="N12" s="1" t="s">
        <v>14</v>
      </c>
    </row>
    <row r="13" spans="1:15" x14ac:dyDescent="0.2">
      <c r="A13" s="4"/>
      <c r="B13" s="4"/>
      <c r="C13" s="6" t="s">
        <v>1</v>
      </c>
      <c r="D13" s="6"/>
      <c r="F13" t="s">
        <v>12</v>
      </c>
      <c r="G13" t="b">
        <f>D14&lt;$D$4</f>
        <v>1</v>
      </c>
      <c r="I13" s="4"/>
      <c r="J13" s="4"/>
      <c r="K13" s="6" t="s">
        <v>1</v>
      </c>
      <c r="L13" s="6"/>
      <c r="N13" t="s">
        <v>12</v>
      </c>
      <c r="O13" t="b">
        <f>L14&lt;$D$4</f>
        <v>1</v>
      </c>
    </row>
    <row r="14" spans="1:15" x14ac:dyDescent="0.2">
      <c r="A14" s="9" t="s">
        <v>10</v>
      </c>
      <c r="B14" s="9"/>
      <c r="C14" s="4">
        <v>0.31304951763248201</v>
      </c>
      <c r="D14" s="4"/>
      <c r="F14" t="s">
        <v>11</v>
      </c>
      <c r="G14" t="b">
        <f>D14&gt;$D$4</f>
        <v>0</v>
      </c>
      <c r="I14" s="9" t="s">
        <v>10</v>
      </c>
      <c r="J14" s="9"/>
      <c r="K14" s="4">
        <v>0.39599999956188903</v>
      </c>
      <c r="L14" s="4"/>
      <c r="N14" t="s">
        <v>11</v>
      </c>
      <c r="O14" t="b">
        <f>L14&gt;$D$4</f>
        <v>0</v>
      </c>
    </row>
    <row r="15" spans="1:15" ht="16" customHeight="1" x14ac:dyDescent="0.2">
      <c r="A15" s="8" t="s">
        <v>15</v>
      </c>
      <c r="B15" s="8"/>
      <c r="C15" s="4" t="s">
        <v>16</v>
      </c>
      <c r="F15" t="s">
        <v>13</v>
      </c>
      <c r="G15" t="b">
        <f>D14=$D$4</f>
        <v>0</v>
      </c>
      <c r="I15" s="8" t="s">
        <v>15</v>
      </c>
      <c r="J15" s="8"/>
      <c r="K15" s="4" t="s">
        <v>33</v>
      </c>
      <c r="N15" t="s">
        <v>13</v>
      </c>
      <c r="O15" t="b">
        <f>L14=$D$4</f>
        <v>0</v>
      </c>
    </row>
    <row r="16" spans="1:15" x14ac:dyDescent="0.2">
      <c r="A16" s="8"/>
      <c r="B16" s="8"/>
      <c r="C16" s="4" t="s">
        <v>17</v>
      </c>
      <c r="I16" s="8"/>
      <c r="J16" s="8"/>
      <c r="K16" s="4" t="s">
        <v>17</v>
      </c>
    </row>
    <row r="17" spans="1:15" x14ac:dyDescent="0.2">
      <c r="A17" s="7"/>
      <c r="B17" s="7"/>
      <c r="C17" s="4"/>
      <c r="I17" s="7"/>
      <c r="J17" s="7"/>
      <c r="K17" s="4"/>
    </row>
    <row r="18" spans="1:15" ht="19" x14ac:dyDescent="0.25">
      <c r="A18" s="4"/>
      <c r="B18" s="4"/>
      <c r="C18" s="5" t="s">
        <v>9</v>
      </c>
      <c r="D18" s="4"/>
      <c r="F18" s="1" t="s">
        <v>14</v>
      </c>
      <c r="I18" s="4"/>
      <c r="J18" s="4"/>
      <c r="K18" s="5" t="s">
        <v>9</v>
      </c>
      <c r="L18" s="4"/>
      <c r="N18" s="1" t="s">
        <v>14</v>
      </c>
    </row>
    <row r="19" spans="1:15" x14ac:dyDescent="0.2">
      <c r="A19" s="4"/>
      <c r="B19" s="4"/>
      <c r="C19" s="6" t="s">
        <v>1</v>
      </c>
      <c r="D19" s="6"/>
      <c r="F19" t="s">
        <v>12</v>
      </c>
      <c r="G19" t="b">
        <f>D20&lt;$D$4</f>
        <v>1</v>
      </c>
      <c r="I19" s="4"/>
      <c r="J19" s="4"/>
      <c r="K19" s="6" t="s">
        <v>1</v>
      </c>
      <c r="L19" s="6"/>
      <c r="N19" t="s">
        <v>12</v>
      </c>
      <c r="O19" t="b">
        <f>L20&lt;$D$4</f>
        <v>1</v>
      </c>
    </row>
    <row r="20" spans="1:15" x14ac:dyDescent="0.2">
      <c r="A20" s="9" t="s">
        <v>10</v>
      </c>
      <c r="B20" s="9"/>
      <c r="C20" s="4">
        <v>0.44194173446166102</v>
      </c>
      <c r="D20" s="4"/>
      <c r="F20" t="s">
        <v>11</v>
      </c>
      <c r="G20" t="b">
        <f>D20&gt;$D$4</f>
        <v>0</v>
      </c>
      <c r="I20" s="9" t="s">
        <v>10</v>
      </c>
      <c r="J20" s="9"/>
      <c r="K20" s="4">
        <v>0.466616721329073</v>
      </c>
      <c r="L20" s="4"/>
      <c r="N20" t="s">
        <v>11</v>
      </c>
      <c r="O20" t="b">
        <f>L20&gt;$D$4</f>
        <v>0</v>
      </c>
    </row>
    <row r="21" spans="1:15" x14ac:dyDescent="0.2">
      <c r="A21" s="8" t="s">
        <v>15</v>
      </c>
      <c r="B21" s="8"/>
      <c r="C21" s="4" t="s">
        <v>34</v>
      </c>
      <c r="F21" t="s">
        <v>13</v>
      </c>
      <c r="G21" t="b">
        <f>D20=$D$4</f>
        <v>0</v>
      </c>
      <c r="I21" s="8" t="s">
        <v>15</v>
      </c>
      <c r="J21" s="8"/>
      <c r="K21" s="4" t="s">
        <v>35</v>
      </c>
      <c r="N21" t="s">
        <v>13</v>
      </c>
      <c r="O21" t="b">
        <f>L20=$D$4</f>
        <v>0</v>
      </c>
    </row>
    <row r="22" spans="1:15" x14ac:dyDescent="0.2">
      <c r="A22" s="8"/>
      <c r="B22" s="8"/>
      <c r="C22" s="4" t="s">
        <v>17</v>
      </c>
      <c r="I22" s="8"/>
      <c r="J22" s="8"/>
      <c r="K22" s="4" t="s">
        <v>17</v>
      </c>
    </row>
    <row r="24" spans="1:15" ht="19" x14ac:dyDescent="0.25">
      <c r="A24" s="4"/>
      <c r="B24" s="4"/>
      <c r="C24" s="5" t="s">
        <v>9</v>
      </c>
      <c r="D24" s="4"/>
      <c r="F24" s="1" t="s">
        <v>14</v>
      </c>
      <c r="I24" s="4"/>
      <c r="J24" s="4"/>
      <c r="K24" s="5" t="s">
        <v>9</v>
      </c>
      <c r="L24" s="4"/>
      <c r="N24" s="1" t="s">
        <v>14</v>
      </c>
    </row>
    <row r="25" spans="1:15" x14ac:dyDescent="0.2">
      <c r="A25" s="4"/>
      <c r="B25" s="4"/>
      <c r="C25" s="6" t="s">
        <v>1</v>
      </c>
      <c r="D25" s="6"/>
      <c r="F25" t="s">
        <v>12</v>
      </c>
      <c r="G25" t="b">
        <f>D26&lt;$D$4</f>
        <v>1</v>
      </c>
      <c r="I25" s="4"/>
      <c r="J25" s="4"/>
      <c r="K25" s="6" t="s">
        <v>1</v>
      </c>
      <c r="L25" s="6"/>
      <c r="N25" t="s">
        <v>12</v>
      </c>
      <c r="O25" t="b">
        <f>L26&lt;$D$4</f>
        <v>1</v>
      </c>
    </row>
    <row r="26" spans="1:15" x14ac:dyDescent="0.2">
      <c r="A26" s="9" t="s">
        <v>10</v>
      </c>
      <c r="B26" s="9"/>
      <c r="C26" s="4">
        <v>0.48002901552996102</v>
      </c>
      <c r="D26" s="4"/>
      <c r="F26" t="s">
        <v>11</v>
      </c>
      <c r="G26" t="b">
        <f>D26&gt;$D$4</f>
        <v>0</v>
      </c>
      <c r="I26" s="9" t="s">
        <v>10</v>
      </c>
      <c r="J26" s="9"/>
      <c r="K26" s="4">
        <v>0.48755191183581997</v>
      </c>
      <c r="L26" s="4"/>
      <c r="N26" t="s">
        <v>11</v>
      </c>
      <c r="O26" t="b">
        <f>L26&gt;$D$4</f>
        <v>0</v>
      </c>
    </row>
    <row r="27" spans="1:15" x14ac:dyDescent="0.2">
      <c r="A27" s="8" t="s">
        <v>15</v>
      </c>
      <c r="B27" s="8"/>
      <c r="C27" s="4" t="s">
        <v>36</v>
      </c>
      <c r="F27" t="s">
        <v>13</v>
      </c>
      <c r="G27" t="b">
        <f>D26=$D$4</f>
        <v>0</v>
      </c>
      <c r="I27" s="8" t="s">
        <v>15</v>
      </c>
      <c r="J27" s="8"/>
      <c r="K27" s="4" t="s">
        <v>37</v>
      </c>
      <c r="N27" t="s">
        <v>13</v>
      </c>
      <c r="O27" t="b">
        <f>L26=$D$4</f>
        <v>0</v>
      </c>
    </row>
    <row r="28" spans="1:15" x14ac:dyDescent="0.2">
      <c r="A28" s="8"/>
      <c r="B28" s="8"/>
      <c r="C28" s="4" t="s">
        <v>17</v>
      </c>
      <c r="I28" s="8"/>
      <c r="J28" s="8"/>
      <c r="K28" s="4" t="s">
        <v>17</v>
      </c>
    </row>
    <row r="29" spans="1:15" x14ac:dyDescent="0.2">
      <c r="A29" s="7"/>
      <c r="B29" s="7"/>
      <c r="C29" s="4"/>
      <c r="I29" s="7"/>
      <c r="J29" s="7"/>
      <c r="K29" s="4"/>
    </row>
    <row r="30" spans="1:15" ht="19" x14ac:dyDescent="0.25">
      <c r="A30" s="4"/>
      <c r="B30" s="4"/>
      <c r="C30" s="5" t="s">
        <v>9</v>
      </c>
      <c r="D30" s="4"/>
      <c r="F30" s="1" t="s">
        <v>14</v>
      </c>
      <c r="I30" s="4"/>
      <c r="J30" s="4"/>
      <c r="K30" s="5" t="s">
        <v>9</v>
      </c>
      <c r="L30" s="4"/>
      <c r="N30" s="1" t="s">
        <v>14</v>
      </c>
    </row>
    <row r="31" spans="1:15" x14ac:dyDescent="0.2">
      <c r="A31" s="4"/>
      <c r="B31" s="4"/>
      <c r="C31" s="6" t="s">
        <v>1</v>
      </c>
      <c r="D31" s="6"/>
      <c r="F31" t="s">
        <v>12</v>
      </c>
      <c r="G31" t="b">
        <f>D32&lt;$D$4</f>
        <v>1</v>
      </c>
      <c r="I31" s="4"/>
      <c r="J31" s="4"/>
      <c r="K31" s="6" t="s">
        <v>1</v>
      </c>
      <c r="L31" s="6"/>
      <c r="N31" t="s">
        <v>12</v>
      </c>
      <c r="O31" t="b">
        <f>L32&lt;$D$4</f>
        <v>1</v>
      </c>
    </row>
    <row r="32" spans="1:15" x14ac:dyDescent="0.2">
      <c r="A32" s="9" t="s">
        <v>10</v>
      </c>
      <c r="B32" s="9"/>
      <c r="C32" s="4">
        <v>0.49193494958450201</v>
      </c>
      <c r="D32" s="4"/>
      <c r="F32" t="s">
        <v>11</v>
      </c>
      <c r="G32" t="b">
        <f>D32&gt;$D$4</f>
        <v>0</v>
      </c>
      <c r="I32" s="9" t="s">
        <v>10</v>
      </c>
      <c r="J32" s="9"/>
      <c r="K32" s="4">
        <v>0.49458872032165302</v>
      </c>
      <c r="L32" s="4"/>
      <c r="N32" t="s">
        <v>11</v>
      </c>
      <c r="O32" t="b">
        <f>L32&gt;$D$4</f>
        <v>0</v>
      </c>
    </row>
    <row r="33" spans="1:15" x14ac:dyDescent="0.2">
      <c r="A33" s="8" t="s">
        <v>15</v>
      </c>
      <c r="B33" s="8"/>
      <c r="C33" s="4" t="s">
        <v>38</v>
      </c>
      <c r="F33" t="s">
        <v>13</v>
      </c>
      <c r="G33" t="b">
        <f>D32=$D$4</f>
        <v>0</v>
      </c>
      <c r="I33" s="8" t="s">
        <v>15</v>
      </c>
      <c r="J33" s="8"/>
      <c r="K33" s="4" t="s">
        <v>39</v>
      </c>
      <c r="N33" t="s">
        <v>13</v>
      </c>
      <c r="O33" t="b">
        <f>L32=$D$4</f>
        <v>0</v>
      </c>
    </row>
    <row r="34" spans="1:15" x14ac:dyDescent="0.2">
      <c r="A34" s="8"/>
      <c r="B34" s="8"/>
      <c r="C34" s="4" t="s">
        <v>17</v>
      </c>
      <c r="I34" s="8"/>
      <c r="J34" s="8"/>
      <c r="K34" s="4" t="s">
        <v>17</v>
      </c>
    </row>
    <row r="36" spans="1:15" ht="19" x14ac:dyDescent="0.25">
      <c r="A36" s="4"/>
      <c r="B36" s="4"/>
      <c r="C36" s="5" t="s">
        <v>9</v>
      </c>
      <c r="D36" s="4"/>
      <c r="F36" s="1" t="s">
        <v>14</v>
      </c>
      <c r="I36" s="4"/>
      <c r="J36" s="4"/>
      <c r="K36" s="5" t="s">
        <v>9</v>
      </c>
      <c r="L36" s="4"/>
      <c r="N36" s="1" t="s">
        <v>14</v>
      </c>
    </row>
    <row r="37" spans="1:15" x14ac:dyDescent="0.2">
      <c r="A37" s="4"/>
      <c r="B37" s="4"/>
      <c r="C37" s="6" t="s">
        <v>1</v>
      </c>
      <c r="D37" s="6"/>
      <c r="F37" t="s">
        <v>12</v>
      </c>
      <c r="G37" t="b">
        <f>D38&lt;$D$4</f>
        <v>1</v>
      </c>
      <c r="I37" s="4"/>
      <c r="J37" s="4"/>
      <c r="K37" s="6" t="s">
        <v>1</v>
      </c>
      <c r="L37" s="6"/>
      <c r="N37" t="s">
        <v>12</v>
      </c>
      <c r="O37" t="b">
        <f>L38&lt;$D$4</f>
        <v>1</v>
      </c>
    </row>
    <row r="38" spans="1:15" x14ac:dyDescent="0.2">
      <c r="A38" s="9" t="s">
        <v>10</v>
      </c>
      <c r="B38" s="9"/>
      <c r="C38" s="4">
        <v>0.49625477951215602</v>
      </c>
      <c r="D38" s="4"/>
      <c r="F38" t="s">
        <v>11</v>
      </c>
      <c r="G38" t="b">
        <f>D38&gt;$D$4</f>
        <v>0</v>
      </c>
      <c r="I38" s="9" t="s">
        <v>10</v>
      </c>
      <c r="J38" s="9"/>
      <c r="K38" s="4">
        <v>0.495514544772933</v>
      </c>
      <c r="L38" s="4"/>
      <c r="N38" t="s">
        <v>11</v>
      </c>
      <c r="O38" t="b">
        <f>L38&gt;$D$4</f>
        <v>0</v>
      </c>
    </row>
    <row r="39" spans="1:15" x14ac:dyDescent="0.2">
      <c r="A39" s="8" t="s">
        <v>15</v>
      </c>
      <c r="B39" s="8"/>
      <c r="C39" s="4" t="s">
        <v>40</v>
      </c>
      <c r="F39" t="s">
        <v>13</v>
      </c>
      <c r="G39" t="b">
        <f>D38=$D$4</f>
        <v>0</v>
      </c>
      <c r="I39" s="8" t="s">
        <v>15</v>
      </c>
      <c r="J39" s="8"/>
      <c r="K39" s="4" t="s">
        <v>41</v>
      </c>
      <c r="N39" t="s">
        <v>13</v>
      </c>
      <c r="O39" t="b">
        <f>L38=$D$4</f>
        <v>0</v>
      </c>
    </row>
    <row r="40" spans="1:15" x14ac:dyDescent="0.2">
      <c r="A40" s="8"/>
      <c r="B40" s="8"/>
      <c r="C40" s="4" t="s">
        <v>18</v>
      </c>
      <c r="I40" s="8"/>
      <c r="J40" s="8"/>
      <c r="K40" s="4" t="s">
        <v>18</v>
      </c>
    </row>
    <row r="42" spans="1:15" ht="19" x14ac:dyDescent="0.25">
      <c r="A42" s="4"/>
      <c r="B42" s="4"/>
      <c r="C42" s="5" t="s">
        <v>9</v>
      </c>
      <c r="D42" s="4"/>
      <c r="F42" s="1" t="s">
        <v>14</v>
      </c>
      <c r="I42" s="4"/>
      <c r="J42" s="4"/>
      <c r="K42" s="5" t="s">
        <v>9</v>
      </c>
      <c r="L42" s="4"/>
      <c r="N42" s="1" t="s">
        <v>14</v>
      </c>
    </row>
    <row r="43" spans="1:15" x14ac:dyDescent="0.2">
      <c r="A43" s="4"/>
      <c r="B43" s="4"/>
      <c r="C43" s="6" t="s">
        <v>1</v>
      </c>
      <c r="D43" s="6"/>
      <c r="F43" t="s">
        <v>12</v>
      </c>
      <c r="G43" t="b">
        <f>D44&lt;$D$4</f>
        <v>1</v>
      </c>
      <c r="I43" s="4"/>
      <c r="J43" s="4"/>
      <c r="K43" s="6" t="s">
        <v>1</v>
      </c>
      <c r="L43" s="6"/>
      <c r="N43" t="s">
        <v>12</v>
      </c>
      <c r="O43" t="b">
        <f>L44&lt;$D$4</f>
        <v>1</v>
      </c>
    </row>
    <row r="44" spans="1:15" x14ac:dyDescent="0.2">
      <c r="A44" s="9" t="s">
        <v>10</v>
      </c>
      <c r="B44" s="9"/>
      <c r="C44" s="4">
        <v>0.49458872032165302</v>
      </c>
      <c r="D44" s="4"/>
      <c r="F44" t="s">
        <v>11</v>
      </c>
      <c r="G44" t="b">
        <f>D44&gt;$D$4</f>
        <v>0</v>
      </c>
      <c r="I44" s="9" t="s">
        <v>10</v>
      </c>
      <c r="J44" s="9"/>
      <c r="K44" s="4">
        <v>0.49507796011154598</v>
      </c>
      <c r="L44" s="4"/>
      <c r="N44" t="s">
        <v>11</v>
      </c>
      <c r="O44" t="b">
        <f>L44&gt;$D$4</f>
        <v>0</v>
      </c>
    </row>
    <row r="45" spans="1:15" x14ac:dyDescent="0.2">
      <c r="A45" s="8" t="s">
        <v>15</v>
      </c>
      <c r="B45" s="8"/>
      <c r="C45" s="4" t="s">
        <v>39</v>
      </c>
      <c r="F45" t="s">
        <v>13</v>
      </c>
      <c r="G45" t="b">
        <f>D44=$D$4</f>
        <v>0</v>
      </c>
      <c r="I45" s="8" t="s">
        <v>15</v>
      </c>
      <c r="J45" s="8"/>
      <c r="K45" s="4" t="s">
        <v>42</v>
      </c>
      <c r="N45" t="s">
        <v>13</v>
      </c>
      <c r="O45" t="b">
        <f>L44=$D$4</f>
        <v>0</v>
      </c>
    </row>
    <row r="46" spans="1:15" x14ac:dyDescent="0.2">
      <c r="A46" s="8"/>
      <c r="B46" s="8"/>
      <c r="C46" s="4" t="s">
        <v>19</v>
      </c>
      <c r="I46" s="8"/>
      <c r="J46" s="8"/>
      <c r="K46" s="4" t="s">
        <v>20</v>
      </c>
    </row>
    <row r="48" spans="1:15" ht="19" x14ac:dyDescent="0.25">
      <c r="A48" s="4"/>
      <c r="B48" s="4"/>
      <c r="C48" s="5" t="s">
        <v>9</v>
      </c>
      <c r="D48" s="4"/>
      <c r="F48" s="1" t="s">
        <v>14</v>
      </c>
      <c r="I48" s="4"/>
      <c r="J48" s="4"/>
      <c r="K48" s="5" t="s">
        <v>9</v>
      </c>
      <c r="L48" s="4"/>
      <c r="N48" s="1" t="s">
        <v>14</v>
      </c>
    </row>
    <row r="49" spans="1:15" x14ac:dyDescent="0.2">
      <c r="A49" s="4"/>
      <c r="B49" s="4"/>
      <c r="C49" s="6" t="s">
        <v>1</v>
      </c>
      <c r="D49" s="6"/>
      <c r="F49" t="s">
        <v>12</v>
      </c>
      <c r="G49" t="b">
        <f>D50&lt;$D$4</f>
        <v>1</v>
      </c>
      <c r="I49" s="4"/>
      <c r="J49" s="4"/>
      <c r="K49" s="6" t="s">
        <v>1</v>
      </c>
      <c r="L49" s="6"/>
      <c r="N49" t="s">
        <v>12</v>
      </c>
      <c r="O49" t="b">
        <f>L50&lt;$D$4</f>
        <v>1</v>
      </c>
    </row>
    <row r="50" spans="1:15" x14ac:dyDescent="0.2">
      <c r="A50" s="9" t="s">
        <v>10</v>
      </c>
      <c r="B50" s="9"/>
      <c r="C50" s="4">
        <v>0.49484036575381202</v>
      </c>
      <c r="D50" s="4"/>
      <c r="F50" t="s">
        <v>11</v>
      </c>
      <c r="G50" t="b">
        <f>D50&gt;$D$4</f>
        <v>0</v>
      </c>
      <c r="I50" s="9" t="s">
        <v>10</v>
      </c>
      <c r="J50" s="9"/>
      <c r="K50" s="4">
        <v>0.494960861262145</v>
      </c>
      <c r="L50" s="4"/>
      <c r="N50" t="s">
        <v>11</v>
      </c>
      <c r="O50" t="b">
        <f>L50&gt;$D$4</f>
        <v>0</v>
      </c>
    </row>
    <row r="51" spans="1:15" x14ac:dyDescent="0.2">
      <c r="A51" s="8" t="s">
        <v>15</v>
      </c>
      <c r="B51" s="8"/>
      <c r="C51" s="4" t="s">
        <v>43</v>
      </c>
      <c r="F51" t="s">
        <v>13</v>
      </c>
      <c r="G51" t="b">
        <f>D50=$D$4</f>
        <v>0</v>
      </c>
      <c r="I51" s="8" t="s">
        <v>15</v>
      </c>
      <c r="J51" s="8"/>
      <c r="K51" s="4" t="s">
        <v>44</v>
      </c>
      <c r="N51" t="s">
        <v>13</v>
      </c>
      <c r="O51" t="b">
        <f>L50=$D$4</f>
        <v>0</v>
      </c>
    </row>
    <row r="52" spans="1:15" x14ac:dyDescent="0.2">
      <c r="A52" s="8"/>
      <c r="B52" s="8"/>
      <c r="C52" s="4" t="s">
        <v>21</v>
      </c>
      <c r="I52" s="8"/>
      <c r="J52" s="8"/>
      <c r="K52" s="4" t="s">
        <v>21</v>
      </c>
    </row>
    <row r="54" spans="1:15" ht="19" x14ac:dyDescent="0.25">
      <c r="A54" s="4"/>
      <c r="B54" s="4"/>
      <c r="C54" s="5" t="s">
        <v>9</v>
      </c>
      <c r="D54" s="4"/>
      <c r="F54" s="1" t="s">
        <v>14</v>
      </c>
      <c r="I54" s="4"/>
      <c r="J54" s="4"/>
      <c r="K54" s="5" t="s">
        <v>9</v>
      </c>
      <c r="L54" s="4"/>
      <c r="N54" s="1" t="s">
        <v>14</v>
      </c>
    </row>
    <row r="55" spans="1:15" x14ac:dyDescent="0.2">
      <c r="A55" s="4"/>
      <c r="B55" s="4"/>
      <c r="C55" s="6" t="s">
        <v>1</v>
      </c>
      <c r="D55" s="6"/>
      <c r="F55" t="s">
        <v>12</v>
      </c>
      <c r="G55" t="b">
        <f>D56&lt;$D$4</f>
        <v>1</v>
      </c>
      <c r="I55" s="4"/>
      <c r="J55" s="4"/>
      <c r="K55" s="6" t="s">
        <v>1</v>
      </c>
      <c r="L55" s="6"/>
      <c r="N55" t="s">
        <v>12</v>
      </c>
      <c r="O55" t="b">
        <f>L56&lt;$D$4</f>
        <v>1</v>
      </c>
    </row>
    <row r="56" spans="1:15" x14ac:dyDescent="0.2">
      <c r="A56" s="9" t="s">
        <v>10</v>
      </c>
      <c r="B56" s="9"/>
      <c r="C56" s="4">
        <v>0.49507796011154598</v>
      </c>
      <c r="D56" s="4"/>
      <c r="F56" t="s">
        <v>11</v>
      </c>
      <c r="G56" t="b">
        <f>D56&gt;$D$4</f>
        <v>0</v>
      </c>
      <c r="I56" s="9" t="s">
        <v>10</v>
      </c>
      <c r="J56" s="9"/>
      <c r="K56" s="4">
        <v>0.49501982824816498</v>
      </c>
      <c r="L56" s="4"/>
      <c r="N56" t="s">
        <v>11</v>
      </c>
      <c r="O56" t="b">
        <f>L56&gt;$D$4</f>
        <v>0</v>
      </c>
    </row>
    <row r="57" spans="1:15" x14ac:dyDescent="0.2">
      <c r="A57" s="8" t="s">
        <v>15</v>
      </c>
      <c r="B57" s="8"/>
      <c r="C57" s="4" t="s">
        <v>42</v>
      </c>
      <c r="F57" t="s">
        <v>13</v>
      </c>
      <c r="G57" t="b">
        <f>D56=$D$4</f>
        <v>0</v>
      </c>
      <c r="I57" s="8" t="s">
        <v>15</v>
      </c>
      <c r="J57" s="8"/>
      <c r="K57" s="4" t="s">
        <v>45</v>
      </c>
      <c r="N57" t="s">
        <v>13</v>
      </c>
      <c r="O57" t="b">
        <f>L56=$D$4</f>
        <v>0</v>
      </c>
    </row>
    <row r="58" spans="1:15" x14ac:dyDescent="0.2">
      <c r="A58" s="8"/>
      <c r="B58" s="8"/>
      <c r="C58" s="4" t="s">
        <v>22</v>
      </c>
      <c r="I58" s="8"/>
      <c r="J58" s="8"/>
      <c r="K58" s="4" t="s">
        <v>22</v>
      </c>
    </row>
    <row r="60" spans="1:15" ht="19" x14ac:dyDescent="0.25">
      <c r="A60" s="4"/>
      <c r="B60" s="4"/>
      <c r="C60" s="5" t="s">
        <v>9</v>
      </c>
      <c r="D60" s="4"/>
      <c r="F60" s="1" t="s">
        <v>14</v>
      </c>
      <c r="I60" s="4"/>
      <c r="J60" s="4"/>
      <c r="K60" s="5" t="s">
        <v>9</v>
      </c>
      <c r="L60" s="4"/>
      <c r="N60" s="1" t="s">
        <v>14</v>
      </c>
    </row>
    <row r="61" spans="1:15" x14ac:dyDescent="0.2">
      <c r="A61" s="4"/>
      <c r="B61" s="4"/>
      <c r="C61" s="6" t="s">
        <v>1</v>
      </c>
      <c r="D61" s="6"/>
      <c r="F61" t="s">
        <v>12</v>
      </c>
      <c r="G61" t="b">
        <f>D62&lt;$D$4</f>
        <v>1</v>
      </c>
      <c r="I61" s="4"/>
      <c r="J61" s="4"/>
      <c r="K61" s="6" t="s">
        <v>1</v>
      </c>
      <c r="L61" s="6"/>
      <c r="N61" t="s">
        <v>12</v>
      </c>
      <c r="O61" t="b">
        <f>L62&lt;$D$4</f>
        <v>1</v>
      </c>
    </row>
    <row r="62" spans="1:15" x14ac:dyDescent="0.2">
      <c r="A62" s="9" t="s">
        <v>10</v>
      </c>
      <c r="B62" s="9"/>
      <c r="C62" s="4">
        <v>0.494960861262145</v>
      </c>
      <c r="D62" s="4"/>
      <c r="F62" t="s">
        <v>11</v>
      </c>
      <c r="G62" t="b">
        <f>D62&gt;$D$4</f>
        <v>0</v>
      </c>
      <c r="I62" s="9" t="s">
        <v>10</v>
      </c>
      <c r="J62" s="9"/>
      <c r="K62" s="4">
        <v>0.49499045001286801</v>
      </c>
      <c r="L62" s="4"/>
      <c r="N62" t="s">
        <v>11</v>
      </c>
      <c r="O62" t="b">
        <f>L62&gt;$D$4</f>
        <v>0</v>
      </c>
    </row>
    <row r="63" spans="1:15" x14ac:dyDescent="0.2">
      <c r="A63" s="8" t="s">
        <v>15</v>
      </c>
      <c r="B63" s="8"/>
      <c r="C63" s="4" t="s">
        <v>44</v>
      </c>
      <c r="F63" t="s">
        <v>13</v>
      </c>
      <c r="G63" t="b">
        <f>D62=$D$4</f>
        <v>0</v>
      </c>
      <c r="I63" s="8" t="s">
        <v>15</v>
      </c>
      <c r="J63" s="8"/>
      <c r="K63" s="4" t="s">
        <v>46</v>
      </c>
      <c r="N63" t="s">
        <v>13</v>
      </c>
      <c r="O63" t="b">
        <f>L62=$D$4</f>
        <v>0</v>
      </c>
    </row>
    <row r="64" spans="1:15" x14ac:dyDescent="0.2">
      <c r="A64" s="8"/>
      <c r="B64" s="8"/>
      <c r="C64" s="4" t="s">
        <v>23</v>
      </c>
      <c r="I64" s="8"/>
      <c r="J64" s="8"/>
      <c r="K64" s="4" t="s">
        <v>23</v>
      </c>
    </row>
    <row r="66" spans="1:15" ht="19" x14ac:dyDescent="0.25">
      <c r="A66" s="4"/>
      <c r="B66" s="4"/>
      <c r="C66" s="5" t="s">
        <v>9</v>
      </c>
      <c r="D66" s="4"/>
      <c r="F66" s="1" t="s">
        <v>14</v>
      </c>
      <c r="I66" s="4"/>
      <c r="J66" s="4"/>
      <c r="K66" s="5" t="s">
        <v>9</v>
      </c>
      <c r="L66" s="4"/>
      <c r="N66" s="1" t="s">
        <v>14</v>
      </c>
    </row>
    <row r="67" spans="1:15" x14ac:dyDescent="0.2">
      <c r="A67" s="4"/>
      <c r="B67" s="4"/>
      <c r="C67" s="6" t="s">
        <v>1</v>
      </c>
      <c r="D67" s="6"/>
      <c r="F67" t="s">
        <v>12</v>
      </c>
      <c r="G67" t="b">
        <f>D68&lt;$D$4</f>
        <v>1</v>
      </c>
      <c r="I67" s="4"/>
      <c r="J67" s="4"/>
      <c r="K67" s="6" t="s">
        <v>1</v>
      </c>
      <c r="L67" s="6"/>
      <c r="N67" t="s">
        <v>12</v>
      </c>
      <c r="O67" t="b">
        <f>L68&lt;$D$4</f>
        <v>1</v>
      </c>
    </row>
    <row r="68" spans="1:15" x14ac:dyDescent="0.2">
      <c r="A68" s="9" t="s">
        <v>10</v>
      </c>
      <c r="B68" s="9"/>
      <c r="C68" s="4">
        <v>0.49501982824816498</v>
      </c>
      <c r="D68" s="4"/>
      <c r="F68" t="s">
        <v>11</v>
      </c>
      <c r="G68" t="b">
        <f>D68&gt;$D$4</f>
        <v>0</v>
      </c>
      <c r="I68" s="9" t="s">
        <v>10</v>
      </c>
      <c r="J68" s="9"/>
      <c r="K68" s="4">
        <v>0.49500516533588901</v>
      </c>
      <c r="L68" s="4"/>
      <c r="N68" t="s">
        <v>11</v>
      </c>
      <c r="O68" t="b">
        <f>L68&gt;$D$4</f>
        <v>0</v>
      </c>
    </row>
    <row r="69" spans="1:15" x14ac:dyDescent="0.2">
      <c r="A69" s="8" t="s">
        <v>15</v>
      </c>
      <c r="B69" s="8"/>
      <c r="C69" s="4" t="s">
        <v>45</v>
      </c>
      <c r="F69" t="s">
        <v>13</v>
      </c>
      <c r="G69" t="b">
        <f>D68=$D$4</f>
        <v>0</v>
      </c>
      <c r="I69" s="8" t="s">
        <v>15</v>
      </c>
      <c r="J69" s="8"/>
      <c r="K69" s="4" t="s">
        <v>47</v>
      </c>
      <c r="N69" t="s">
        <v>13</v>
      </c>
      <c r="O69" t="b">
        <f>L68=$D$4</f>
        <v>0</v>
      </c>
    </row>
    <row r="70" spans="1:15" x14ac:dyDescent="0.2">
      <c r="A70" s="8"/>
      <c r="B70" s="8"/>
      <c r="C70" s="4" t="s">
        <v>24</v>
      </c>
      <c r="I70" s="8"/>
      <c r="J70" s="8"/>
      <c r="K70" s="4" t="s">
        <v>24</v>
      </c>
    </row>
    <row r="72" spans="1:15" ht="19" x14ac:dyDescent="0.25">
      <c r="A72" s="4"/>
      <c r="B72" s="4"/>
      <c r="C72" s="5" t="s">
        <v>9</v>
      </c>
      <c r="D72" s="4"/>
      <c r="F72" s="1" t="s">
        <v>14</v>
      </c>
      <c r="I72" s="4"/>
      <c r="J72" s="4"/>
      <c r="K72" s="5" t="s">
        <v>9</v>
      </c>
      <c r="L72" s="4"/>
      <c r="N72" s="1" t="s">
        <v>14</v>
      </c>
    </row>
    <row r="73" spans="1:15" x14ac:dyDescent="0.2">
      <c r="A73" s="4"/>
      <c r="B73" s="4"/>
      <c r="C73" s="6" t="s">
        <v>1</v>
      </c>
      <c r="D73" s="6"/>
      <c r="F73" t="s">
        <v>12</v>
      </c>
      <c r="G73" t="b">
        <f>D74&lt;$D$4</f>
        <v>1</v>
      </c>
      <c r="I73" s="4"/>
      <c r="J73" s="4"/>
      <c r="K73" s="6" t="s">
        <v>1</v>
      </c>
      <c r="L73" s="6"/>
      <c r="N73" t="s">
        <v>12</v>
      </c>
      <c r="O73" t="b">
        <f>L74&lt;$D$4</f>
        <v>1</v>
      </c>
    </row>
    <row r="74" spans="1:15" x14ac:dyDescent="0.2">
      <c r="A74" s="9" t="s">
        <v>10</v>
      </c>
      <c r="B74" s="9"/>
      <c r="C74" s="4">
        <v>0.49499045001286801</v>
      </c>
      <c r="D74" s="4"/>
      <c r="F74" t="s">
        <v>11</v>
      </c>
      <c r="G74" t="b">
        <f>D74&gt;$D$4</f>
        <v>0</v>
      </c>
      <c r="I74" s="9" t="s">
        <v>10</v>
      </c>
      <c r="J74" s="9"/>
      <c r="K74" s="4">
        <v>0.49499781423931399</v>
      </c>
      <c r="L74" s="4"/>
      <c r="N74" t="s">
        <v>11</v>
      </c>
      <c r="O74" t="b">
        <f>L74&gt;$D$4</f>
        <v>0</v>
      </c>
    </row>
    <row r="75" spans="1:15" x14ac:dyDescent="0.2">
      <c r="A75" s="8" t="s">
        <v>15</v>
      </c>
      <c r="B75" s="8"/>
      <c r="C75" s="4" t="s">
        <v>46</v>
      </c>
      <c r="F75" t="s">
        <v>13</v>
      </c>
      <c r="G75" t="b">
        <f>D74=$D$4</f>
        <v>0</v>
      </c>
      <c r="I75" s="8" t="s">
        <v>15</v>
      </c>
      <c r="J75" s="8"/>
      <c r="K75" s="4" t="s">
        <v>48</v>
      </c>
      <c r="N75" t="s">
        <v>13</v>
      </c>
      <c r="O75" t="b">
        <f>L74=$D$4</f>
        <v>0</v>
      </c>
    </row>
    <row r="76" spans="1:15" x14ac:dyDescent="0.2">
      <c r="A76" s="8"/>
      <c r="B76" s="8"/>
      <c r="C76" s="4" t="s">
        <v>25</v>
      </c>
      <c r="I76" s="8"/>
      <c r="J76" s="8"/>
      <c r="K76" s="4" t="s">
        <v>25</v>
      </c>
    </row>
    <row r="78" spans="1:15" ht="19" x14ac:dyDescent="0.25">
      <c r="A78" s="4"/>
      <c r="B78" s="4"/>
      <c r="C78" s="5" t="s">
        <v>9</v>
      </c>
      <c r="D78" s="4"/>
      <c r="F78" s="1" t="s">
        <v>14</v>
      </c>
      <c r="I78" s="4"/>
      <c r="J78" s="4"/>
      <c r="K78" s="5" t="s">
        <v>9</v>
      </c>
      <c r="L78" s="4"/>
      <c r="N78" s="1" t="s">
        <v>14</v>
      </c>
    </row>
    <row r="79" spans="1:15" x14ac:dyDescent="0.2">
      <c r="A79" s="4"/>
      <c r="B79" s="4"/>
      <c r="C79" s="6" t="s">
        <v>1</v>
      </c>
      <c r="D79" s="6"/>
      <c r="F79" t="s">
        <v>12</v>
      </c>
      <c r="G79" t="b">
        <f>D80&lt;$D$4</f>
        <v>1</v>
      </c>
      <c r="I79" s="4"/>
      <c r="J79" s="4"/>
      <c r="K79" s="6" t="s">
        <v>1</v>
      </c>
      <c r="L79" s="6"/>
      <c r="N79" t="s">
        <v>12</v>
      </c>
      <c r="O79" t="b">
        <f>L80&lt;$D$4</f>
        <v>1</v>
      </c>
    </row>
    <row r="80" spans="1:15" x14ac:dyDescent="0.2">
      <c r="A80" s="9" t="s">
        <v>10</v>
      </c>
      <c r="B80" s="9"/>
      <c r="C80" s="4">
        <v>0.49500516533588901</v>
      </c>
      <c r="D80" s="4"/>
      <c r="F80" t="s">
        <v>11</v>
      </c>
      <c r="G80" t="b">
        <f>D80&gt;$D$4</f>
        <v>0</v>
      </c>
      <c r="I80" s="9" t="s">
        <v>10</v>
      </c>
      <c r="J80" s="9"/>
      <c r="K80" s="4">
        <v>0.49500149142713401</v>
      </c>
      <c r="L80" s="4"/>
      <c r="N80" t="s">
        <v>11</v>
      </c>
      <c r="O80" t="b">
        <f>L80&gt;$D$4</f>
        <v>0</v>
      </c>
    </row>
    <row r="81" spans="1:15" x14ac:dyDescent="0.2">
      <c r="A81" s="8" t="s">
        <v>15</v>
      </c>
      <c r="B81" s="8"/>
      <c r="C81" s="4" t="s">
        <v>47</v>
      </c>
      <c r="F81" t="s">
        <v>13</v>
      </c>
      <c r="G81" t="b">
        <f>D80=$D$4</f>
        <v>0</v>
      </c>
      <c r="I81" s="8" t="s">
        <v>15</v>
      </c>
      <c r="J81" s="8"/>
      <c r="K81" s="4" t="s">
        <v>49</v>
      </c>
      <c r="N81" t="s">
        <v>13</v>
      </c>
      <c r="O81" t="b">
        <f>L80=$D$4</f>
        <v>0</v>
      </c>
    </row>
    <row r="82" spans="1:15" x14ac:dyDescent="0.2">
      <c r="A82" s="8"/>
      <c r="B82" s="8"/>
      <c r="C82" s="4" t="s">
        <v>26</v>
      </c>
      <c r="I82" s="8"/>
      <c r="J82" s="8"/>
      <c r="K82" s="4" t="s">
        <v>26</v>
      </c>
    </row>
    <row r="84" spans="1:15" ht="19" x14ac:dyDescent="0.25">
      <c r="A84" s="4"/>
      <c r="B84" s="4"/>
      <c r="C84" s="5" t="s">
        <v>9</v>
      </c>
      <c r="D84" s="4"/>
      <c r="F84" s="1" t="s">
        <v>14</v>
      </c>
      <c r="I84" s="4"/>
      <c r="J84" s="4"/>
      <c r="K84" s="5" t="s">
        <v>9</v>
      </c>
      <c r="L84" s="4"/>
      <c r="N84" s="1" t="s">
        <v>14</v>
      </c>
    </row>
    <row r="85" spans="1:15" x14ac:dyDescent="0.2">
      <c r="A85" s="4"/>
      <c r="B85" s="4"/>
      <c r="C85" s="6" t="s">
        <v>1</v>
      </c>
      <c r="D85" s="6"/>
      <c r="F85" t="s">
        <v>12</v>
      </c>
      <c r="G85" t="b">
        <f>D86&lt;$D$4</f>
        <v>1</v>
      </c>
      <c r="I85" s="4"/>
      <c r="J85" s="4"/>
      <c r="K85" s="6" t="s">
        <v>1</v>
      </c>
      <c r="L85" s="6"/>
      <c r="N85" t="s">
        <v>12</v>
      </c>
      <c r="O85" t="b">
        <f>L86&lt;$D$4</f>
        <v>1</v>
      </c>
    </row>
    <row r="86" spans="1:15" x14ac:dyDescent="0.2">
      <c r="A86" s="9" t="s">
        <v>10</v>
      </c>
      <c r="B86" s="9"/>
      <c r="C86" s="4">
        <v>0.49499781423931399</v>
      </c>
      <c r="D86" s="4"/>
      <c r="F86" t="s">
        <v>11</v>
      </c>
      <c r="G86" t="b">
        <f>D86&gt;$D$4</f>
        <v>0</v>
      </c>
      <c r="I86" s="9" t="s">
        <v>10</v>
      </c>
      <c r="J86" s="9"/>
      <c r="K86" s="4">
        <v>0.49499965324331902</v>
      </c>
      <c r="L86" s="4"/>
      <c r="N86" t="s">
        <v>11</v>
      </c>
      <c r="O86" t="b">
        <f>L86&gt;$D$4</f>
        <v>0</v>
      </c>
    </row>
    <row r="87" spans="1:15" x14ac:dyDescent="0.2">
      <c r="A87" s="8" t="s">
        <v>15</v>
      </c>
      <c r="B87" s="8"/>
      <c r="C87" s="4" t="s">
        <v>48</v>
      </c>
      <c r="F87" t="s">
        <v>13</v>
      </c>
      <c r="G87" t="b">
        <f>D86=$D$4</f>
        <v>0</v>
      </c>
      <c r="I87" s="8" t="s">
        <v>15</v>
      </c>
      <c r="J87" s="8"/>
      <c r="K87" s="4" t="s">
        <v>50</v>
      </c>
      <c r="N87" t="s">
        <v>13</v>
      </c>
      <c r="O87" t="b">
        <f>L86=$D$4</f>
        <v>0</v>
      </c>
    </row>
    <row r="88" spans="1:15" x14ac:dyDescent="0.2">
      <c r="A88" s="8"/>
      <c r="B88" s="8"/>
      <c r="C88" s="4" t="s">
        <v>27</v>
      </c>
      <c r="I88" s="8"/>
      <c r="J88" s="8"/>
      <c r="K88" s="4" t="s">
        <v>27</v>
      </c>
    </row>
    <row r="90" spans="1:15" ht="19" x14ac:dyDescent="0.25">
      <c r="A90" s="4"/>
      <c r="B90" s="4"/>
      <c r="C90" s="5" t="s">
        <v>9</v>
      </c>
      <c r="D90" s="4"/>
      <c r="F90" s="1" t="s">
        <v>14</v>
      </c>
      <c r="I90" s="4"/>
      <c r="J90" s="4"/>
      <c r="K90" s="5" t="s">
        <v>9</v>
      </c>
      <c r="L90" s="4"/>
      <c r="N90" s="1" t="s">
        <v>14</v>
      </c>
    </row>
    <row r="91" spans="1:15" x14ac:dyDescent="0.2">
      <c r="A91" s="4"/>
      <c r="B91" s="4"/>
      <c r="C91" s="6" t="s">
        <v>1</v>
      </c>
      <c r="D91" s="6"/>
      <c r="F91" t="s">
        <v>12</v>
      </c>
      <c r="G91" t="b">
        <f>D92&lt;$D$4</f>
        <v>1</v>
      </c>
      <c r="I91" s="4"/>
      <c r="J91" s="4"/>
      <c r="K91" s="6" t="s">
        <v>1</v>
      </c>
      <c r="L91" s="6"/>
      <c r="N91" t="s">
        <v>12</v>
      </c>
      <c r="O91" t="b">
        <f>L92&lt;$D$4</f>
        <v>1</v>
      </c>
    </row>
    <row r="92" spans="1:15" x14ac:dyDescent="0.2">
      <c r="A92" s="9" t="s">
        <v>10</v>
      </c>
      <c r="B92" s="9"/>
      <c r="C92" s="4">
        <v>0.49500149142713401</v>
      </c>
      <c r="D92" s="4"/>
      <c r="F92" t="s">
        <v>11</v>
      </c>
      <c r="G92" t="b">
        <f>D92&gt;$D$4</f>
        <v>0</v>
      </c>
      <c r="I92" s="9" t="s">
        <v>10</v>
      </c>
      <c r="J92" s="9"/>
      <c r="K92" s="4">
        <v>0.495000572437724</v>
      </c>
      <c r="L92" s="4"/>
      <c r="N92" t="s">
        <v>11</v>
      </c>
      <c r="O92" t="b">
        <f>L92&gt;$D$4</f>
        <v>0</v>
      </c>
    </row>
    <row r="93" spans="1:15" x14ac:dyDescent="0.2">
      <c r="A93" s="8" t="s">
        <v>15</v>
      </c>
      <c r="B93" s="8"/>
      <c r="C93" s="4" t="s">
        <v>49</v>
      </c>
      <c r="F93" t="s">
        <v>13</v>
      </c>
      <c r="G93" t="b">
        <f>D92=$D$4</f>
        <v>0</v>
      </c>
      <c r="I93" s="8" t="s">
        <v>15</v>
      </c>
      <c r="J93" s="8"/>
      <c r="K93" s="4" t="s">
        <v>51</v>
      </c>
      <c r="N93" t="s">
        <v>13</v>
      </c>
      <c r="O93" t="b">
        <f>L92=$D$4</f>
        <v>0</v>
      </c>
    </row>
    <row r="94" spans="1:15" x14ac:dyDescent="0.2">
      <c r="A94" s="8"/>
      <c r="B94" s="8"/>
      <c r="C94" s="4" t="s">
        <v>28</v>
      </c>
      <c r="I94" s="8"/>
      <c r="J94" s="8"/>
      <c r="K94" s="4" t="s">
        <v>28</v>
      </c>
    </row>
    <row r="96" spans="1:15" ht="19" x14ac:dyDescent="0.25">
      <c r="A96" s="4"/>
      <c r="B96" s="4"/>
      <c r="C96" s="5" t="s">
        <v>9</v>
      </c>
      <c r="D96" s="4"/>
      <c r="F96" s="1" t="s">
        <v>14</v>
      </c>
      <c r="I96" s="4"/>
      <c r="J96" s="4"/>
      <c r="K96" s="5" t="s">
        <v>9</v>
      </c>
      <c r="L96" s="4"/>
      <c r="N96" s="1" t="s">
        <v>14</v>
      </c>
    </row>
    <row r="97" spans="1:15" x14ac:dyDescent="0.2">
      <c r="A97" s="4"/>
      <c r="B97" s="4"/>
      <c r="C97" s="6" t="s">
        <v>1</v>
      </c>
      <c r="D97" s="6"/>
      <c r="F97" t="s">
        <v>12</v>
      </c>
      <c r="G97" t="b">
        <f>D98&lt;$D$4</f>
        <v>1</v>
      </c>
      <c r="I97" s="4"/>
      <c r="J97" s="4"/>
      <c r="K97" s="6" t="s">
        <v>1</v>
      </c>
      <c r="L97" s="6"/>
      <c r="N97" t="s">
        <v>12</v>
      </c>
      <c r="O97" t="b">
        <f>L98&lt;$D$4</f>
        <v>1</v>
      </c>
    </row>
    <row r="98" spans="1:15" x14ac:dyDescent="0.2">
      <c r="A98" s="9" t="s">
        <v>10</v>
      </c>
      <c r="B98" s="9"/>
      <c r="C98" s="4">
        <v>0.49499965324331902</v>
      </c>
      <c r="D98" s="4"/>
      <c r="F98" t="s">
        <v>11</v>
      </c>
      <c r="G98" t="b">
        <f>D98&gt;$D$4</f>
        <v>0</v>
      </c>
      <c r="I98" s="9" t="s">
        <v>10</v>
      </c>
      <c r="J98" s="9"/>
      <c r="K98" s="4">
        <v>0.49500011286614898</v>
      </c>
      <c r="L98" s="4"/>
      <c r="N98" t="s">
        <v>11</v>
      </c>
      <c r="O98" t="b">
        <f>L98&gt;$D$4</f>
        <v>0</v>
      </c>
    </row>
    <row r="99" spans="1:15" x14ac:dyDescent="0.2">
      <c r="A99" s="8" t="s">
        <v>15</v>
      </c>
      <c r="B99" s="8"/>
      <c r="C99" s="4" t="s">
        <v>50</v>
      </c>
      <c r="F99" t="s">
        <v>13</v>
      </c>
      <c r="G99" t="b">
        <f>D98=$D$4</f>
        <v>0</v>
      </c>
      <c r="I99" s="8" t="s">
        <v>15</v>
      </c>
      <c r="J99" s="8"/>
      <c r="K99" s="4" t="s">
        <v>52</v>
      </c>
      <c r="N99" t="s">
        <v>13</v>
      </c>
      <c r="O99" t="b">
        <f>L98=$D$4</f>
        <v>0</v>
      </c>
    </row>
    <row r="100" spans="1:15" x14ac:dyDescent="0.2">
      <c r="A100" s="8"/>
      <c r="B100" s="8"/>
      <c r="C100" s="4" t="s">
        <v>29</v>
      </c>
      <c r="I100" s="8"/>
      <c r="J100" s="8"/>
      <c r="K100" s="4" t="s">
        <v>30</v>
      </c>
    </row>
    <row r="102" spans="1:15" ht="19" x14ac:dyDescent="0.25">
      <c r="A102" s="4"/>
      <c r="B102" s="4"/>
      <c r="C102" s="5" t="s">
        <v>9</v>
      </c>
      <c r="D102" s="4"/>
      <c r="F102" s="1" t="s">
        <v>14</v>
      </c>
      <c r="I102" s="4"/>
      <c r="J102" s="4"/>
      <c r="K102" s="5" t="s">
        <v>9</v>
      </c>
      <c r="L102" s="4"/>
      <c r="N102" s="1" t="s">
        <v>14</v>
      </c>
    </row>
    <row r="103" spans="1:15" x14ac:dyDescent="0.2">
      <c r="A103" s="4"/>
      <c r="B103" s="4"/>
      <c r="C103" s="6" t="s">
        <v>1</v>
      </c>
      <c r="D103" s="6"/>
      <c r="F103" t="s">
        <v>12</v>
      </c>
      <c r="G103" t="b">
        <f>D104&lt;$D$4</f>
        <v>1</v>
      </c>
      <c r="I103" s="4"/>
      <c r="J103" s="4"/>
      <c r="K103" s="6" t="s">
        <v>1</v>
      </c>
      <c r="L103" s="6"/>
      <c r="N103" t="s">
        <v>12</v>
      </c>
      <c r="O103" t="b">
        <f>L104&lt;$D$4</f>
        <v>1</v>
      </c>
    </row>
    <row r="104" spans="1:15" x14ac:dyDescent="0.2">
      <c r="A104" s="9" t="s">
        <v>10</v>
      </c>
      <c r="B104" s="9"/>
      <c r="C104" s="4">
        <v>0.49499988306114201</v>
      </c>
      <c r="D104" s="4"/>
      <c r="F104" t="s">
        <v>11</v>
      </c>
      <c r="G104" t="b">
        <f>D104&gt;$D$4</f>
        <v>0</v>
      </c>
      <c r="I104" s="9" t="s">
        <v>10</v>
      </c>
      <c r="J104" s="9"/>
      <c r="K104" s="4">
        <v>0.49499999796524702</v>
      </c>
      <c r="L104" s="4"/>
      <c r="N104" t="s">
        <v>11</v>
      </c>
      <c r="O104" t="b">
        <f>L104&gt;$D$4</f>
        <v>0</v>
      </c>
    </row>
    <row r="105" spans="1:15" x14ac:dyDescent="0.2">
      <c r="A105" s="8" t="s">
        <v>15</v>
      </c>
      <c r="B105" s="8"/>
      <c r="C105" s="4" t="s">
        <v>53</v>
      </c>
      <c r="F105" t="s">
        <v>13</v>
      </c>
      <c r="G105" t="b">
        <f>D104=$D$4</f>
        <v>0</v>
      </c>
      <c r="I105" s="8" t="s">
        <v>15</v>
      </c>
      <c r="J105" s="8"/>
      <c r="K105" s="4" t="s">
        <v>54</v>
      </c>
      <c r="N105" t="s">
        <v>13</v>
      </c>
      <c r="O105" t="b">
        <f>L104=$D$4</f>
        <v>0</v>
      </c>
    </row>
    <row r="106" spans="1:15" x14ac:dyDescent="0.2">
      <c r="A106" s="8"/>
      <c r="B106" s="8"/>
      <c r="C106" s="4" t="s">
        <v>31</v>
      </c>
      <c r="I106" s="8"/>
      <c r="J106" s="8"/>
      <c r="K106" s="4" t="s">
        <v>31</v>
      </c>
    </row>
    <row r="108" spans="1:15" ht="19" x14ac:dyDescent="0.25">
      <c r="A108" s="4"/>
      <c r="B108" s="4"/>
      <c r="C108" s="5" t="s">
        <v>9</v>
      </c>
      <c r="D108" s="4"/>
      <c r="F108" s="1" t="s">
        <v>14</v>
      </c>
    </row>
    <row r="109" spans="1:15" x14ac:dyDescent="0.2">
      <c r="A109" s="4"/>
      <c r="B109" s="4"/>
      <c r="C109" s="6" t="s">
        <v>1</v>
      </c>
      <c r="D109" s="6"/>
      <c r="F109" t="s">
        <v>12</v>
      </c>
      <c r="G109" t="b">
        <f>D110&lt;$D$4</f>
        <v>1</v>
      </c>
    </row>
    <row r="110" spans="1:15" x14ac:dyDescent="0.2">
      <c r="A110" s="9" t="s">
        <v>10</v>
      </c>
      <c r="B110" s="9"/>
      <c r="C110" s="4">
        <v>0.49500011286614898</v>
      </c>
      <c r="D110" s="4"/>
      <c r="F110" t="s">
        <v>11</v>
      </c>
      <c r="G110" t="b">
        <f>D110&gt;$D$4</f>
        <v>0</v>
      </c>
    </row>
    <row r="111" spans="1:15" x14ac:dyDescent="0.2">
      <c r="A111" s="8" t="s">
        <v>15</v>
      </c>
      <c r="B111" s="8"/>
      <c r="C111" s="4" t="s">
        <v>52</v>
      </c>
      <c r="F111" t="s">
        <v>13</v>
      </c>
      <c r="G111" t="b">
        <f>D110=$D$4</f>
        <v>0</v>
      </c>
    </row>
    <row r="112" spans="1:15" x14ac:dyDescent="0.2">
      <c r="A112" s="8"/>
      <c r="B112" s="8"/>
      <c r="C112" s="4" t="s">
        <v>32</v>
      </c>
    </row>
  </sheetData>
  <mergeCells count="70">
    <mergeCell ref="A4:B4"/>
    <mergeCell ref="A10:B10"/>
    <mergeCell ref="A14:B14"/>
    <mergeCell ref="I14:J14"/>
    <mergeCell ref="A15:B16"/>
    <mergeCell ref="I15:J16"/>
    <mergeCell ref="A5:B5"/>
    <mergeCell ref="A6:B6"/>
    <mergeCell ref="A20:B20"/>
    <mergeCell ref="A21:B22"/>
    <mergeCell ref="I20:J20"/>
    <mergeCell ref="I21:J22"/>
    <mergeCell ref="A26:B26"/>
    <mergeCell ref="I26:J26"/>
    <mergeCell ref="A27:B28"/>
    <mergeCell ref="I27:J28"/>
    <mergeCell ref="A32:B32"/>
    <mergeCell ref="I32:J32"/>
    <mergeCell ref="A33:B34"/>
    <mergeCell ref="I33:J34"/>
    <mergeCell ref="A38:B38"/>
    <mergeCell ref="I38:J38"/>
    <mergeCell ref="A39:B40"/>
    <mergeCell ref="I39:J40"/>
    <mergeCell ref="A44:B44"/>
    <mergeCell ref="I44:J44"/>
    <mergeCell ref="A45:B46"/>
    <mergeCell ref="I45:J46"/>
    <mergeCell ref="A50:B50"/>
    <mergeCell ref="I50:J50"/>
    <mergeCell ref="A51:B52"/>
    <mergeCell ref="I51:J52"/>
    <mergeCell ref="A56:B56"/>
    <mergeCell ref="I56:J56"/>
    <mergeCell ref="A57:B58"/>
    <mergeCell ref="I57:J58"/>
    <mergeCell ref="A62:B62"/>
    <mergeCell ref="I62:J62"/>
    <mergeCell ref="A63:B64"/>
    <mergeCell ref="I63:J64"/>
    <mergeCell ref="A68:B68"/>
    <mergeCell ref="I68:J68"/>
    <mergeCell ref="A69:B70"/>
    <mergeCell ref="I69:J70"/>
    <mergeCell ref="A74:B74"/>
    <mergeCell ref="I74:J74"/>
    <mergeCell ref="A75:B76"/>
    <mergeCell ref="I75:J76"/>
    <mergeCell ref="A80:B80"/>
    <mergeCell ref="I80:J80"/>
    <mergeCell ref="A81:B82"/>
    <mergeCell ref="I81:J82"/>
    <mergeCell ref="A86:B86"/>
    <mergeCell ref="I86:J86"/>
    <mergeCell ref="A87:B88"/>
    <mergeCell ref="I87:J88"/>
    <mergeCell ref="A99:B100"/>
    <mergeCell ref="I99:J100"/>
    <mergeCell ref="A92:B92"/>
    <mergeCell ref="I92:J92"/>
    <mergeCell ref="A93:B94"/>
    <mergeCell ref="I93:J94"/>
    <mergeCell ref="A98:B98"/>
    <mergeCell ref="I98:J98"/>
    <mergeCell ref="A111:B112"/>
    <mergeCell ref="A104:B104"/>
    <mergeCell ref="I104:J104"/>
    <mergeCell ref="A105:B106"/>
    <mergeCell ref="I105:J106"/>
    <mergeCell ref="A110:B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Zavala</dc:creator>
  <cp:lastModifiedBy>David Zavala</cp:lastModifiedBy>
  <dcterms:created xsi:type="dcterms:W3CDTF">2024-03-31T18:35:51Z</dcterms:created>
  <dcterms:modified xsi:type="dcterms:W3CDTF">2024-04-01T17:44:53Z</dcterms:modified>
</cp:coreProperties>
</file>