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NM_SK_3Aug25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<sst xmlns="http://schemas.openxmlformats.org/spreadsheetml/2006/main">
  <si>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Hugh Boxshall</t>
  </si>
  <si>
    <t>Ryan Byrnes</t>
  </si>
  <si>
    <t>Anthony Caminiti</t>
  </si>
  <si>
    <t>Hunter Clark</t>
  </si>
  <si>
    <t>Disposals</t>
  </si>
  <si>
    <t>Kicks</t>
  </si>
  <si>
    <t>Handballs</t>
  </si>
  <si>
    <t>Inside 50s</t>
  </si>
  <si>
    <t>NM</t>
  </si>
  <si>
    <t>result</t>
  </si>
  <si>
    <t>StK</t>
  </si>
  <si>
    <t>Diff</t>
  </si>
  <si>
    <t>Goal</t>
  </si>
  <si>
    <t>Behinds</t>
  </si>
  <si>
    <t>Score</t>
  </si>
  <si>
    <t>Goals</t>
  </si>
  <si>
    <t>Margin</t>
  </si>
  <si>
    <t xml:space="preserve"> </t>
  </si>
  <si>
    <t>Free kicks</t>
  </si>
  <si>
    <t>Hit outs</t>
  </si>
  <si>
    <t>Cealrances</t>
  </si>
  <si>
    <t>Center clearances</t>
  </si>
  <si>
    <t>Stoppage Clearances</t>
  </si>
  <si>
    <t>Contested Possessions</t>
  </si>
  <si>
    <t>UNcontested Possessions</t>
  </si>
  <si>
    <t>Turn Overs</t>
  </si>
  <si>
    <t>Disposal Efficiency</t>
  </si>
  <si>
    <t>Efficiency inside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</si>
</sst>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name val="Segoe UI"/>
      <color rgb="FF000000"/>
    </font>
    <font>
      <sz val="9"/>
      <name val="Segoe UI"/>
      <color rgb="FF000000"/>
      <family val="2"/>
      <scheme val="minor"/>
    </font>
    <font>
      <sz val="9"/>
      <name val="Segoe UI"/>
      <color rgb="FFFFFFFF"/>
      <u val="single"/>
      <family val="2"/>
      <scheme val="minor"/>
    </font>
    <font>
      <sz val="9"/>
      <name val="Segoe UI"/>
      <color rgb="FF03061C"/>
      <u val="singl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applyNumberFormat="1" fontId="2" applyFont="1" fillId="2" applyFill="1" applyAlignment="1" xfId="0">
      <alignment vertical="top" horizontal="center"/>
    </xf>
    <xf numFmtId="0" applyNumberFormat="1" fontId="0" applyFont="1" fillId="2" applyFill="1" xfId="0"/>
    <xf numFmtId="0" applyNumberFormat="1" fontId="3" applyFont="1" fillId="2" applyFill="1" applyAlignment="1" xfId="0">
      <alignment vertical="top"/>
    </xf>
    <xf numFmtId="0" applyNumberFormat="1" fontId="4" applyFont="1" fillId="2" applyFill="1" applyAlignment="1" xfId="0">
      <alignment vertical="top" horizontal="center"/>
    </xf>
    <xf numFmtId="0" applyNumberFormat="1" fontId="0" applyFont="1" fillId="3" applyFill="1" xfId="0"/>
    <xf numFmtId="0" applyNumberFormat="1" fontId="3" applyFont="1" fillId="3" applyFill="1" applyAlignment="1" xfId="0">
      <alignment vertical="top"/>
    </xf>
    <xf numFmtId="0" applyNumberFormat="1" fontId="4" applyFont="1" fillId="3" applyFill="1" applyAlignment="1" xfId="0">
      <alignment vertical="top" horizontal="center"/>
    </xf>
    <xf numFmtId="0" applyNumberFormat="1" fontId="2" applyFont="1" fillId="3" applyFill="1" applyAlignment="1" xfId="0">
      <alignment vertical="top"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104775</xdr:colOff>
      <xdr:row>16</xdr:row>
      <xdr:rowOff>19050</xdr:rowOff>
    </xdr:from>
    <xdr:ext cx="4524375" cy="1752600"/>
    <xdr:pic>
      <xdr:nvPicPr>
        <xdr:cNvPr id="1" name=""/>
        <xdr:cNvPicPr>
          <a:picLocks noGrp="0" noSelect="0" noChangeAspect="0" noMove="0"/>
        </xdr:cNvPicPr>
      </xdr:nvPicPr>
      <xdr:blipFill>
        <a:blip r:embed="rId1"/>
        <a:srcRect/>
        <a:stretch>
          <a:fillRect/>
        </a:stretch>
      </xdr:blipFill>
      <xdr:spPr>
        <a:xfrm>
          <a:off x="104775" y="3067050"/>
          <a:ext cx="4524375" cy="175260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15</xdr:row>
      <xdr:rowOff>161925</xdr:rowOff>
    </xdr:from>
    <xdr:ext cx="4524375" cy="2181225"/>
    <xdr:pic>
      <xdr:nvPicPr>
        <xdr:cNvPr id="2" name=""/>
        <xdr:cNvPicPr>
          <a:picLocks noGrp="0" noSelect="0" noChangeAspect="0" noMove="0"/>
        </xdr:cNvPicPr>
      </xdr:nvPicPr>
      <xdr:blipFill>
        <a:blip r:embed="rId2"/>
        <a:srcRect/>
        <a:stretch>
          <a:fillRect/>
        </a:stretch>
      </xdr:blipFill>
      <xdr:spPr>
        <a:xfrm>
          <a:off x="104775" y="3019425"/>
          <a:ext cx="4524375" cy="2181225"/>
        </a:xfrm>
        <a:prstGeom prst="rect">
          <a:avLst/>
        </a:prstGeom>
      </xdr:spPr>
    </xdr:pic>
    <xdr:clientData/>
  </xdr:oneCellAnchor>
  <xdr:oneCellAnchor>
    <xdr:from>
      <xdr:col>1</xdr:col>
      <xdr:colOff>123825</xdr:colOff>
      <xdr:row>17</xdr:row>
      <xdr:rowOff>19050</xdr:rowOff>
    </xdr:from>
    <xdr:ext cx="3895725" cy="2324100"/>
    <xdr:pic>
      <xdr:nvPicPr>
        <xdr:cNvPr id="3" name=""/>
        <xdr:cNvPicPr>
          <a:picLocks noGrp="0" noSelect="0" noChangeAspect="0" noMove="0"/>
        </xdr:cNvPicPr>
      </xdr:nvPicPr>
      <xdr:blipFill>
        <a:blip r:embed="rId3"/>
        <a:srcRect/>
        <a:stretch>
          <a:fillRect/>
        </a:stretch>
      </xdr:blipFill>
      <xdr:spPr>
        <a:xfrm>
          <a:off x="733425" y="3257550"/>
          <a:ext cx="3895725" cy="2324100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17</xdr:row>
      <xdr:rowOff>114300</xdr:rowOff>
    </xdr:from>
    <xdr:ext cx="4610100" cy="2609850"/>
    <xdr:pic>
      <xdr:nvPicPr>
        <xdr:cNvPr id="4" name=""/>
        <xdr:cNvPicPr>
          <a:picLocks noGrp="0" noSelect="0" noChangeAspect="0" noMove="0"/>
        </xdr:cNvPicPr>
      </xdr:nvPicPr>
      <xdr:blipFill>
        <a:blip r:embed="rId4"/>
        <a:srcRect/>
        <a:stretch>
          <a:fillRect/>
        </a:stretch>
      </xdr:blipFill>
      <xdr:spPr>
        <a:xfrm>
          <a:off x="19050" y="3352800"/>
          <a:ext cx="4610100" cy="2609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>
      <selection activeCell="B4" activeCellId="0" sqref="B4:O4"/>
    </sheetView>
  </sheetViews>
  <sheetFormatPr defaultRowHeight="15" x14ac:dyDescent="0.25" outlineLevelRow="0" outlineLevelCol="0"/>
  <sheetData>
    <row r="1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15</v>
      </c>
      <c r="Q1" t="s">
        <v>13</v>
      </c>
      <c r="R1" t="s">
        <v>14</v>
      </c>
      <c r="S1" t="s">
        <v>16</v>
      </c>
      <c r="T1" t="s">
        <v>9</v>
      </c>
    </row>
    <row r="2">
      <c r="A2" t="s">
        <v>8</v>
      </c>
      <c r="B2">
        <v>364</v>
      </c>
      <c r="C2">
        <v>217</v>
      </c>
      <c r="D2">
        <v>147</v>
      </c>
      <c r="E2">
        <v>38</v>
      </c>
      <c r="F2">
        <v>16</v>
      </c>
      <c r="G2">
        <v>27</v>
      </c>
      <c r="H2">
        <v>31</v>
      </c>
      <c r="I2">
        <v>9</v>
      </c>
      <c r="J2">
        <v>22</v>
      </c>
      <c r="K2">
        <v>102</v>
      </c>
      <c r="L2">
        <v>253</v>
      </c>
      <c r="M2">
        <v>55</v>
      </c>
      <c r="N2">
        <v>80.2</v>
      </c>
      <c r="O2">
        <v>52.6</v>
      </c>
      <c r="P2">
        <v>10</v>
      </c>
      <c r="Q2">
        <v>9</v>
      </c>
      <c r="R2">
        <f>P2*6+Q2</f>
        <v>69</v>
      </c>
      <c r="S2">
        <f>R4</f>
        <v>-9</v>
      </c>
      <c r="T2">
        <v>0</v>
      </c>
    </row>
    <row r="3">
      <c r="A3" t="s">
        <v>10</v>
      </c>
      <c r="B3">
        <v>334</v>
      </c>
      <c r="C3">
        <v>199</v>
      </c>
      <c r="D3">
        <v>135</v>
      </c>
      <c r="E3">
        <v>54</v>
      </c>
      <c r="F3">
        <v>21</v>
      </c>
      <c r="G3">
        <v>41</v>
      </c>
      <c r="H3">
        <v>30</v>
      </c>
      <c r="I3">
        <v>11</v>
      </c>
      <c r="J3">
        <v>19</v>
      </c>
      <c r="K3">
        <v>129</v>
      </c>
      <c r="L3">
        <v>191</v>
      </c>
      <c r="M3">
        <v>56</v>
      </c>
      <c r="N3">
        <v>75.1</v>
      </c>
      <c r="O3">
        <v>46.3</v>
      </c>
      <c r="P3">
        <v>11</v>
      </c>
      <c r="Q3">
        <v>12</v>
      </c>
      <c r="R3">
        <f>P3*6+Q3</f>
        <v>78</v>
      </c>
      <c r="S3">
        <f>-R4</f>
        <v>9</v>
      </c>
      <c r="T3">
        <v>1</v>
      </c>
    </row>
    <row r="4">
      <c r="A4" t="s">
        <v>11</v>
      </c>
      <c r="B4">
        <f>B2-B3</f>
        <v>30</v>
      </c>
      <c r="C4">
        <f>C2-C3</f>
        <v>18</v>
      </c>
      <c r="D4">
        <f>D2-D3</f>
        <v>12</v>
      </c>
      <c r="E4">
        <f>E2-E3</f>
        <v>-16</v>
      </c>
      <c r="F4">
        <f>F2-F3</f>
        <v>-5</v>
      </c>
      <c r="G4">
        <f>G2-G3</f>
        <v>-14</v>
      </c>
      <c r="H4">
        <f>H2-H3</f>
        <v>1</v>
      </c>
      <c r="I4">
        <f>I2-I3</f>
        <v>-2</v>
      </c>
      <c r="J4">
        <f>J2-J3</f>
        <v>3</v>
      </c>
      <c r="K4">
        <f>K2-K3</f>
        <v>-27</v>
      </c>
      <c r="L4">
        <f>L2-L3</f>
        <v>62</v>
      </c>
      <c r="M4">
        <f>M2-M3</f>
        <v>-1</v>
      </c>
      <c r="N4">
        <f>N2-N3</f>
        <v>5.1000000000000085</v>
      </c>
      <c r="O4">
        <f>O2-O3</f>
        <v>6.300000000000004</v>
      </c>
      <c r="P4">
        <f>P2-P3</f>
        <v>-1</v>
      </c>
      <c r="Q4">
        <f>Q2-Q3</f>
        <v>-3</v>
      </c>
      <c r="R4">
        <f>R2-R3</f>
        <v>-9</v>
      </c>
      <c r="S4" t="s">
        <v>17</v>
      </c>
      <c r="T4" t="s">
        <v>17</v>
      </c>
    </row>
    <row r="5">
      <c r="A5"/>
    </row>
    <row r="6">
      <c r="B6"/>
    </row>
    <row r="7">
      <c r="A7"/>
    </row>
    <row r="8">
      <c r="B8"/>
    </row>
    <row r="9">
      <c r="A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Richter</dc:creator>
  <cp:lastModifiedBy>David Richter</cp:lastModifiedBy>
  <dcterms:created xsi:type="dcterms:W3CDTF">2025-08-03T04:38:34Z</dcterms:created>
  <dcterms:modified xsi:type="dcterms:W3CDTF">2025-08-04T05:17:49Z</dcterms:modified>
</cp:coreProperties>
</file>