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20LastLabA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M17" i="2" l="1"/>
  <c r="I17" i="2"/>
  <c r="H17" i="2"/>
  <c r="F17" i="2"/>
  <c r="D17" i="2"/>
  <c r="E17" i="2" s="1"/>
  <c r="S17" i="2"/>
  <c r="R17" i="2"/>
  <c r="P11" i="2"/>
  <c r="P8" i="2"/>
  <c r="C17" i="2"/>
  <c r="L17" i="2" s="1"/>
  <c r="N17" i="2" s="1"/>
  <c r="H8" i="2"/>
  <c r="A8" i="2"/>
  <c r="J17" i="2" l="1"/>
  <c r="O17" i="2"/>
  <c r="G17" i="2"/>
  <c r="K17" i="2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Q17" i="2" l="1"/>
  <c r="K11" i="2"/>
  <c r="B17" i="2" s="1"/>
  <c r="A11" i="2"/>
  <c r="F11" i="2"/>
  <c r="E8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<sst xmlns="http://schemas.openxmlformats.org/spreadsheetml/2006/main" count="460" uniqueCount="175">
  <si>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</si>
  <si>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</si>
  <si>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</si>
  <si>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</si>
  <si>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</si>
  <si>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</si>
  <si>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</si>
  <si>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</si>
  <si>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</si>
  <si>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</si>
  <si>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</si>
  <si>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</si>
  <si>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</si>
  <si>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</si>
  <si>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</si>
  <si>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</si>
  <si>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</si>
  <si>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</si>
  <si>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</si>
  <si>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</si>
  <si>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</si>
  <si>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</si>
  <si>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</si>
  <si>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</si>
  <si>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</si>
  <si>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</si>
  <si>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</si>
  <si>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</si>
  <si>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</si>
  <si>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</si>
  <si>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</si>
  <si>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</si>
  <si>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</si>
  <si>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</si>
  <si>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</si>
  <si>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</si>
  <si>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</si>
  <si>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</si>
  <si>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</si>
  <si>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</si>
  <si>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</si>
  <si>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</si>
  <si>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</si>
  <si>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</si>
  <si>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</si>
  <si>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</si>
  <si>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</si>
  <si>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</si>
  <si>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</si>
  <si>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</si>
  <si>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</si>
  <si>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</si>
  <si>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</si>
  <si>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</si>
  <si>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</si>
  <si>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</si>
  <si>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</si>
  <si>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</si>
  <si>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</si>
  <si>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</si>
  <si>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</si>
  <si>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</si>
  <si>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</si>
  <si>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</si>
  <si>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</si>
  <si>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</si>
  <si>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</si>
  <si>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</si>
  <si>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</si>
  <si>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</si>
  <si>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</si>
  <si>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</si>
  <si>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</si>
  <si>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</si>
  <si>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</si>
  <si>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</si>
  <si>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</si>
  <si>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</si>
  <si>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</si>
  <si>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</si>
  <si>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</si>
  <si>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</si>
  <si>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</si>
  <si>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</si>
  <si>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</si>
  <si>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</si>
  <si>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</si>
  <si>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</si>
  <si>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</si>
  <si>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</si>
  <si>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</si>
  <si>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</si>
  <si>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</si>
  <si>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</si>
  <si>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</si>
  <si>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</si>
  <si>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</si>
  <si>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</si>
  <si>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</si>
  <si>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</si>
  <si>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</si>
  <si>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</si>
  <si>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</si>
  <si>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</si>
  <si>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</si>
  <si>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</si>
  <si>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</si>
  <si>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</si>
  <si>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</si>
  <si>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</si>
  <si>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</si>
  <si>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</si>
  <si>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</si>
  <si>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</si>
  <si>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</si>
  <si>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</si>
  <si>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</si>
  <si>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</si>
  <si>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</si>
  <si>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</si>
  <si>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</si>
  <si>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</si>
  <si>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</si>
  <si>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</si>
  <si>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</si>
  <si>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</si>
  <si>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</si>
  <si>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</si>
  <si>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</si>
  <si>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</si>
  <si>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</si>
  <si>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</si>
  <si>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</si>
  <si>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</si>
  <si>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</si>
  <si>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</si>
  <si>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</si>
  <si>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</si>
  <si>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</si>
  <si>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</si>
  <si>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</si>
  <si>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</si>
  <si>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</si>
  <si>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</si>
  <si>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</si>
  <si>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</si>
  <si>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</si>
  <si>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</si>
  <si>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</si>
  <si>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</si>
  <si>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</si>
  <si>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</si>
  <si>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</si>
  <si>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</si>
  <si>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</si>
  <si>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</si>
  <si>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</si>
  <si>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</si>
  <si>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</si>
  <si>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</si>
  <si>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</si>
  <si>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</si>
  <si>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</si>
  <si>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</si>
  <si>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</si>
  <si>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</si>
  <si>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</si>
  <si>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</si>
  <si>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</si>
  <si>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</si>
  <si>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</si>
  <si>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</si>
  <si>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</si>
  <si>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La opcion BUSCARV funciona mediante el no. De orden</t>
  </si>
  <si>
    <t>Se le descuenta 200 por pago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</si>
</sst>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6" formatCode="m/d/yy;@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mbria"/>
      <scheme val="major"/>
    </font>
    <font>
      <b/>
      <u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14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7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  <xf numFmtId="0" fontId="10" fillId="3" borderId="0" xfId="0" applyFont="1" applyFill="1"/>
    <xf numFmtId="0" fontId="11" fillId="3" borderId="0" xfId="0" applyFont="1" applyFill="1"/>
    <xf numFmtId="166" fontId="7" fillId="3" borderId="1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8" xfId="0" applyFont="1" applyFill="1" applyBorder="1"/>
    <xf numFmtId="0" fontId="8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/>
    <xf numFmtId="0" fontId="1" fillId="3" borderId="0" xfId="0" applyFont="1" applyFill="1" applyBorder="1" applyAlignment="1">
      <alignment horizontal="center"/>
    </xf>
    <xf numFmtId="166" fontId="7" fillId="3" borderId="0" xfId="0" applyNumberFormat="1" applyFont="1" applyFill="1" applyBorder="1"/>
    <xf numFmtId="0" fontId="15" fillId="3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I104" totalsRowShown="0" headerRowDxfId="10" dataDxfId="9">
  <autoFilter ref="A4:I104"/>
  <sortState ref="A5:I104">
    <sortCondition ref="A4"/>
  </sortState>
  <tableColumns count="9">
    <tableColumn id="1" name="Código Empleado" dataDxfId="8"/>
    <tableColumn id="2" name="Nombre Empleado" dataDxfId="7"/>
    <tableColumn id="3" name="Sexo" dataDxfId="6"/>
    <tableColumn id="4" name="Edad" dataDxfId="5">
      <calculatedColumnFormula>RANDBETWEEN(18,41)</calculatedColumnFormula>
    </tableColumn>
    <tableColumn id="5" name="Ocupación o Puesto" dataDxfId="4"/>
    <tableColumn id="6" name="DPI" dataDxfId="3">
      <calculatedColumnFormula>RANDBETWEEN(2000000000101,9000000009999)</calculatedColumnFormula>
    </tableColumn>
    <tableColumn id="7" name="Fecha de Ingreso" dataDxfId="2">
      <calculatedColumnFormula>RANDBETWEEN(DATE(2001,1,1),DATE(2018,7,15))</calculatedColumnFormula>
    </tableColumn>
    <tableColumn id="8" name="Fecha Finalización Laboral" dataDxfId="1"/>
    <tableColumn id="9" name="Salario" dataDxfId="0">
      <calculatedColumnFormula>RANDBETWEEN(2500,8000)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GridLines="0" zoomScale="85" zoomScaleNormal="85" workbookViewId="0">
      <selection activeCell="K14" sqref="K14"/>
    </sheetView>
  </sheetViews>
  <sheetFormatPr baseColWidth="10" defaultRowHeight="15.75"/>
  <cols>
    <col min="1" max="1" width="24.28515625" style="5" bestFit="1" customWidth="1"/>
    <col min="2" max="2" width="35" bestFit="1" customWidth="1"/>
    <col min="3" max="3" width="11.28515625" style="3" bestFit="1" customWidth="1"/>
    <col min="4" max="4" width="8.85546875" bestFit="1" customWidth="1"/>
    <col min="5" max="5" width="23.85546875" bestFit="1" customWidth="1"/>
    <col min="6" max="6" width="14.42578125" style="4" bestFit="1" customWidth="1"/>
    <col min="7" max="7" width="21.140625" bestFit="1" customWidth="1"/>
    <col min="8" max="8" width="31.140625" customWidth="1"/>
    <col min="9" max="9" width="16.85546875" customWidth="1"/>
  </cols>
  <sheetData>
    <row r="1" spans="1:9" s="1" customFormat="1" ht="15.6" customHeight="1">
      <c r="A1" s="25" t="s">
        <v>171</v>
      </c>
      <c r="B1" s="26"/>
      <c r="C1" s="26"/>
      <c r="D1" s="26"/>
      <c r="E1" s="26"/>
      <c r="F1" s="26"/>
      <c r="G1" s="26"/>
      <c r="H1" s="27"/>
    </row>
    <row r="2" spans="1:9" s="1" customFormat="1" ht="15.6" customHeight="1">
      <c r="A2" s="28"/>
      <c r="B2" s="29"/>
      <c r="C2" s="29"/>
      <c r="D2" s="29"/>
      <c r="E2" s="29"/>
      <c r="F2" s="29"/>
      <c r="G2" s="29"/>
      <c r="H2" s="30"/>
    </row>
    <row r="3" spans="1:9">
      <c r="A3" s="6"/>
      <c r="B3" s="7"/>
      <c r="C3" s="8"/>
      <c r="D3" s="7"/>
      <c r="E3" s="7"/>
      <c r="F3" s="9"/>
      <c r="G3" s="7"/>
      <c r="H3" s="10"/>
    </row>
    <row r="4" spans="1:9">
      <c r="A4" s="21" t="s">
        <v>46</v>
      </c>
      <c r="B4" s="22" t="s">
        <v>47</v>
      </c>
      <c r="C4" s="22" t="s">
        <v>6</v>
      </c>
      <c r="D4" s="22" t="s">
        <v>5</v>
      </c>
      <c r="E4" s="22" t="s">
        <v>49</v>
      </c>
      <c r="F4" s="23" t="s">
        <v>50</v>
      </c>
      <c r="G4" s="22" t="s">
        <v>11</v>
      </c>
      <c r="H4" s="24" t="s">
        <v>51</v>
      </c>
      <c r="I4" s="31" t="s">
        <v>15</v>
      </c>
    </row>
    <row r="5" spans="1:9">
      <c r="A5" s="6">
        <v>1</v>
      </c>
      <c r="B5" s="11" t="s">
        <v>52</v>
      </c>
      <c r="C5" s="8" t="s">
        <v>152</v>
      </c>
      <c r="D5" s="8">
        <f ca="1">RANDBETWEEN(18,41)</f>
        <v>33</v>
      </c>
      <c r="E5" s="8" t="s">
        <v>155</v>
      </c>
      <c r="F5" s="12">
        <f ca="1">RANDBETWEEN(2000000000101,9000000009999)</f>
        <v>8460914153136</v>
      </c>
      <c r="G5" s="13">
        <f ca="1">RANDBETWEEN(DATE(2001,1,1),DATE(2018,7,15))</f>
        <v>38360</v>
      </c>
      <c r="H5" s="14" t="s">
        <v>170</v>
      </c>
      <c r="I5" s="3">
        <v>5000</v>
      </c>
    </row>
    <row r="6" spans="1:9">
      <c r="A6" s="6">
        <v>2</v>
      </c>
      <c r="B6" s="11" t="s">
        <v>53</v>
      </c>
      <c r="C6" s="8" t="s">
        <v>152</v>
      </c>
      <c r="D6" s="8">
        <f ca="1">RANDBETWEEN(18,41)</f>
        <v>39</v>
      </c>
      <c r="E6" s="8" t="s">
        <v>156</v>
      </c>
      <c r="F6" s="12">
        <f ca="1">RANDBETWEEN(2000000000101,9000000009999)</f>
        <v>4374139522082</v>
      </c>
      <c r="G6" s="13">
        <f ca="1">RANDBETWEEN(DATE(2001,1,1),DATE(2018,7,15))</f>
        <v>38725</v>
      </c>
      <c r="H6" s="14" t="s">
        <v>170</v>
      </c>
      <c r="I6" s="3">
        <v>4500</v>
      </c>
    </row>
    <row r="7" spans="1:9">
      <c r="A7" s="6">
        <v>3</v>
      </c>
      <c r="B7" s="11" t="s">
        <v>54</v>
      </c>
      <c r="C7" s="8" t="s">
        <v>152</v>
      </c>
      <c r="D7" s="8">
        <f ca="1">RANDBETWEEN(18,41)</f>
        <v>19</v>
      </c>
      <c r="E7" s="8" t="s">
        <v>158</v>
      </c>
      <c r="F7" s="12">
        <f ca="1">RANDBETWEEN(2000000000101,9000000009999)</f>
        <v>7905339517239</v>
      </c>
      <c r="G7" s="13">
        <f ca="1">RANDBETWEEN(DATE(2001,1,1),DATE(2018,7,15))</f>
        <v>41700</v>
      </c>
      <c r="H7" s="14" t="s">
        <v>170</v>
      </c>
      <c r="I7" s="3">
        <v>3300</v>
      </c>
    </row>
    <row r="8" spans="1:9">
      <c r="A8" s="6">
        <v>4</v>
      </c>
      <c r="B8" s="11" t="s">
        <v>55</v>
      </c>
      <c r="C8" s="8" t="s">
        <v>152</v>
      </c>
      <c r="D8" s="8">
        <f ca="1">RANDBETWEEN(18,41)</f>
        <v>39</v>
      </c>
      <c r="E8" s="8" t="s">
        <v>160</v>
      </c>
      <c r="F8" s="12">
        <f ca="1">RANDBETWEEN(2000000000101,9000000009999)</f>
        <v>5315855471568</v>
      </c>
      <c r="G8" s="13">
        <f ca="1">RANDBETWEEN(DATE(2001,1,1),DATE(2018,7,15))</f>
        <v>40016</v>
      </c>
      <c r="H8" s="14" t="s">
        <v>170</v>
      </c>
      <c r="I8" s="3">
        <v>4500</v>
      </c>
    </row>
    <row r="9" spans="1:9">
      <c r="A9" s="6">
        <v>5</v>
      </c>
      <c r="B9" s="11" t="s">
        <v>56</v>
      </c>
      <c r="C9" s="8" t="s">
        <v>152</v>
      </c>
      <c r="D9" s="8">
        <f ca="1">RANDBETWEEN(18,41)</f>
        <v>26</v>
      </c>
      <c r="E9" s="8" t="s">
        <v>162</v>
      </c>
      <c r="F9" s="12">
        <f ca="1">RANDBETWEEN(2000000000101,9000000009999)</f>
        <v>4514472189040</v>
      </c>
      <c r="G9" s="13">
        <f ca="1">RANDBETWEEN(DATE(2001,1,1),DATE(2018,7,15))</f>
        <v>40248</v>
      </c>
      <c r="H9" s="14" t="s">
        <v>170</v>
      </c>
      <c r="I9" s="3">
        <v>2000</v>
      </c>
    </row>
    <row r="10" spans="1:9">
      <c r="A10" s="6">
        <v>6</v>
      </c>
      <c r="B10" s="11" t="s">
        <v>57</v>
      </c>
      <c r="C10" s="8" t="s">
        <v>152</v>
      </c>
      <c r="D10" s="8">
        <f ca="1">RANDBETWEEN(18,41)</f>
        <v>30</v>
      </c>
      <c r="E10" s="8" t="s">
        <v>154</v>
      </c>
      <c r="F10" s="12">
        <f ca="1">RANDBETWEEN(2000000000101,9000000009999)</f>
        <v>8908991399897</v>
      </c>
      <c r="G10" s="13">
        <f ca="1">RANDBETWEEN(DATE(2001,1,1),DATE(2018,7,15))</f>
        <v>42713</v>
      </c>
      <c r="H10" s="14" t="s">
        <v>170</v>
      </c>
      <c r="I10" s="3">
        <v>5600</v>
      </c>
    </row>
    <row r="11" spans="1:9">
      <c r="A11" s="6">
        <v>7</v>
      </c>
      <c r="B11" s="11" t="s">
        <v>58</v>
      </c>
      <c r="C11" s="8" t="s">
        <v>152</v>
      </c>
      <c r="D11" s="8">
        <f ca="1">RANDBETWEEN(18,41)</f>
        <v>31</v>
      </c>
      <c r="E11" s="8" t="s">
        <v>163</v>
      </c>
      <c r="F11" s="12">
        <f ca="1">RANDBETWEEN(2000000000101,9000000009999)</f>
        <v>6929347000460</v>
      </c>
      <c r="G11" s="13">
        <f ca="1">RANDBETWEEN(DATE(2001,1,1),DATE(2018,7,15))</f>
        <v>37070</v>
      </c>
      <c r="H11" s="14" t="s">
        <v>170</v>
      </c>
      <c r="I11" s="3">
        <v>4004</v>
      </c>
    </row>
    <row r="12" spans="1:9">
      <c r="A12" s="6">
        <v>8</v>
      </c>
      <c r="B12" s="11" t="s">
        <v>59</v>
      </c>
      <c r="C12" s="8" t="s">
        <v>153</v>
      </c>
      <c r="D12" s="8">
        <f ca="1">RANDBETWEEN(18,41)</f>
        <v>33</v>
      </c>
      <c r="E12" s="8" t="s">
        <v>156</v>
      </c>
      <c r="F12" s="12">
        <f ca="1">RANDBETWEEN(2000000000101,9000000009999)</f>
        <v>5975155189605</v>
      </c>
      <c r="G12" s="13">
        <f ca="1">RANDBETWEEN(DATE(2001,1,1),DATE(2018,7,15))</f>
        <v>36979</v>
      </c>
      <c r="H12" s="14" t="s">
        <v>170</v>
      </c>
      <c r="I12" s="3">
        <v>6101</v>
      </c>
    </row>
    <row r="13" spans="1:9">
      <c r="A13" s="6">
        <v>9</v>
      </c>
      <c r="B13" s="11" t="s">
        <v>60</v>
      </c>
      <c r="C13" s="8" t="s">
        <v>152</v>
      </c>
      <c r="D13" s="8">
        <f ca="1">RANDBETWEEN(18,41)</f>
        <v>35</v>
      </c>
      <c r="E13" s="8" t="s">
        <v>167</v>
      </c>
      <c r="F13" s="12">
        <f ca="1">RANDBETWEEN(2000000000101,9000000009999)</f>
        <v>4239998615233</v>
      </c>
      <c r="G13" s="13">
        <f ca="1">RANDBETWEEN(DATE(2001,1,1),DATE(2018,7,15))</f>
        <v>41863</v>
      </c>
      <c r="H13" s="14" t="s">
        <v>170</v>
      </c>
      <c r="I13" s="3">
        <v>4500</v>
      </c>
    </row>
    <row r="14" spans="1:9">
      <c r="A14" s="6">
        <v>10</v>
      </c>
      <c r="B14" s="11" t="s">
        <v>61</v>
      </c>
      <c r="C14" s="8" t="s">
        <v>152</v>
      </c>
      <c r="D14" s="8">
        <f ca="1">RANDBETWEEN(18,41)</f>
        <v>37</v>
      </c>
      <c r="E14" s="8" t="s">
        <v>167</v>
      </c>
      <c r="F14" s="12">
        <f ca="1">RANDBETWEEN(2000000000101,9000000009999)</f>
        <v>4721645155883</v>
      </c>
      <c r="G14" s="13">
        <f ca="1">RANDBETWEEN(DATE(2001,1,1),DATE(2018,7,15))</f>
        <v>41989</v>
      </c>
      <c r="H14" s="14" t="s">
        <v>170</v>
      </c>
      <c r="I14" s="3">
        <v>7000</v>
      </c>
    </row>
    <row r="15" spans="1:9">
      <c r="A15" s="6">
        <v>11</v>
      </c>
      <c r="B15" s="11" t="s">
        <v>62</v>
      </c>
      <c r="C15" s="8" t="s">
        <v>152</v>
      </c>
      <c r="D15" s="8">
        <f ca="1">RANDBETWEEN(18,41)</f>
        <v>19</v>
      </c>
      <c r="E15" s="8" t="s">
        <v>167</v>
      </c>
      <c r="F15" s="12">
        <f ca="1">RANDBETWEEN(2000000000101,9000000009999)</f>
        <v>3796830491323</v>
      </c>
      <c r="G15" s="13">
        <f ca="1">RANDBETWEEN(DATE(2001,1,1),DATE(2018,7,15))</f>
        <v>38075</v>
      </c>
      <c r="H15" s="14" t="s">
        <v>170</v>
      </c>
      <c r="I15" s="3">
        <v>2500</v>
      </c>
    </row>
    <row r="16" spans="1:9">
      <c r="A16" s="6">
        <v>12</v>
      </c>
      <c r="B16" s="11" t="s">
        <v>63</v>
      </c>
      <c r="C16" s="8" t="s">
        <v>153</v>
      </c>
      <c r="D16" s="8">
        <f ca="1">RANDBETWEEN(18,41)</f>
        <v>31</v>
      </c>
      <c r="E16" s="8" t="s">
        <v>154</v>
      </c>
      <c r="F16" s="12">
        <f ca="1">RANDBETWEEN(2000000000101,9000000009999)</f>
        <v>5529908956343</v>
      </c>
      <c r="G16" s="13">
        <f ca="1">RANDBETWEEN(DATE(2001,1,1),DATE(2018,7,15))</f>
        <v>41795</v>
      </c>
      <c r="H16" s="14" t="s">
        <v>170</v>
      </c>
      <c r="I16" s="3">
        <v>3245</v>
      </c>
    </row>
    <row r="17" spans="1:9">
      <c r="A17" s="6">
        <v>13</v>
      </c>
      <c r="B17" s="11" t="s">
        <v>64</v>
      </c>
      <c r="C17" s="8" t="s">
        <v>153</v>
      </c>
      <c r="D17" s="8">
        <f ca="1">RANDBETWEEN(18,41)</f>
        <v>34</v>
      </c>
      <c r="E17" s="8" t="s">
        <v>159</v>
      </c>
      <c r="F17" s="12">
        <f ca="1">RANDBETWEEN(2000000000101,9000000009999)</f>
        <v>3931689805006</v>
      </c>
      <c r="G17" s="13">
        <f ca="1">RANDBETWEEN(DATE(2001,1,1),DATE(2018,7,15))</f>
        <v>40324</v>
      </c>
      <c r="H17" s="14" t="s">
        <v>170</v>
      </c>
      <c r="I17" s="3">
        <v>2598</v>
      </c>
    </row>
    <row r="18" spans="1:9">
      <c r="A18" s="6">
        <v>14</v>
      </c>
      <c r="B18" s="11" t="s">
        <v>65</v>
      </c>
      <c r="C18" s="8" t="s">
        <v>153</v>
      </c>
      <c r="D18" s="8">
        <f ca="1">RANDBETWEEN(18,41)</f>
        <v>31</v>
      </c>
      <c r="E18" s="8" t="s">
        <v>156</v>
      </c>
      <c r="F18" s="12">
        <f ca="1">RANDBETWEEN(2000000000101,9000000009999)</f>
        <v>2883747427159</v>
      </c>
      <c r="G18" s="13">
        <f ca="1">RANDBETWEEN(DATE(2001,1,1),DATE(2018,7,15))</f>
        <v>41385</v>
      </c>
      <c r="H18" s="14" t="s">
        <v>170</v>
      </c>
      <c r="I18" s="3">
        <v>5214</v>
      </c>
    </row>
    <row r="19" spans="1:9">
      <c r="A19" s="6">
        <v>15</v>
      </c>
      <c r="B19" s="11" t="s">
        <v>66</v>
      </c>
      <c r="C19" s="8" t="s">
        <v>152</v>
      </c>
      <c r="D19" s="8">
        <f ca="1">RANDBETWEEN(18,41)</f>
        <v>19</v>
      </c>
      <c r="E19" s="8" t="s">
        <v>156</v>
      </c>
      <c r="F19" s="12">
        <f ca="1">RANDBETWEEN(2000000000101,9000000009999)</f>
        <v>4927650673784</v>
      </c>
      <c r="G19" s="13">
        <f ca="1">RANDBETWEEN(DATE(2001,1,1),DATE(2018,7,15))</f>
        <v>41800</v>
      </c>
      <c r="H19" s="14" t="s">
        <v>170</v>
      </c>
      <c r="I19" s="3">
        <v>6482</v>
      </c>
    </row>
    <row r="20" spans="1:9">
      <c r="A20" s="6">
        <v>16</v>
      </c>
      <c r="B20" s="11" t="s">
        <v>67</v>
      </c>
      <c r="C20" s="8" t="s">
        <v>152</v>
      </c>
      <c r="D20" s="8">
        <f ca="1">RANDBETWEEN(18,41)</f>
        <v>35</v>
      </c>
      <c r="E20" s="8" t="s">
        <v>156</v>
      </c>
      <c r="F20" s="12">
        <f ca="1">RANDBETWEEN(2000000000101,9000000009999)</f>
        <v>5238678689701</v>
      </c>
      <c r="G20" s="13">
        <f ca="1">RANDBETWEEN(DATE(2001,1,1),DATE(2018,7,15))</f>
        <v>42947</v>
      </c>
      <c r="H20" s="14" t="s">
        <v>170</v>
      </c>
      <c r="I20" s="3">
        <v>7845</v>
      </c>
    </row>
    <row r="21" spans="1:9">
      <c r="A21" s="6">
        <v>17</v>
      </c>
      <c r="B21" s="11" t="s">
        <v>68</v>
      </c>
      <c r="C21" s="8" t="s">
        <v>152</v>
      </c>
      <c r="D21" s="8">
        <f ca="1">RANDBETWEEN(18,41)</f>
        <v>30</v>
      </c>
      <c r="E21" s="8" t="s">
        <v>158</v>
      </c>
      <c r="F21" s="12">
        <f ca="1">RANDBETWEEN(2000000000101,9000000009999)</f>
        <v>5616463914825</v>
      </c>
      <c r="G21" s="13">
        <f ca="1">RANDBETWEEN(DATE(2001,1,1),DATE(2018,7,15))</f>
        <v>38210</v>
      </c>
      <c r="H21" s="14" t="s">
        <v>170</v>
      </c>
      <c r="I21" s="3">
        <v>9575</v>
      </c>
    </row>
    <row r="22" spans="1:9">
      <c r="A22" s="6">
        <v>18</v>
      </c>
      <c r="B22" s="11" t="s">
        <v>69</v>
      </c>
      <c r="C22" s="8" t="s">
        <v>153</v>
      </c>
      <c r="D22" s="8">
        <f ca="1">RANDBETWEEN(18,41)</f>
        <v>26</v>
      </c>
      <c r="E22" s="8" t="s">
        <v>159</v>
      </c>
      <c r="F22" s="12">
        <f ca="1">RANDBETWEEN(2000000000101,9000000009999)</f>
        <v>8128287183130</v>
      </c>
      <c r="G22" s="13">
        <f ca="1">RANDBETWEEN(DATE(2001,1,1),DATE(2018,7,15))</f>
        <v>38855</v>
      </c>
      <c r="H22" s="14" t="s">
        <v>170</v>
      </c>
      <c r="I22" s="3">
        <v>7815</v>
      </c>
    </row>
    <row r="23" spans="1:9">
      <c r="A23" s="6">
        <v>19</v>
      </c>
      <c r="B23" s="11" t="s">
        <v>70</v>
      </c>
      <c r="C23" s="8" t="s">
        <v>153</v>
      </c>
      <c r="D23" s="8">
        <f ca="1">RANDBETWEEN(18,41)</f>
        <v>20</v>
      </c>
      <c r="E23" s="8" t="s">
        <v>155</v>
      </c>
      <c r="F23" s="12">
        <f ca="1">RANDBETWEEN(2000000000101,9000000009999)</f>
        <v>6995428638827</v>
      </c>
      <c r="G23" s="13">
        <f ca="1">RANDBETWEEN(DATE(2001,1,1),DATE(2018,7,15))</f>
        <v>40330</v>
      </c>
      <c r="H23" s="14" t="s">
        <v>170</v>
      </c>
      <c r="I23" s="3">
        <v>9871</v>
      </c>
    </row>
    <row r="24" spans="1:9">
      <c r="A24" s="6">
        <v>20</v>
      </c>
      <c r="B24" s="11" t="s">
        <v>71</v>
      </c>
      <c r="C24" s="8" t="s">
        <v>153</v>
      </c>
      <c r="D24" s="8">
        <f ca="1">RANDBETWEEN(18,41)</f>
        <v>24</v>
      </c>
      <c r="E24" s="8" t="s">
        <v>167</v>
      </c>
      <c r="F24" s="12">
        <f ca="1">RANDBETWEEN(2000000000101,9000000009999)</f>
        <v>6875778807494</v>
      </c>
      <c r="G24" s="13">
        <f ca="1">RANDBETWEEN(DATE(2001,1,1),DATE(2018,7,15))</f>
        <v>38479</v>
      </c>
      <c r="H24" s="14" t="s">
        <v>170</v>
      </c>
      <c r="I24" s="3">
        <v>4875</v>
      </c>
    </row>
    <row r="25" spans="1:9">
      <c r="A25" s="6">
        <v>21</v>
      </c>
      <c r="B25" s="11" t="s">
        <v>72</v>
      </c>
      <c r="C25" s="8" t="s">
        <v>153</v>
      </c>
      <c r="D25" s="8">
        <f ca="1">RANDBETWEEN(18,41)</f>
        <v>31</v>
      </c>
      <c r="E25" s="8" t="s">
        <v>159</v>
      </c>
      <c r="F25" s="12">
        <f ca="1">RANDBETWEEN(2000000000101,9000000009999)</f>
        <v>7631844995147</v>
      </c>
      <c r="G25" s="13">
        <f ca="1">RANDBETWEEN(DATE(2001,1,1),DATE(2018,7,15))</f>
        <v>37910</v>
      </c>
      <c r="H25" s="14" t="s">
        <v>170</v>
      </c>
      <c r="I25" s="3">
        <v>5421</v>
      </c>
    </row>
    <row r="26" spans="1:9">
      <c r="A26" s="6">
        <v>22</v>
      </c>
      <c r="B26" s="11" t="s">
        <v>73</v>
      </c>
      <c r="C26" s="8" t="s">
        <v>152</v>
      </c>
      <c r="D26" s="8">
        <f ca="1">RANDBETWEEN(18,41)</f>
        <v>19</v>
      </c>
      <c r="E26" s="8" t="s">
        <v>156</v>
      </c>
      <c r="F26" s="12">
        <f ca="1">RANDBETWEEN(2000000000101,9000000009999)</f>
        <v>5774750251592</v>
      </c>
      <c r="G26" s="13">
        <f ca="1">RANDBETWEEN(DATE(2001,1,1),DATE(2018,7,15))</f>
        <v>42457</v>
      </c>
      <c r="H26" s="14" t="s">
        <v>170</v>
      </c>
      <c r="I26" s="3">
        <v>4215</v>
      </c>
    </row>
    <row r="27" spans="1:9">
      <c r="A27" s="6">
        <v>23</v>
      </c>
      <c r="B27" s="11" t="s">
        <v>74</v>
      </c>
      <c r="C27" s="8" t="s">
        <v>152</v>
      </c>
      <c r="D27" s="8">
        <f ca="1">RANDBETWEEN(18,41)</f>
        <v>33</v>
      </c>
      <c r="E27" s="8" t="s">
        <v>169</v>
      </c>
      <c r="F27" s="12">
        <f ca="1">RANDBETWEEN(2000000000101,9000000009999)</f>
        <v>7391110757253</v>
      </c>
      <c r="G27" s="13">
        <f ca="1">RANDBETWEEN(DATE(2001,1,1),DATE(2018,7,15))</f>
        <v>37267</v>
      </c>
      <c r="H27" s="14" t="s">
        <v>170</v>
      </c>
      <c r="I27" s="3">
        <v>5424</v>
      </c>
    </row>
    <row r="28" spans="1:9">
      <c r="A28" s="6">
        <v>24</v>
      </c>
      <c r="B28" s="11" t="s">
        <v>75</v>
      </c>
      <c r="C28" s="8" t="s">
        <v>153</v>
      </c>
      <c r="D28" s="8">
        <f ca="1">RANDBETWEEN(18,41)</f>
        <v>36</v>
      </c>
      <c r="E28" s="8" t="s">
        <v>156</v>
      </c>
      <c r="F28" s="12">
        <f ca="1">RANDBETWEEN(2000000000101,9000000009999)</f>
        <v>5729340630003</v>
      </c>
      <c r="G28" s="13">
        <f ca="1">RANDBETWEEN(DATE(2001,1,1),DATE(2018,7,15))</f>
        <v>41859</v>
      </c>
      <c r="H28" s="14" t="s">
        <v>170</v>
      </c>
      <c r="I28" s="3">
        <v>8740</v>
      </c>
    </row>
    <row r="29" spans="1:9">
      <c r="A29" s="6">
        <v>25</v>
      </c>
      <c r="B29" s="11" t="s">
        <v>76</v>
      </c>
      <c r="C29" s="8" t="s">
        <v>152</v>
      </c>
      <c r="D29" s="8">
        <f ca="1">RANDBETWEEN(18,41)</f>
        <v>33</v>
      </c>
      <c r="E29" s="8" t="s">
        <v>160</v>
      </c>
      <c r="F29" s="12">
        <f ca="1">RANDBETWEEN(2000000000101,9000000009999)</f>
        <v>7817364307722</v>
      </c>
      <c r="G29" s="13">
        <f ca="1">RANDBETWEEN(DATE(2001,1,1),DATE(2018,7,15))</f>
        <v>41391</v>
      </c>
      <c r="H29" s="14" t="s">
        <v>170</v>
      </c>
      <c r="I29" s="3">
        <v>4500</v>
      </c>
    </row>
    <row r="30" spans="1:9">
      <c r="A30" s="6">
        <v>26</v>
      </c>
      <c r="B30" s="11" t="s">
        <v>77</v>
      </c>
      <c r="C30" s="8" t="s">
        <v>153</v>
      </c>
      <c r="D30" s="8">
        <f ca="1">RANDBETWEEN(18,41)</f>
        <v>18</v>
      </c>
      <c r="E30" s="8" t="s">
        <v>156</v>
      </c>
      <c r="F30" s="12">
        <f ca="1">RANDBETWEEN(2000000000101,9000000009999)</f>
        <v>8005625410685</v>
      </c>
      <c r="G30" s="13">
        <f ca="1">RANDBETWEEN(DATE(2001,1,1),DATE(2018,7,15))</f>
        <v>41978</v>
      </c>
      <c r="H30" s="14" t="s">
        <v>170</v>
      </c>
      <c r="I30" s="3">
        <v>7500</v>
      </c>
    </row>
    <row r="31" spans="1:9">
      <c r="A31" s="6">
        <v>27</v>
      </c>
      <c r="B31" s="11" t="s">
        <v>78</v>
      </c>
      <c r="C31" s="8" t="s">
        <v>153</v>
      </c>
      <c r="D31" s="8">
        <f ca="1">RANDBETWEEN(18,41)</f>
        <v>22</v>
      </c>
      <c r="E31" s="8" t="s">
        <v>163</v>
      </c>
      <c r="F31" s="12">
        <f ca="1">RANDBETWEEN(2000000000101,9000000009999)</f>
        <v>7017947726313</v>
      </c>
      <c r="G31" s="13">
        <f ca="1">RANDBETWEEN(DATE(2001,1,1),DATE(2018,7,15))</f>
        <v>38046</v>
      </c>
      <c r="H31" s="14" t="s">
        <v>170</v>
      </c>
      <c r="I31" s="3">
        <v>6470</v>
      </c>
    </row>
    <row r="32" spans="1:9">
      <c r="A32" s="6">
        <v>28</v>
      </c>
      <c r="B32" s="11" t="s">
        <v>79</v>
      </c>
      <c r="C32" s="8" t="s">
        <v>152</v>
      </c>
      <c r="D32" s="8">
        <f ca="1">RANDBETWEEN(18,41)</f>
        <v>34</v>
      </c>
      <c r="E32" s="8" t="s">
        <v>169</v>
      </c>
      <c r="F32" s="12">
        <f ca="1">RANDBETWEEN(2000000000101,9000000009999)</f>
        <v>5571254410722</v>
      </c>
      <c r="G32" s="13">
        <f ca="1">RANDBETWEEN(DATE(2001,1,1),DATE(2018,7,15))</f>
        <v>37221</v>
      </c>
      <c r="H32" s="14" t="s">
        <v>170</v>
      </c>
      <c r="I32" s="3">
        <v>3879</v>
      </c>
    </row>
    <row r="33" spans="1:9">
      <c r="A33" s="6">
        <v>29</v>
      </c>
      <c r="B33" s="11" t="s">
        <v>80</v>
      </c>
      <c r="C33" s="8" t="s">
        <v>152</v>
      </c>
      <c r="D33" s="8">
        <f ca="1">RANDBETWEEN(18,41)</f>
        <v>18</v>
      </c>
      <c r="E33" s="8" t="s">
        <v>154</v>
      </c>
      <c r="F33" s="12">
        <f ca="1">RANDBETWEEN(2000000000101,9000000009999)</f>
        <v>8090631893896</v>
      </c>
      <c r="G33" s="13">
        <f ca="1">RANDBETWEEN(DATE(2001,1,1),DATE(2018,7,15))</f>
        <v>38557</v>
      </c>
      <c r="H33" s="14" t="s">
        <v>170</v>
      </c>
      <c r="I33" s="3">
        <v>4862</v>
      </c>
    </row>
    <row r="34" spans="1:9">
      <c r="A34" s="6">
        <v>30</v>
      </c>
      <c r="B34" s="11" t="s">
        <v>81</v>
      </c>
      <c r="C34" s="8" t="s">
        <v>153</v>
      </c>
      <c r="D34" s="8">
        <f ca="1">RANDBETWEEN(18,41)</f>
        <v>21</v>
      </c>
      <c r="E34" s="8" t="s">
        <v>169</v>
      </c>
      <c r="F34" s="12">
        <f ca="1">RANDBETWEEN(2000000000101,9000000009999)</f>
        <v>4388249053213</v>
      </c>
      <c r="G34" s="13">
        <f ca="1">RANDBETWEEN(DATE(2001,1,1),DATE(2018,7,15))</f>
        <v>40964</v>
      </c>
      <c r="H34" s="14" t="s">
        <v>170</v>
      </c>
      <c r="I34" s="3">
        <v>1568</v>
      </c>
    </row>
    <row r="35" spans="1:9">
      <c r="A35" s="6">
        <v>31</v>
      </c>
      <c r="B35" s="11" t="s">
        <v>82</v>
      </c>
      <c r="C35" s="8" t="s">
        <v>152</v>
      </c>
      <c r="D35" s="8">
        <f ca="1">RANDBETWEEN(18,41)</f>
        <v>36</v>
      </c>
      <c r="E35" s="8" t="s">
        <v>156</v>
      </c>
      <c r="F35" s="12">
        <f ca="1">RANDBETWEEN(2000000000101,9000000009999)</f>
        <v>8445699526312</v>
      </c>
      <c r="G35" s="13">
        <f ca="1">RANDBETWEEN(DATE(2001,1,1),DATE(2018,7,15))</f>
        <v>38272</v>
      </c>
      <c r="H35" s="14" t="s">
        <v>170</v>
      </c>
      <c r="I35" s="3">
        <v>6478</v>
      </c>
    </row>
    <row r="36" spans="1:9">
      <c r="A36" s="6">
        <v>32</v>
      </c>
      <c r="B36" s="11" t="s">
        <v>83</v>
      </c>
      <c r="C36" s="8" t="s">
        <v>153</v>
      </c>
      <c r="D36" s="8">
        <f ca="1">RANDBETWEEN(18,41)</f>
        <v>23</v>
      </c>
      <c r="E36" s="8" t="s">
        <v>169</v>
      </c>
      <c r="F36" s="12">
        <f ca="1">RANDBETWEEN(2000000000101,9000000009999)</f>
        <v>3069071863135</v>
      </c>
      <c r="G36" s="13">
        <f ca="1">RANDBETWEEN(DATE(2001,1,1),DATE(2018,7,15))</f>
        <v>43122</v>
      </c>
      <c r="H36" s="14" t="s">
        <v>170</v>
      </c>
      <c r="I36" s="3">
        <v>1457</v>
      </c>
    </row>
    <row r="37" spans="1:9">
      <c r="A37" s="6">
        <v>33</v>
      </c>
      <c r="B37" s="11" t="s">
        <v>84</v>
      </c>
      <c r="C37" s="8" t="s">
        <v>152</v>
      </c>
      <c r="D37" s="8">
        <f ca="1">RANDBETWEEN(18,41)</f>
        <v>28</v>
      </c>
      <c r="E37" s="8" t="s">
        <v>169</v>
      </c>
      <c r="F37" s="12">
        <f ca="1">RANDBETWEEN(2000000000101,9000000009999)</f>
        <v>7356871442995</v>
      </c>
      <c r="G37" s="13">
        <f ca="1">RANDBETWEEN(DATE(2001,1,1),DATE(2018,7,15))</f>
        <v>39229</v>
      </c>
      <c r="H37" s="14" t="s">
        <v>170</v>
      </c>
      <c r="I37" s="3">
        <v>6781</v>
      </c>
    </row>
    <row r="38" spans="1:9">
      <c r="A38" s="6">
        <v>34</v>
      </c>
      <c r="B38" s="11" t="s">
        <v>85</v>
      </c>
      <c r="C38" s="8" t="s">
        <v>153</v>
      </c>
      <c r="D38" s="8">
        <f ca="1">RANDBETWEEN(18,41)</f>
        <v>20</v>
      </c>
      <c r="E38" s="8" t="s">
        <v>169</v>
      </c>
      <c r="F38" s="12">
        <f ca="1">RANDBETWEEN(2000000000101,9000000009999)</f>
        <v>4902650555958</v>
      </c>
      <c r="G38" s="13">
        <f ca="1">RANDBETWEEN(DATE(2001,1,1),DATE(2018,7,15))</f>
        <v>42033</v>
      </c>
      <c r="H38" s="14" t="s">
        <v>170</v>
      </c>
      <c r="I38" s="3">
        <v>4782</v>
      </c>
    </row>
    <row r="39" spans="1:9">
      <c r="A39" s="6">
        <v>35</v>
      </c>
      <c r="B39" s="11" t="s">
        <v>86</v>
      </c>
      <c r="C39" s="8" t="s">
        <v>153</v>
      </c>
      <c r="D39" s="8">
        <f ca="1">RANDBETWEEN(18,41)</f>
        <v>28</v>
      </c>
      <c r="E39" s="8" t="s">
        <v>156</v>
      </c>
      <c r="F39" s="12">
        <f ca="1">RANDBETWEEN(2000000000101,9000000009999)</f>
        <v>4745532001399</v>
      </c>
      <c r="G39" s="13">
        <f ca="1">RANDBETWEEN(DATE(2001,1,1),DATE(2018,7,15))</f>
        <v>38060</v>
      </c>
      <c r="H39" s="14" t="s">
        <v>170</v>
      </c>
      <c r="I39" s="3">
        <v>1462</v>
      </c>
    </row>
    <row r="40" spans="1:9">
      <c r="A40" s="6">
        <v>36</v>
      </c>
      <c r="B40" s="11" t="s">
        <v>87</v>
      </c>
      <c r="C40" s="8" t="s">
        <v>152</v>
      </c>
      <c r="D40" s="8">
        <f ca="1">RANDBETWEEN(18,41)</f>
        <v>21</v>
      </c>
      <c r="E40" s="8" t="s">
        <v>155</v>
      </c>
      <c r="F40" s="12">
        <f ca="1">RANDBETWEEN(2000000000101,9000000009999)</f>
        <v>4190044988455</v>
      </c>
      <c r="G40" s="13">
        <f ca="1">RANDBETWEEN(DATE(2001,1,1),DATE(2018,7,15))</f>
        <v>38565</v>
      </c>
      <c r="H40" s="14" t="s">
        <v>170</v>
      </c>
      <c r="I40" s="3">
        <v>4567</v>
      </c>
    </row>
    <row r="41" spans="1:9">
      <c r="A41" s="6">
        <v>37</v>
      </c>
      <c r="B41" s="11" t="s">
        <v>88</v>
      </c>
      <c r="C41" s="8" t="s">
        <v>152</v>
      </c>
      <c r="D41" s="8">
        <f ca="1">RANDBETWEEN(18,41)</f>
        <v>18</v>
      </c>
      <c r="E41" s="8" t="s">
        <v>169</v>
      </c>
      <c r="F41" s="12">
        <f ca="1">RANDBETWEEN(2000000000101,9000000009999)</f>
        <v>4607309473394</v>
      </c>
      <c r="G41" s="13">
        <f ca="1">RANDBETWEEN(DATE(2001,1,1),DATE(2018,7,15))</f>
        <v>36895</v>
      </c>
      <c r="H41" s="14" t="s">
        <v>170</v>
      </c>
      <c r="I41" s="3">
        <v>1568</v>
      </c>
    </row>
    <row r="42" spans="1:9">
      <c r="A42" s="6">
        <v>38</v>
      </c>
      <c r="B42" s="11" t="s">
        <v>89</v>
      </c>
      <c r="C42" s="8" t="s">
        <v>153</v>
      </c>
      <c r="D42" s="8">
        <f ca="1">RANDBETWEEN(18,41)</f>
        <v>38</v>
      </c>
      <c r="E42" s="8" t="s">
        <v>158</v>
      </c>
      <c r="F42" s="12">
        <f ca="1">RANDBETWEEN(2000000000101,9000000009999)</f>
        <v>8050521843339</v>
      </c>
      <c r="G42" s="13">
        <f ca="1">RANDBETWEEN(DATE(2001,1,1),DATE(2018,7,15))</f>
        <v>38113</v>
      </c>
      <c r="H42" s="14" t="s">
        <v>170</v>
      </c>
      <c r="I42" s="3">
        <v>7654</v>
      </c>
    </row>
    <row r="43" spans="1:9">
      <c r="A43" s="6">
        <v>39</v>
      </c>
      <c r="B43" s="11" t="s">
        <v>90</v>
      </c>
      <c r="C43" s="8" t="s">
        <v>153</v>
      </c>
      <c r="D43" s="8">
        <f ca="1">RANDBETWEEN(18,41)</f>
        <v>22</v>
      </c>
      <c r="E43" s="8" t="s">
        <v>159</v>
      </c>
      <c r="F43" s="12">
        <f ca="1">RANDBETWEEN(2000000000101,9000000009999)</f>
        <v>7111881537163</v>
      </c>
      <c r="G43" s="13">
        <f ca="1">RANDBETWEEN(DATE(2001,1,1),DATE(2018,7,15))</f>
        <v>38736</v>
      </c>
      <c r="H43" s="14" t="s">
        <v>170</v>
      </c>
      <c r="I43" s="3">
        <v>6874</v>
      </c>
    </row>
    <row r="44" spans="1:9">
      <c r="A44" s="6">
        <v>40</v>
      </c>
      <c r="B44" s="11" t="s">
        <v>91</v>
      </c>
      <c r="C44" s="8" t="s">
        <v>152</v>
      </c>
      <c r="D44" s="8">
        <f ca="1">RANDBETWEEN(18,41)</f>
        <v>19</v>
      </c>
      <c r="E44" s="8" t="s">
        <v>156</v>
      </c>
      <c r="F44" s="12">
        <f ca="1">RANDBETWEEN(2000000000101,9000000009999)</f>
        <v>8561814214819</v>
      </c>
      <c r="G44" s="13">
        <f ca="1">RANDBETWEEN(DATE(2001,1,1),DATE(2018,7,15))</f>
        <v>40897</v>
      </c>
      <c r="H44" s="14" t="s">
        <v>170</v>
      </c>
      <c r="I44" s="3">
        <v>3548</v>
      </c>
    </row>
    <row r="45" spans="1:9">
      <c r="A45" s="6">
        <v>41</v>
      </c>
      <c r="B45" s="11" t="s">
        <v>92</v>
      </c>
      <c r="C45" s="8" t="s">
        <v>153</v>
      </c>
      <c r="D45" s="8">
        <f ca="1">RANDBETWEEN(18,41)</f>
        <v>23</v>
      </c>
      <c r="E45" s="8" t="s">
        <v>169</v>
      </c>
      <c r="F45" s="12">
        <f ca="1">RANDBETWEEN(2000000000101,9000000009999)</f>
        <v>5518181803091</v>
      </c>
      <c r="G45" s="13">
        <f ca="1">RANDBETWEEN(DATE(2001,1,1),DATE(2018,7,15))</f>
        <v>41564</v>
      </c>
      <c r="H45" s="14" t="s">
        <v>170</v>
      </c>
      <c r="I45" s="3">
        <v>1575</v>
      </c>
    </row>
    <row r="46" spans="1:9">
      <c r="A46" s="6">
        <v>42</v>
      </c>
      <c r="B46" s="11" t="s">
        <v>93</v>
      </c>
      <c r="C46" s="8" t="s">
        <v>153</v>
      </c>
      <c r="D46" s="8">
        <f ca="1">RANDBETWEEN(18,41)</f>
        <v>19</v>
      </c>
      <c r="E46" s="8" t="s">
        <v>156</v>
      </c>
      <c r="F46" s="12">
        <f ca="1">RANDBETWEEN(2000000000101,9000000009999)</f>
        <v>5814651498253</v>
      </c>
      <c r="G46" s="13">
        <f ca="1">RANDBETWEEN(DATE(2001,1,1),DATE(2018,7,15))</f>
        <v>40935</v>
      </c>
      <c r="H46" s="14" t="s">
        <v>170</v>
      </c>
      <c r="I46" s="3">
        <v>28548</v>
      </c>
    </row>
    <row r="47" spans="1:9">
      <c r="A47" s="6">
        <v>43</v>
      </c>
      <c r="B47" s="11" t="s">
        <v>94</v>
      </c>
      <c r="C47" s="8" t="s">
        <v>152</v>
      </c>
      <c r="D47" s="8">
        <f ca="1">RANDBETWEEN(18,41)</f>
        <v>36</v>
      </c>
      <c r="E47" s="8" t="s">
        <v>169</v>
      </c>
      <c r="F47" s="12">
        <f ca="1">RANDBETWEEN(2000000000101,9000000009999)</f>
        <v>2922338213026</v>
      </c>
      <c r="G47" s="13">
        <f ca="1">RANDBETWEEN(DATE(2001,1,1),DATE(2018,7,15))</f>
        <v>42600</v>
      </c>
      <c r="H47" s="14" t="s">
        <v>170</v>
      </c>
      <c r="I47" s="3">
        <v>1256</v>
      </c>
    </row>
    <row r="48" spans="1:9">
      <c r="A48" s="6">
        <v>44</v>
      </c>
      <c r="B48" s="11" t="s">
        <v>95</v>
      </c>
      <c r="C48" s="8" t="s">
        <v>153</v>
      </c>
      <c r="D48" s="8">
        <f ca="1">RANDBETWEEN(18,41)</f>
        <v>22</v>
      </c>
      <c r="E48" s="8" t="s">
        <v>159</v>
      </c>
      <c r="F48" s="12">
        <f ca="1">RANDBETWEEN(2000000000101,9000000009999)</f>
        <v>6941476573266</v>
      </c>
      <c r="G48" s="13">
        <f ca="1">RANDBETWEEN(DATE(2001,1,1),DATE(2018,7,15))</f>
        <v>38826</v>
      </c>
      <c r="H48" s="14" t="s">
        <v>170</v>
      </c>
      <c r="I48" s="3">
        <v>1548</v>
      </c>
    </row>
    <row r="49" spans="1:9">
      <c r="A49" s="6">
        <v>45</v>
      </c>
      <c r="B49" s="11" t="s">
        <v>96</v>
      </c>
      <c r="C49" s="8" t="s">
        <v>153</v>
      </c>
      <c r="D49" s="8">
        <f ca="1">RANDBETWEEN(18,41)</f>
        <v>36</v>
      </c>
      <c r="E49" s="8" t="s">
        <v>156</v>
      </c>
      <c r="F49" s="12">
        <f ca="1">RANDBETWEEN(2000000000101,9000000009999)</f>
        <v>2101330848141</v>
      </c>
      <c r="G49" s="13">
        <f ca="1">RANDBETWEEN(DATE(2001,1,1),DATE(2018,7,15))</f>
        <v>42615</v>
      </c>
      <c r="H49" s="14" t="s">
        <v>170</v>
      </c>
      <c r="I49" s="3">
        <v>1765</v>
      </c>
    </row>
    <row r="50" spans="1:9">
      <c r="A50" s="6">
        <v>46</v>
      </c>
      <c r="B50" s="11" t="s">
        <v>97</v>
      </c>
      <c r="C50" s="8" t="s">
        <v>153</v>
      </c>
      <c r="D50" s="8">
        <f ca="1">RANDBETWEEN(18,41)</f>
        <v>23</v>
      </c>
      <c r="E50" s="8" t="s">
        <v>169</v>
      </c>
      <c r="F50" s="12">
        <f ca="1">RANDBETWEEN(2000000000101,9000000009999)</f>
        <v>5286714246062</v>
      </c>
      <c r="G50" s="13">
        <f ca="1">RANDBETWEEN(DATE(2001,1,1),DATE(2018,7,15))</f>
        <v>41780</v>
      </c>
      <c r="H50" s="14" t="s">
        <v>170</v>
      </c>
      <c r="I50" s="3">
        <v>9845</v>
      </c>
    </row>
    <row r="51" spans="1:9">
      <c r="A51" s="6">
        <v>47</v>
      </c>
      <c r="B51" s="11" t="s">
        <v>98</v>
      </c>
      <c r="C51" s="8" t="s">
        <v>152</v>
      </c>
      <c r="D51" s="8">
        <f ca="1">RANDBETWEEN(18,41)</f>
        <v>31</v>
      </c>
      <c r="E51" s="8" t="s">
        <v>169</v>
      </c>
      <c r="F51" s="12">
        <f ca="1">RANDBETWEEN(2000000000101,9000000009999)</f>
        <v>7320877592055</v>
      </c>
      <c r="G51" s="13">
        <f ca="1">RANDBETWEEN(DATE(2001,1,1),DATE(2018,7,15))</f>
        <v>40733</v>
      </c>
      <c r="H51" s="14" t="s">
        <v>170</v>
      </c>
      <c r="I51" s="3">
        <v>5421</v>
      </c>
    </row>
    <row r="52" spans="1:9">
      <c r="A52" s="6">
        <v>48</v>
      </c>
      <c r="B52" s="11" t="s">
        <v>99</v>
      </c>
      <c r="C52" s="8" t="s">
        <v>153</v>
      </c>
      <c r="D52" s="8">
        <f ca="1">RANDBETWEEN(18,41)</f>
        <v>39</v>
      </c>
      <c r="E52" s="8" t="s">
        <v>155</v>
      </c>
      <c r="F52" s="12">
        <f ca="1">RANDBETWEEN(2000000000101,9000000009999)</f>
        <v>2557547205323</v>
      </c>
      <c r="G52" s="13">
        <f ca="1">RANDBETWEEN(DATE(2001,1,1),DATE(2018,7,15))</f>
        <v>38735</v>
      </c>
      <c r="H52" s="14" t="s">
        <v>170</v>
      </c>
      <c r="I52" s="3">
        <v>4756</v>
      </c>
    </row>
    <row r="53" spans="1:9">
      <c r="A53" s="6">
        <v>49</v>
      </c>
      <c r="B53" s="11" t="s">
        <v>100</v>
      </c>
      <c r="C53" s="8" t="s">
        <v>152</v>
      </c>
      <c r="D53" s="8">
        <f ca="1">RANDBETWEEN(18,41)</f>
        <v>21</v>
      </c>
      <c r="E53" s="8" t="s">
        <v>169</v>
      </c>
      <c r="F53" s="12">
        <f ca="1">RANDBETWEEN(2000000000101,9000000009999)</f>
        <v>5681058396337</v>
      </c>
      <c r="G53" s="13">
        <f ca="1">RANDBETWEEN(DATE(2001,1,1),DATE(2018,7,15))</f>
        <v>41306</v>
      </c>
      <c r="H53" s="14" t="s">
        <v>170</v>
      </c>
      <c r="I53" s="3">
        <v>4568</v>
      </c>
    </row>
    <row r="54" spans="1:9">
      <c r="A54" s="6">
        <v>50</v>
      </c>
      <c r="B54" s="11" t="s">
        <v>101</v>
      </c>
      <c r="C54" s="8" t="s">
        <v>152</v>
      </c>
      <c r="D54" s="8">
        <f ca="1">RANDBETWEEN(18,41)</f>
        <v>41</v>
      </c>
      <c r="E54" s="8" t="s">
        <v>167</v>
      </c>
      <c r="F54" s="12">
        <f ca="1">RANDBETWEEN(2000000000101,9000000009999)</f>
        <v>8423757461763</v>
      </c>
      <c r="G54" s="13">
        <f ca="1">RANDBETWEEN(DATE(2001,1,1),DATE(2018,7,15))</f>
        <v>37492</v>
      </c>
      <c r="H54" s="14" t="s">
        <v>170</v>
      </c>
      <c r="I54" s="3">
        <v>4654</v>
      </c>
    </row>
    <row r="55" spans="1:9">
      <c r="A55" s="6">
        <v>51</v>
      </c>
      <c r="B55" s="11" t="s">
        <v>102</v>
      </c>
      <c r="C55" s="8" t="s">
        <v>152</v>
      </c>
      <c r="D55" s="8">
        <f ca="1">RANDBETWEEN(18,41)</f>
        <v>25</v>
      </c>
      <c r="E55" s="8" t="s">
        <v>156</v>
      </c>
      <c r="F55" s="12">
        <f ca="1">RANDBETWEEN(2000000000101,9000000009999)</f>
        <v>6634874274248</v>
      </c>
      <c r="G55" s="13">
        <f ca="1">RANDBETWEEN(DATE(2001,1,1),DATE(2018,7,15))</f>
        <v>41352</v>
      </c>
      <c r="H55" s="14" t="s">
        <v>170</v>
      </c>
      <c r="I55" s="3">
        <v>3487</v>
      </c>
    </row>
    <row r="56" spans="1:9">
      <c r="A56" s="6">
        <v>52</v>
      </c>
      <c r="B56" s="11" t="s">
        <v>103</v>
      </c>
      <c r="C56" s="8" t="s">
        <v>153</v>
      </c>
      <c r="D56" s="8">
        <f ca="1">RANDBETWEEN(18,41)</f>
        <v>24</v>
      </c>
      <c r="E56" s="8" t="s">
        <v>156</v>
      </c>
      <c r="F56" s="12">
        <f ca="1">RANDBETWEEN(2000000000101,9000000009999)</f>
        <v>6958674160415</v>
      </c>
      <c r="G56" s="13">
        <f ca="1">RANDBETWEEN(DATE(2001,1,1),DATE(2018,7,15))</f>
        <v>40480</v>
      </c>
      <c r="H56" s="14" t="s">
        <v>170</v>
      </c>
      <c r="I56" s="3">
        <v>2478</v>
      </c>
    </row>
    <row r="57" spans="1:9">
      <c r="A57" s="6">
        <v>53</v>
      </c>
      <c r="B57" s="11" t="s">
        <v>104</v>
      </c>
      <c r="C57" s="8" t="s">
        <v>152</v>
      </c>
      <c r="D57" s="8">
        <f ca="1">RANDBETWEEN(18,41)</f>
        <v>19</v>
      </c>
      <c r="E57" s="8" t="s">
        <v>169</v>
      </c>
      <c r="F57" s="12">
        <f ca="1">RANDBETWEEN(2000000000101,9000000009999)</f>
        <v>4171906530577</v>
      </c>
      <c r="G57" s="13">
        <f ca="1">RANDBETWEEN(DATE(2001,1,1),DATE(2018,7,15))</f>
        <v>38638</v>
      </c>
      <c r="H57" s="14" t="s">
        <v>170</v>
      </c>
      <c r="I57" s="3">
        <v>6487</v>
      </c>
    </row>
    <row r="58" spans="1:9">
      <c r="A58" s="6">
        <v>54</v>
      </c>
      <c r="B58" s="11" t="s">
        <v>105</v>
      </c>
      <c r="C58" s="8" t="s">
        <v>152</v>
      </c>
      <c r="D58" s="8">
        <f ca="1">RANDBETWEEN(18,41)</f>
        <v>39</v>
      </c>
      <c r="E58" s="8" t="s">
        <v>166</v>
      </c>
      <c r="F58" s="12">
        <f ca="1">RANDBETWEEN(2000000000101,9000000009999)</f>
        <v>3269670616586</v>
      </c>
      <c r="G58" s="13">
        <f ca="1">RANDBETWEEN(DATE(2001,1,1),DATE(2018,7,15))</f>
        <v>39615</v>
      </c>
      <c r="H58" s="14" t="s">
        <v>170</v>
      </c>
      <c r="I58" s="3">
        <v>1456</v>
      </c>
    </row>
    <row r="59" spans="1:9">
      <c r="A59" s="6">
        <v>55</v>
      </c>
      <c r="B59" s="11" t="s">
        <v>106</v>
      </c>
      <c r="C59" s="8" t="s">
        <v>153</v>
      </c>
      <c r="D59" s="8">
        <f ca="1">RANDBETWEEN(18,41)</f>
        <v>37</v>
      </c>
      <c r="E59" s="8" t="s">
        <v>159</v>
      </c>
      <c r="F59" s="12">
        <f ca="1">RANDBETWEEN(2000000000101,9000000009999)</f>
        <v>3952489540474</v>
      </c>
      <c r="G59" s="13">
        <f ca="1">RANDBETWEEN(DATE(2001,1,1),DATE(2018,7,15))</f>
        <v>42565</v>
      </c>
      <c r="H59" s="14" t="s">
        <v>170</v>
      </c>
      <c r="I59" s="3">
        <v>5742</v>
      </c>
    </row>
    <row r="60" spans="1:9">
      <c r="A60" s="6">
        <v>56</v>
      </c>
      <c r="B60" s="11" t="s">
        <v>107</v>
      </c>
      <c r="C60" s="8" t="s">
        <v>152</v>
      </c>
      <c r="D60" s="8">
        <f ca="1">RANDBETWEEN(18,41)</f>
        <v>30</v>
      </c>
      <c r="E60" s="8" t="s">
        <v>165</v>
      </c>
      <c r="F60" s="12">
        <f ca="1">RANDBETWEEN(2000000000101,9000000009999)</f>
        <v>3834892602236</v>
      </c>
      <c r="G60" s="13">
        <f ca="1">RANDBETWEEN(DATE(2001,1,1),DATE(2018,7,15))</f>
        <v>39968</v>
      </c>
      <c r="H60" s="14" t="s">
        <v>170</v>
      </c>
      <c r="I60" s="3">
        <v>6745</v>
      </c>
    </row>
    <row r="61" spans="1:9">
      <c r="A61" s="6">
        <v>57</v>
      </c>
      <c r="B61" s="11" t="s">
        <v>108</v>
      </c>
      <c r="C61" s="8" t="s">
        <v>153</v>
      </c>
      <c r="D61" s="8">
        <f ca="1">RANDBETWEEN(18,41)</f>
        <v>32</v>
      </c>
      <c r="E61" s="8" t="s">
        <v>163</v>
      </c>
      <c r="F61" s="12">
        <f ca="1">RANDBETWEEN(2000000000101,9000000009999)</f>
        <v>5460068634005</v>
      </c>
      <c r="G61" s="13">
        <f ca="1">RANDBETWEEN(DATE(2001,1,1),DATE(2018,7,15))</f>
        <v>39421</v>
      </c>
      <c r="H61" s="14" t="s">
        <v>170</v>
      </c>
      <c r="I61" s="3">
        <v>5475</v>
      </c>
    </row>
    <row r="62" spans="1:9">
      <c r="A62" s="6">
        <v>58</v>
      </c>
      <c r="B62" s="11" t="s">
        <v>109</v>
      </c>
      <c r="C62" s="8" t="s">
        <v>152</v>
      </c>
      <c r="D62" s="8">
        <f ca="1">RANDBETWEEN(18,41)</f>
        <v>36</v>
      </c>
      <c r="E62" s="8" t="s">
        <v>154</v>
      </c>
      <c r="F62" s="12">
        <f ca="1">RANDBETWEEN(2000000000101,9000000009999)</f>
        <v>6269702938495</v>
      </c>
      <c r="G62" s="13">
        <f ca="1">RANDBETWEEN(DATE(2001,1,1),DATE(2018,7,15))</f>
        <v>42270</v>
      </c>
      <c r="H62" s="14" t="s">
        <v>170</v>
      </c>
      <c r="I62" s="3">
        <v>6478</v>
      </c>
    </row>
    <row r="63" spans="1:9">
      <c r="A63" s="6">
        <v>59</v>
      </c>
      <c r="B63" s="11" t="s">
        <v>110</v>
      </c>
      <c r="C63" s="8" t="s">
        <v>153</v>
      </c>
      <c r="D63" s="8">
        <f ca="1">RANDBETWEEN(18,41)</f>
        <v>28</v>
      </c>
      <c r="E63" s="8" t="s">
        <v>161</v>
      </c>
      <c r="F63" s="12">
        <f ca="1">RANDBETWEEN(2000000000101,9000000009999)</f>
        <v>3011202454351</v>
      </c>
      <c r="G63" s="13">
        <f ca="1">RANDBETWEEN(DATE(2001,1,1),DATE(2018,7,15))</f>
        <v>42991</v>
      </c>
      <c r="H63" s="14" t="s">
        <v>170</v>
      </c>
      <c r="I63" s="3">
        <v>4565</v>
      </c>
    </row>
    <row r="64" spans="1:9">
      <c r="A64" s="6">
        <v>60</v>
      </c>
      <c r="B64" s="11" t="s">
        <v>111</v>
      </c>
      <c r="C64" s="8" t="s">
        <v>153</v>
      </c>
      <c r="D64" s="8">
        <f ca="1">RANDBETWEEN(18,41)</f>
        <v>36</v>
      </c>
      <c r="E64" s="8" t="s">
        <v>156</v>
      </c>
      <c r="F64" s="12">
        <f ca="1">RANDBETWEEN(2000000000101,9000000009999)</f>
        <v>4620923328781</v>
      </c>
      <c r="G64" s="13">
        <f ca="1">RANDBETWEEN(DATE(2001,1,1),DATE(2018,7,15))</f>
        <v>39943</v>
      </c>
      <c r="H64" s="14" t="s">
        <v>170</v>
      </c>
      <c r="I64" s="3">
        <v>5787</v>
      </c>
    </row>
    <row r="65" spans="1:9">
      <c r="A65" s="6">
        <v>61</v>
      </c>
      <c r="B65" s="11" t="s">
        <v>112</v>
      </c>
      <c r="C65" s="8" t="s">
        <v>152</v>
      </c>
      <c r="D65" s="8">
        <f ca="1">RANDBETWEEN(18,41)</f>
        <v>27</v>
      </c>
      <c r="E65" s="8" t="s">
        <v>160</v>
      </c>
      <c r="F65" s="12">
        <f ca="1">RANDBETWEEN(2000000000101,9000000009999)</f>
        <v>6698073959791</v>
      </c>
      <c r="G65" s="13">
        <f ca="1">RANDBETWEEN(DATE(2001,1,1),DATE(2018,7,15))</f>
        <v>43033</v>
      </c>
      <c r="H65" s="14" t="s">
        <v>170</v>
      </c>
      <c r="I65" s="3">
        <v>6547</v>
      </c>
    </row>
    <row r="66" spans="1:9">
      <c r="A66" s="6">
        <v>62</v>
      </c>
      <c r="B66" s="11" t="s">
        <v>113</v>
      </c>
      <c r="C66" s="8" t="s">
        <v>153</v>
      </c>
      <c r="D66" s="8">
        <f ca="1">RANDBETWEEN(18,41)</f>
        <v>19</v>
      </c>
      <c r="E66" s="8" t="s">
        <v>164</v>
      </c>
      <c r="F66" s="12">
        <f ca="1">RANDBETWEEN(2000000000101,9000000009999)</f>
        <v>7164523952509</v>
      </c>
      <c r="G66" s="13">
        <f ca="1">RANDBETWEEN(DATE(2001,1,1),DATE(2018,7,15))</f>
        <v>39192</v>
      </c>
      <c r="H66" s="14" t="s">
        <v>170</v>
      </c>
      <c r="I66" s="3">
        <v>6578</v>
      </c>
    </row>
    <row r="67" spans="1:9">
      <c r="A67" s="6">
        <v>63</v>
      </c>
      <c r="B67" s="11" t="s">
        <v>114</v>
      </c>
      <c r="C67" s="8" t="s">
        <v>152</v>
      </c>
      <c r="D67" s="8">
        <f ca="1">RANDBETWEEN(18,41)</f>
        <v>29</v>
      </c>
      <c r="E67" s="8" t="s">
        <v>156</v>
      </c>
      <c r="F67" s="12">
        <f ca="1">RANDBETWEEN(2000000000101,9000000009999)</f>
        <v>5648327883380</v>
      </c>
      <c r="G67" s="13">
        <f ca="1">RANDBETWEEN(DATE(2001,1,1),DATE(2018,7,15))</f>
        <v>40057</v>
      </c>
      <c r="H67" s="14" t="s">
        <v>170</v>
      </c>
      <c r="I67" s="3">
        <v>4879</v>
      </c>
    </row>
    <row r="68" spans="1:9">
      <c r="A68" s="6">
        <v>64</v>
      </c>
      <c r="B68" s="11" t="s">
        <v>115</v>
      </c>
      <c r="C68" s="8" t="s">
        <v>152</v>
      </c>
      <c r="D68" s="8">
        <f ca="1">RANDBETWEEN(18,41)</f>
        <v>31</v>
      </c>
      <c r="E68" s="8" t="s">
        <v>169</v>
      </c>
      <c r="F68" s="12">
        <f ca="1">RANDBETWEEN(2000000000101,9000000009999)</f>
        <v>8961364577049</v>
      </c>
      <c r="G68" s="13">
        <f ca="1">RANDBETWEEN(DATE(2001,1,1),DATE(2018,7,15))</f>
        <v>37064</v>
      </c>
      <c r="H68" s="14" t="s">
        <v>170</v>
      </c>
      <c r="I68" s="3">
        <v>4798</v>
      </c>
    </row>
    <row r="69" spans="1:9">
      <c r="A69" s="6">
        <v>65</v>
      </c>
      <c r="B69" s="11" t="s">
        <v>116</v>
      </c>
      <c r="C69" s="8" t="s">
        <v>152</v>
      </c>
      <c r="D69" s="8">
        <f ca="1">RANDBETWEEN(18,41)</f>
        <v>36</v>
      </c>
      <c r="E69" s="8" t="s">
        <v>169</v>
      </c>
      <c r="F69" s="12">
        <f ca="1">RANDBETWEEN(2000000000101,9000000009999)</f>
        <v>5723702289509</v>
      </c>
      <c r="G69" s="13">
        <f ca="1">RANDBETWEEN(DATE(2001,1,1),DATE(2018,7,15))</f>
        <v>41214</v>
      </c>
      <c r="H69" s="14" t="s">
        <v>170</v>
      </c>
      <c r="I69" s="3">
        <v>4786</v>
      </c>
    </row>
    <row r="70" spans="1:9">
      <c r="A70" s="6">
        <v>66</v>
      </c>
      <c r="B70" s="11" t="s">
        <v>117</v>
      </c>
      <c r="C70" s="8" t="s">
        <v>153</v>
      </c>
      <c r="D70" s="8">
        <f ca="1">RANDBETWEEN(18,41)</f>
        <v>20</v>
      </c>
      <c r="E70" s="8" t="s">
        <v>155</v>
      </c>
      <c r="F70" s="12">
        <f ca="1">RANDBETWEEN(2000000000101,9000000009999)</f>
        <v>5159030302660</v>
      </c>
      <c r="G70" s="13">
        <f ca="1">RANDBETWEEN(DATE(2001,1,1),DATE(2018,7,15))</f>
        <v>41076</v>
      </c>
      <c r="H70" s="14" t="s">
        <v>170</v>
      </c>
      <c r="I70" s="3">
        <v>7852</v>
      </c>
    </row>
    <row r="71" spans="1:9">
      <c r="A71" s="6">
        <v>67</v>
      </c>
      <c r="B71" s="11" t="s">
        <v>118</v>
      </c>
      <c r="C71" s="8" t="s">
        <v>152</v>
      </c>
      <c r="D71" s="8">
        <f ca="1">RANDBETWEEN(18,41)</f>
        <v>21</v>
      </c>
      <c r="E71" s="8" t="s">
        <v>169</v>
      </c>
      <c r="F71" s="12">
        <f ca="1">RANDBETWEEN(2000000000101,9000000009999)</f>
        <v>7470379612728</v>
      </c>
      <c r="G71" s="13">
        <f ca="1">RANDBETWEEN(DATE(2001,1,1),DATE(2018,7,15))</f>
        <v>40688</v>
      </c>
      <c r="H71" s="14" t="s">
        <v>170</v>
      </c>
      <c r="I71" s="3">
        <v>1487</v>
      </c>
    </row>
    <row r="72" spans="1:9">
      <c r="A72" s="6">
        <v>68</v>
      </c>
      <c r="B72" s="11" t="s">
        <v>119</v>
      </c>
      <c r="C72" s="8" t="s">
        <v>152</v>
      </c>
      <c r="D72" s="8">
        <f ca="1">RANDBETWEEN(18,41)</f>
        <v>25</v>
      </c>
      <c r="E72" s="8" t="s">
        <v>156</v>
      </c>
      <c r="F72" s="12">
        <f ca="1">RANDBETWEEN(2000000000101,9000000009999)</f>
        <v>2337003595196</v>
      </c>
      <c r="G72" s="13">
        <f ca="1">RANDBETWEEN(DATE(2001,1,1),DATE(2018,7,15))</f>
        <v>38326</v>
      </c>
      <c r="H72" s="14" t="s">
        <v>170</v>
      </c>
      <c r="I72" s="3">
        <v>5456</v>
      </c>
    </row>
    <row r="73" spans="1:9">
      <c r="A73" s="6">
        <v>69</v>
      </c>
      <c r="B73" s="11" t="s">
        <v>120</v>
      </c>
      <c r="C73" s="8" t="s">
        <v>153</v>
      </c>
      <c r="D73" s="8">
        <f ca="1">RANDBETWEEN(18,41)</f>
        <v>24</v>
      </c>
      <c r="E73" s="8" t="s">
        <v>163</v>
      </c>
      <c r="F73" s="12">
        <f ca="1">RANDBETWEEN(2000000000101,9000000009999)</f>
        <v>4205269117269</v>
      </c>
      <c r="G73" s="13">
        <f ca="1">RANDBETWEEN(DATE(2001,1,1),DATE(2018,7,15))</f>
        <v>42331</v>
      </c>
      <c r="H73" s="14" t="s">
        <v>170</v>
      </c>
      <c r="I73" s="3">
        <v>1557</v>
      </c>
    </row>
    <row r="74" spans="1:9">
      <c r="A74" s="6">
        <v>70</v>
      </c>
      <c r="B74" s="11" t="s">
        <v>121</v>
      </c>
      <c r="C74" s="8" t="s">
        <v>152</v>
      </c>
      <c r="D74" s="8">
        <f ca="1">RANDBETWEEN(18,41)</f>
        <v>25</v>
      </c>
      <c r="E74" s="8" t="s">
        <v>169</v>
      </c>
      <c r="F74" s="12">
        <f ca="1">RANDBETWEEN(2000000000101,9000000009999)</f>
        <v>3931590315929</v>
      </c>
      <c r="G74" s="13">
        <f ca="1">RANDBETWEEN(DATE(2001,1,1),DATE(2018,7,15))</f>
        <v>38699</v>
      </c>
      <c r="H74" s="14" t="s">
        <v>170</v>
      </c>
      <c r="I74" s="3">
        <v>3547</v>
      </c>
    </row>
    <row r="75" spans="1:9">
      <c r="A75" s="6">
        <v>71</v>
      </c>
      <c r="B75" s="11" t="s">
        <v>122</v>
      </c>
      <c r="C75" s="8" t="s">
        <v>152</v>
      </c>
      <c r="D75" s="8">
        <f ca="1">RANDBETWEEN(18,41)</f>
        <v>23</v>
      </c>
      <c r="E75" s="8" t="s">
        <v>156</v>
      </c>
      <c r="F75" s="12">
        <f ca="1">RANDBETWEEN(2000000000101,9000000009999)</f>
        <v>7207675223384</v>
      </c>
      <c r="G75" s="13">
        <f ca="1">RANDBETWEEN(DATE(2001,1,1),DATE(2018,7,15))</f>
        <v>40198</v>
      </c>
      <c r="H75" s="14" t="s">
        <v>170</v>
      </c>
      <c r="I75" s="3">
        <v>6547</v>
      </c>
    </row>
    <row r="76" spans="1:9">
      <c r="A76" s="6">
        <v>72</v>
      </c>
      <c r="B76" s="11" t="s">
        <v>123</v>
      </c>
      <c r="C76" s="8" t="s">
        <v>153</v>
      </c>
      <c r="D76" s="8">
        <f ca="1">RANDBETWEEN(18,41)</f>
        <v>37</v>
      </c>
      <c r="E76" s="8" t="s">
        <v>156</v>
      </c>
      <c r="F76" s="12">
        <f ca="1">RANDBETWEEN(2000000000101,9000000009999)</f>
        <v>2090292567416</v>
      </c>
      <c r="G76" s="13">
        <f ca="1">RANDBETWEEN(DATE(2001,1,1),DATE(2018,7,15))</f>
        <v>37207</v>
      </c>
      <c r="H76" s="14" t="s">
        <v>170</v>
      </c>
      <c r="I76" s="3">
        <v>6547</v>
      </c>
    </row>
    <row r="77" spans="1:9">
      <c r="A77" s="6">
        <v>73</v>
      </c>
      <c r="B77" s="11" t="s">
        <v>124</v>
      </c>
      <c r="C77" s="8" t="s">
        <v>152</v>
      </c>
      <c r="D77" s="8">
        <f ca="1">RANDBETWEEN(18,41)</f>
        <v>26</v>
      </c>
      <c r="E77" s="8" t="s">
        <v>156</v>
      </c>
      <c r="F77" s="12">
        <f ca="1">RANDBETWEEN(2000000000101,9000000009999)</f>
        <v>8541382192231</v>
      </c>
      <c r="G77" s="13">
        <f ca="1">RANDBETWEEN(DATE(2001,1,1),DATE(2018,7,15))</f>
        <v>43295</v>
      </c>
      <c r="H77" s="14" t="s">
        <v>170</v>
      </c>
      <c r="I77" s="3">
        <v>4845</v>
      </c>
    </row>
    <row r="78" spans="1:9">
      <c r="A78" s="6">
        <v>74</v>
      </c>
      <c r="B78" s="11" t="s">
        <v>125</v>
      </c>
      <c r="C78" s="8" t="s">
        <v>152</v>
      </c>
      <c r="D78" s="8">
        <f ca="1">RANDBETWEEN(18,41)</f>
        <v>19</v>
      </c>
      <c r="E78" s="8" t="s">
        <v>156</v>
      </c>
      <c r="F78" s="12">
        <f ca="1">RANDBETWEEN(2000000000101,9000000009999)</f>
        <v>3919425865009</v>
      </c>
      <c r="G78" s="13">
        <f ca="1">RANDBETWEEN(DATE(2001,1,1),DATE(2018,7,15))</f>
        <v>37769</v>
      </c>
      <c r="H78" s="14" t="s">
        <v>170</v>
      </c>
      <c r="I78" s="3">
        <v>3487</v>
      </c>
    </row>
    <row r="79" spans="1:9">
      <c r="A79" s="6">
        <v>75</v>
      </c>
      <c r="B79" s="11" t="s">
        <v>126</v>
      </c>
      <c r="C79" s="8" t="s">
        <v>152</v>
      </c>
      <c r="D79" s="8">
        <f ca="1">RANDBETWEEN(18,41)</f>
        <v>23</v>
      </c>
      <c r="E79" s="8" t="s">
        <v>156</v>
      </c>
      <c r="F79" s="12">
        <f ca="1">RANDBETWEEN(2000000000101,9000000009999)</f>
        <v>7003151639676</v>
      </c>
      <c r="G79" s="13">
        <f ca="1">RANDBETWEEN(DATE(2001,1,1),DATE(2018,7,15))</f>
        <v>38451</v>
      </c>
      <c r="H79" s="14" t="s">
        <v>170</v>
      </c>
      <c r="I79" s="3">
        <v>3478</v>
      </c>
    </row>
    <row r="80" spans="1:9">
      <c r="A80" s="6">
        <v>76</v>
      </c>
      <c r="B80" s="11" t="s">
        <v>127</v>
      </c>
      <c r="C80" s="8" t="s">
        <v>153</v>
      </c>
      <c r="D80" s="8">
        <f ca="1">RANDBETWEEN(18,41)</f>
        <v>23</v>
      </c>
      <c r="E80" s="8" t="s">
        <v>159</v>
      </c>
      <c r="F80" s="12">
        <f ca="1">RANDBETWEEN(2000000000101,9000000009999)</f>
        <v>2702266534928</v>
      </c>
      <c r="G80" s="13">
        <f ca="1">RANDBETWEEN(DATE(2001,1,1),DATE(2018,7,15))</f>
        <v>38521</v>
      </c>
      <c r="H80" s="14" t="s">
        <v>170</v>
      </c>
      <c r="I80" s="3">
        <v>1578</v>
      </c>
    </row>
    <row r="81" spans="1:9">
      <c r="A81" s="6">
        <v>77</v>
      </c>
      <c r="B81" s="11" t="s">
        <v>128</v>
      </c>
      <c r="C81" s="8" t="s">
        <v>152</v>
      </c>
      <c r="D81" s="8">
        <f ca="1">RANDBETWEEN(18,41)</f>
        <v>22</v>
      </c>
      <c r="E81" s="8" t="s">
        <v>169</v>
      </c>
      <c r="F81" s="12">
        <f ca="1">RANDBETWEEN(2000000000101,9000000009999)</f>
        <v>8338030791971</v>
      </c>
      <c r="G81" s="13">
        <f ca="1">RANDBETWEEN(DATE(2001,1,1),DATE(2018,7,15))</f>
        <v>37485</v>
      </c>
      <c r="H81" s="14" t="s">
        <v>170</v>
      </c>
      <c r="I81" s="3">
        <v>6547</v>
      </c>
    </row>
    <row r="82" spans="1:9">
      <c r="A82" s="6">
        <v>78</v>
      </c>
      <c r="B82" s="11" t="s">
        <v>129</v>
      </c>
      <c r="C82" s="8" t="s">
        <v>152</v>
      </c>
      <c r="D82" s="8">
        <f ca="1">RANDBETWEEN(18,41)</f>
        <v>29</v>
      </c>
      <c r="E82" s="8" t="s">
        <v>154</v>
      </c>
      <c r="F82" s="12">
        <f ca="1">RANDBETWEEN(2000000000101,9000000009999)</f>
        <v>2103004404007</v>
      </c>
      <c r="G82" s="13">
        <f ca="1">RANDBETWEEN(DATE(2001,1,1),DATE(2018,7,15))</f>
        <v>40777</v>
      </c>
      <c r="H82" s="14" t="s">
        <v>170</v>
      </c>
      <c r="I82" s="3">
        <v>4952</v>
      </c>
    </row>
    <row r="83" spans="1:9">
      <c r="A83" s="6">
        <v>79</v>
      </c>
      <c r="B83" s="11" t="s">
        <v>130</v>
      </c>
      <c r="C83" s="8" t="s">
        <v>153</v>
      </c>
      <c r="D83" s="8">
        <f ca="1">RANDBETWEEN(18,41)</f>
        <v>37</v>
      </c>
      <c r="E83" s="8" t="s">
        <v>169</v>
      </c>
      <c r="F83" s="12">
        <f ca="1">RANDBETWEEN(2000000000101,9000000009999)</f>
        <v>5601004741853</v>
      </c>
      <c r="G83" s="13">
        <f ca="1">RANDBETWEEN(DATE(2001,1,1),DATE(2018,7,15))</f>
        <v>38011</v>
      </c>
      <c r="H83" s="14" t="s">
        <v>170</v>
      </c>
      <c r="I83" s="3">
        <v>4782</v>
      </c>
    </row>
    <row r="84" spans="1:9">
      <c r="A84" s="6">
        <v>80</v>
      </c>
      <c r="B84" s="11" t="s">
        <v>131</v>
      </c>
      <c r="C84" s="8" t="s">
        <v>152</v>
      </c>
      <c r="D84" s="8">
        <f ca="1">RANDBETWEEN(18,41)</f>
        <v>23</v>
      </c>
      <c r="E84" s="8" t="s">
        <v>156</v>
      </c>
      <c r="F84" s="12">
        <f ca="1">RANDBETWEEN(2000000000101,9000000009999)</f>
        <v>4203187301438</v>
      </c>
      <c r="G84" s="13">
        <f ca="1">RANDBETWEEN(DATE(2001,1,1),DATE(2018,7,15))</f>
        <v>41614</v>
      </c>
      <c r="H84" s="14" t="s">
        <v>170</v>
      </c>
      <c r="I84" s="3">
        <v>4824</v>
      </c>
    </row>
    <row r="85" spans="1:9">
      <c r="A85" s="6">
        <v>81</v>
      </c>
      <c r="B85" s="11" t="s">
        <v>132</v>
      </c>
      <c r="C85" s="8" t="s">
        <v>153</v>
      </c>
      <c r="D85" s="8">
        <f ca="1">RANDBETWEEN(18,41)</f>
        <v>24</v>
      </c>
      <c r="E85" s="8" t="s">
        <v>156</v>
      </c>
      <c r="F85" s="12">
        <f ca="1">RANDBETWEEN(2000000000101,9000000009999)</f>
        <v>7766920669421</v>
      </c>
      <c r="G85" s="13">
        <f ca="1">RANDBETWEEN(DATE(2001,1,1),DATE(2018,7,15))</f>
        <v>37865</v>
      </c>
      <c r="H85" s="14" t="s">
        <v>170</v>
      </c>
      <c r="I85" s="3">
        <v>2584</v>
      </c>
    </row>
    <row r="86" spans="1:9">
      <c r="A86" s="6">
        <v>82</v>
      </c>
      <c r="B86" s="11" t="s">
        <v>133</v>
      </c>
      <c r="C86" s="8" t="s">
        <v>153</v>
      </c>
      <c r="D86" s="8">
        <f ca="1">RANDBETWEEN(18,41)</f>
        <v>41</v>
      </c>
      <c r="E86" s="8" t="s">
        <v>155</v>
      </c>
      <c r="F86" s="12">
        <f ca="1">RANDBETWEEN(2000000000101,9000000009999)</f>
        <v>6841626838179</v>
      </c>
      <c r="G86" s="13">
        <f ca="1">RANDBETWEEN(DATE(2001,1,1),DATE(2018,7,15))</f>
        <v>42008</v>
      </c>
      <c r="H86" s="14" t="s">
        <v>170</v>
      </c>
      <c r="I86" s="3">
        <v>3451</v>
      </c>
    </row>
    <row r="87" spans="1:9">
      <c r="A87" s="6">
        <v>83</v>
      </c>
      <c r="B87" s="11" t="s">
        <v>134</v>
      </c>
      <c r="C87" s="8" t="s">
        <v>153</v>
      </c>
      <c r="D87" s="8">
        <f ca="1">RANDBETWEEN(18,41)</f>
        <v>31</v>
      </c>
      <c r="E87" s="8" t="s">
        <v>169</v>
      </c>
      <c r="F87" s="12">
        <f ca="1">RANDBETWEEN(2000000000101,9000000009999)</f>
        <v>4579905078889</v>
      </c>
      <c r="G87" s="13">
        <f ca="1">RANDBETWEEN(DATE(2001,1,1),DATE(2018,7,15))</f>
        <v>39259</v>
      </c>
      <c r="H87" s="14" t="s">
        <v>170</v>
      </c>
      <c r="I87" s="3">
        <v>1875</v>
      </c>
    </row>
    <row r="88" spans="1:9">
      <c r="A88" s="6">
        <v>84</v>
      </c>
      <c r="B88" s="11" t="s">
        <v>135</v>
      </c>
      <c r="C88" s="8" t="s">
        <v>153</v>
      </c>
      <c r="D88" s="8">
        <f ca="1">RANDBETWEEN(18,41)</f>
        <v>35</v>
      </c>
      <c r="E88" s="8" t="s">
        <v>156</v>
      </c>
      <c r="F88" s="12">
        <f ca="1">RANDBETWEEN(2000000000101,9000000009999)</f>
        <v>8758402828811</v>
      </c>
      <c r="G88" s="13">
        <f ca="1">RANDBETWEEN(DATE(2001,1,1),DATE(2018,7,15))</f>
        <v>40291</v>
      </c>
      <c r="H88" s="14" t="s">
        <v>170</v>
      </c>
      <c r="I88" s="3">
        <v>2547</v>
      </c>
    </row>
    <row r="89" spans="1:9">
      <c r="A89" s="6">
        <v>85</v>
      </c>
      <c r="B89" s="11" t="s">
        <v>136</v>
      </c>
      <c r="C89" s="8" t="s">
        <v>153</v>
      </c>
      <c r="D89" s="8">
        <f ca="1">RANDBETWEEN(18,41)</f>
        <v>26</v>
      </c>
      <c r="E89" s="8" t="s">
        <v>155</v>
      </c>
      <c r="F89" s="12">
        <f ca="1">RANDBETWEEN(2000000000101,9000000009999)</f>
        <v>3503620083251</v>
      </c>
      <c r="G89" s="13">
        <f ca="1">RANDBETWEEN(DATE(2001,1,1),DATE(2018,7,15))</f>
        <v>40153</v>
      </c>
      <c r="H89" s="14" t="s">
        <v>170</v>
      </c>
      <c r="I89" s="3">
        <v>6145</v>
      </c>
    </row>
    <row r="90" spans="1:9">
      <c r="A90" s="6">
        <v>86</v>
      </c>
      <c r="B90" s="11" t="s">
        <v>137</v>
      </c>
      <c r="C90" s="8" t="s">
        <v>153</v>
      </c>
      <c r="D90" s="8">
        <f ca="1">RANDBETWEEN(18,41)</f>
        <v>34</v>
      </c>
      <c r="E90" s="8" t="s">
        <v>168</v>
      </c>
      <c r="F90" s="12">
        <f ca="1">RANDBETWEEN(2000000000101,9000000009999)</f>
        <v>6756068721876</v>
      </c>
      <c r="G90" s="13">
        <f ca="1">RANDBETWEEN(DATE(2001,1,1),DATE(2018,7,15))</f>
        <v>43000</v>
      </c>
      <c r="H90" s="14" t="s">
        <v>170</v>
      </c>
      <c r="I90" s="3">
        <v>4782</v>
      </c>
    </row>
    <row r="91" spans="1:9">
      <c r="A91" s="6">
        <v>87</v>
      </c>
      <c r="B91" s="11" t="s">
        <v>138</v>
      </c>
      <c r="C91" s="8" t="s">
        <v>152</v>
      </c>
      <c r="D91" s="8">
        <f ca="1">RANDBETWEEN(18,41)</f>
        <v>23</v>
      </c>
      <c r="E91" s="8" t="s">
        <v>169</v>
      </c>
      <c r="F91" s="12">
        <f ca="1">RANDBETWEEN(2000000000101,9000000009999)</f>
        <v>7658063145004</v>
      </c>
      <c r="G91" s="13">
        <f ca="1">RANDBETWEEN(DATE(2001,1,1),DATE(2018,7,15))</f>
        <v>38848</v>
      </c>
      <c r="H91" s="14" t="s">
        <v>170</v>
      </c>
      <c r="I91" s="3">
        <v>4789</v>
      </c>
    </row>
    <row r="92" spans="1:9">
      <c r="A92" s="6">
        <v>88</v>
      </c>
      <c r="B92" s="11" t="s">
        <v>139</v>
      </c>
      <c r="C92" s="8" t="s">
        <v>153</v>
      </c>
      <c r="D92" s="8">
        <f ca="1">RANDBETWEEN(18,41)</f>
        <v>25</v>
      </c>
      <c r="E92" s="8" t="s">
        <v>169</v>
      </c>
      <c r="F92" s="12">
        <f ca="1">RANDBETWEEN(2000000000101,9000000009999)</f>
        <v>6467096344366</v>
      </c>
      <c r="G92" s="13">
        <f ca="1">RANDBETWEEN(DATE(2001,1,1),DATE(2018,7,15))</f>
        <v>40415</v>
      </c>
      <c r="H92" s="14" t="s">
        <v>170</v>
      </c>
      <c r="I92" s="3">
        <v>2477</v>
      </c>
    </row>
    <row r="93" spans="1:9">
      <c r="A93" s="6">
        <v>89</v>
      </c>
      <c r="B93" s="11" t="s">
        <v>140</v>
      </c>
      <c r="C93" s="8" t="s">
        <v>152</v>
      </c>
      <c r="D93" s="8">
        <f ca="1">RANDBETWEEN(18,41)</f>
        <v>22</v>
      </c>
      <c r="E93" s="8" t="s">
        <v>169</v>
      </c>
      <c r="F93" s="12">
        <f ca="1">RANDBETWEEN(2000000000101,9000000009999)</f>
        <v>2407347061874</v>
      </c>
      <c r="G93" s="13">
        <f ca="1">RANDBETWEEN(DATE(2001,1,1),DATE(2018,7,15))</f>
        <v>39670</v>
      </c>
      <c r="H93" s="14" t="s">
        <v>170</v>
      </c>
      <c r="I93" s="3">
        <v>3654</v>
      </c>
    </row>
    <row r="94" spans="1:9">
      <c r="A94" s="6">
        <v>90</v>
      </c>
      <c r="B94" s="11" t="s">
        <v>141</v>
      </c>
      <c r="C94" s="8" t="s">
        <v>153</v>
      </c>
      <c r="D94" s="8">
        <f ca="1">RANDBETWEEN(18,41)</f>
        <v>34</v>
      </c>
      <c r="E94" s="8" t="s">
        <v>156</v>
      </c>
      <c r="F94" s="12">
        <f ca="1">RANDBETWEEN(2000000000101,9000000009999)</f>
        <v>7430385270210</v>
      </c>
      <c r="G94" s="13">
        <f ca="1">RANDBETWEEN(DATE(2001,1,1),DATE(2018,7,15))</f>
        <v>42840</v>
      </c>
      <c r="H94" s="14" t="s">
        <v>170</v>
      </c>
      <c r="I94" s="3">
        <v>4789</v>
      </c>
    </row>
    <row r="95" spans="1:9">
      <c r="A95" s="6">
        <v>91</v>
      </c>
      <c r="B95" s="11" t="s">
        <v>142</v>
      </c>
      <c r="C95" s="8" t="s">
        <v>152</v>
      </c>
      <c r="D95" s="8">
        <f ca="1">RANDBETWEEN(18,41)</f>
        <v>28</v>
      </c>
      <c r="E95" s="8" t="s">
        <v>169</v>
      </c>
      <c r="F95" s="12">
        <f ca="1">RANDBETWEEN(2000000000101,9000000009999)</f>
        <v>8802354897285</v>
      </c>
      <c r="G95" s="13">
        <f ca="1">RANDBETWEEN(DATE(2001,1,1),DATE(2018,7,15))</f>
        <v>42007</v>
      </c>
      <c r="H95" s="14" t="s">
        <v>170</v>
      </c>
      <c r="I95" s="3">
        <v>2445</v>
      </c>
    </row>
    <row r="96" spans="1:9">
      <c r="A96" s="6">
        <v>92</v>
      </c>
      <c r="B96" s="11" t="s">
        <v>143</v>
      </c>
      <c r="C96" s="8" t="s">
        <v>152</v>
      </c>
      <c r="D96" s="8">
        <f ca="1">RANDBETWEEN(18,41)</f>
        <v>36</v>
      </c>
      <c r="E96" s="8" t="s">
        <v>154</v>
      </c>
      <c r="F96" s="12">
        <f ca="1">RANDBETWEEN(2000000000101,9000000009999)</f>
        <v>7307323859871</v>
      </c>
      <c r="G96" s="13">
        <f ca="1">RANDBETWEEN(DATE(2001,1,1),DATE(2018,7,15))</f>
        <v>38864</v>
      </c>
      <c r="H96" s="14" t="s">
        <v>170</v>
      </c>
      <c r="I96" s="3">
        <v>7472</v>
      </c>
    </row>
    <row r="97" spans="1:9">
      <c r="A97" s="6">
        <v>93</v>
      </c>
      <c r="B97" s="11" t="s">
        <v>144</v>
      </c>
      <c r="C97" s="8" t="s">
        <v>152</v>
      </c>
      <c r="D97" s="8">
        <f ca="1">RANDBETWEEN(18,41)</f>
        <v>21</v>
      </c>
      <c r="E97" s="8" t="s">
        <v>169</v>
      </c>
      <c r="F97" s="12">
        <f ca="1">RANDBETWEEN(2000000000101,9000000009999)</f>
        <v>2856788285097</v>
      </c>
      <c r="G97" s="13">
        <f ca="1">RANDBETWEEN(DATE(2001,1,1),DATE(2018,7,15))</f>
        <v>43216</v>
      </c>
      <c r="H97" s="14" t="s">
        <v>170</v>
      </c>
      <c r="I97" s="3">
        <v>1452</v>
      </c>
    </row>
    <row r="98" spans="1:9">
      <c r="A98" s="6">
        <v>94</v>
      </c>
      <c r="B98" s="11" t="s">
        <v>145</v>
      </c>
      <c r="C98" s="8" t="s">
        <v>152</v>
      </c>
      <c r="D98" s="8">
        <f ca="1">RANDBETWEEN(18,41)</f>
        <v>22</v>
      </c>
      <c r="E98" s="8" t="s">
        <v>169</v>
      </c>
      <c r="F98" s="12">
        <f ca="1">RANDBETWEEN(2000000000101,9000000009999)</f>
        <v>2308384857302</v>
      </c>
      <c r="G98" s="13">
        <f ca="1">RANDBETWEEN(DATE(2001,1,1),DATE(2018,7,15))</f>
        <v>37133</v>
      </c>
      <c r="H98" s="14" t="s">
        <v>170</v>
      </c>
      <c r="I98" s="3">
        <v>4556</v>
      </c>
    </row>
    <row r="99" spans="1:9">
      <c r="A99" s="6">
        <v>95</v>
      </c>
      <c r="B99" s="11" t="s">
        <v>146</v>
      </c>
      <c r="C99" s="8" t="s">
        <v>152</v>
      </c>
      <c r="D99" s="8">
        <f ca="1">RANDBETWEEN(18,41)</f>
        <v>36</v>
      </c>
      <c r="E99" s="8" t="s">
        <v>156</v>
      </c>
      <c r="F99" s="12">
        <f ca="1">RANDBETWEEN(2000000000101,9000000009999)</f>
        <v>8913856456190</v>
      </c>
      <c r="G99" s="13">
        <f ca="1">RANDBETWEEN(DATE(2001,1,1),DATE(2018,7,15))</f>
        <v>42559</v>
      </c>
      <c r="H99" s="14" t="s">
        <v>170</v>
      </c>
      <c r="I99" s="3">
        <v>2457</v>
      </c>
    </row>
    <row r="100" spans="1:9">
      <c r="A100" s="6">
        <v>96</v>
      </c>
      <c r="B100" s="11" t="s">
        <v>147</v>
      </c>
      <c r="C100" s="8" t="s">
        <v>152</v>
      </c>
      <c r="D100" s="8">
        <f ca="1">RANDBETWEEN(18,41)</f>
        <v>39</v>
      </c>
      <c r="E100" s="8" t="s">
        <v>157</v>
      </c>
      <c r="F100" s="12">
        <f ca="1">RANDBETWEEN(2000000000101,9000000009999)</f>
        <v>3145963308316</v>
      </c>
      <c r="G100" s="13">
        <f ca="1">RANDBETWEEN(DATE(2001,1,1),DATE(2018,7,15))</f>
        <v>38258</v>
      </c>
      <c r="H100" s="14" t="s">
        <v>170</v>
      </c>
      <c r="I100" s="3">
        <v>6447</v>
      </c>
    </row>
    <row r="101" spans="1:9">
      <c r="A101" s="6">
        <v>97</v>
      </c>
      <c r="B101" s="11" t="s">
        <v>148</v>
      </c>
      <c r="C101" s="8" t="s">
        <v>153</v>
      </c>
      <c r="D101" s="8">
        <f ca="1">RANDBETWEEN(18,41)</f>
        <v>24</v>
      </c>
      <c r="E101" s="8" t="s">
        <v>168</v>
      </c>
      <c r="F101" s="12">
        <f ca="1">RANDBETWEEN(2000000000101,9000000009999)</f>
        <v>5346444856760</v>
      </c>
      <c r="G101" s="13">
        <f ca="1">RANDBETWEEN(DATE(2001,1,1),DATE(2018,7,15))</f>
        <v>37552</v>
      </c>
      <c r="H101" s="14" t="s">
        <v>170</v>
      </c>
      <c r="I101" s="3">
        <v>5458</v>
      </c>
    </row>
    <row r="102" spans="1:9">
      <c r="A102" s="6">
        <v>98</v>
      </c>
      <c r="B102" s="11" t="s">
        <v>149</v>
      </c>
      <c r="C102" s="8" t="s">
        <v>153</v>
      </c>
      <c r="D102" s="8">
        <f ca="1">RANDBETWEEN(18,41)</f>
        <v>18</v>
      </c>
      <c r="E102" s="8" t="s">
        <v>156</v>
      </c>
      <c r="F102" s="12">
        <f ca="1">RANDBETWEEN(2000000000101,9000000009999)</f>
        <v>4804409537215</v>
      </c>
      <c r="G102" s="13">
        <f ca="1">RANDBETWEEN(DATE(2001,1,1),DATE(2018,7,15))</f>
        <v>41380</v>
      </c>
      <c r="H102" s="14" t="s">
        <v>170</v>
      </c>
      <c r="I102" s="3">
        <v>2487</v>
      </c>
    </row>
    <row r="103" spans="1:9">
      <c r="A103" s="6">
        <v>99</v>
      </c>
      <c r="B103" s="11" t="s">
        <v>150</v>
      </c>
      <c r="C103" s="8" t="s">
        <v>152</v>
      </c>
      <c r="D103" s="8">
        <f ca="1">RANDBETWEEN(18,41)</f>
        <v>39</v>
      </c>
      <c r="E103" s="8" t="s">
        <v>155</v>
      </c>
      <c r="F103" s="12">
        <f ca="1">RANDBETWEEN(2000000000101,9000000009999)</f>
        <v>6542407190913</v>
      </c>
      <c r="G103" s="13">
        <f ca="1">RANDBETWEEN(DATE(2001,1,1),DATE(2018,7,15))</f>
        <v>37136</v>
      </c>
      <c r="H103" s="14" t="s">
        <v>170</v>
      </c>
      <c r="I103" s="3">
        <v>6548</v>
      </c>
    </row>
    <row r="104" spans="1:9" ht="16.5" thickBot="1">
      <c r="A104" s="15">
        <v>100</v>
      </c>
      <c r="B104" s="16" t="s">
        <v>151</v>
      </c>
      <c r="C104" s="17" t="s">
        <v>152</v>
      </c>
      <c r="D104" s="17">
        <f ca="1">RANDBETWEEN(18,41)</f>
        <v>35</v>
      </c>
      <c r="E104" s="17" t="s">
        <v>167</v>
      </c>
      <c r="F104" s="18">
        <f ca="1">RANDBETWEEN(2000000000101,9000000009999)</f>
        <v>8436934341534</v>
      </c>
      <c r="G104" s="19">
        <f ca="1">RANDBETWEEN(DATE(2001,1,1),DATE(2018,7,15))</f>
        <v>37353</v>
      </c>
      <c r="H104" s="20" t="s">
        <v>170</v>
      </c>
      <c r="I104" s="3">
        <v>6547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F33" sqref="F33"/>
    </sheetView>
  </sheetViews>
  <sheetFormatPr baseColWidth="10" defaultRowHeight="15"/>
  <cols>
    <col min="18" max="18" width="34.5703125" customWidth="1"/>
    <col min="19" max="19" width="15.7109375" customWidth="1"/>
  </cols>
  <sheetData>
    <row r="1" spans="1:19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20.25">
      <c r="A2" s="34" t="s">
        <v>45</v>
      </c>
      <c r="B2" s="34"/>
      <c r="C2" s="35"/>
      <c r="D2" s="35"/>
      <c r="E2" s="35"/>
      <c r="F2" s="36" t="s">
        <v>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  <c r="R2" s="37" t="s">
        <v>1</v>
      </c>
      <c r="S2" s="86">
        <v>1</v>
      </c>
    </row>
    <row r="3" spans="1:19" ht="18">
      <c r="A3" s="35"/>
      <c r="B3" s="35"/>
      <c r="C3" s="35"/>
      <c r="D3" s="35"/>
      <c r="E3" s="35"/>
      <c r="F3" s="36" t="s">
        <v>44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  <c r="R3" s="35"/>
      <c r="S3" s="35"/>
    </row>
    <row r="4" spans="1:19" ht="17.25">
      <c r="A4" s="35"/>
      <c r="B4" s="35"/>
      <c r="C4" s="35"/>
      <c r="D4" s="38" t="s">
        <v>2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5"/>
    </row>
    <row r="5" spans="1:19" ht="16.5">
      <c r="A5" s="35"/>
      <c r="B5" s="35"/>
      <c r="C5" s="35"/>
      <c r="D5" s="39" t="s">
        <v>3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5"/>
    </row>
    <row r="6" spans="1:19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>
      <c r="A8" s="41" t="str">
        <f>VLOOKUP(A17,'DB Empleados'!A4:I104,2,FALSE)</f>
        <v>ACEVEDO JHONG, DANIEL</v>
      </c>
      <c r="B8" s="41"/>
      <c r="C8" s="41"/>
      <c r="D8" s="42"/>
      <c r="E8" s="43">
        <f ca="1">VLOOKUP(A17,'DB Empleados'!A4:I104,4,FALSE)</f>
        <v>33</v>
      </c>
      <c r="F8" s="44"/>
      <c r="G8" s="42"/>
      <c r="H8" s="43" t="str">
        <f>VLOOKUP(A17,'DB Empleados'!A4:I104,3,FALSE)</f>
        <v>M</v>
      </c>
      <c r="I8" s="42"/>
      <c r="J8" s="44"/>
      <c r="K8" s="45" t="s">
        <v>48</v>
      </c>
      <c r="L8" s="45"/>
      <c r="M8" s="45"/>
      <c r="N8" s="42"/>
      <c r="O8" s="44"/>
      <c r="P8" s="45" t="str">
        <f>VLOOKUP(A17,'DB Empleados'!A4:I104,5,FALSE)</f>
        <v>Informática</v>
      </c>
      <c r="Q8" s="45"/>
      <c r="R8" s="45"/>
      <c r="S8" s="44"/>
    </row>
    <row r="9" spans="1:19">
      <c r="A9" s="46" t="s">
        <v>4</v>
      </c>
      <c r="B9" s="46"/>
      <c r="C9" s="46"/>
      <c r="D9" s="47"/>
      <c r="E9" s="48" t="s">
        <v>5</v>
      </c>
      <c r="F9" s="48"/>
      <c r="G9" s="48"/>
      <c r="H9" s="48" t="s">
        <v>6</v>
      </c>
      <c r="I9" s="48"/>
      <c r="J9" s="49"/>
      <c r="K9" s="49"/>
      <c r="L9" s="48" t="s">
        <v>7</v>
      </c>
      <c r="M9" s="48"/>
      <c r="N9" s="50"/>
      <c r="O9" s="44"/>
      <c r="P9" s="51"/>
      <c r="Q9" s="48" t="s">
        <v>8</v>
      </c>
      <c r="R9" s="50"/>
      <c r="S9" s="44"/>
    </row>
    <row r="10" spans="1:19">
      <c r="A10" s="52"/>
      <c r="B10" s="53"/>
      <c r="C10" s="53"/>
      <c r="D10" s="5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1:19">
      <c r="A11" s="41">
        <f ca="1">VLOOKUP(A17,'DB Empleados'!A4:R104,6,FALSE)</f>
        <v>8460914153136</v>
      </c>
      <c r="B11" s="41"/>
      <c r="C11" s="41"/>
      <c r="D11" s="42"/>
      <c r="E11" s="44"/>
      <c r="F11" s="45">
        <f ca="1">VLOOKUP(A17,'DB Empleados'!A4:R104,6,FALSE)</f>
        <v>8460914153136</v>
      </c>
      <c r="G11" s="45"/>
      <c r="H11" s="45"/>
      <c r="I11" s="42"/>
      <c r="J11" s="44"/>
      <c r="K11" s="54">
        <f ca="1">VLOOKUP(A17,'DB Empleados'!A4:I104,7,FALSE)</f>
        <v>38360</v>
      </c>
      <c r="L11" s="54"/>
      <c r="M11" s="54"/>
      <c r="N11" s="42"/>
      <c r="O11" s="44"/>
      <c r="P11" s="45" t="str">
        <f>VLOOKUP(A17,'DB Empleados'!A4:R104,8,FALSE)</f>
        <v>No</v>
      </c>
      <c r="Q11" s="45"/>
      <c r="R11" s="45"/>
      <c r="S11" s="42"/>
    </row>
    <row r="12" spans="1:19">
      <c r="A12" s="46" t="s">
        <v>9</v>
      </c>
      <c r="B12" s="46"/>
      <c r="C12" s="46"/>
      <c r="D12" s="55"/>
      <c r="E12" s="44"/>
      <c r="F12" s="46" t="s">
        <v>10</v>
      </c>
      <c r="G12" s="46"/>
      <c r="H12" s="46"/>
      <c r="I12" s="44"/>
      <c r="J12" s="44"/>
      <c r="K12" s="44"/>
      <c r="L12" s="48" t="s">
        <v>11</v>
      </c>
      <c r="M12" s="50"/>
      <c r="N12" s="50"/>
      <c r="O12" s="44"/>
      <c r="P12" s="51"/>
      <c r="Q12" s="48" t="s">
        <v>12</v>
      </c>
      <c r="R12" s="50"/>
      <c r="S12" s="44"/>
    </row>
    <row r="13" spans="1:19">
      <c r="A13" s="56"/>
      <c r="B13" s="55"/>
      <c r="C13" s="57"/>
      <c r="D13" s="55"/>
      <c r="E13" s="43"/>
      <c r="F13" s="43"/>
      <c r="G13" s="43"/>
      <c r="H13" s="43"/>
      <c r="I13" s="43"/>
      <c r="J13" s="43"/>
      <c r="K13" s="42"/>
      <c r="L13" s="57"/>
      <c r="M13" s="57"/>
      <c r="N13" s="57"/>
      <c r="O13" s="43"/>
      <c r="P13" s="58"/>
      <c r="Q13" s="57"/>
      <c r="R13" s="57"/>
      <c r="S13" s="43"/>
    </row>
    <row r="14" spans="1:19">
      <c r="A14" s="59" t="s">
        <v>13</v>
      </c>
      <c r="B14" s="60" t="s">
        <v>14</v>
      </c>
      <c r="C14" s="55" t="s">
        <v>15</v>
      </c>
      <c r="D14" s="59" t="s">
        <v>16</v>
      </c>
      <c r="E14" s="61" t="s">
        <v>17</v>
      </c>
      <c r="F14" s="62"/>
      <c r="G14" s="63" t="s">
        <v>18</v>
      </c>
      <c r="H14" s="64"/>
      <c r="I14" s="64"/>
      <c r="J14" s="64"/>
      <c r="K14" s="65" t="s">
        <v>19</v>
      </c>
      <c r="L14" s="64" t="s">
        <v>20</v>
      </c>
      <c r="M14" s="64"/>
      <c r="N14" s="66"/>
      <c r="O14" s="59" t="s">
        <v>21</v>
      </c>
      <c r="P14" s="59" t="s">
        <v>22</v>
      </c>
      <c r="Q14" s="59" t="s">
        <v>23</v>
      </c>
      <c r="R14" s="67" t="s">
        <v>24</v>
      </c>
      <c r="S14" s="67" t="s">
        <v>25</v>
      </c>
    </row>
    <row r="15" spans="1:19">
      <c r="A15" s="68"/>
      <c r="B15" s="69" t="s">
        <v>26</v>
      </c>
      <c r="C15" s="70" t="s">
        <v>27</v>
      </c>
      <c r="D15" s="68"/>
      <c r="E15" s="67" t="s">
        <v>28</v>
      </c>
      <c r="F15" s="71" t="s">
        <v>29</v>
      </c>
      <c r="G15" s="67" t="s">
        <v>30</v>
      </c>
      <c r="H15" s="72" t="s">
        <v>31</v>
      </c>
      <c r="I15" s="72" t="s">
        <v>32</v>
      </c>
      <c r="J15" s="67" t="s">
        <v>33</v>
      </c>
      <c r="K15" s="73"/>
      <c r="L15" s="67" t="s">
        <v>34</v>
      </c>
      <c r="M15" s="72" t="s">
        <v>35</v>
      </c>
      <c r="N15" s="71" t="s">
        <v>36</v>
      </c>
      <c r="O15" s="68"/>
      <c r="P15" s="68"/>
      <c r="Q15" s="68"/>
      <c r="R15" s="74"/>
      <c r="S15" s="74"/>
    </row>
    <row r="16" spans="1:19">
      <c r="A16" s="75"/>
      <c r="B16" s="76" t="s">
        <v>37</v>
      </c>
      <c r="C16" s="77" t="s">
        <v>38</v>
      </c>
      <c r="D16" s="75"/>
      <c r="E16" s="78"/>
      <c r="F16" s="79" t="s">
        <v>39</v>
      </c>
      <c r="G16" s="78"/>
      <c r="H16" s="80" t="s">
        <v>40</v>
      </c>
      <c r="I16" s="81" t="s">
        <v>41</v>
      </c>
      <c r="J16" s="78"/>
      <c r="K16" s="82"/>
      <c r="L16" s="78"/>
      <c r="M16" s="80" t="s">
        <v>42</v>
      </c>
      <c r="N16" s="83" t="s">
        <v>43</v>
      </c>
      <c r="O16" s="75"/>
      <c r="P16" s="75"/>
      <c r="Q16" s="75"/>
      <c r="R16" s="78"/>
      <c r="S16" s="78"/>
    </row>
    <row r="17" spans="1:19">
      <c r="A17" s="84">
        <v>1</v>
      </c>
      <c r="B17" s="85">
        <f ca="1">(K11-15-8-2018)</f>
        <v>36319</v>
      </c>
      <c r="C17" s="42">
        <f>VLOOKUP(A17,'DB Empleados'!A4:I104,9,FALSE)</f>
        <v>5000</v>
      </c>
      <c r="D17" s="42">
        <f>IF(A17,25,FALSE)</f>
        <v>25</v>
      </c>
      <c r="E17" s="42">
        <f>(D17*8)</f>
        <v>200</v>
      </c>
      <c r="F17" s="42">
        <f>IF(A17,0,FALSE)</f>
        <v>0</v>
      </c>
      <c r="G17" s="42">
        <f>IF(A17,C17,FALSE)</f>
        <v>5000</v>
      </c>
      <c r="H17" s="42">
        <f>IF(A17,0,FALSE)</f>
        <v>0</v>
      </c>
      <c r="I17" s="42">
        <f>IF(A17,0,FALSE)</f>
        <v>0</v>
      </c>
      <c r="J17" s="42">
        <f>(C17/12)</f>
        <v>416.66666666666669</v>
      </c>
      <c r="K17" s="42">
        <f>(G17+J17)</f>
        <v>5416.666666666667</v>
      </c>
      <c r="L17" s="42">
        <f>(C17*4.83%)</f>
        <v>241.5</v>
      </c>
      <c r="M17" s="42">
        <f>IF(A17,200,FALSE)</f>
        <v>200</v>
      </c>
      <c r="N17" s="42">
        <f>(L17+M17)</f>
        <v>441.5</v>
      </c>
      <c r="O17" s="42">
        <f>(C17*9.72%)</f>
        <v>486.00000000000006</v>
      </c>
      <c r="P17" s="42">
        <v>250</v>
      </c>
      <c r="Q17" s="42">
        <f>(K17-N17+O17+P17)</f>
        <v>5711.166666666667</v>
      </c>
      <c r="R17" s="42" t="str">
        <f>VLOOKUP(A17,'DB Empleados'!A4:R104,2,FALSE)</f>
        <v>ACEVEDO JHONG, DANIEL</v>
      </c>
      <c r="S17" s="42" t="str">
        <f>IF(A17,"No Tiene Observacion",FALSE)</f>
        <v>No Tiene Observacion</v>
      </c>
    </row>
    <row r="18" spans="1:19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3.25">
      <c r="A22" s="32" t="s">
        <v>173</v>
      </c>
    </row>
    <row r="24" spans="1:19">
      <c r="A24" t="s">
        <v>174</v>
      </c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2018-08-15T18:47:23Z</dcterms:modified>
</cp:coreProperties>
</file>