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<sst xmlns="http://schemas.openxmlformats.org/spreadsheetml/2006/main" count="39" uniqueCount="39">
  <si>
    <t>Entradas</t>
  </si>
  <si>
    <t>Salidas</t>
  </si>
  <si>
    <t>Casos Normales</t>
  </si>
  <si>
    <t>devengados</t>
  </si>
  <si>
    <t>deducciones</t>
  </si>
  <si>
    <t>Salario base</t>
  </si>
  <si>
    <t>horas extras</t>
  </si>
  <si>
    <t>bonificaciones</t>
  </si>
  <si>
    <t>comision por venta</t>
  </si>
  <si>
    <t>numero de ventas</t>
  </si>
  <si>
    <t>aportes a seguridad social</t>
  </si>
  <si>
    <t>impuestos</t>
  </si>
  <si>
    <t>prestamos</t>
  </si>
  <si>
    <t>pension</t>
  </si>
  <si>
    <t>Recibo de pago</t>
  </si>
  <si>
    <t>Reporte de impuestos</t>
  </si>
  <si>
    <t>Reporte de H extras</t>
  </si>
  <si>
    <t>Reporte de bonificaciones</t>
  </si>
  <si>
    <t>Reporte de comisiones</t>
  </si>
  <si>
    <t>porcentaje de comision</t>
  </si>
  <si>
    <t>Caso Normal 1</t>
  </si>
  <si>
    <t>ventas</t>
  </si>
  <si>
    <t>10-20</t>
  </si>
  <si>
    <t>20-30</t>
  </si>
  <si>
    <t>30-50</t>
  </si>
  <si>
    <t>50+</t>
  </si>
  <si>
    <t>Caso Normal 2</t>
  </si>
  <si>
    <t>Caso Normal 3</t>
  </si>
  <si>
    <t>Caso Normal 4</t>
  </si>
  <si>
    <t xml:space="preserve">Casos extraordinarios </t>
  </si>
  <si>
    <t>Caso extraordinario 1</t>
  </si>
  <si>
    <t>Caso extraordinario 2</t>
  </si>
  <si>
    <t>Caso extraordinario 3</t>
  </si>
  <si>
    <t>Caso extraordinario 4</t>
  </si>
  <si>
    <t>Casos de Error</t>
  </si>
  <si>
    <t>Caso de Error 1</t>
  </si>
  <si>
    <t>Caso de Error 2</t>
  </si>
  <si>
    <t>Caso de Error 3</t>
  </si>
  <si>
    <t>Caso de Error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</si>
</sst>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0" fontId="1" numFmtId="0" xfId="0" applyAlignment="1" applyFont="1">
      <alignment readingOrder="0"/>
    </xf>
    <xf borderId="1" fillId="0" fontId="1" numFmtId="0" xfId="0" applyBorder="1" applyFont="1"/>
    <xf borderId="2" fillId="6" fontId="1" numFmtId="0" xfId="0" applyAlignment="1" applyBorder="1" applyFill="1" applyFont="1">
      <alignment readingOrder="0"/>
    </xf>
    <xf borderId="3" fillId="6" fontId="1" numFmtId="0" xfId="0" applyBorder="1" applyFont="1"/>
    <xf borderId="4" fillId="6" fontId="1" numFmtId="0" xfId="0" applyBorder="1" applyFont="1"/>
    <xf borderId="0" fillId="0" fontId="1" numFmtId="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1" fillId="7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1" fillId="0" fontId="1" numFmtId="9" xfId="0" applyAlignment="1" applyBorder="1" applyFont="1" applyNumberForma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5" max="5" width="15.0"/>
    <col customWidth="1" min="6" max="7" width="20.5"/>
    <col customWidth="1" min="10" max="11" width="17.25"/>
    <col customWidth="1" min="12" max="12" width="20.25"/>
    <col customWidth="1" min="13" max="13" width="20.5"/>
    <col customWidth="1" min="14" max="15" width="18.0"/>
  </cols>
  <sheetData>
    <row r="1">
      <c r="D1" s="1"/>
    </row>
    <row r="3">
      <c r="B3" s="2" t="s">
        <v>0</v>
      </c>
      <c r="I3" s="3"/>
      <c r="J3" s="3"/>
      <c r="K3" s="4" t="s">
        <v>1</v>
      </c>
      <c r="L3" s="5"/>
      <c r="M3" s="5"/>
      <c r="N3" s="5"/>
      <c r="O3" s="5"/>
    </row>
    <row r="4">
      <c r="A4" s="6" t="s">
        <v>2</v>
      </c>
      <c r="B4" s="7" t="s">
        <v>3</v>
      </c>
      <c r="C4" s="8"/>
      <c r="D4" s="8"/>
      <c r="E4" s="8"/>
      <c r="F4" s="8"/>
      <c r="G4" s="9" t="s">
        <v>4</v>
      </c>
      <c r="H4" s="10"/>
      <c r="I4" s="10"/>
      <c r="J4" s="10"/>
    </row>
    <row r="5"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  <c r="G5" s="11" t="s">
        <v>10</v>
      </c>
      <c r="H5" s="11" t="s">
        <v>11</v>
      </c>
      <c r="I5" s="11" t="s">
        <v>12</v>
      </c>
      <c r="J5" s="11" t="s">
        <v>13</v>
      </c>
      <c r="K5" s="11" t="s">
        <v>14</v>
      </c>
      <c r="L5" s="11" t="s">
        <v>15</v>
      </c>
      <c r="M5" s="11" t="s">
        <v>16</v>
      </c>
      <c r="N5" s="11" t="s">
        <v>17</v>
      </c>
      <c r="O5" s="11" t="s">
        <v>18</v>
      </c>
      <c r="R5" s="12"/>
      <c r="S5" s="13" t="s">
        <v>19</v>
      </c>
      <c r="T5" s="14"/>
      <c r="U5" s="14"/>
      <c r="V5" s="15"/>
    </row>
    <row r="6">
      <c r="A6" s="11" t="s">
        <v>20</v>
      </c>
      <c r="B6" s="11">
        <v>1165000.0</v>
      </c>
      <c r="C6" s="11">
        <v>0.0</v>
      </c>
      <c r="D6" s="16">
        <v>0.05</v>
      </c>
      <c r="E6" s="17">
        <v>0.001</v>
      </c>
      <c r="F6" s="11">
        <v>15.0</v>
      </c>
      <c r="G6" s="16">
        <v>0.12</v>
      </c>
      <c r="M6" s="18">
        <f t="shared" ref="M6:M9" si="1">PRODUCT(C6,1.5,((B6/30)/8))</f>
        <v>0</v>
      </c>
      <c r="N6" s="18">
        <f t="shared" ref="N6:N9" si="2">PRODUCT(B6,D6)</f>
        <v>58250</v>
      </c>
      <c r="O6" s="18">
        <f t="shared" ref="O6:O22" si="3">B6*(F6*E6)</f>
        <v>17475</v>
      </c>
      <c r="R6" s="19" t="s">
        <v>21</v>
      </c>
      <c r="S6" s="20" t="s">
        <v>22</v>
      </c>
      <c r="T6" s="21" t="s">
        <v>23</v>
      </c>
      <c r="U6" s="21" t="s">
        <v>24</v>
      </c>
      <c r="V6" s="21" t="s">
        <v>25</v>
      </c>
    </row>
    <row r="7">
      <c r="A7" s="11" t="s">
        <v>26</v>
      </c>
      <c r="B7" s="11">
        <v>1423500.0</v>
      </c>
      <c r="C7" s="11">
        <v>0.0</v>
      </c>
      <c r="D7" s="16">
        <v>0.15</v>
      </c>
      <c r="E7" s="17">
        <v>0.002</v>
      </c>
      <c r="M7" s="18">
        <f t="shared" si="1"/>
        <v>0</v>
      </c>
      <c r="N7" s="18">
        <f t="shared" si="2"/>
        <v>213525</v>
      </c>
      <c r="O7" s="18">
        <f t="shared" si="3"/>
        <v>0</v>
      </c>
      <c r="R7" s="12"/>
      <c r="S7" s="22">
        <v>0.02</v>
      </c>
      <c r="T7" s="22">
        <v>0.05</v>
      </c>
      <c r="U7" s="22">
        <v>0.08</v>
      </c>
      <c r="V7" s="22">
        <v>0.1</v>
      </c>
    </row>
    <row r="8">
      <c r="A8" s="11" t="s">
        <v>27</v>
      </c>
      <c r="B8" s="11">
        <v>1323500.0</v>
      </c>
      <c r="C8" s="11">
        <v>0.0</v>
      </c>
      <c r="D8" s="16">
        <v>0.05</v>
      </c>
      <c r="E8" s="23"/>
      <c r="M8" s="18">
        <f t="shared" si="1"/>
        <v>0</v>
      </c>
      <c r="N8" s="18">
        <f t="shared" si="2"/>
        <v>66175</v>
      </c>
      <c r="O8" s="18">
        <f t="shared" si="3"/>
        <v>0</v>
      </c>
    </row>
    <row r="9">
      <c r="A9" s="11" t="s">
        <v>28</v>
      </c>
      <c r="B9" s="11">
        <v>1523500.0</v>
      </c>
      <c r="C9" s="11">
        <v>0.0</v>
      </c>
      <c r="D9" s="16">
        <v>0.05</v>
      </c>
      <c r="E9" s="23"/>
      <c r="M9" s="18">
        <f t="shared" si="1"/>
        <v>0</v>
      </c>
      <c r="N9" s="18">
        <f t="shared" si="2"/>
        <v>76175</v>
      </c>
      <c r="O9" s="18">
        <f t="shared" si="3"/>
        <v>0</v>
      </c>
    </row>
    <row r="10">
      <c r="A10" s="6" t="s">
        <v>29</v>
      </c>
      <c r="D10" s="16"/>
      <c r="E10" s="23"/>
      <c r="O10" s="18">
        <f t="shared" si="3"/>
        <v>0</v>
      </c>
    </row>
    <row r="11">
      <c r="D11" s="16"/>
      <c r="E11" s="23"/>
      <c r="O11" s="18">
        <f t="shared" si="3"/>
        <v>0</v>
      </c>
    </row>
    <row r="12">
      <c r="A12" s="11" t="s">
        <v>30</v>
      </c>
      <c r="B12" s="11">
        <v>1423500.0</v>
      </c>
      <c r="C12" s="11">
        <v>0.0</v>
      </c>
      <c r="D12" s="16">
        <v>0.05</v>
      </c>
      <c r="E12" s="23"/>
      <c r="M12" s="18">
        <f t="shared" ref="M12:M15" si="4">PRODUCT(C12,1.5,((B12/30)/8))</f>
        <v>0</v>
      </c>
      <c r="N12" s="18">
        <f t="shared" ref="N12:N15" si="5">PRODUCT(B12,D12)</f>
        <v>71175</v>
      </c>
      <c r="O12" s="18">
        <f t="shared" si="3"/>
        <v>0</v>
      </c>
    </row>
    <row r="13">
      <c r="A13" s="11" t="s">
        <v>31</v>
      </c>
      <c r="B13" s="11">
        <v>1223500.0</v>
      </c>
      <c r="C13" s="11">
        <v>0.0</v>
      </c>
      <c r="D13" s="16">
        <v>0.05</v>
      </c>
      <c r="E13" s="23"/>
      <c r="M13" s="18">
        <f t="shared" si="4"/>
        <v>0</v>
      </c>
      <c r="N13" s="18">
        <f t="shared" si="5"/>
        <v>61175</v>
      </c>
      <c r="O13" s="18">
        <f t="shared" si="3"/>
        <v>0</v>
      </c>
    </row>
    <row r="14">
      <c r="A14" s="11" t="s">
        <v>32</v>
      </c>
      <c r="B14" s="11">
        <v>1723500.0</v>
      </c>
      <c r="C14" s="11">
        <v>0.0</v>
      </c>
      <c r="D14" s="16">
        <v>0.05</v>
      </c>
      <c r="E14" s="23"/>
      <c r="M14" s="18">
        <f t="shared" si="4"/>
        <v>0</v>
      </c>
      <c r="N14" s="18">
        <f t="shared" si="5"/>
        <v>86175</v>
      </c>
      <c r="O14" s="18">
        <f t="shared" si="3"/>
        <v>0</v>
      </c>
    </row>
    <row r="15">
      <c r="A15" s="11" t="s">
        <v>33</v>
      </c>
      <c r="B15" s="11">
        <v>1223500.0</v>
      </c>
      <c r="C15" s="11">
        <v>0.0</v>
      </c>
      <c r="D15" s="16">
        <v>0.05</v>
      </c>
      <c r="E15" s="23"/>
      <c r="M15" s="18">
        <f t="shared" si="4"/>
        <v>0</v>
      </c>
      <c r="N15" s="18">
        <f t="shared" si="5"/>
        <v>61175</v>
      </c>
      <c r="O15" s="18">
        <f t="shared" si="3"/>
        <v>0</v>
      </c>
    </row>
    <row r="16">
      <c r="A16" s="6" t="s">
        <v>34</v>
      </c>
      <c r="D16" s="16"/>
      <c r="E16" s="23"/>
      <c r="O16" s="18">
        <f t="shared" si="3"/>
        <v>0</v>
      </c>
    </row>
    <row r="17">
      <c r="D17" s="16"/>
      <c r="E17" s="23"/>
      <c r="O17" s="18">
        <f t="shared" si="3"/>
        <v>0</v>
      </c>
    </row>
    <row r="18">
      <c r="A18" s="11" t="s">
        <v>35</v>
      </c>
      <c r="B18" s="11">
        <v>1423500.0</v>
      </c>
      <c r="C18" s="11">
        <v>0.0</v>
      </c>
      <c r="D18" s="16">
        <v>0.05</v>
      </c>
      <c r="E18" s="23"/>
      <c r="M18" s="18">
        <f t="shared" ref="M18:M22" si="6">PRODUCT(C18,1.5,((B18/30)/8))</f>
        <v>0</v>
      </c>
      <c r="N18" s="18">
        <f t="shared" ref="N18:N22" si="7">PRODUCT(B18,D18)</f>
        <v>71175</v>
      </c>
      <c r="O18" s="18">
        <f t="shared" si="3"/>
        <v>0</v>
      </c>
    </row>
    <row r="19">
      <c r="A19" s="11" t="s">
        <v>36</v>
      </c>
      <c r="B19" s="11">
        <v>1423500.0</v>
      </c>
      <c r="C19" s="11">
        <v>0.0</v>
      </c>
      <c r="D19" s="16">
        <v>0.05</v>
      </c>
      <c r="E19" s="23"/>
      <c r="M19" s="18">
        <f t="shared" si="6"/>
        <v>0</v>
      </c>
      <c r="N19" s="18">
        <f t="shared" si="7"/>
        <v>71175</v>
      </c>
      <c r="O19" s="18">
        <f t="shared" si="3"/>
        <v>0</v>
      </c>
    </row>
    <row r="20">
      <c r="A20" s="11" t="s">
        <v>37</v>
      </c>
      <c r="B20" s="11">
        <v>1423500.0</v>
      </c>
      <c r="C20" s="11">
        <v>0.0</v>
      </c>
      <c r="D20" s="16">
        <v>0.05</v>
      </c>
      <c r="E20" s="24"/>
      <c r="G20" s="1"/>
      <c r="H20" s="1"/>
      <c r="M20" s="18">
        <f t="shared" si="6"/>
        <v>0</v>
      </c>
      <c r="N20" s="18">
        <f t="shared" si="7"/>
        <v>71175</v>
      </c>
      <c r="O20" s="18">
        <f t="shared" si="3"/>
        <v>0</v>
      </c>
    </row>
    <row r="21">
      <c r="A21" s="11" t="s">
        <v>38</v>
      </c>
      <c r="B21" s="11">
        <v>1423500.0</v>
      </c>
      <c r="C21" s="11">
        <v>0.0</v>
      </c>
      <c r="D21" s="16">
        <v>0.05</v>
      </c>
      <c r="E21" s="23"/>
      <c r="M21" s="18">
        <f t="shared" si="6"/>
        <v>0</v>
      </c>
      <c r="N21" s="18">
        <f t="shared" si="7"/>
        <v>71175</v>
      </c>
      <c r="O21" s="18">
        <f t="shared" si="3"/>
        <v>0</v>
      </c>
    </row>
    <row r="22">
      <c r="M22" s="18">
        <f t="shared" si="6"/>
        <v>0</v>
      </c>
      <c r="N22" s="18">
        <f t="shared" si="7"/>
        <v>0</v>
      </c>
      <c r="O22" s="18">
        <f t="shared" si="3"/>
        <v>0</v>
      </c>
    </row>
  </sheetData>
  <mergeCells count="5">
    <mergeCell ref="D1:G1"/>
    <mergeCell ref="A4:A5"/>
    <mergeCell ref="A10:A11"/>
    <mergeCell ref="B3:H3"/>
    <mergeCell ref="A16:A17"/>
  </mergeCells>
  <drawing r:id="rId1"/>
</worksheet>
</file>