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ctranscontinental-my.sharepoint.com/personal/fernanda_olvera_tc_tc/Documents/1. MIS DOCUMENTOS FERNANDA/3. REVISION CLIENTES SUPRA/UBESA/"/>
    </mc:Choice>
  </mc:AlternateContent>
  <xr:revisionPtr revIDLastSave="23" documentId="8_{2E55E41A-1A03-4232-B652-617086E1F2A3}" xr6:coauthVersionLast="47" xr6:coauthVersionMax="47" xr10:uidLastSave="{BB3AC09A-5F31-4656-AB09-E6FA8D5F62D1}"/>
  <bookViews>
    <workbookView xWindow="-120" yWindow="-120" windowWidth="20730" windowHeight="11160" xr2:uid="{EBC67393-D301-4CD6-84EC-1AF0882075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2" i="1"/>
  <c r="B21" i="1"/>
  <c r="B19" i="1"/>
  <c r="B23" i="1" l="1"/>
  <c r="B26" i="1" s="1"/>
</calcChain>
</file>

<file path=xl/sharedStrings.xml><?xml version="1.0" encoding="utf-8"?>
<sst xmlns="http://schemas.openxmlformats.org/spreadsheetml/2006/main" count="25" uniqueCount="25">
  <si>
    <t>Proveedor</t>
  </si>
  <si>
    <t>Importador</t>
  </si>
  <si>
    <t>Incoterms:</t>
  </si>
  <si>
    <t>Peso neto kg</t>
  </si>
  <si>
    <t>Peso bruto kg</t>
  </si>
  <si>
    <t xml:space="preserve">Pais </t>
  </si>
  <si>
    <t>Detalle</t>
  </si>
  <si>
    <t>Valores</t>
  </si>
  <si>
    <t>Factura</t>
  </si>
  <si>
    <t>Gastos en destino</t>
  </si>
  <si>
    <t xml:space="preserve">Pago de impuestos </t>
  </si>
  <si>
    <t xml:space="preserve">Pago Agente de Aduana </t>
  </si>
  <si>
    <t>Flete y gastos de arribo</t>
  </si>
  <si>
    <t xml:space="preserve">Total gastos destino </t>
  </si>
  <si>
    <t xml:space="preserve">Total de Gastos </t>
  </si>
  <si>
    <t>Total de factura</t>
  </si>
  <si>
    <t>Precio por unidad</t>
  </si>
  <si>
    <t>DAI</t>
  </si>
  <si>
    <t>ITALIA</t>
  </si>
  <si>
    <t>028-2022-10-00133288</t>
  </si>
  <si>
    <t xml:space="preserve">Gruppo Poligrafico Tiberino Srl </t>
  </si>
  <si>
    <t>DOLE ITALIA SPA</t>
  </si>
  <si>
    <t>CIP</t>
  </si>
  <si>
    <t>Piezas</t>
  </si>
  <si>
    <t>Precio por pieza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</si>
</sst>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&quot;$&quot;\-#,##0.00"/>
    <numFmt numFmtId="44" formatCode="_ &quot;$&quot;* #,##0.00_ ;_ &quot;$&quot;* \-#,##0.00_ ;_ &quot;$&quot;* &quot;-&quot;??_ ;_ @_ "/>
    <numFmt numFmtId="164" formatCode="#,##0.00_ ;\-#,##0.00\ "/>
    <numFmt numFmtId="165" formatCode="_(&quot;$&quot;\ * #,##0.00_);_(&quot;$&quot;\ * \(#,##0.00\);_(&quot;$&quot;\ * &quot;-&quot;??_);_(@_)"/>
    <numFmt numFmtId="166" formatCode="_(&quot;$&quot;\ * #,##0.000_);_(&quot;$&quot;\ * \(#,##0.0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0" fontId="4" fillId="0" borderId="0" xfId="0" applyFont="1" applyAlignment="1">
      <alignment vertical="center" wrapText="1"/>
    </xf>
    <xf numFmtId="44" fontId="3" fillId="0" borderId="1" xfId="1" applyFont="1" applyBorder="1" applyAlignment="1">
      <alignment vertical="center" wrapText="1"/>
    </xf>
    <xf numFmtId="4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44" fontId="3" fillId="0" borderId="1" xfId="0" applyNumberFormat="1" applyFont="1" applyBorder="1" applyAlignment="1">
      <alignment vertical="center" wrapText="1"/>
    </xf>
    <xf numFmtId="166" fontId="0" fillId="0" borderId="0" xfId="1" applyNumberFormat="1" applyFont="1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8" fontId="0" fillId="0" borderId="0" xfId="1" applyNumberFormat="1" applyFont="1" applyAlignment="1">
      <alignment vertical="center" wrapText="1"/>
    </xf>
    <xf numFmtId="8" fontId="0" fillId="0" borderId="0" xfId="0" applyNumberFormat="1"/>
    <xf numFmtId="3" fontId="0" fillId="0" borderId="0" xfId="0" applyNumberFormat="1"/>
    <xf numFmtId="0" fontId="3" fillId="3" borderId="0" xfId="0" applyFont="1" applyFill="1" applyAlignment="1">
      <alignment vertical="center" wrapText="1"/>
    </xf>
    <xf numFmtId="166" fontId="3" fillId="3" borderId="0" xfId="1" applyNumberFormat="1" applyFont="1" applyFill="1" applyAlignment="1">
      <alignment vertical="center" wrapText="1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9A5D-77D7-4A34-A313-6DCE78782D6E}">
  <dimension ref="A2:B26"/>
  <sheetViews>
    <sheetView tabSelected="1" topLeftCell="A10" workbookViewId="0">
      <selection activeCell="E17" sqref="E17"/>
    </sheetView>
  </sheetViews>
  <sheetFormatPr baseColWidth="10" defaultRowHeight="15" x14ac:dyDescent="0.25"/>
  <cols>
    <col min="1" max="1" width="19.42578125" customWidth="1"/>
    <col min="2" max="2" width="32.85546875" customWidth="1"/>
  </cols>
  <sheetData>
    <row r="2" spans="1:2" ht="24.75" customHeight="1" x14ac:dyDescent="0.25">
      <c r="A2" s="1" t="s">
        <v>0</v>
      </c>
      <c r="B2" s="2" t="s">
        <v>20</v>
      </c>
    </row>
    <row r="3" spans="1:2" ht="24.75" customHeight="1" x14ac:dyDescent="0.25">
      <c r="A3" s="1" t="s">
        <v>1</v>
      </c>
      <c r="B3" s="2" t="s">
        <v>21</v>
      </c>
    </row>
    <row r="4" spans="1:2" ht="24.75" customHeight="1" x14ac:dyDescent="0.25">
      <c r="A4" s="1" t="s">
        <v>17</v>
      </c>
      <c r="B4" s="13" t="s">
        <v>19</v>
      </c>
    </row>
    <row r="5" spans="1:2" ht="24.75" customHeight="1" x14ac:dyDescent="0.25">
      <c r="A5" s="1" t="s">
        <v>2</v>
      </c>
      <c r="B5" s="2" t="s">
        <v>22</v>
      </c>
    </row>
    <row r="6" spans="1:2" ht="24.75" customHeight="1" x14ac:dyDescent="0.25">
      <c r="A6" s="1" t="s">
        <v>3</v>
      </c>
      <c r="B6" s="3">
        <v>328</v>
      </c>
    </row>
    <row r="7" spans="1:2" ht="24.75" customHeight="1" x14ac:dyDescent="0.25">
      <c r="A7" s="1" t="s">
        <v>4</v>
      </c>
      <c r="B7" s="3">
        <v>345</v>
      </c>
    </row>
    <row r="8" spans="1:2" ht="24.75" customHeight="1" x14ac:dyDescent="0.25">
      <c r="A8" s="1" t="s">
        <v>23</v>
      </c>
      <c r="B8" s="16">
        <v>5000000</v>
      </c>
    </row>
    <row r="9" spans="1:2" ht="24.75" customHeight="1" x14ac:dyDescent="0.25">
      <c r="A9" s="1" t="s">
        <v>5</v>
      </c>
      <c r="B9" s="19" t="s">
        <v>18</v>
      </c>
    </row>
    <row r="10" spans="1:2" x14ac:dyDescent="0.25">
      <c r="A10" s="1"/>
      <c r="B10" s="2"/>
    </row>
    <row r="11" spans="1:2" x14ac:dyDescent="0.25">
      <c r="A11" s="4" t="s">
        <v>6</v>
      </c>
      <c r="B11" s="4" t="s">
        <v>7</v>
      </c>
    </row>
    <row r="12" spans="1:2" x14ac:dyDescent="0.25">
      <c r="A12" s="5" t="s">
        <v>8</v>
      </c>
      <c r="B12" s="14">
        <v>17154.86</v>
      </c>
    </row>
    <row r="13" spans="1:2" x14ac:dyDescent="0.25">
      <c r="A13" s="5"/>
      <c r="B13" s="6"/>
    </row>
    <row r="14" spans="1:2" ht="30" x14ac:dyDescent="0.25">
      <c r="A14" s="7" t="s">
        <v>9</v>
      </c>
      <c r="B14" s="6"/>
    </row>
    <row r="15" spans="1:2" x14ac:dyDescent="0.25">
      <c r="A15" s="5" t="s">
        <v>10</v>
      </c>
      <c r="B15" s="14">
        <v>4721.74</v>
      </c>
    </row>
    <row r="16" spans="1:2" ht="45" x14ac:dyDescent="0.25">
      <c r="A16" s="5" t="s">
        <v>11</v>
      </c>
      <c r="B16" s="6">
        <v>212.5</v>
      </c>
    </row>
    <row r="17" spans="1:2" ht="30" x14ac:dyDescent="0.25">
      <c r="A17" s="5" t="s">
        <v>12</v>
      </c>
      <c r="B17" s="15">
        <v>571.6</v>
      </c>
    </row>
    <row r="18" spans="1:2" x14ac:dyDescent="0.25">
      <c r="A18" s="5"/>
      <c r="B18" s="6"/>
    </row>
    <row r="19" spans="1:2" ht="15.75" thickBot="1" x14ac:dyDescent="0.3">
      <c r="A19" s="1" t="s">
        <v>13</v>
      </c>
      <c r="B19" s="8">
        <f>SUM(B15:B18)</f>
        <v>5505.84</v>
      </c>
    </row>
    <row r="20" spans="1:2" ht="15.75" thickTop="1" x14ac:dyDescent="0.25">
      <c r="A20" s="5"/>
      <c r="B20" s="6"/>
    </row>
    <row r="21" spans="1:2" x14ac:dyDescent="0.25">
      <c r="A21" s="5" t="s">
        <v>14</v>
      </c>
      <c r="B21" s="9">
        <f>+B19</f>
        <v>5505.84</v>
      </c>
    </row>
    <row r="22" spans="1:2" x14ac:dyDescent="0.25">
      <c r="A22" s="5" t="s">
        <v>15</v>
      </c>
      <c r="B22" s="10">
        <f>+B12</f>
        <v>17154.86</v>
      </c>
    </row>
    <row r="23" spans="1:2" ht="15.75" thickBot="1" x14ac:dyDescent="0.3">
      <c r="A23" s="5"/>
      <c r="B23" s="11">
        <f>SUM(B21:B22)</f>
        <v>22660.7</v>
      </c>
    </row>
    <row r="24" spans="1:2" ht="15.75" thickTop="1" x14ac:dyDescent="0.25">
      <c r="A24" s="5"/>
      <c r="B24" s="5"/>
    </row>
    <row r="25" spans="1:2" x14ac:dyDescent="0.25">
      <c r="A25" s="17" t="s">
        <v>24</v>
      </c>
      <c r="B25" s="18">
        <f>+B23/B8</f>
        <v>4.5321400000000005E-3</v>
      </c>
    </row>
    <row r="26" spans="1:2" hidden="1" x14ac:dyDescent="0.25">
      <c r="A26" s="5" t="s">
        <v>16</v>
      </c>
      <c r="B26" s="12">
        <f>+B25/1000</f>
        <v>4.5321400000000005E-6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Olvera, Fernanda</dc:creator>
  <cp:lastModifiedBy>Olvera, Fernanda</cp:lastModifiedBy>
  <dcterms:created xsi:type="dcterms:W3CDTF">2023-01-25T15:54:44Z</dcterms:created>
  <dcterms:modified xsi:type="dcterms:W3CDTF">2023-01-26T13:44:22Z</dcterms:modified>
</cp:coreProperties>
</file>