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Documentos David\Mis Cursos\Coursera\Data Science with Python, U. Michigan\Curso 2, Data Visualization\Week 4\DataBases\"/>
    </mc:Choice>
  </mc:AlternateContent>
  <xr:revisionPtr revIDLastSave="0" documentId="13_ncr:1_{5CD07086-B065-4696-90DC-8796C7FFBD2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1-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_______key2" hidden="1">#REF!</definedName>
    <definedName name="___________G7" hidden="1">#REF!</definedName>
    <definedName name="___________key2" hidden="1">#REF!</definedName>
    <definedName name="__________G7" hidden="1">#REF!</definedName>
    <definedName name="__________key2" hidden="1">#REF!</definedName>
    <definedName name="_________G7" hidden="1">#REF!</definedName>
    <definedName name="_________key2" hidden="1">#REF!</definedName>
    <definedName name="________G7" hidden="1">#REF!</definedName>
    <definedName name="________key2" hidden="1">#REF!</definedName>
    <definedName name="_______G7" hidden="1">#REF!</definedName>
    <definedName name="_______key2" hidden="1">#REF!</definedName>
    <definedName name="______G7" hidden="1">#REF!</definedName>
    <definedName name="______key2" hidden="1">#REF!</definedName>
    <definedName name="_____G7" hidden="1">#REF!</definedName>
    <definedName name="_____key2" hidden="1">#REF!</definedName>
    <definedName name="____G7" hidden="1">#REF!</definedName>
    <definedName name="____key2" hidden="1">#REF!</definedName>
    <definedName name="___G7" hidden="1">#REF!</definedName>
    <definedName name="___key2" hidden="1">#REF!</definedName>
    <definedName name="__1__123Graph_ACHART_1" hidden="1">[1]Hoja3!$J$368:$J$408</definedName>
    <definedName name="__123Graph_A" hidden="1">[2]balance!#REF!</definedName>
    <definedName name="__123Graph_ACURRENT" hidden="1">[2]balance!#REF!</definedName>
    <definedName name="__123Graph_B" hidden="1">[2]balance!#REF!</definedName>
    <definedName name="__123Graph_BCURRENT" hidden="1">[2]balance!#REF!</definedName>
    <definedName name="__123Graph_D" hidden="1">[2]balance!#REF!</definedName>
    <definedName name="__123Graph_DCURRENT" hidden="1">[2]balance!#REF!</definedName>
    <definedName name="__123Graph_F" hidden="1">[2]balance!#REF!</definedName>
    <definedName name="__123Graph_FCURRENT" hidden="1">[2]balance!#REF!</definedName>
    <definedName name="__123Graph_X" hidden="1">[2]balance!#REF!</definedName>
    <definedName name="__123Graph_XCURRENT" hidden="1">[2]balance!#REF!</definedName>
    <definedName name="__2__123Graph_XCHART_1" hidden="1">[1]Hoja3!$A$368:$A$408</definedName>
    <definedName name="__G7" hidden="1">#REF!</definedName>
    <definedName name="__key2" hidden="1">#REF!</definedName>
    <definedName name="_1" hidden="1">#REF!</definedName>
    <definedName name="_1__123Graph_ACHART_1" hidden="1">[1]Hoja3!$J$368:$J$408</definedName>
    <definedName name="_1__123Graph_AGráfico_1A" hidden="1">[3]HIERRO!$B$47:$D$47</definedName>
    <definedName name="_2__123Graph_ACHART_1" hidden="1">[1]Hoja3!$J$368:$J$408</definedName>
    <definedName name="_2__123Graph_BCHART_1" hidden="1">[4]EST_PB!$B$18:$D$18</definedName>
    <definedName name="_2__123Graph_XCHART_1" hidden="1">[1]Hoja3!$A$368:$A$408</definedName>
    <definedName name="_3__123Graph_ACHART_1" hidden="1">[1]Hoja3!$J$368:$J$408</definedName>
    <definedName name="_3__123Graph_BGráfico_1A" hidden="1">[3]HIERRO!$B$49:$D$49</definedName>
    <definedName name="_3__123Graph_XCHART_1" hidden="1">[1]Hoja3!$A$368:$A$408</definedName>
    <definedName name="_4__123Graph_CCHART_1" hidden="1">[4]EST_PB!$B$19:$D$19</definedName>
    <definedName name="_4__123Graph_XCHART_1" hidden="1">[1]Hoja3!$A$368:$A$408</definedName>
    <definedName name="_5__123Graph_CGráfico_1A" hidden="1">[3]HIERRO!$B$51:$D$51</definedName>
    <definedName name="_6__123Graph_DGráfico_1A" hidden="1">[3]HIERRO!$B$53:$D$53</definedName>
    <definedName name="_7__123Graph_EGráfico_1A" hidden="1">[3]HIERRO!$B$53:$D$53</definedName>
    <definedName name="_8__123Graph_ACHART_1" hidden="1">[1]Hoja3!$J$368:$J$408</definedName>
    <definedName name="_8__123Graph_FGráfico_1A" hidden="1">[4]HIERRO!#REF!</definedName>
    <definedName name="_9__123Graph_XCHART_1" hidden="1">[1]Hoja3!$A$368:$A$408</definedName>
    <definedName name="_9__123Graph_XGráfico_1A" hidden="1">[4]HIERRO!#REF!</definedName>
    <definedName name="_Fill" hidden="1">#REF!</definedName>
    <definedName name="_fill1" hidden="1">#REF!</definedName>
    <definedName name="_G7" hidden="1">#REF!</definedName>
    <definedName name="_key01" hidden="1">#REF!</definedName>
    <definedName name="_Key1" hidden="1">#REF!</definedName>
    <definedName name="_Key2" hidden="1">[5]plomo!$J$7:$J$17</definedName>
    <definedName name="_key3" hidden="1">#REF!</definedName>
    <definedName name="_MatInverse_In" hidden="1">[6]Asfalto!$T$7:$U$8</definedName>
    <definedName name="_MatInverse_Out" hidden="1">[6]Asfalto!$T$10:$T$10</definedName>
    <definedName name="_MatMult_A" hidden="1">[6]Asfalto!$T$10:$U$11</definedName>
    <definedName name="_MatMult_AxB" hidden="1">[6]Asfalto!$V$7:$V$7</definedName>
    <definedName name="_MatMult_B" hidden="1">[6]Asfalto!$W$7:$W$8</definedName>
    <definedName name="_Order1" hidden="1">0</definedName>
    <definedName name="_Order2" hidden="1">0</definedName>
    <definedName name="_Parse_Out" hidden="1">#REF!</definedName>
    <definedName name="_Sort" hidden="1">#REF!</definedName>
    <definedName name="_sort01" hidden="1">#REF!</definedName>
    <definedName name="_sort1" hidden="1">#REF!</definedName>
    <definedName name="aaaaa" hidden="1">#REF!</definedName>
    <definedName name="ada" hidden="1">[2]balance!#REF!</definedName>
    <definedName name="asde" hidden="1">#REF!</definedName>
    <definedName name="BLPH1" hidden="1">#REF!</definedName>
    <definedName name="capitulo" hidden="1">#REF!</definedName>
    <definedName name="cartera" hidden="1">255</definedName>
    <definedName name="copia" hidden="1">[2]balance!#REF!</definedName>
    <definedName name="copia7" hidden="1">[2]balance!#REF!</definedName>
    <definedName name="fsdafasfsadfasd" hidden="1">#REF!</definedName>
    <definedName name="fsdf" hidden="1">#REF!</definedName>
    <definedName name="gdgdg" hidden="1">#REF!</definedName>
    <definedName name="graf" hidden="1">#REF!</definedName>
    <definedName name="Grafico22n" hidden="1">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j" hidden="1">#REF!</definedName>
    <definedName name="jojolete" hidden="1">[2]balance!#REF!</definedName>
    <definedName name="pegado" hidden="1">#REF!</definedName>
    <definedName name="pgraficos" hidden="1">[1]Hoja3!$A$368:$A$408</definedName>
    <definedName name="sadadad" hidden="1">[2]balance!#REF!</definedName>
    <definedName name="xxx" hidden="1">#REF!</definedName>
    <definedName name="xxxx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I26" i="1"/>
  <c r="C25" i="1"/>
</calcChain>
</file>

<file path=xl/sharedStrings.xml><?xml version="1.0" encoding="utf-8"?>
<sst xmlns="http://schemas.openxmlformats.org/spreadsheetml/2006/main" count="30" uniqueCount="30">
  <si>
    <t>Fuente: Servicio Nacional de Meteorología e Hidrología (SENAMHI).</t>
  </si>
  <si>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</si>
  <si>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</si>
  <si>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</si>
  <si>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</si>
  <si>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</si>
  <si>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</si>
  <si>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</si>
  <si>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</si>
  <si>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</si>
  <si>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</si>
  <si>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</si>
  <si>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</si>
  <si>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</si>
  <si>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Junín</t>
  </si>
  <si>
    <t>Ica</t>
  </si>
  <si>
    <t>Huánuco</t>
  </si>
  <si>
    <t>Huancavelica</t>
  </si>
  <si>
    <t>Cusco</t>
  </si>
  <si>
    <t>Cajamarca</t>
  </si>
  <si>
    <t>Ayacucho</t>
  </si>
  <si>
    <t>Arequipa</t>
  </si>
  <si>
    <t>Apurímac</t>
  </si>
  <si>
    <t>Áncash</t>
  </si>
  <si>
    <t>Amazonas</t>
  </si>
  <si>
    <t>Departamento</t>
  </si>
  <si>
    <t xml:space="preserve">     (Grados Celsius)</t>
  </si>
  <si>
    <t>2.1  TEMPERATURA PROMEDIO ANUAL, SEGÚN DEPARTAMENTO, 2009-2018</t>
  </si>
  <si>
    <t>A1. Condiciones físicas</t>
  </si>
  <si>
    <t>A. CONDICIONES Y CALIDAD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</si>
</sst>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3" fillId="0" borderId="0" xfId="2" applyFont="1" applyFill="1" applyBorder="1" applyAlignment="1">
      <alignment vertical="center"/>
    </xf>
    <xf numFmtId="164" fontId="2" fillId="0" borderId="1" xfId="2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vertical="center"/>
    </xf>
    <xf numFmtId="164" fontId="2" fillId="0" borderId="0" xfId="2" applyNumberFormat="1" applyFont="1" applyFill="1" applyBorder="1" applyAlignment="1">
      <alignment horizontal="right" vertical="center"/>
    </xf>
    <xf numFmtId="164" fontId="2" fillId="0" borderId="0" xfId="2" applyNumberFormat="1" applyFont="1" applyBorder="1" applyAlignment="1">
      <alignment horizontal="right" vertical="center"/>
    </xf>
    <xf numFmtId="0" fontId="2" fillId="0" borderId="3" xfId="1" applyFont="1" applyFill="1" applyBorder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Border="1" applyAlignment="1">
      <alignment horizontal="righ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right" vertical="center" wrapText="1"/>
    </xf>
    <xf numFmtId="0" fontId="2" fillId="0" borderId="1" xfId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left" vertical="center" indent="1"/>
    </xf>
    <xf numFmtId="164" fontId="2" fillId="2" borderId="0" xfId="2" applyNumberFormat="1" applyFont="1" applyFill="1" applyBorder="1" applyAlignment="1">
      <alignment horizontal="right" vertical="center"/>
    </xf>
  </cellXfs>
  <cellStyles count="3">
    <cellStyle name="Cancel" xfId="1" xr:uid="{00000000-0005-0000-0000-000000000000}"/>
    <cellStyle name="Estilo 1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inei.gob.pe/Documents%20and%20Settings/APOLO/Configuraci&#243;n%20local/Archivos%20temporales%20de%20Internet/OLKC/PRODUCC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ANUARIO%202002\ANUARIO_TRADUCCION\ANUARIO_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inei.gob.pe/Estudios%20econ&#243;micos/SAE/SEP/construcci&#243;n/1999/asfalto-bar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O_METALICA"/>
      <sheetName val="FINO_METALURG"/>
      <sheetName val="GRAF_PRODUCTOS"/>
      <sheetName val="PROD_AU"/>
      <sheetName val="PROD_CU"/>
      <sheetName val="PROD_ZN"/>
      <sheetName val="PROD_PB"/>
      <sheetName val="PROD_AG"/>
      <sheetName val="HIERRO"/>
      <sheetName val="ESTAÑO"/>
      <sheetName val="NO_METALICA"/>
      <sheetName val="COTI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_ECON"/>
      <sheetName val="PANOROMA_ECONO."/>
      <sheetName val="PBI_%"/>
      <sheetName val="COSTOS"/>
      <sheetName val="FINO_METALICA"/>
      <sheetName val="FINO_METALURG"/>
      <sheetName val="PROD_METALUR"/>
      <sheetName val="UBICACION"/>
      <sheetName val="NO_METALICA"/>
      <sheetName val="RESERVAS"/>
      <sheetName val="CONSUMO"/>
      <sheetName val="VALOR_MAT"/>
      <sheetName val=" EXPLOSIVOS"/>
      <sheetName val="EXPORT."/>
      <sheetName val="EXPORTAC_FOB"/>
      <sheetName val="COTIZAC"/>
      <sheetName val="PROYECTOS"/>
      <sheetName val="PROD_AU"/>
      <sheetName val="EST_AU"/>
      <sheetName val="DPTO_AU"/>
      <sheetName val="MUND_AU"/>
      <sheetName val="PROD_CU"/>
      <sheetName val="EST_CU"/>
      <sheetName val="DPTO_CU"/>
      <sheetName val="MUND_CU"/>
      <sheetName val="PROD_ZN"/>
      <sheetName val="EST_ZN"/>
      <sheetName val="DPTO_ZN"/>
      <sheetName val="MUND_ZN"/>
      <sheetName val="PROD_PB"/>
      <sheetName val="EST_PB"/>
      <sheetName val="DPTO_PB"/>
      <sheetName val="MUND_PB"/>
      <sheetName val="PROD_AG"/>
      <sheetName val="EST_AG"/>
      <sheetName val="DPTO_AG"/>
      <sheetName val="MUND_AG"/>
      <sheetName val="HIERRO"/>
      <sheetName val="ESTAÑO"/>
      <sheetName val="DERECHOS MINEROS"/>
      <sheetName val="INDIC_LAB"/>
      <sheetName val="GRAF_ACCID"/>
      <sheetName val="DIRECTORIO_CONTRATISTAS_2001"/>
      <sheetName val="DIRECTORIO_CONTRATISTAS_2002"/>
      <sheetName val="DIRECTORIO_PERITOS_MINEROS"/>
      <sheetName val="DIRECTORIO_COM_2002"/>
      <sheetName val="DIRECTORIO_AUDITORIA_E_INSPECT"/>
      <sheetName val="PROYECTO"/>
      <sheetName val="OPERATIVA"/>
      <sheetName val="PARALIZ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CONSUMO LOCAL DE PRODUCTOS MINEROS 1992 - 2001 /  LOCAL CONSUPTION OF  MINING PRODUCTS 1992 - 2001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PRODUCCION MINERA DE COBRE A NIVEL CONCENTRADOS, SEGUN ESTRATOS 1992 - 2001 / COPPER MINING PRODUCTION BY CONCENTRATED ACCORDING TO LAYERS 1992 - 2001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PRODUCCION MINERA DE PLOMO A NIVEL CONCENTRADOS, SEGUN ESTRATOS  1992  -  2001 / LEAD MINING PRODUCTION BY CONCENTRATED ACCORDING TO LAYERS 1992 - 2001</v>
          </cell>
        </row>
        <row r="18">
          <cell r="B18">
            <v>118103</v>
          </cell>
          <cell r="C18">
            <v>118131</v>
          </cell>
          <cell r="D18">
            <v>133258</v>
          </cell>
        </row>
        <row r="19">
          <cell r="B19">
            <v>16743</v>
          </cell>
          <cell r="C19">
            <v>18324</v>
          </cell>
          <cell r="D19">
            <v>12203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falto"/>
      <sheetName val="Barra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33"/>
  </sheetPr>
  <dimension ref="A1:L35"/>
  <sheetViews>
    <sheetView showGridLines="0" tabSelected="1" view="pageBreakPreview" topLeftCell="A6" zoomScaleNormal="100" zoomScaleSheetLayoutView="100" workbookViewId="0">
      <selection activeCell="A6" sqref="A6:K6"/>
    </sheetView>
  </sheetViews>
  <sheetFormatPr defaultColWidth="7.7109375" defaultRowHeight="12.75" x14ac:dyDescent="0.25"/>
  <cols>
    <col min="1" max="1" width="13.28515625" style="1" customWidth="1"/>
    <col min="2" max="11" width="6.42578125" style="2" customWidth="1"/>
    <col min="12" max="19" width="7.7109375" style="1"/>
    <col min="20" max="20" width="7.7109375" style="1" customWidth="1"/>
    <col min="21" max="16384" width="7.7109375" style="1"/>
  </cols>
  <sheetData>
    <row r="1" spans="1:12" ht="16.5" x14ac:dyDescent="0.25">
      <c r="A1" s="21" t="s">
        <v>29</v>
      </c>
    </row>
    <row r="2" spans="1:12" ht="12.75" customHeight="1" x14ac:dyDescent="0.25">
      <c r="A2" s="20"/>
    </row>
    <row r="3" spans="1:12" ht="16.5" x14ac:dyDescent="0.25">
      <c r="A3" s="21" t="s">
        <v>28</v>
      </c>
    </row>
    <row r="4" spans="1:12" ht="12.75" customHeight="1" x14ac:dyDescent="0.25">
      <c r="A4" s="20"/>
    </row>
    <row r="5" spans="1:12" ht="13.5" x14ac:dyDescent="0.25">
      <c r="A5" s="19" t="s">
        <v>27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2" s="17" customFormat="1" x14ac:dyDescent="0.25">
      <c r="A6" s="22" t="s">
        <v>26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2" x14ac:dyDescent="0.25">
      <c r="A7" s="16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2" ht="21" customHeight="1" x14ac:dyDescent="0.25">
      <c r="A8" s="13" t="s">
        <v>25</v>
      </c>
      <c r="B8" s="14">
        <v>2009</v>
      </c>
      <c r="C8" s="14">
        <v>2010</v>
      </c>
      <c r="D8" s="14">
        <v>2011</v>
      </c>
      <c r="E8" s="14">
        <v>2012</v>
      </c>
      <c r="F8" s="14">
        <v>2013</v>
      </c>
      <c r="G8" s="14">
        <v>2014</v>
      </c>
      <c r="H8" s="14">
        <v>2015</v>
      </c>
      <c r="I8" s="14">
        <v>2016</v>
      </c>
      <c r="J8" s="14">
        <v>2017</v>
      </c>
      <c r="K8" s="14">
        <v>2018</v>
      </c>
    </row>
    <row r="9" spans="1:12" x14ac:dyDescent="0.25">
      <c r="A9" s="13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2" s="11" customFormat="1" x14ac:dyDescent="0.25">
      <c r="A10" s="10" t="s">
        <v>24</v>
      </c>
      <c r="B10" s="8">
        <v>14.833333333333334</v>
      </c>
      <c r="C10" s="8">
        <v>15.383333333333333</v>
      </c>
      <c r="D10" s="8">
        <v>14.944166666666666</v>
      </c>
      <c r="E10" s="8">
        <v>14.703333333333333</v>
      </c>
      <c r="F10" s="8">
        <v>15.031666666666666</v>
      </c>
      <c r="G10" s="8">
        <v>14.900833333333331</v>
      </c>
      <c r="H10" s="8">
        <v>15.098333333333334</v>
      </c>
      <c r="I10" s="9">
        <v>15.6</v>
      </c>
      <c r="J10" s="8">
        <v>15.159999999999997</v>
      </c>
      <c r="K10" s="8">
        <v>14.850000000000001</v>
      </c>
      <c r="L10" s="8"/>
    </row>
    <row r="11" spans="1:12" s="11" customFormat="1" x14ac:dyDescent="0.25">
      <c r="A11" s="10" t="s">
        <v>23</v>
      </c>
      <c r="B11" s="8">
        <v>12.499166666666666</v>
      </c>
      <c r="C11" s="8">
        <v>12.704166666666666</v>
      </c>
      <c r="D11" s="8">
        <v>12.164999999999999</v>
      </c>
      <c r="E11" s="8">
        <v>12.395000000000001</v>
      </c>
      <c r="F11" s="8">
        <v>12.513333333333334</v>
      </c>
      <c r="G11" s="8">
        <v>12.485833333333334</v>
      </c>
      <c r="H11" s="8">
        <v>12.84909090909091</v>
      </c>
      <c r="I11" s="9">
        <v>13.1</v>
      </c>
      <c r="J11" s="8">
        <v>12.300833333333335</v>
      </c>
      <c r="K11" s="8">
        <v>12.033333333333331</v>
      </c>
      <c r="L11" s="8"/>
    </row>
    <row r="12" spans="1:12" s="11" customFormat="1" x14ac:dyDescent="0.25">
      <c r="A12" s="10" t="s">
        <v>22</v>
      </c>
      <c r="B12" s="8">
        <v>15.959999999999999</v>
      </c>
      <c r="C12" s="8">
        <v>16.215</v>
      </c>
      <c r="D12" s="8">
        <v>15.670000000000002</v>
      </c>
      <c r="E12" s="8">
        <v>14.004814814814814</v>
      </c>
      <c r="F12" s="8">
        <v>14.105833333333331</v>
      </c>
      <c r="G12" s="8">
        <v>14.124285714285715</v>
      </c>
      <c r="H12" s="8">
        <v>14.461666666666666</v>
      </c>
      <c r="I12" s="9">
        <v>14.9</v>
      </c>
      <c r="J12" s="8">
        <v>14.284166666666666</v>
      </c>
      <c r="K12" s="8">
        <v>14.200000000000003</v>
      </c>
      <c r="L12" s="8"/>
    </row>
    <row r="13" spans="1:12" s="11" customFormat="1" x14ac:dyDescent="0.25">
      <c r="A13" s="10" t="s">
        <v>21</v>
      </c>
      <c r="B13" s="8">
        <v>16.371666666666666</v>
      </c>
      <c r="C13" s="8">
        <v>16.4025</v>
      </c>
      <c r="D13" s="8">
        <v>15.614166666666668</v>
      </c>
      <c r="E13" s="8">
        <v>15.550833333333332</v>
      </c>
      <c r="F13" s="8">
        <v>15.6075</v>
      </c>
      <c r="G13" s="8">
        <v>16.126666666666665</v>
      </c>
      <c r="H13" s="8">
        <v>17.081666666666663</v>
      </c>
      <c r="I13" s="9">
        <v>17.3</v>
      </c>
      <c r="J13" s="8">
        <v>16.588333333333335</v>
      </c>
      <c r="K13" s="8">
        <v>16.616666666666664</v>
      </c>
      <c r="L13" s="8"/>
    </row>
    <row r="14" spans="1:12" s="11" customFormat="1" x14ac:dyDescent="0.25">
      <c r="A14" s="10" t="s">
        <v>20</v>
      </c>
      <c r="B14" s="8">
        <v>18.962499999999999</v>
      </c>
      <c r="C14" s="8">
        <v>18.806666666666668</v>
      </c>
      <c r="D14" s="8">
        <v>17.950833333333332</v>
      </c>
      <c r="E14" s="8">
        <v>18.048331273431387</v>
      </c>
      <c r="F14" s="8">
        <v>18.201666666666668</v>
      </c>
      <c r="G14" s="8">
        <v>18.377500000000001</v>
      </c>
      <c r="H14" s="8">
        <v>18.251666666666665</v>
      </c>
      <c r="I14" s="9">
        <v>18.8</v>
      </c>
      <c r="J14" s="8">
        <v>18.138888888888889</v>
      </c>
      <c r="K14" s="8">
        <v>17.083333333333332</v>
      </c>
      <c r="L14" s="8"/>
    </row>
    <row r="15" spans="1:12" s="11" customFormat="1" x14ac:dyDescent="0.25">
      <c r="A15" s="10" t="s">
        <v>19</v>
      </c>
      <c r="B15" s="8">
        <v>14.728333333333333</v>
      </c>
      <c r="C15" s="8">
        <v>14.885833333333332</v>
      </c>
      <c r="D15" s="8">
        <v>14.407500000000001</v>
      </c>
      <c r="E15" s="8">
        <v>14.599973118279571</v>
      </c>
      <c r="F15" s="8">
        <v>14.850000000000001</v>
      </c>
      <c r="G15" s="8">
        <v>15.024166666666666</v>
      </c>
      <c r="H15" s="8">
        <v>15.375</v>
      </c>
      <c r="I15" s="9">
        <v>15.6</v>
      </c>
      <c r="J15" s="8">
        <v>15.044166666666664</v>
      </c>
      <c r="K15" s="8">
        <v>14.866666666666667</v>
      </c>
      <c r="L15" s="8"/>
    </row>
    <row r="16" spans="1:12" s="11" customFormat="1" x14ac:dyDescent="0.25">
      <c r="A16" s="10" t="s">
        <v>18</v>
      </c>
      <c r="B16" s="8">
        <v>12.420833333333333</v>
      </c>
      <c r="C16" s="8">
        <v>12.638333333333334</v>
      </c>
      <c r="D16" s="8">
        <v>12.144166666666665</v>
      </c>
      <c r="E16" s="8">
        <v>12.330316606929509</v>
      </c>
      <c r="F16" s="8">
        <v>12.32583333333333</v>
      </c>
      <c r="G16" s="8">
        <v>12.519166666666669</v>
      </c>
      <c r="H16" s="8">
        <v>12.550833333333332</v>
      </c>
      <c r="I16" s="9">
        <v>13.3</v>
      </c>
      <c r="J16" s="8">
        <v>13.044166666666669</v>
      </c>
      <c r="K16" s="8">
        <v>12.591666666666669</v>
      </c>
      <c r="L16" s="8"/>
    </row>
    <row r="17" spans="1:12" s="11" customFormat="1" x14ac:dyDescent="0.25">
      <c r="A17" s="10" t="s">
        <v>17</v>
      </c>
      <c r="B17" s="8">
        <v>10.564166666666667</v>
      </c>
      <c r="C17" s="8">
        <v>10.440833333333332</v>
      </c>
      <c r="D17" s="8">
        <v>9.5250000000000004</v>
      </c>
      <c r="E17" s="8">
        <v>9.6299074074074085</v>
      </c>
      <c r="F17" s="8">
        <v>10.284166666666664</v>
      </c>
      <c r="G17" s="8">
        <v>10.340833333333334</v>
      </c>
      <c r="H17" s="8">
        <v>10.404166666666667</v>
      </c>
      <c r="I17" s="9">
        <v>10.8</v>
      </c>
      <c r="J17" s="8">
        <v>10.360000000000001</v>
      </c>
      <c r="K17" s="8">
        <v>10.35</v>
      </c>
      <c r="L17" s="8"/>
    </row>
    <row r="18" spans="1:12" s="11" customFormat="1" x14ac:dyDescent="0.25">
      <c r="A18" s="10" t="s">
        <v>16</v>
      </c>
      <c r="B18" s="8">
        <v>20.475000000000001</v>
      </c>
      <c r="C18" s="8">
        <v>20.898333333333337</v>
      </c>
      <c r="D18" s="8">
        <v>20.1525</v>
      </c>
      <c r="E18" s="8">
        <v>20.268500597371567</v>
      </c>
      <c r="F18" s="8">
        <v>20.686666666666664</v>
      </c>
      <c r="G18" s="8">
        <v>20.607499999999998</v>
      </c>
      <c r="H18" s="8">
        <v>20.817499999999999</v>
      </c>
      <c r="I18" s="9">
        <v>21.4</v>
      </c>
      <c r="J18" s="8">
        <v>20.912500000000001</v>
      </c>
      <c r="K18" s="8">
        <v>20.241666666666667</v>
      </c>
      <c r="L18" s="8"/>
    </row>
    <row r="19" spans="1:12" s="11" customFormat="1" x14ac:dyDescent="0.25">
      <c r="A19" s="10" t="s">
        <v>15</v>
      </c>
      <c r="B19" s="8">
        <v>21.781666666666666</v>
      </c>
      <c r="C19" s="8">
        <v>21.448750000000004</v>
      </c>
      <c r="D19" s="8">
        <v>22.180833333333336</v>
      </c>
      <c r="E19" s="8">
        <v>20.71916666666667</v>
      </c>
      <c r="F19" s="8">
        <v>21.549166666666665</v>
      </c>
      <c r="G19" s="8">
        <v>21.01</v>
      </c>
      <c r="H19" s="8">
        <v>21.645833333333332</v>
      </c>
      <c r="I19" s="9">
        <v>22.9</v>
      </c>
      <c r="J19" s="8">
        <v>22.705833333333334</v>
      </c>
      <c r="K19" s="8">
        <v>22.366666666666664</v>
      </c>
      <c r="L19" s="8"/>
    </row>
    <row r="20" spans="1:12" s="11" customFormat="1" x14ac:dyDescent="0.25">
      <c r="A20" s="10" t="s">
        <v>14</v>
      </c>
      <c r="B20" s="8">
        <v>12.423333333333332</v>
      </c>
      <c r="C20" s="8">
        <v>12.745833333333332</v>
      </c>
      <c r="D20" s="8">
        <v>12.118333333333332</v>
      </c>
      <c r="E20" s="8">
        <v>12.0881541218638</v>
      </c>
      <c r="F20" s="8">
        <v>12.439166666666665</v>
      </c>
      <c r="G20" s="8">
        <v>12.391666666666666</v>
      </c>
      <c r="H20" s="8">
        <v>12.553333333333335</v>
      </c>
      <c r="I20" s="9">
        <v>13</v>
      </c>
      <c r="J20" s="8">
        <v>12.759166666666665</v>
      </c>
      <c r="K20" s="8">
        <v>12.341666666666669</v>
      </c>
      <c r="L20" s="8"/>
    </row>
    <row r="21" spans="1:12" s="11" customFormat="1" x14ac:dyDescent="0.25">
      <c r="A21" s="10" t="s">
        <v>13</v>
      </c>
      <c r="B21" s="8">
        <v>20.454166666666669</v>
      </c>
      <c r="C21" s="8">
        <v>19.773333333333333</v>
      </c>
      <c r="D21" s="8">
        <v>19.888333333333335</v>
      </c>
      <c r="E21" s="8">
        <v>21.183903823178017</v>
      </c>
      <c r="F21" s="8">
        <v>19.317499999999995</v>
      </c>
      <c r="G21" s="8">
        <v>20.965</v>
      </c>
      <c r="H21" s="8">
        <v>22.229166666666671</v>
      </c>
      <c r="I21" s="9">
        <v>21.2</v>
      </c>
      <c r="J21" s="8">
        <v>20.876363636363635</v>
      </c>
      <c r="K21" s="8">
        <v>20.025000000000002</v>
      </c>
      <c r="L21" s="8"/>
    </row>
    <row r="22" spans="1:12" s="11" customFormat="1" x14ac:dyDescent="0.25">
      <c r="A22" s="10" t="s">
        <v>12</v>
      </c>
      <c r="B22" s="8">
        <v>21.233333333333331</v>
      </c>
      <c r="C22" s="8">
        <v>20.480000000000004</v>
      </c>
      <c r="D22" s="8">
        <v>20.685833333333335</v>
      </c>
      <c r="E22" s="8">
        <v>21.955833333333331</v>
      </c>
      <c r="F22" s="8">
        <v>20.199166666666667</v>
      </c>
      <c r="G22" s="8">
        <v>21.665833333333339</v>
      </c>
      <c r="H22" s="8">
        <v>22.752499999999998</v>
      </c>
      <c r="I22" s="9">
        <v>22.4</v>
      </c>
      <c r="J22" s="8">
        <v>22.016666666666669</v>
      </c>
      <c r="K22" s="8">
        <v>20.925000000000001</v>
      </c>
      <c r="L22" s="8"/>
    </row>
    <row r="23" spans="1:12" s="11" customFormat="1" x14ac:dyDescent="0.25">
      <c r="A23" s="10" t="s">
        <v>11</v>
      </c>
      <c r="B23" s="8">
        <v>19.485833333333336</v>
      </c>
      <c r="C23" s="8">
        <v>18.833333333333332</v>
      </c>
      <c r="D23" s="8">
        <v>19.113333333333333</v>
      </c>
      <c r="E23" s="8">
        <v>19.840922939068104</v>
      </c>
      <c r="F23" s="8">
        <v>18.713333333333335</v>
      </c>
      <c r="G23" s="8">
        <v>19.537499999999998</v>
      </c>
      <c r="H23" s="8">
        <v>20.812727272727273</v>
      </c>
      <c r="I23" s="9">
        <v>20.3</v>
      </c>
      <c r="J23" s="8">
        <v>20.074166666666667</v>
      </c>
      <c r="K23" s="8">
        <v>19.474999999999998</v>
      </c>
      <c r="L23" s="8"/>
    </row>
    <row r="24" spans="1:12" x14ac:dyDescent="0.25">
      <c r="A24" s="10" t="s">
        <v>10</v>
      </c>
      <c r="B24" s="8">
        <v>27.399999999999995</v>
      </c>
      <c r="C24" s="8">
        <v>27.642499999999998</v>
      </c>
      <c r="D24" s="8">
        <v>27.54</v>
      </c>
      <c r="E24" s="8">
        <v>26.842071251436209</v>
      </c>
      <c r="F24" s="8">
        <v>27.39083333333333</v>
      </c>
      <c r="G24" s="8">
        <v>26.922727272727276</v>
      </c>
      <c r="H24" s="8">
        <v>27.283333333333331</v>
      </c>
      <c r="I24" s="9">
        <v>27.5</v>
      </c>
      <c r="J24" s="8">
        <v>27.525000000000002</v>
      </c>
      <c r="K24" s="8">
        <v>27.208333333333329</v>
      </c>
      <c r="L24" s="8"/>
    </row>
    <row r="25" spans="1:12" x14ac:dyDescent="0.25">
      <c r="A25" s="10" t="s">
        <v>9</v>
      </c>
      <c r="B25" s="8">
        <v>26.086666666666662</v>
      </c>
      <c r="C25" s="23">
        <f>(B25+D25)/2</f>
        <v>26.353333333333332</v>
      </c>
      <c r="D25" s="8">
        <v>26.62</v>
      </c>
      <c r="E25" s="8">
        <v>26.885833333333334</v>
      </c>
      <c r="F25" s="8">
        <v>26.552222222222216</v>
      </c>
      <c r="G25" s="8">
        <v>26.521666666666665</v>
      </c>
      <c r="H25" s="8">
        <v>27.090833333333332</v>
      </c>
      <c r="I25" s="9">
        <v>27</v>
      </c>
      <c r="J25" s="8">
        <v>26.977499999999996</v>
      </c>
      <c r="K25" s="8">
        <v>26.225000000000005</v>
      </c>
      <c r="L25" s="8"/>
    </row>
    <row r="26" spans="1:12" x14ac:dyDescent="0.25">
      <c r="A26" s="10" t="s">
        <v>8</v>
      </c>
      <c r="B26" s="8">
        <v>19.800833333333333</v>
      </c>
      <c r="C26" s="8">
        <v>19.237499999999997</v>
      </c>
      <c r="D26" s="8">
        <v>19.435000000000002</v>
      </c>
      <c r="E26" s="8">
        <v>19.658333333333335</v>
      </c>
      <c r="F26" s="8">
        <v>19.293333333333333</v>
      </c>
      <c r="G26" s="8">
        <v>19.395833333333332</v>
      </c>
      <c r="H26" s="8">
        <v>19.937999999999999</v>
      </c>
      <c r="I26" s="23">
        <f>(H26+K26)/2</f>
        <v>20.006499999999999</v>
      </c>
      <c r="J26" s="23">
        <f>(H26+K26)/2</f>
        <v>20.006499999999999</v>
      </c>
      <c r="K26" s="8">
        <v>20.074999999999999</v>
      </c>
      <c r="L26" s="8"/>
    </row>
    <row r="27" spans="1:12" x14ac:dyDescent="0.25">
      <c r="A27" s="10" t="s">
        <v>7</v>
      </c>
      <c r="B27" s="8">
        <v>5.2475000000000005</v>
      </c>
      <c r="C27" s="8">
        <v>5.7366666666666672</v>
      </c>
      <c r="D27" s="8">
        <v>5.1725000000000003</v>
      </c>
      <c r="E27" s="8">
        <v>4.9862201314217431</v>
      </c>
      <c r="F27" s="8">
        <v>5.3083333333333345</v>
      </c>
      <c r="G27" s="8">
        <v>5.185833333333334</v>
      </c>
      <c r="H27" s="8">
        <v>5.4641666666666664</v>
      </c>
      <c r="I27" s="9">
        <v>6</v>
      </c>
      <c r="J27" s="8">
        <v>5.5144444444444449</v>
      </c>
      <c r="K27" s="8">
        <v>5.1666666666666661</v>
      </c>
      <c r="L27" s="8"/>
    </row>
    <row r="28" spans="1:12" x14ac:dyDescent="0.25">
      <c r="A28" s="10" t="s">
        <v>6</v>
      </c>
      <c r="B28" s="8">
        <v>24.792499999999993</v>
      </c>
      <c r="C28" s="8">
        <v>24.208333333333332</v>
      </c>
      <c r="D28" s="8">
        <v>24.586666666666662</v>
      </c>
      <c r="E28" s="8">
        <v>25.155382317801671</v>
      </c>
      <c r="F28" s="8">
        <v>23.9175</v>
      </c>
      <c r="G28" s="8">
        <v>25.308181818181819</v>
      </c>
      <c r="H28" s="8">
        <v>26.064545454545456</v>
      </c>
      <c r="I28" s="9">
        <v>26</v>
      </c>
      <c r="J28" s="8">
        <v>24.959090909090911</v>
      </c>
      <c r="K28" s="8">
        <v>24.95</v>
      </c>
      <c r="L28" s="8"/>
    </row>
    <row r="29" spans="1:12" x14ac:dyDescent="0.25">
      <c r="A29" s="10" t="s">
        <v>5</v>
      </c>
      <c r="B29" s="8">
        <v>10.859166666666667</v>
      </c>
      <c r="C29" s="8">
        <v>11.469166666666666</v>
      </c>
      <c r="D29" s="8">
        <v>10.75</v>
      </c>
      <c r="E29" s="8">
        <v>10.450833333333335</v>
      </c>
      <c r="F29" s="8">
        <v>10.2425</v>
      </c>
      <c r="G29" s="8">
        <v>10.547499999999999</v>
      </c>
      <c r="H29" s="8">
        <v>10.323333333333334</v>
      </c>
      <c r="I29" s="9">
        <v>10.9</v>
      </c>
      <c r="J29" s="8">
        <v>10.562500000000002</v>
      </c>
      <c r="K29" s="8">
        <v>10.391666666666667</v>
      </c>
      <c r="L29" s="8"/>
    </row>
    <row r="30" spans="1:12" x14ac:dyDescent="0.25">
      <c r="A30" s="10" t="s">
        <v>4</v>
      </c>
      <c r="B30" s="8">
        <v>22.745000000000001</v>
      </c>
      <c r="C30" s="8">
        <v>23.430000000000003</v>
      </c>
      <c r="D30" s="8">
        <v>23.115833333333338</v>
      </c>
      <c r="E30" s="8">
        <v>22.838333333333335</v>
      </c>
      <c r="F30" s="8">
        <v>22.998333333333335</v>
      </c>
      <c r="G30" s="8">
        <v>22.778333333333336</v>
      </c>
      <c r="H30" s="8">
        <v>22.929999999999996</v>
      </c>
      <c r="I30" s="9">
        <v>23.6</v>
      </c>
      <c r="J30" s="8">
        <v>23.064166666666669</v>
      </c>
      <c r="K30" s="8">
        <v>22.75</v>
      </c>
      <c r="L30" s="8"/>
    </row>
    <row r="31" spans="1:12" x14ac:dyDescent="0.25">
      <c r="A31" s="10" t="s">
        <v>3</v>
      </c>
      <c r="B31" s="8">
        <v>18.130833333333335</v>
      </c>
      <c r="C31" s="8">
        <v>17.479166666666668</v>
      </c>
      <c r="D31" s="8">
        <v>17.620833333333337</v>
      </c>
      <c r="E31" s="8">
        <v>18.216666666666665</v>
      </c>
      <c r="F31" s="8">
        <v>17.673333333333332</v>
      </c>
      <c r="G31" s="8">
        <v>17.982500000000002</v>
      </c>
      <c r="H31" s="8">
        <v>18.845000000000002</v>
      </c>
      <c r="I31" s="9">
        <v>18.8</v>
      </c>
      <c r="J31" s="8">
        <v>18.491999999999997</v>
      </c>
      <c r="K31" s="8">
        <v>18.474999999999998</v>
      </c>
      <c r="L31" s="8"/>
    </row>
    <row r="32" spans="1:12" x14ac:dyDescent="0.25">
      <c r="A32" s="10" t="s">
        <v>2</v>
      </c>
      <c r="B32" s="8">
        <v>25.700833333333335</v>
      </c>
      <c r="C32" s="8">
        <v>25.522499999999997</v>
      </c>
      <c r="D32" s="8">
        <v>25.474999999999998</v>
      </c>
      <c r="E32" s="8">
        <v>25.637499999999999</v>
      </c>
      <c r="F32" s="8">
        <v>25.072499999999994</v>
      </c>
      <c r="G32" s="8">
        <v>25.970833333333335</v>
      </c>
      <c r="H32" s="8">
        <v>27.210833333333337</v>
      </c>
      <c r="I32" s="9">
        <v>26.9</v>
      </c>
      <c r="J32" s="8">
        <v>25.798999999999999</v>
      </c>
      <c r="K32" s="8">
        <v>25.958333333333332</v>
      </c>
      <c r="L32" s="8"/>
    </row>
    <row r="33" spans="1:12" x14ac:dyDescent="0.25">
      <c r="A33" s="10" t="s">
        <v>1</v>
      </c>
      <c r="B33" s="8">
        <v>25.72583333333333</v>
      </c>
      <c r="C33" s="8">
        <v>26.106250000000003</v>
      </c>
      <c r="D33" s="8">
        <v>25.523333333333337</v>
      </c>
      <c r="E33" s="8">
        <v>25.548221377662426</v>
      </c>
      <c r="F33" s="8">
        <v>25.58666666666667</v>
      </c>
      <c r="G33" s="8">
        <v>25.48</v>
      </c>
      <c r="H33" s="8">
        <v>25.965454545454545</v>
      </c>
      <c r="I33" s="9">
        <v>26</v>
      </c>
      <c r="J33" s="8">
        <v>25.902500000000003</v>
      </c>
      <c r="K33" s="8">
        <v>25.541666666666668</v>
      </c>
      <c r="L33" s="8"/>
    </row>
    <row r="34" spans="1:12" ht="2.25" customHeight="1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2" s="3" customFormat="1" x14ac:dyDescent="0.25">
      <c r="A35" s="5" t="s">
        <v>0</v>
      </c>
      <c r="B35" s="4"/>
      <c r="C35" s="4"/>
      <c r="D35" s="4"/>
      <c r="E35" s="4"/>
      <c r="F35" s="4"/>
      <c r="G35" s="4"/>
      <c r="H35" s="4"/>
      <c r="I35" s="4"/>
      <c r="J35" s="4"/>
      <c r="K35" s="4"/>
    </row>
  </sheetData>
  <mergeCells count="1">
    <mergeCell ref="A6:K6"/>
  </mergeCells>
  <pageMargins left="0.98425196850393704" right="0.78740157480314965" top="0.98425196850393704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DAVID NUNOVER</cp:lastModifiedBy>
  <dcterms:created xsi:type="dcterms:W3CDTF">2019-09-11T16:53:14Z</dcterms:created>
  <dcterms:modified xsi:type="dcterms:W3CDTF">2020-07-19T20:44:45Z</dcterms:modified>
</cp:coreProperties>
</file>