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mar\Documents\college stuff\GRAD SCHOOL\2018-2019\ENME 610 - Eng Opt\Project\"/>
    </mc:Choice>
  </mc:AlternateContent>
  <xr:revisionPtr revIDLastSave="0" documentId="8_{E68646F6-A4F5-4A3E-A2CC-296CFFD2CBA6}" xr6:coauthVersionLast="31" xr6:coauthVersionMax="31" xr10:uidLastSave="{00000000-0000-0000-0000-000000000000}"/>
  <bookViews>
    <workbookView xWindow="0" yWindow="0" windowWidth="23040" windowHeight="9072" xr2:uid="{633083C9-B659-44FE-9332-134AD7769B0D}"/>
  </bookViews>
  <sheets>
    <sheet name="Coarse" sheetId="1" r:id="rId1"/>
    <sheet name="Fine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A4" i="3"/>
  <c r="C4" i="3" s="1"/>
  <c r="D4" i="3" s="1"/>
  <c r="A5" i="3"/>
  <c r="A6" i="3" s="1"/>
  <c r="A3" i="3"/>
  <c r="C3" i="3" s="1"/>
  <c r="B3" i="3"/>
  <c r="C5" i="3"/>
  <c r="B4" i="3"/>
  <c r="C2" i="3"/>
  <c r="B2" i="3"/>
  <c r="F21" i="1"/>
  <c r="B4" i="1"/>
  <c r="C4" i="1"/>
  <c r="D4" i="1" s="1"/>
  <c r="B5" i="1"/>
  <c r="C5" i="1"/>
  <c r="D5" i="1"/>
  <c r="B6" i="1"/>
  <c r="C6" i="1"/>
  <c r="D6" i="1" s="1"/>
  <c r="B7" i="1"/>
  <c r="C7" i="1"/>
  <c r="D7" i="1"/>
  <c r="B8" i="1"/>
  <c r="C8" i="1"/>
  <c r="D8" i="1" s="1"/>
  <c r="B9" i="1"/>
  <c r="C9" i="1"/>
  <c r="D9" i="1"/>
  <c r="B10" i="1"/>
  <c r="C10" i="1"/>
  <c r="D10" i="1" s="1"/>
  <c r="B11" i="1"/>
  <c r="C11" i="1"/>
  <c r="D11" i="1"/>
  <c r="B12" i="1"/>
  <c r="C12" i="1"/>
  <c r="D12" i="1" s="1"/>
  <c r="B13" i="1"/>
  <c r="C13" i="1"/>
  <c r="D13" i="1"/>
  <c r="B14" i="1"/>
  <c r="C14" i="1"/>
  <c r="D14" i="1" s="1"/>
  <c r="B15" i="1"/>
  <c r="C15" i="1"/>
  <c r="D15" i="1"/>
  <c r="B16" i="1"/>
  <c r="C16" i="1"/>
  <c r="D16" i="1" s="1"/>
  <c r="B17" i="1"/>
  <c r="C17" i="1"/>
  <c r="D17" i="1"/>
  <c r="B18" i="1"/>
  <c r="C18" i="1"/>
  <c r="D18" i="1" s="1"/>
  <c r="B19" i="1"/>
  <c r="C19" i="1"/>
  <c r="D19" i="1"/>
  <c r="B20" i="1"/>
  <c r="C20" i="1"/>
  <c r="D20" i="1" s="1"/>
  <c r="B21" i="1"/>
  <c r="C21" i="1"/>
  <c r="D21" i="1"/>
  <c r="B22" i="1"/>
  <c r="C22" i="1"/>
  <c r="D22" i="1" s="1"/>
  <c r="B23" i="1"/>
  <c r="C23" i="1"/>
  <c r="D23" i="1"/>
  <c r="B24" i="1"/>
  <c r="C24" i="1"/>
  <c r="D24" i="1" s="1"/>
  <c r="B25" i="1"/>
  <c r="C25" i="1"/>
  <c r="D25" i="1"/>
  <c r="B26" i="1"/>
  <c r="C26" i="1"/>
  <c r="D26" i="1" s="1"/>
  <c r="B27" i="1"/>
  <c r="C27" i="1"/>
  <c r="D27" i="1"/>
  <c r="B28" i="1"/>
  <c r="C28" i="1"/>
  <c r="D28" i="1" s="1"/>
  <c r="B29" i="1"/>
  <c r="C29" i="1"/>
  <c r="D29" i="1"/>
  <c r="B30" i="1"/>
  <c r="C30" i="1"/>
  <c r="D30" i="1" s="1"/>
  <c r="B31" i="1"/>
  <c r="C31" i="1"/>
  <c r="D31" i="1"/>
  <c r="B32" i="1"/>
  <c r="C32" i="1"/>
  <c r="D32" i="1" s="1"/>
  <c r="B33" i="1"/>
  <c r="C33" i="1"/>
  <c r="D33" i="1"/>
  <c r="B34" i="1"/>
  <c r="C34" i="1"/>
  <c r="D34" i="1" s="1"/>
  <c r="B35" i="1"/>
  <c r="C35" i="1"/>
  <c r="D35" i="1"/>
  <c r="B36" i="1"/>
  <c r="C36" i="1"/>
  <c r="D36" i="1" s="1"/>
  <c r="B37" i="1"/>
  <c r="C37" i="1"/>
  <c r="D37" i="1"/>
  <c r="B38" i="1"/>
  <c r="C38" i="1"/>
  <c r="D38" i="1" s="1"/>
  <c r="B39" i="1"/>
  <c r="C39" i="1"/>
  <c r="D39" i="1"/>
  <c r="B40" i="1"/>
  <c r="C40" i="1"/>
  <c r="D40" i="1" s="1"/>
  <c r="B41" i="1"/>
  <c r="C41" i="1"/>
  <c r="D41" i="1"/>
  <c r="B42" i="1"/>
  <c r="C42" i="1"/>
  <c r="D42" i="1" s="1"/>
  <c r="B43" i="1"/>
  <c r="C43" i="1"/>
  <c r="D43" i="1"/>
  <c r="B44" i="1"/>
  <c r="C44" i="1"/>
  <c r="D44" i="1" s="1"/>
  <c r="B45" i="1"/>
  <c r="C45" i="1"/>
  <c r="D45" i="1"/>
  <c r="B46" i="1"/>
  <c r="C46" i="1"/>
  <c r="D46" i="1" s="1"/>
  <c r="B47" i="1"/>
  <c r="C47" i="1"/>
  <c r="D47" i="1"/>
  <c r="B48" i="1"/>
  <c r="C48" i="1"/>
  <c r="D48" i="1" s="1"/>
  <c r="B49" i="1"/>
  <c r="C49" i="1"/>
  <c r="D49" i="1"/>
  <c r="B50" i="1"/>
  <c r="C50" i="1"/>
  <c r="D50" i="1" s="1"/>
  <c r="B51" i="1"/>
  <c r="C51" i="1"/>
  <c r="D51" i="1"/>
  <c r="B52" i="1"/>
  <c r="C52" i="1"/>
  <c r="D52" i="1" s="1"/>
  <c r="B53" i="1"/>
  <c r="C53" i="1"/>
  <c r="D53" i="1"/>
  <c r="B54" i="1"/>
  <c r="C54" i="1"/>
  <c r="D54" i="1" s="1"/>
  <c r="B55" i="1"/>
  <c r="C55" i="1"/>
  <c r="D55" i="1"/>
  <c r="B56" i="1"/>
  <c r="C56" i="1"/>
  <c r="D56" i="1" s="1"/>
  <c r="B57" i="1"/>
  <c r="C57" i="1"/>
  <c r="D57" i="1"/>
  <c r="B58" i="1"/>
  <c r="C58" i="1"/>
  <c r="D58" i="1" s="1"/>
  <c r="B59" i="1"/>
  <c r="C59" i="1"/>
  <c r="D59" i="1"/>
  <c r="B60" i="1"/>
  <c r="C60" i="1"/>
  <c r="D60" i="1" s="1"/>
  <c r="B61" i="1"/>
  <c r="C61" i="1"/>
  <c r="D61" i="1"/>
  <c r="B62" i="1"/>
  <c r="C62" i="1"/>
  <c r="D62" i="1" s="1"/>
  <c r="B63" i="1"/>
  <c r="C63" i="1"/>
  <c r="D63" i="1"/>
  <c r="B64" i="1"/>
  <c r="C64" i="1"/>
  <c r="D64" i="1" s="1"/>
  <c r="B65" i="1"/>
  <c r="C65" i="1"/>
  <c r="D65" i="1"/>
  <c r="B66" i="1"/>
  <c r="C66" i="1"/>
  <c r="D66" i="1" s="1"/>
  <c r="B67" i="1"/>
  <c r="C67" i="1"/>
  <c r="D67" i="1"/>
  <c r="B68" i="1"/>
  <c r="C68" i="1"/>
  <c r="D68" i="1" s="1"/>
  <c r="B69" i="1"/>
  <c r="C69" i="1"/>
  <c r="D69" i="1"/>
  <c r="B70" i="1"/>
  <c r="C70" i="1"/>
  <c r="D70" i="1" s="1"/>
  <c r="B71" i="1"/>
  <c r="C71" i="1"/>
  <c r="D71" i="1"/>
  <c r="B72" i="1"/>
  <c r="C72" i="1"/>
  <c r="D72" i="1" s="1"/>
  <c r="B73" i="1"/>
  <c r="C73" i="1"/>
  <c r="D73" i="1"/>
  <c r="B74" i="1"/>
  <c r="C74" i="1"/>
  <c r="D74" i="1" s="1"/>
  <c r="B75" i="1"/>
  <c r="C75" i="1"/>
  <c r="D75" i="1"/>
  <c r="B76" i="1"/>
  <c r="C76" i="1"/>
  <c r="D76" i="1" s="1"/>
  <c r="B77" i="1"/>
  <c r="C77" i="1"/>
  <c r="D77" i="1"/>
  <c r="B78" i="1"/>
  <c r="C78" i="1"/>
  <c r="D78" i="1" s="1"/>
  <c r="B79" i="1"/>
  <c r="C79" i="1"/>
  <c r="D79" i="1"/>
  <c r="B80" i="1"/>
  <c r="C80" i="1"/>
  <c r="D80" i="1" s="1"/>
  <c r="B81" i="1"/>
  <c r="C81" i="1"/>
  <c r="D81" i="1"/>
  <c r="B82" i="1"/>
  <c r="C82" i="1"/>
  <c r="D82" i="1" s="1"/>
  <c r="B83" i="1"/>
  <c r="C83" i="1"/>
  <c r="D83" i="1"/>
  <c r="B84" i="1"/>
  <c r="C84" i="1"/>
  <c r="D84" i="1" s="1"/>
  <c r="B85" i="1"/>
  <c r="C85" i="1"/>
  <c r="D85" i="1"/>
  <c r="B86" i="1"/>
  <c r="C86" i="1"/>
  <c r="D86" i="1" s="1"/>
  <c r="B87" i="1"/>
  <c r="C87" i="1"/>
  <c r="D87" i="1"/>
  <c r="B88" i="1"/>
  <c r="C88" i="1"/>
  <c r="D88" i="1" s="1"/>
  <c r="B89" i="1"/>
  <c r="C89" i="1"/>
  <c r="D89" i="1"/>
  <c r="B90" i="1"/>
  <c r="C90" i="1"/>
  <c r="D90" i="1" s="1"/>
  <c r="B91" i="1"/>
  <c r="C91" i="1"/>
  <c r="D91" i="1"/>
  <c r="B92" i="1"/>
  <c r="C92" i="1"/>
  <c r="D92" i="1" s="1"/>
  <c r="B93" i="1"/>
  <c r="C93" i="1"/>
  <c r="D93" i="1"/>
  <c r="B94" i="1"/>
  <c r="C94" i="1"/>
  <c r="D94" i="1" s="1"/>
  <c r="B95" i="1"/>
  <c r="C95" i="1"/>
  <c r="D95" i="1"/>
  <c r="B96" i="1"/>
  <c r="C96" i="1"/>
  <c r="D96" i="1" s="1"/>
  <c r="B97" i="1"/>
  <c r="C97" i="1"/>
  <c r="D97" i="1"/>
  <c r="B98" i="1"/>
  <c r="C98" i="1"/>
  <c r="D98" i="1" s="1"/>
  <c r="B99" i="1"/>
  <c r="C99" i="1"/>
  <c r="D99" i="1"/>
  <c r="B100" i="1"/>
  <c r="C100" i="1"/>
  <c r="D100" i="1" s="1"/>
  <c r="B101" i="1"/>
  <c r="C101" i="1"/>
  <c r="D101" i="1"/>
  <c r="B102" i="1"/>
  <c r="C102" i="1"/>
  <c r="D102" i="1" s="1"/>
  <c r="B3" i="1"/>
  <c r="C3" i="1"/>
  <c r="D3" i="1"/>
  <c r="D2" i="1"/>
  <c r="C2" i="1"/>
  <c r="B2" i="1"/>
  <c r="C6" i="3" l="1"/>
  <c r="B6" i="3"/>
  <c r="A7" i="3"/>
  <c r="B5" i="3"/>
  <c r="D5" i="3" s="1"/>
  <c r="D3" i="3"/>
  <c r="D2" i="3"/>
  <c r="A8" i="3" l="1"/>
  <c r="C7" i="3"/>
  <c r="B7" i="3"/>
  <c r="D6" i="3"/>
  <c r="D7" i="3" l="1"/>
  <c r="A9" i="3"/>
  <c r="C8" i="3"/>
  <c r="B8" i="3"/>
  <c r="D8" i="3" l="1"/>
  <c r="A10" i="3"/>
  <c r="C9" i="3"/>
  <c r="B9" i="3"/>
  <c r="D9" i="3" l="1"/>
  <c r="C10" i="3"/>
  <c r="B10" i="3"/>
  <c r="A11" i="3"/>
  <c r="C11" i="3" l="1"/>
  <c r="B11" i="3"/>
  <c r="A12" i="3"/>
  <c r="D10" i="3"/>
  <c r="A13" i="3" l="1"/>
  <c r="C12" i="3"/>
  <c r="B12" i="3"/>
  <c r="D11" i="3"/>
  <c r="D12" i="3" l="1"/>
  <c r="B13" i="3"/>
  <c r="A14" i="3"/>
  <c r="C13" i="3"/>
  <c r="D13" i="3" s="1"/>
  <c r="C14" i="3" l="1"/>
  <c r="B14" i="3"/>
  <c r="A15" i="3"/>
  <c r="C15" i="3" l="1"/>
  <c r="B15" i="3"/>
  <c r="A16" i="3"/>
  <c r="D14" i="3"/>
  <c r="C16" i="3" l="1"/>
  <c r="B16" i="3"/>
  <c r="A17" i="3"/>
  <c r="D15" i="3"/>
  <c r="A18" i="3" l="1"/>
  <c r="C17" i="3"/>
  <c r="B17" i="3"/>
  <c r="D16" i="3"/>
  <c r="D17" i="3" l="1"/>
  <c r="A19" i="3"/>
  <c r="C18" i="3"/>
  <c r="B18" i="3"/>
  <c r="D18" i="3" l="1"/>
  <c r="A20" i="3"/>
  <c r="C19" i="3"/>
  <c r="B19" i="3"/>
  <c r="D19" i="3" l="1"/>
  <c r="A21" i="3"/>
  <c r="C20" i="3"/>
  <c r="B20" i="3"/>
  <c r="D20" i="3" l="1"/>
  <c r="A22" i="3"/>
  <c r="C21" i="3"/>
  <c r="B21" i="3"/>
  <c r="D21" i="3" l="1"/>
  <c r="C22" i="3"/>
  <c r="B22" i="3"/>
  <c r="D22" i="3" l="1"/>
</calcChain>
</file>

<file path=xl/sharedStrings.xml><?xml version="1.0" encoding="utf-8"?>
<sst xmlns="http://schemas.openxmlformats.org/spreadsheetml/2006/main" count="10" uniqueCount="5">
  <si>
    <t>alpha</t>
  </si>
  <si>
    <t>C_D</t>
  </si>
  <si>
    <t>C_L</t>
  </si>
  <si>
    <t>C_L/C_D</t>
  </si>
  <si>
    <t>max C_L/C_D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</si>
</sst>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Coarse!$B$1</c:f>
              <c:strCache>
                <c:ptCount val="1"/>
                <c:pt idx="0">
                  <c:v>C_D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Coarse!$A$2:$A$102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Coarse!$B$2:$B$102</c:f>
              <c:numCache>
                <c:formatCode>General</c:formatCode>
                <c:ptCount val="101"/>
                <c:pt idx="0">
                  <c:v>5.9999999999999995E-4</c:v>
                </c:pt>
                <c:pt idx="1">
                  <c:v>6.4119999999999997E-4</c:v>
                </c:pt>
                <c:pt idx="2">
                  <c:v>6.8479999999999995E-4</c:v>
                </c:pt>
                <c:pt idx="3">
                  <c:v>7.3079999999999998E-4</c:v>
                </c:pt>
                <c:pt idx="4">
                  <c:v>7.7919999999999997E-4</c:v>
                </c:pt>
                <c:pt idx="5">
                  <c:v>8.3000000000000001E-4</c:v>
                </c:pt>
                <c:pt idx="6">
                  <c:v>8.832E-4</c:v>
                </c:pt>
                <c:pt idx="7">
                  <c:v>9.3879999999999994E-4</c:v>
                </c:pt>
                <c:pt idx="8">
                  <c:v>9.9679999999999994E-4</c:v>
                </c:pt>
                <c:pt idx="9">
                  <c:v>1.0571999999999999E-3</c:v>
                </c:pt>
                <c:pt idx="10">
                  <c:v>1.1199999999999999E-3</c:v>
                </c:pt>
                <c:pt idx="11">
                  <c:v>1.1852E-3</c:v>
                </c:pt>
                <c:pt idx="12">
                  <c:v>1.2528000000000001E-3</c:v>
                </c:pt>
                <c:pt idx="13">
                  <c:v>1.3228000000000001E-3</c:v>
                </c:pt>
                <c:pt idx="14">
                  <c:v>1.3951999999999999E-3</c:v>
                </c:pt>
                <c:pt idx="15">
                  <c:v>1.47E-3</c:v>
                </c:pt>
                <c:pt idx="16">
                  <c:v>1.5472000000000001E-3</c:v>
                </c:pt>
                <c:pt idx="17">
                  <c:v>1.6267999999999999E-3</c:v>
                </c:pt>
                <c:pt idx="18">
                  <c:v>1.7087999999999999E-3</c:v>
                </c:pt>
                <c:pt idx="19">
                  <c:v>1.7932E-3</c:v>
                </c:pt>
                <c:pt idx="20">
                  <c:v>1.8800000000000002E-3</c:v>
                </c:pt>
                <c:pt idx="21">
                  <c:v>1.9691999999999999E-3</c:v>
                </c:pt>
                <c:pt idx="22">
                  <c:v>2.0608000000000002E-3</c:v>
                </c:pt>
                <c:pt idx="23">
                  <c:v>2.1547999999999997E-3</c:v>
                </c:pt>
                <c:pt idx="24">
                  <c:v>2.2512000000000001E-3</c:v>
                </c:pt>
                <c:pt idx="25">
                  <c:v>2.3500000000000001E-3</c:v>
                </c:pt>
                <c:pt idx="26">
                  <c:v>2.4512000000000002E-3</c:v>
                </c:pt>
                <c:pt idx="27">
                  <c:v>2.5548000000000003E-3</c:v>
                </c:pt>
                <c:pt idx="28">
                  <c:v>2.6607999999999996E-3</c:v>
                </c:pt>
                <c:pt idx="29">
                  <c:v>2.7691999999999999E-3</c:v>
                </c:pt>
                <c:pt idx="30">
                  <c:v>2.8799999999999997E-3</c:v>
                </c:pt>
                <c:pt idx="31">
                  <c:v>2.9932000000000001E-3</c:v>
                </c:pt>
                <c:pt idx="32">
                  <c:v>3.1088000000000001E-3</c:v>
                </c:pt>
                <c:pt idx="33">
                  <c:v>3.2267999999999997E-3</c:v>
                </c:pt>
                <c:pt idx="34">
                  <c:v>3.3471999999999998E-3</c:v>
                </c:pt>
                <c:pt idx="35">
                  <c:v>3.47E-3</c:v>
                </c:pt>
                <c:pt idx="36">
                  <c:v>3.5951999999999998E-3</c:v>
                </c:pt>
                <c:pt idx="37">
                  <c:v>3.7228000000000001E-3</c:v>
                </c:pt>
                <c:pt idx="38">
                  <c:v>3.8528E-3</c:v>
                </c:pt>
                <c:pt idx="39">
                  <c:v>3.9851999999999995E-3</c:v>
                </c:pt>
                <c:pt idx="40">
                  <c:v>4.1200000000000004E-3</c:v>
                </c:pt>
                <c:pt idx="41">
                  <c:v>4.2572E-3</c:v>
                </c:pt>
                <c:pt idx="42">
                  <c:v>4.3968000000000002E-3</c:v>
                </c:pt>
                <c:pt idx="43">
                  <c:v>4.5388E-3</c:v>
                </c:pt>
                <c:pt idx="44">
                  <c:v>4.6832000000000002E-3</c:v>
                </c:pt>
                <c:pt idx="45">
                  <c:v>4.8300000000000001E-3</c:v>
                </c:pt>
                <c:pt idx="46">
                  <c:v>4.9791999999999996E-3</c:v>
                </c:pt>
                <c:pt idx="47">
                  <c:v>5.1308000000000005E-3</c:v>
                </c:pt>
                <c:pt idx="48">
                  <c:v>5.2848000000000001E-3</c:v>
                </c:pt>
                <c:pt idx="49">
                  <c:v>5.4412000000000011E-3</c:v>
                </c:pt>
                <c:pt idx="50">
                  <c:v>5.5999999999999999E-3</c:v>
                </c:pt>
                <c:pt idx="51">
                  <c:v>5.7611999999999993E-3</c:v>
                </c:pt>
                <c:pt idx="52">
                  <c:v>5.9248000000000009E-3</c:v>
                </c:pt>
                <c:pt idx="53">
                  <c:v>6.0908000000000004E-3</c:v>
                </c:pt>
                <c:pt idx="54">
                  <c:v>6.2592000000000012E-3</c:v>
                </c:pt>
                <c:pt idx="55">
                  <c:v>6.43E-3</c:v>
                </c:pt>
                <c:pt idx="56">
                  <c:v>6.6031999999999992E-3</c:v>
                </c:pt>
                <c:pt idx="57">
                  <c:v>6.7788000000000006E-3</c:v>
                </c:pt>
                <c:pt idx="58">
                  <c:v>6.9568E-3</c:v>
                </c:pt>
                <c:pt idx="59">
                  <c:v>7.1372000000000007E-3</c:v>
                </c:pt>
                <c:pt idx="60">
                  <c:v>7.3200000000000001E-3</c:v>
                </c:pt>
                <c:pt idx="61">
                  <c:v>7.5051999999999983E-3</c:v>
                </c:pt>
                <c:pt idx="62">
                  <c:v>7.6928000000000014E-3</c:v>
                </c:pt>
                <c:pt idx="63">
                  <c:v>7.8828000000000006E-3</c:v>
                </c:pt>
                <c:pt idx="64">
                  <c:v>8.0752000000000011E-3</c:v>
                </c:pt>
                <c:pt idx="65">
                  <c:v>8.2699999999999996E-3</c:v>
                </c:pt>
                <c:pt idx="66">
                  <c:v>8.4671999999999994E-3</c:v>
                </c:pt>
                <c:pt idx="67">
                  <c:v>8.6668000000000005E-3</c:v>
                </c:pt>
                <c:pt idx="68">
                  <c:v>8.8687999999999996E-3</c:v>
                </c:pt>
                <c:pt idx="69">
                  <c:v>9.0732E-3</c:v>
                </c:pt>
                <c:pt idx="70">
                  <c:v>9.2800000000000001E-3</c:v>
                </c:pt>
                <c:pt idx="71">
                  <c:v>9.4891999999999997E-3</c:v>
                </c:pt>
                <c:pt idx="72">
                  <c:v>9.7008000000000007E-3</c:v>
                </c:pt>
                <c:pt idx="73">
                  <c:v>9.9147999999999997E-3</c:v>
                </c:pt>
                <c:pt idx="74">
                  <c:v>1.0131200000000002E-2</c:v>
                </c:pt>
                <c:pt idx="75">
                  <c:v>1.035E-2</c:v>
                </c:pt>
                <c:pt idx="76">
                  <c:v>1.0571199999999999E-2</c:v>
                </c:pt>
                <c:pt idx="77">
                  <c:v>1.07948E-2</c:v>
                </c:pt>
                <c:pt idx="78">
                  <c:v>1.1020799999999999E-2</c:v>
                </c:pt>
                <c:pt idx="79">
                  <c:v>1.1249200000000001E-2</c:v>
                </c:pt>
                <c:pt idx="80">
                  <c:v>1.1480000000000001E-2</c:v>
                </c:pt>
                <c:pt idx="81">
                  <c:v>1.17132E-2</c:v>
                </c:pt>
                <c:pt idx="82">
                  <c:v>1.1948799999999999E-2</c:v>
                </c:pt>
                <c:pt idx="83">
                  <c:v>1.2186800000000001E-2</c:v>
                </c:pt>
                <c:pt idx="84">
                  <c:v>1.2427200000000001E-2</c:v>
                </c:pt>
                <c:pt idx="85">
                  <c:v>1.2670000000000001E-2</c:v>
                </c:pt>
                <c:pt idx="86">
                  <c:v>1.29152E-2</c:v>
                </c:pt>
                <c:pt idx="87">
                  <c:v>1.3162799999999999E-2</c:v>
                </c:pt>
                <c:pt idx="88">
                  <c:v>1.3412800000000002E-2</c:v>
                </c:pt>
                <c:pt idx="89">
                  <c:v>1.3665200000000002E-2</c:v>
                </c:pt>
                <c:pt idx="90">
                  <c:v>1.392E-2</c:v>
                </c:pt>
                <c:pt idx="91">
                  <c:v>1.4177199999999997E-2</c:v>
                </c:pt>
                <c:pt idx="92">
                  <c:v>1.4436799999999998E-2</c:v>
                </c:pt>
                <c:pt idx="93">
                  <c:v>1.4698800000000001E-2</c:v>
                </c:pt>
                <c:pt idx="94">
                  <c:v>1.4963200000000003E-2</c:v>
                </c:pt>
                <c:pt idx="95">
                  <c:v>1.523E-2</c:v>
                </c:pt>
                <c:pt idx="96">
                  <c:v>1.5499199999999999E-2</c:v>
                </c:pt>
                <c:pt idx="97">
                  <c:v>1.5770799999999998E-2</c:v>
                </c:pt>
                <c:pt idx="98">
                  <c:v>1.6044800000000005E-2</c:v>
                </c:pt>
                <c:pt idx="99">
                  <c:v>1.6321200000000001E-2</c:v>
                </c:pt>
                <c:pt idx="100">
                  <c:v>1.66E-2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5-4883-8353-B8B7930B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04856"/>
        <c:axId val="442806824"/>
      </c:scatterChart>
      <c:valAx>
        <c:axId val="4428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6824"/>
        <c:crosses val="autoZero"/>
        <c:crossBetween val="midCat"/>
      </c:valAx>
      <c:valAx>
        <c:axId val="4428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Coarse!$C$1</c:f>
              <c:strCache>
                <c:ptCount val="1"/>
                <c:pt idx="0">
                  <c:v>C_L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Coarse!$A$2:$A$102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Coarse!$C$2:$C$102</c:f>
              <c:numCache>
                <c:formatCode>General</c:formatCode>
                <c:ptCount val="101"/>
                <c:pt idx="0">
                  <c:v>1.9400000000000001E-2</c:v>
                </c:pt>
                <c:pt idx="1">
                  <c:v>3.0290000000000001E-2</c:v>
                </c:pt>
                <c:pt idx="2">
                  <c:v>4.1180000000000001E-2</c:v>
                </c:pt>
                <c:pt idx="3">
                  <c:v>5.2069999999999998E-2</c:v>
                </c:pt>
                <c:pt idx="4">
                  <c:v>6.2960000000000002E-2</c:v>
                </c:pt>
                <c:pt idx="5">
                  <c:v>7.3849999999999999E-2</c:v>
                </c:pt>
                <c:pt idx="6">
                  <c:v>8.4739999999999996E-2</c:v>
                </c:pt>
                <c:pt idx="7">
                  <c:v>9.5629999999999993E-2</c:v>
                </c:pt>
                <c:pt idx="8">
                  <c:v>0.10652</c:v>
                </c:pt>
                <c:pt idx="9">
                  <c:v>0.11741</c:v>
                </c:pt>
                <c:pt idx="10">
                  <c:v>0.1283</c:v>
                </c:pt>
                <c:pt idx="11">
                  <c:v>0.13919000000000001</c:v>
                </c:pt>
                <c:pt idx="12">
                  <c:v>0.15007999999999999</c:v>
                </c:pt>
                <c:pt idx="13">
                  <c:v>0.16097</c:v>
                </c:pt>
                <c:pt idx="14">
                  <c:v>0.17185999999999998</c:v>
                </c:pt>
                <c:pt idx="15">
                  <c:v>0.18275</c:v>
                </c:pt>
                <c:pt idx="16">
                  <c:v>0.19364000000000001</c:v>
                </c:pt>
                <c:pt idx="17">
                  <c:v>0.20452999999999999</c:v>
                </c:pt>
                <c:pt idx="18">
                  <c:v>0.21542</c:v>
                </c:pt>
                <c:pt idx="19">
                  <c:v>0.22630999999999998</c:v>
                </c:pt>
                <c:pt idx="20">
                  <c:v>0.23719999999999999</c:v>
                </c:pt>
                <c:pt idx="21">
                  <c:v>0.24809</c:v>
                </c:pt>
                <c:pt idx="22">
                  <c:v>0.25897999999999999</c:v>
                </c:pt>
                <c:pt idx="23">
                  <c:v>0.26986999999999994</c:v>
                </c:pt>
                <c:pt idx="24">
                  <c:v>0.28076000000000001</c:v>
                </c:pt>
                <c:pt idx="25">
                  <c:v>0.29164999999999996</c:v>
                </c:pt>
                <c:pt idx="26">
                  <c:v>0.30254000000000003</c:v>
                </c:pt>
                <c:pt idx="27">
                  <c:v>0.31342999999999999</c:v>
                </c:pt>
                <c:pt idx="28">
                  <c:v>0.32431999999999994</c:v>
                </c:pt>
                <c:pt idx="29">
                  <c:v>0.33521000000000001</c:v>
                </c:pt>
                <c:pt idx="30">
                  <c:v>0.34609999999999996</c:v>
                </c:pt>
                <c:pt idx="31">
                  <c:v>0.35699000000000003</c:v>
                </c:pt>
                <c:pt idx="32">
                  <c:v>0.36787999999999998</c:v>
                </c:pt>
                <c:pt idx="33">
                  <c:v>0.37876999999999994</c:v>
                </c:pt>
                <c:pt idx="34">
                  <c:v>0.38966000000000001</c:v>
                </c:pt>
                <c:pt idx="35">
                  <c:v>0.40054999999999996</c:v>
                </c:pt>
                <c:pt idx="36">
                  <c:v>0.41144000000000003</c:v>
                </c:pt>
                <c:pt idx="37">
                  <c:v>0.42232999999999998</c:v>
                </c:pt>
                <c:pt idx="38">
                  <c:v>0.43321999999999994</c:v>
                </c:pt>
                <c:pt idx="39">
                  <c:v>0.44411</c:v>
                </c:pt>
                <c:pt idx="40">
                  <c:v>0.45499999999999996</c:v>
                </c:pt>
                <c:pt idx="41">
                  <c:v>0.46588999999999992</c:v>
                </c:pt>
                <c:pt idx="42">
                  <c:v>0.47677999999999998</c:v>
                </c:pt>
                <c:pt idx="43">
                  <c:v>0.48766999999999994</c:v>
                </c:pt>
                <c:pt idx="44">
                  <c:v>0.49856</c:v>
                </c:pt>
                <c:pt idx="45">
                  <c:v>0.50944999999999996</c:v>
                </c:pt>
                <c:pt idx="46">
                  <c:v>0.52033999999999991</c:v>
                </c:pt>
                <c:pt idx="47">
                  <c:v>0.53122999999999998</c:v>
                </c:pt>
                <c:pt idx="48">
                  <c:v>0.54211999999999994</c:v>
                </c:pt>
                <c:pt idx="49">
                  <c:v>0.55301</c:v>
                </c:pt>
                <c:pt idx="50">
                  <c:v>0.56389999999999996</c:v>
                </c:pt>
                <c:pt idx="51">
                  <c:v>0.57478999999999991</c:v>
                </c:pt>
                <c:pt idx="52">
                  <c:v>0.58567999999999998</c:v>
                </c:pt>
                <c:pt idx="53">
                  <c:v>0.59656999999999993</c:v>
                </c:pt>
                <c:pt idx="54">
                  <c:v>0.60746</c:v>
                </c:pt>
                <c:pt idx="55">
                  <c:v>0.61834999999999996</c:v>
                </c:pt>
                <c:pt idx="56">
                  <c:v>0.62923999999999991</c:v>
                </c:pt>
                <c:pt idx="57">
                  <c:v>0.64012999999999998</c:v>
                </c:pt>
                <c:pt idx="58">
                  <c:v>0.65101999999999993</c:v>
                </c:pt>
                <c:pt idx="59">
                  <c:v>0.66191</c:v>
                </c:pt>
                <c:pt idx="60">
                  <c:v>0.67279999999999995</c:v>
                </c:pt>
                <c:pt idx="61">
                  <c:v>0.68368999999999991</c:v>
                </c:pt>
                <c:pt idx="62">
                  <c:v>0.69457999999999998</c:v>
                </c:pt>
                <c:pt idx="63">
                  <c:v>0.70546999999999993</c:v>
                </c:pt>
                <c:pt idx="64">
                  <c:v>0.71636</c:v>
                </c:pt>
                <c:pt idx="65">
                  <c:v>0.72724999999999995</c:v>
                </c:pt>
                <c:pt idx="66">
                  <c:v>0.73813999999999991</c:v>
                </c:pt>
                <c:pt idx="67">
                  <c:v>0.74902999999999997</c:v>
                </c:pt>
                <c:pt idx="68">
                  <c:v>0.75991999999999993</c:v>
                </c:pt>
                <c:pt idx="69">
                  <c:v>0.77081</c:v>
                </c:pt>
                <c:pt idx="70">
                  <c:v>0.78169999999999995</c:v>
                </c:pt>
                <c:pt idx="71">
                  <c:v>0.79258999999999991</c:v>
                </c:pt>
                <c:pt idx="72">
                  <c:v>0.80347999999999997</c:v>
                </c:pt>
                <c:pt idx="73">
                  <c:v>0.81436999999999993</c:v>
                </c:pt>
                <c:pt idx="74">
                  <c:v>0.82525999999999999</c:v>
                </c:pt>
                <c:pt idx="75">
                  <c:v>0.83614999999999995</c:v>
                </c:pt>
                <c:pt idx="76">
                  <c:v>0.8470399999999999</c:v>
                </c:pt>
                <c:pt idx="77">
                  <c:v>0.85792999999999997</c:v>
                </c:pt>
                <c:pt idx="78">
                  <c:v>0.86881999999999993</c:v>
                </c:pt>
                <c:pt idx="79">
                  <c:v>0.87970999999999999</c:v>
                </c:pt>
                <c:pt idx="80">
                  <c:v>0.89059999999999995</c:v>
                </c:pt>
                <c:pt idx="81">
                  <c:v>0.9014899999999999</c:v>
                </c:pt>
                <c:pt idx="82">
                  <c:v>0.91237999999999986</c:v>
                </c:pt>
                <c:pt idx="83">
                  <c:v>0.92327000000000004</c:v>
                </c:pt>
                <c:pt idx="84">
                  <c:v>0.93415999999999999</c:v>
                </c:pt>
                <c:pt idx="85">
                  <c:v>0.94504999999999995</c:v>
                </c:pt>
                <c:pt idx="86">
                  <c:v>0.9559399999999999</c:v>
                </c:pt>
                <c:pt idx="87">
                  <c:v>0.96682999999999986</c:v>
                </c:pt>
                <c:pt idx="88">
                  <c:v>0.97772000000000003</c:v>
                </c:pt>
                <c:pt idx="89">
                  <c:v>0.98860999999999999</c:v>
                </c:pt>
                <c:pt idx="90">
                  <c:v>0.99949999999999994</c:v>
                </c:pt>
                <c:pt idx="91">
                  <c:v>1.0103899999999999</c:v>
                </c:pt>
                <c:pt idx="92">
                  <c:v>1.02128</c:v>
                </c:pt>
                <c:pt idx="93">
                  <c:v>1.03217</c:v>
                </c:pt>
                <c:pt idx="94">
                  <c:v>1.0430600000000001</c:v>
                </c:pt>
                <c:pt idx="95">
                  <c:v>1.0539499999999999</c:v>
                </c:pt>
                <c:pt idx="96">
                  <c:v>1.06484</c:v>
                </c:pt>
                <c:pt idx="97">
                  <c:v>1.0757300000000001</c:v>
                </c:pt>
                <c:pt idx="98">
                  <c:v>1.0866200000000001</c:v>
                </c:pt>
                <c:pt idx="99">
                  <c:v>1.09751</c:v>
                </c:pt>
                <c:pt idx="100">
                  <c:v>1.1084000000000001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9-40EE-8F26-F973F0F8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04856"/>
        <c:axId val="442806824"/>
      </c:scatterChart>
      <c:valAx>
        <c:axId val="4428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6824"/>
        <c:crosses val="autoZero"/>
        <c:crossBetween val="midCat"/>
      </c:valAx>
      <c:valAx>
        <c:axId val="4428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Coarse!$D$1</c:f>
              <c:strCache>
                <c:ptCount val="1"/>
                <c:pt idx="0">
                  <c:v>C_L/C_D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Coarse!$A$2:$A$102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Coarse!$D$2:$D$102</c:f>
              <c:numCache>
                <c:formatCode>General</c:formatCode>
                <c:ptCount val="101"/>
                <c:pt idx="0">
                  <c:v>32.333333333333336</c:v>
                </c:pt>
                <c:pt idx="1">
                  <c:v>47.239550842170935</c:v>
                </c:pt>
                <c:pt idx="2">
                  <c:v>60.13434579439253</c:v>
                </c:pt>
                <c:pt idx="3">
                  <c:v>71.250684181718668</c:v>
                </c:pt>
                <c:pt idx="4">
                  <c:v>80.800821355236152</c:v>
                </c:pt>
                <c:pt idx="5">
                  <c:v>88.975903614457835</c:v>
                </c:pt>
                <c:pt idx="6">
                  <c:v>95.946557971014485</c:v>
                </c:pt>
                <c:pt idx="7">
                  <c:v>101.86408180656157</c:v>
                </c:pt>
                <c:pt idx="8">
                  <c:v>106.86195826645266</c:v>
                </c:pt>
                <c:pt idx="9">
                  <c:v>111.05751040484299</c:v>
                </c:pt>
                <c:pt idx="10">
                  <c:v>114.55357142857143</c:v>
                </c:pt>
                <c:pt idx="11">
                  <c:v>117.44009449881878</c:v>
                </c:pt>
                <c:pt idx="12">
                  <c:v>119.7956577266922</c:v>
                </c:pt>
                <c:pt idx="13">
                  <c:v>121.68884185061989</c:v>
                </c:pt>
                <c:pt idx="14">
                  <c:v>123.17947247706422</c:v>
                </c:pt>
                <c:pt idx="15">
                  <c:v>124.31972789115646</c:v>
                </c:pt>
                <c:pt idx="16">
                  <c:v>125.15511892450878</c:v>
                </c:pt>
                <c:pt idx="17">
                  <c:v>125.7253503811163</c:v>
                </c:pt>
                <c:pt idx="18">
                  <c:v>126.06507490636704</c:v>
                </c:pt>
                <c:pt idx="19">
                  <c:v>126.20455052420253</c:v>
                </c:pt>
                <c:pt idx="20">
                  <c:v>126.17021276595743</c:v>
                </c:pt>
                <c:pt idx="21">
                  <c:v>125.98517164330693</c:v>
                </c:pt>
                <c:pt idx="22">
                  <c:v>125.66964285714283</c:v>
                </c:pt>
                <c:pt idx="23">
                  <c:v>125.24132170038982</c:v>
                </c:pt>
                <c:pt idx="24">
                  <c:v>124.71570717839374</c:v>
                </c:pt>
                <c:pt idx="25">
                  <c:v>124.10638297872339</c:v>
                </c:pt>
                <c:pt idx="26">
                  <c:v>123.42526109660575</c:v>
                </c:pt>
                <c:pt idx="27">
                  <c:v>122.68279317363393</c:v>
                </c:pt>
                <c:pt idx="28">
                  <c:v>121.88815393866506</c:v>
                </c:pt>
                <c:pt idx="29">
                  <c:v>121.04940054889499</c:v>
                </c:pt>
                <c:pt idx="30">
                  <c:v>120.17361111111111</c:v>
                </c:pt>
                <c:pt idx="31">
                  <c:v>119.26700521181345</c:v>
                </c:pt>
                <c:pt idx="32">
                  <c:v>118.33504889346371</c:v>
                </c:pt>
                <c:pt idx="33">
                  <c:v>117.38254617577785</c:v>
                </c:pt>
                <c:pt idx="34">
                  <c:v>116.41371892925432</c:v>
                </c:pt>
                <c:pt idx="35">
                  <c:v>115.43227665706051</c:v>
                </c:pt>
                <c:pt idx="36">
                  <c:v>114.44147752558969</c:v>
                </c:pt>
                <c:pt idx="37">
                  <c:v>113.44418179864617</c:v>
                </c:pt>
                <c:pt idx="38">
                  <c:v>112.44289867109633</c:v>
                </c:pt>
                <c:pt idx="39">
                  <c:v>111.4398273612366</c:v>
                </c:pt>
                <c:pt idx="40">
                  <c:v>110.43689320388347</c:v>
                </c:pt>
                <c:pt idx="41">
                  <c:v>109.43577938551158</c:v>
                </c:pt>
                <c:pt idx="42">
                  <c:v>108.43795487627365</c:v>
                </c:pt>
                <c:pt idx="43">
                  <c:v>107.44469903939365</c:v>
                </c:pt>
                <c:pt idx="44">
                  <c:v>106.45712333447216</c:v>
                </c:pt>
                <c:pt idx="45">
                  <c:v>105.47619047619047</c:v>
                </c:pt>
                <c:pt idx="46">
                  <c:v>104.50273136246786</c:v>
                </c:pt>
                <c:pt idx="47">
                  <c:v>103.5374600452171</c:v>
                </c:pt>
                <c:pt idx="48">
                  <c:v>102.58098698153192</c:v>
                </c:pt>
                <c:pt idx="49">
                  <c:v>101.63383077262367</c:v>
                </c:pt>
                <c:pt idx="50">
                  <c:v>100.69642857142857</c:v>
                </c:pt>
                <c:pt idx="51">
                  <c:v>99.769145316947856</c:v>
                </c:pt>
                <c:pt idx="52">
                  <c:v>98.852281933567355</c:v>
                </c:pt>
                <c:pt idx="53">
                  <c:v>97.94608261640505</c:v>
                </c:pt>
                <c:pt idx="54">
                  <c:v>97.050741308793434</c:v>
                </c:pt>
                <c:pt idx="55">
                  <c:v>96.166407465007765</c:v>
                </c:pt>
                <c:pt idx="56">
                  <c:v>95.293191180033915</c:v>
                </c:pt>
                <c:pt idx="57">
                  <c:v>94.431167758305293</c:v>
                </c:pt>
                <c:pt idx="58">
                  <c:v>93.580381784728601</c:v>
                </c:pt>
                <c:pt idx="59">
                  <c:v>92.740850753797005</c:v>
                </c:pt>
                <c:pt idx="60">
                  <c:v>91.912568306010925</c:v>
                </c:pt>
                <c:pt idx="61">
                  <c:v>91.095507115066894</c:v>
                </c:pt>
                <c:pt idx="62">
                  <c:v>90.289621464226272</c:v>
                </c:pt>
                <c:pt idx="63">
                  <c:v>89.494849545846634</c:v>
                </c:pt>
                <c:pt idx="64">
                  <c:v>88.711115514166821</c:v>
                </c:pt>
                <c:pt idx="65">
                  <c:v>87.938331318016921</c:v>
                </c:pt>
                <c:pt idx="66">
                  <c:v>87.176398337112616</c:v>
                </c:pt>
                <c:pt idx="67">
                  <c:v>86.425208842940876</c:v>
                </c:pt>
                <c:pt idx="68">
                  <c:v>85.684647302904565</c:v>
                </c:pt>
                <c:pt idx="69">
                  <c:v>84.954591544328352</c:v>
                </c:pt>
                <c:pt idx="70">
                  <c:v>84.234913793103445</c:v>
                </c:pt>
                <c:pt idx="71">
                  <c:v>83.525481600134881</c:v>
                </c:pt>
                <c:pt idx="72">
                  <c:v>82.826158667326396</c:v>
                </c:pt>
                <c:pt idx="73">
                  <c:v>82.136805583572027</c:v>
                </c:pt>
                <c:pt idx="74">
                  <c:v>81.457280480101062</c:v>
                </c:pt>
                <c:pt idx="75">
                  <c:v>80.787439613526573</c:v>
                </c:pt>
                <c:pt idx="76">
                  <c:v>80.12713788406235</c:v>
                </c:pt>
                <c:pt idx="77">
                  <c:v>79.476229295586762</c:v>
                </c:pt>
                <c:pt idx="78">
                  <c:v>78.83456736353078</c:v>
                </c:pt>
                <c:pt idx="79">
                  <c:v>78.202005475944944</c:v>
                </c:pt>
                <c:pt idx="80">
                  <c:v>77.57839721254355</c:v>
                </c:pt>
                <c:pt idx="81">
                  <c:v>76.963596626028746</c:v>
                </c:pt>
                <c:pt idx="82">
                  <c:v>76.357458489555427</c:v>
                </c:pt>
                <c:pt idx="83">
                  <c:v>75.75983851380181</c:v>
                </c:pt>
                <c:pt idx="84">
                  <c:v>75.170593536758076</c:v>
                </c:pt>
                <c:pt idx="85">
                  <c:v>74.589581689029188</c:v>
                </c:pt>
                <c:pt idx="86">
                  <c:v>74.016662537165502</c:v>
                </c:pt>
                <c:pt idx="87">
                  <c:v>73.451697207281114</c:v>
                </c:pt>
                <c:pt idx="88">
                  <c:v>72.894548490993671</c:v>
                </c:pt>
                <c:pt idx="89">
                  <c:v>72.345080935515014</c:v>
                </c:pt>
                <c:pt idx="90">
                  <c:v>71.803160919540232</c:v>
                </c:pt>
                <c:pt idx="91">
                  <c:v>71.268656716417922</c:v>
                </c:pt>
                <c:pt idx="92">
                  <c:v>70.741438545938166</c:v>
                </c:pt>
                <c:pt idx="93">
                  <c:v>70.221378615941433</c:v>
                </c:pt>
                <c:pt idx="94">
                  <c:v>69.708351154833181</c:v>
                </c:pt>
                <c:pt idx="95">
                  <c:v>69.202232435981614</c:v>
                </c:pt>
                <c:pt idx="96">
                  <c:v>68.702900794879739</c:v>
                </c:pt>
                <c:pt idx="97">
                  <c:v>68.210236639866096</c:v>
                </c:pt>
                <c:pt idx="98">
                  <c:v>67.724122457120046</c:v>
                </c:pt>
                <c:pt idx="99">
                  <c:v>67.244442810577652</c:v>
                </c:pt>
                <c:pt idx="100">
                  <c:v>66.771084337349393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4-4CBF-88D3-F15143E7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04856"/>
        <c:axId val="442806824"/>
      </c:scatterChart>
      <c:valAx>
        <c:axId val="4428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6824"/>
        <c:crosses val="autoZero"/>
        <c:crossBetween val="midCat"/>
      </c:valAx>
      <c:valAx>
        <c:axId val="4428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Fine!$B$1</c:f>
              <c:strCache>
                <c:ptCount val="1"/>
                <c:pt idx="0">
                  <c:v>C_D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Fine!$A$2:$A$102</c:f>
              <c:numCache>
                <c:formatCode>General</c:formatCode>
                <c:ptCount val="101"/>
                <c:pt idx="0">
                  <c:v>1.8</c:v>
                </c:pt>
                <c:pt idx="1">
                  <c:v>1.81</c:v>
                </c:pt>
                <c:pt idx="2">
                  <c:v>1.82</c:v>
                </c:pt>
                <c:pt idx="3">
                  <c:v>1.83</c:v>
                </c:pt>
                <c:pt idx="4">
                  <c:v>1.84</c:v>
                </c:pt>
                <c:pt idx="5">
                  <c:v>1.85</c:v>
                </c:pt>
                <c:pt idx="6">
                  <c:v>1.86</c:v>
                </c:pt>
                <c:pt idx="7">
                  <c:v>1.87</c:v>
                </c:pt>
                <c:pt idx="8">
                  <c:v>1.8800000000000001</c:v>
                </c:pt>
                <c:pt idx="9">
                  <c:v>1.8900000000000001</c:v>
                </c:pt>
                <c:pt idx="10">
                  <c:v>1.9000000000000001</c:v>
                </c:pt>
                <c:pt idx="11">
                  <c:v>1.9100000000000001</c:v>
                </c:pt>
                <c:pt idx="12">
                  <c:v>1.9200000000000002</c:v>
                </c:pt>
                <c:pt idx="13">
                  <c:v>1.9300000000000002</c:v>
                </c:pt>
                <c:pt idx="14">
                  <c:v>1.9400000000000002</c:v>
                </c:pt>
                <c:pt idx="15">
                  <c:v>1.9500000000000002</c:v>
                </c:pt>
                <c:pt idx="16">
                  <c:v>1.9600000000000002</c:v>
                </c:pt>
                <c:pt idx="17">
                  <c:v>1.9700000000000002</c:v>
                </c:pt>
                <c:pt idx="18">
                  <c:v>1.9800000000000002</c:v>
                </c:pt>
                <c:pt idx="19">
                  <c:v>1.9900000000000002</c:v>
                </c:pt>
                <c:pt idx="20">
                  <c:v>2</c:v>
                </c:pt>
              </c:numCache>
            </c:numRef>
          </c:xVal>
          <c:yVal>
            <c:numRef>
              <c:f>Fine!$B$2:$B$102</c:f>
              <c:numCache>
                <c:formatCode>General</c:formatCode>
                <c:ptCount val="101"/>
                <c:pt idx="0">
                  <c:v>1.7087999999999999E-3</c:v>
                </c:pt>
                <c:pt idx="1">
                  <c:v>1.7171320000000001E-3</c:v>
                </c:pt>
                <c:pt idx="2">
                  <c:v>1.7254879999999998E-3</c:v>
                </c:pt>
                <c:pt idx="3">
                  <c:v>1.733868E-3</c:v>
                </c:pt>
                <c:pt idx="4">
                  <c:v>1.742272E-3</c:v>
                </c:pt>
                <c:pt idx="5">
                  <c:v>1.7507E-3</c:v>
                </c:pt>
                <c:pt idx="6">
                  <c:v>1.7591519999999999E-3</c:v>
                </c:pt>
                <c:pt idx="7">
                  <c:v>1.7676280000000003E-3</c:v>
                </c:pt>
                <c:pt idx="8">
                  <c:v>1.7761280000000001E-3</c:v>
                </c:pt>
                <c:pt idx="9">
                  <c:v>1.7846519999999999E-3</c:v>
                </c:pt>
                <c:pt idx="10">
                  <c:v>1.7932E-3</c:v>
                </c:pt>
                <c:pt idx="11">
                  <c:v>1.8017720000000001E-3</c:v>
                </c:pt>
                <c:pt idx="12">
                  <c:v>1.8103680000000001E-3</c:v>
                </c:pt>
                <c:pt idx="13">
                  <c:v>1.8189880000000001E-3</c:v>
                </c:pt>
                <c:pt idx="14">
                  <c:v>1.827632E-3</c:v>
                </c:pt>
                <c:pt idx="15">
                  <c:v>1.8362999999999999E-3</c:v>
                </c:pt>
                <c:pt idx="16">
                  <c:v>1.8449920000000002E-3</c:v>
                </c:pt>
                <c:pt idx="17">
                  <c:v>1.8537079999999999E-3</c:v>
                </c:pt>
                <c:pt idx="18">
                  <c:v>1.8624480000000001E-3</c:v>
                </c:pt>
                <c:pt idx="19">
                  <c:v>1.8712120000000001E-3</c:v>
                </c:pt>
                <c:pt idx="20">
                  <c:v>1.8800000000000002E-3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B-472F-A4AC-283CB24C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04856"/>
        <c:axId val="442806824"/>
      </c:scatterChart>
      <c:valAx>
        <c:axId val="4428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6824"/>
        <c:crosses val="autoZero"/>
        <c:crossBetween val="midCat"/>
      </c:valAx>
      <c:valAx>
        <c:axId val="4428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Fine!$C$1</c:f>
              <c:strCache>
                <c:ptCount val="1"/>
                <c:pt idx="0">
                  <c:v>C_L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Fine!$A$2:$A$102</c:f>
              <c:numCache>
                <c:formatCode>General</c:formatCode>
                <c:ptCount val="101"/>
                <c:pt idx="0">
                  <c:v>1.8</c:v>
                </c:pt>
                <c:pt idx="1">
                  <c:v>1.81</c:v>
                </c:pt>
                <c:pt idx="2">
                  <c:v>1.82</c:v>
                </c:pt>
                <c:pt idx="3">
                  <c:v>1.83</c:v>
                </c:pt>
                <c:pt idx="4">
                  <c:v>1.84</c:v>
                </c:pt>
                <c:pt idx="5">
                  <c:v>1.85</c:v>
                </c:pt>
                <c:pt idx="6">
                  <c:v>1.86</c:v>
                </c:pt>
                <c:pt idx="7">
                  <c:v>1.87</c:v>
                </c:pt>
                <c:pt idx="8">
                  <c:v>1.8800000000000001</c:v>
                </c:pt>
                <c:pt idx="9">
                  <c:v>1.8900000000000001</c:v>
                </c:pt>
                <c:pt idx="10">
                  <c:v>1.9000000000000001</c:v>
                </c:pt>
                <c:pt idx="11">
                  <c:v>1.9100000000000001</c:v>
                </c:pt>
                <c:pt idx="12">
                  <c:v>1.9200000000000002</c:v>
                </c:pt>
                <c:pt idx="13">
                  <c:v>1.9300000000000002</c:v>
                </c:pt>
                <c:pt idx="14">
                  <c:v>1.9400000000000002</c:v>
                </c:pt>
                <c:pt idx="15">
                  <c:v>1.9500000000000002</c:v>
                </c:pt>
                <c:pt idx="16">
                  <c:v>1.9600000000000002</c:v>
                </c:pt>
                <c:pt idx="17">
                  <c:v>1.9700000000000002</c:v>
                </c:pt>
                <c:pt idx="18">
                  <c:v>1.9800000000000002</c:v>
                </c:pt>
                <c:pt idx="19">
                  <c:v>1.9900000000000002</c:v>
                </c:pt>
                <c:pt idx="20">
                  <c:v>2</c:v>
                </c:pt>
              </c:numCache>
            </c:numRef>
          </c:xVal>
          <c:yVal>
            <c:numRef>
              <c:f>Fine!$C$2:$C$102</c:f>
              <c:numCache>
                <c:formatCode>General</c:formatCode>
                <c:ptCount val="101"/>
                <c:pt idx="0">
                  <c:v>0.21542</c:v>
                </c:pt>
                <c:pt idx="1">
                  <c:v>0.21650900000000001</c:v>
                </c:pt>
                <c:pt idx="2">
                  <c:v>0.21759800000000001</c:v>
                </c:pt>
                <c:pt idx="3">
                  <c:v>0.21868699999999999</c:v>
                </c:pt>
                <c:pt idx="4">
                  <c:v>0.219776</c:v>
                </c:pt>
                <c:pt idx="5">
                  <c:v>0.22086500000000001</c:v>
                </c:pt>
                <c:pt idx="6">
                  <c:v>0.22195400000000001</c:v>
                </c:pt>
                <c:pt idx="7">
                  <c:v>0.22304300000000002</c:v>
                </c:pt>
                <c:pt idx="8">
                  <c:v>0.224132</c:v>
                </c:pt>
                <c:pt idx="9">
                  <c:v>0.225221</c:v>
                </c:pt>
                <c:pt idx="10">
                  <c:v>0.22631000000000001</c:v>
                </c:pt>
                <c:pt idx="11">
                  <c:v>0.22739900000000002</c:v>
                </c:pt>
                <c:pt idx="12">
                  <c:v>0.22848800000000002</c:v>
                </c:pt>
                <c:pt idx="13">
                  <c:v>0.229577</c:v>
                </c:pt>
                <c:pt idx="14">
                  <c:v>0.23066600000000001</c:v>
                </c:pt>
                <c:pt idx="15">
                  <c:v>0.23175500000000002</c:v>
                </c:pt>
                <c:pt idx="16">
                  <c:v>0.23284400000000002</c:v>
                </c:pt>
                <c:pt idx="17">
                  <c:v>0.233933</c:v>
                </c:pt>
                <c:pt idx="18">
                  <c:v>0.23502200000000001</c:v>
                </c:pt>
                <c:pt idx="19">
                  <c:v>0.23611100000000002</c:v>
                </c:pt>
                <c:pt idx="20">
                  <c:v>0.23719999999999999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7-4D0F-907D-1D7F5D83A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04856"/>
        <c:axId val="442806824"/>
      </c:scatterChart>
      <c:valAx>
        <c:axId val="4428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6824"/>
        <c:crosses val="autoZero"/>
        <c:crossBetween val="midCat"/>
      </c:valAx>
      <c:valAx>
        <c:axId val="4428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Fine!$D$1</c:f>
              <c:strCache>
                <c:ptCount val="1"/>
                <c:pt idx="0">
                  <c:v>C_L/C_D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Fine!$A$2:$A$102</c:f>
              <c:numCache>
                <c:formatCode>General</c:formatCode>
                <c:ptCount val="101"/>
                <c:pt idx="0">
                  <c:v>1.8</c:v>
                </c:pt>
                <c:pt idx="1">
                  <c:v>1.81</c:v>
                </c:pt>
                <c:pt idx="2">
                  <c:v>1.82</c:v>
                </c:pt>
                <c:pt idx="3">
                  <c:v>1.83</c:v>
                </c:pt>
                <c:pt idx="4">
                  <c:v>1.84</c:v>
                </c:pt>
                <c:pt idx="5">
                  <c:v>1.85</c:v>
                </c:pt>
                <c:pt idx="6">
                  <c:v>1.86</c:v>
                </c:pt>
                <c:pt idx="7">
                  <c:v>1.87</c:v>
                </c:pt>
                <c:pt idx="8">
                  <c:v>1.8800000000000001</c:v>
                </c:pt>
                <c:pt idx="9">
                  <c:v>1.8900000000000001</c:v>
                </c:pt>
                <c:pt idx="10">
                  <c:v>1.9000000000000001</c:v>
                </c:pt>
                <c:pt idx="11">
                  <c:v>1.9100000000000001</c:v>
                </c:pt>
                <c:pt idx="12">
                  <c:v>1.9200000000000002</c:v>
                </c:pt>
                <c:pt idx="13">
                  <c:v>1.9300000000000002</c:v>
                </c:pt>
                <c:pt idx="14">
                  <c:v>1.9400000000000002</c:v>
                </c:pt>
                <c:pt idx="15">
                  <c:v>1.9500000000000002</c:v>
                </c:pt>
                <c:pt idx="16">
                  <c:v>1.9600000000000002</c:v>
                </c:pt>
                <c:pt idx="17">
                  <c:v>1.9700000000000002</c:v>
                </c:pt>
                <c:pt idx="18">
                  <c:v>1.9800000000000002</c:v>
                </c:pt>
                <c:pt idx="19">
                  <c:v>1.9900000000000002</c:v>
                </c:pt>
                <c:pt idx="20">
                  <c:v>2</c:v>
                </c:pt>
              </c:numCache>
            </c:numRef>
          </c:xVal>
          <c:yVal>
            <c:numRef>
              <c:f>Fine!$D$2:$D$102</c:f>
              <c:numCache>
                <c:formatCode>General</c:formatCode>
                <c:ptCount val="101"/>
                <c:pt idx="0">
                  <c:v>126.06507490636704</c:v>
                </c:pt>
                <c:pt idx="1">
                  <c:v>126.08756927248459</c:v>
                </c:pt>
                <c:pt idx="2">
                  <c:v>126.10809231939024</c:v>
                </c:pt>
                <c:pt idx="3">
                  <c:v>126.12667169588458</c:v>
                </c:pt>
                <c:pt idx="4">
                  <c:v>126.14333468023362</c:v>
                </c:pt>
                <c:pt idx="5">
                  <c:v>126.15810818529731</c:v>
                </c:pt>
                <c:pt idx="6">
                  <c:v>126.1710187635861</c:v>
                </c:pt>
                <c:pt idx="7">
                  <c:v>126.18209261224646</c:v>
                </c:pt>
                <c:pt idx="8">
                  <c:v>126.19135557797635</c:v>
                </c:pt>
                <c:pt idx="9">
                  <c:v>126.19883316187135</c:v>
                </c:pt>
                <c:pt idx="10">
                  <c:v>126.20455052420255</c:v>
                </c:pt>
                <c:pt idx="11">
                  <c:v>126.20853248912738</c:v>
                </c:pt>
                <c:pt idx="12">
                  <c:v>126.21080354933362</c:v>
                </c:pt>
                <c:pt idx="13">
                  <c:v>126.21138787061817</c:v>
                </c:pt>
                <c:pt idx="14">
                  <c:v>126.21030929640102</c:v>
                </c:pt>
                <c:pt idx="15">
                  <c:v>126.20759135217558</c:v>
                </c:pt>
                <c:pt idx="16">
                  <c:v>126.20325724989594</c:v>
                </c:pt>
                <c:pt idx="17">
                  <c:v>126.19732989230235</c:v>
                </c:pt>
                <c:pt idx="18">
                  <c:v>126.1898318771853</c:v>
                </c:pt>
                <c:pt idx="19">
                  <c:v>126.18078550158934</c:v>
                </c:pt>
                <c:pt idx="20">
                  <c:v>126.17021276595743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7-4D4D-BA6A-8B755012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04856"/>
        <c:axId val="442806824"/>
      </c:scatterChart>
      <c:valAx>
        <c:axId val="4428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6824"/>
        <c:crosses val="autoZero"/>
        <c:crossBetween val="midCat"/>
      </c:valAx>
      <c:valAx>
        <c:axId val="4428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0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57150</xdr:rowOff>
    </xdr:from>
    <xdr:to>
      <xdr:col>11</xdr:col>
      <xdr:colOff>419100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6D9A6-6E12-47F2-8C40-E8CB37C8E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1</xdr:row>
      <xdr:rowOff>68580</xdr:rowOff>
    </xdr:from>
    <xdr:to>
      <xdr:col>19</xdr:col>
      <xdr:colOff>129540</xdr:colOff>
      <xdr:row>16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BD607-59BD-48A6-8B3D-82624337C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</xdr:colOff>
      <xdr:row>16</xdr:row>
      <xdr:rowOff>91440</xdr:rowOff>
    </xdr:from>
    <xdr:to>
      <xdr:col>14</xdr:col>
      <xdr:colOff>373380</xdr:colOff>
      <xdr:row>31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8436D-7D79-485B-AE90-707588CCD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57150</xdr:rowOff>
    </xdr:from>
    <xdr:to>
      <xdr:col>11</xdr:col>
      <xdr:colOff>419100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D88D4-3470-4FB2-9ECB-DC2791D60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1</xdr:row>
      <xdr:rowOff>68580</xdr:rowOff>
    </xdr:from>
    <xdr:to>
      <xdr:col>19</xdr:col>
      <xdr:colOff>129540</xdr:colOff>
      <xdr:row>16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20E78-5DB5-4019-B4B8-4C2732C00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</xdr:colOff>
      <xdr:row>16</xdr:row>
      <xdr:rowOff>91440</xdr:rowOff>
    </xdr:from>
    <xdr:to>
      <xdr:col>14</xdr:col>
      <xdr:colOff>373380</xdr:colOff>
      <xdr:row>31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01D916-A0BA-4DEF-BBF5-F5219D1A9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0FBB-3D5B-4E33-9EC6-D036EB68F417}">
  <dimension ref="A1:F102"/>
  <sheetViews>
    <sheetView tabSelected="1" workbookViewId="0">
      <selection activeCell="G22" sqref="G2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0</v>
      </c>
      <c r="B2">
        <f>0.00012*A2^2+0.0004*A2+0.0006</f>
        <v>5.9999999999999995E-4</v>
      </c>
      <c r="C2">
        <f>0.1089*A2+0.0194</f>
        <v>1.9400000000000001E-2</v>
      </c>
      <c r="D2">
        <f>C2/B2</f>
        <v>32.333333333333336</v>
      </c>
    </row>
    <row r="3" spans="1:4" x14ac:dyDescent="0.3">
      <c r="A3">
        <v>0.1</v>
      </c>
      <c r="B3">
        <f>0.00012*A3^2+0.0004*A3+0.0006</f>
        <v>6.4119999999999997E-4</v>
      </c>
      <c r="C3">
        <f>0.1089*A3+0.0194</f>
        <v>3.0290000000000001E-2</v>
      </c>
      <c r="D3">
        <f>C3/B3</f>
        <v>47.239550842170935</v>
      </c>
    </row>
    <row r="4" spans="1:4" x14ac:dyDescent="0.3">
      <c r="A4">
        <v>0.2</v>
      </c>
      <c r="B4">
        <f t="shared" ref="B4:B67" si="0">0.00012*A4^2+0.0004*A4+0.0006</f>
        <v>6.8479999999999995E-4</v>
      </c>
      <c r="C4">
        <f t="shared" ref="C4:C67" si="1">0.1089*A4+0.0194</f>
        <v>4.1180000000000001E-2</v>
      </c>
      <c r="D4">
        <f t="shared" ref="D4:D67" si="2">C4/B4</f>
        <v>60.13434579439253</v>
      </c>
    </row>
    <row r="5" spans="1:4" x14ac:dyDescent="0.3">
      <c r="A5">
        <v>0.3</v>
      </c>
      <c r="B5">
        <f t="shared" si="0"/>
        <v>7.3079999999999998E-4</v>
      </c>
      <c r="C5">
        <f t="shared" si="1"/>
        <v>5.2069999999999998E-2</v>
      </c>
      <c r="D5">
        <f t="shared" si="2"/>
        <v>71.250684181718668</v>
      </c>
    </row>
    <row r="6" spans="1:4" x14ac:dyDescent="0.3">
      <c r="A6">
        <v>0.4</v>
      </c>
      <c r="B6">
        <f t="shared" si="0"/>
        <v>7.7919999999999997E-4</v>
      </c>
      <c r="C6">
        <f t="shared" si="1"/>
        <v>6.2960000000000002E-2</v>
      </c>
      <c r="D6">
        <f t="shared" si="2"/>
        <v>80.800821355236152</v>
      </c>
    </row>
    <row r="7" spans="1:4" x14ac:dyDescent="0.3">
      <c r="A7">
        <v>0.5</v>
      </c>
      <c r="B7">
        <f t="shared" si="0"/>
        <v>8.3000000000000001E-4</v>
      </c>
      <c r="C7">
        <f t="shared" si="1"/>
        <v>7.3849999999999999E-2</v>
      </c>
      <c r="D7">
        <f t="shared" si="2"/>
        <v>88.975903614457835</v>
      </c>
    </row>
    <row r="8" spans="1:4" x14ac:dyDescent="0.3">
      <c r="A8">
        <v>0.6</v>
      </c>
      <c r="B8">
        <f t="shared" si="0"/>
        <v>8.832E-4</v>
      </c>
      <c r="C8">
        <f t="shared" si="1"/>
        <v>8.4739999999999996E-2</v>
      </c>
      <c r="D8">
        <f t="shared" si="2"/>
        <v>95.946557971014485</v>
      </c>
    </row>
    <row r="9" spans="1:4" x14ac:dyDescent="0.3">
      <c r="A9">
        <v>0.7</v>
      </c>
      <c r="B9">
        <f t="shared" si="0"/>
        <v>9.3879999999999994E-4</v>
      </c>
      <c r="C9">
        <f t="shared" si="1"/>
        <v>9.5629999999999993E-2</v>
      </c>
      <c r="D9">
        <f t="shared" si="2"/>
        <v>101.86408180656157</v>
      </c>
    </row>
    <row r="10" spans="1:4" x14ac:dyDescent="0.3">
      <c r="A10">
        <v>0.8</v>
      </c>
      <c r="B10">
        <f t="shared" si="0"/>
        <v>9.9679999999999994E-4</v>
      </c>
      <c r="C10">
        <f t="shared" si="1"/>
        <v>0.10652</v>
      </c>
      <c r="D10">
        <f t="shared" si="2"/>
        <v>106.86195826645266</v>
      </c>
    </row>
    <row r="11" spans="1:4" x14ac:dyDescent="0.3">
      <c r="A11">
        <v>0.9</v>
      </c>
      <c r="B11">
        <f t="shared" si="0"/>
        <v>1.0571999999999999E-3</v>
      </c>
      <c r="C11">
        <f t="shared" si="1"/>
        <v>0.11741</v>
      </c>
      <c r="D11">
        <f t="shared" si="2"/>
        <v>111.05751040484299</v>
      </c>
    </row>
    <row r="12" spans="1:4" x14ac:dyDescent="0.3">
      <c r="A12">
        <v>1</v>
      </c>
      <c r="B12">
        <f t="shared" si="0"/>
        <v>1.1199999999999999E-3</v>
      </c>
      <c r="C12">
        <f t="shared" si="1"/>
        <v>0.1283</v>
      </c>
      <c r="D12">
        <f t="shared" si="2"/>
        <v>114.55357142857143</v>
      </c>
    </row>
    <row r="13" spans="1:4" x14ac:dyDescent="0.3">
      <c r="A13">
        <v>1.1000000000000001</v>
      </c>
      <c r="B13">
        <f t="shared" si="0"/>
        <v>1.1852E-3</v>
      </c>
      <c r="C13">
        <f t="shared" si="1"/>
        <v>0.13919000000000001</v>
      </c>
      <c r="D13">
        <f t="shared" si="2"/>
        <v>117.44009449881878</v>
      </c>
    </row>
    <row r="14" spans="1:4" x14ac:dyDescent="0.3">
      <c r="A14">
        <v>1.2</v>
      </c>
      <c r="B14">
        <f t="shared" si="0"/>
        <v>1.2528000000000001E-3</v>
      </c>
      <c r="C14">
        <f t="shared" si="1"/>
        <v>0.15007999999999999</v>
      </c>
      <c r="D14">
        <f t="shared" si="2"/>
        <v>119.7956577266922</v>
      </c>
    </row>
    <row r="15" spans="1:4" x14ac:dyDescent="0.3">
      <c r="A15">
        <v>1.3</v>
      </c>
      <c r="B15">
        <f t="shared" si="0"/>
        <v>1.3228000000000001E-3</v>
      </c>
      <c r="C15">
        <f t="shared" si="1"/>
        <v>0.16097</v>
      </c>
      <c r="D15">
        <f t="shared" si="2"/>
        <v>121.68884185061989</v>
      </c>
    </row>
    <row r="16" spans="1:4" x14ac:dyDescent="0.3">
      <c r="A16">
        <v>1.4</v>
      </c>
      <c r="B16">
        <f t="shared" si="0"/>
        <v>1.3951999999999999E-3</v>
      </c>
      <c r="C16">
        <f t="shared" si="1"/>
        <v>0.17185999999999998</v>
      </c>
      <c r="D16">
        <f t="shared" si="2"/>
        <v>123.17947247706422</v>
      </c>
    </row>
    <row r="17" spans="1:6" x14ac:dyDescent="0.3">
      <c r="A17">
        <v>1.5</v>
      </c>
      <c r="B17">
        <f t="shared" si="0"/>
        <v>1.47E-3</v>
      </c>
      <c r="C17">
        <f t="shared" si="1"/>
        <v>0.18275</v>
      </c>
      <c r="D17">
        <f t="shared" si="2"/>
        <v>124.31972789115646</v>
      </c>
    </row>
    <row r="18" spans="1:6" x14ac:dyDescent="0.3">
      <c r="A18">
        <v>1.6</v>
      </c>
      <c r="B18">
        <f t="shared" si="0"/>
        <v>1.5472000000000001E-3</v>
      </c>
      <c r="C18">
        <f t="shared" si="1"/>
        <v>0.19364000000000001</v>
      </c>
      <c r="D18">
        <f t="shared" si="2"/>
        <v>125.15511892450878</v>
      </c>
    </row>
    <row r="19" spans="1:6" x14ac:dyDescent="0.3">
      <c r="A19">
        <v>1.7</v>
      </c>
      <c r="B19">
        <f t="shared" si="0"/>
        <v>1.6267999999999999E-3</v>
      </c>
      <c r="C19">
        <f t="shared" si="1"/>
        <v>0.20452999999999999</v>
      </c>
      <c r="D19">
        <f t="shared" si="2"/>
        <v>125.7253503811163</v>
      </c>
    </row>
    <row r="20" spans="1:6" x14ac:dyDescent="0.3">
      <c r="A20">
        <v>1.8</v>
      </c>
      <c r="B20">
        <f t="shared" si="0"/>
        <v>1.7087999999999999E-3</v>
      </c>
      <c r="C20">
        <f t="shared" si="1"/>
        <v>0.21542</v>
      </c>
      <c r="D20">
        <f t="shared" si="2"/>
        <v>126.06507490636704</v>
      </c>
      <c r="F20" s="1" t="s">
        <v>4</v>
      </c>
    </row>
    <row r="21" spans="1:6" x14ac:dyDescent="0.3">
      <c r="A21" s="1">
        <v>1.9</v>
      </c>
      <c r="B21" s="1">
        <f t="shared" si="0"/>
        <v>1.7932E-3</v>
      </c>
      <c r="C21" s="1">
        <f t="shared" si="1"/>
        <v>0.22630999999999998</v>
      </c>
      <c r="D21" s="1">
        <f t="shared" si="2"/>
        <v>126.20455052420253</v>
      </c>
      <c r="F21">
        <f>MAX(D2:D102)</f>
        <v>126.20455052420253</v>
      </c>
    </row>
    <row r="22" spans="1:6" x14ac:dyDescent="0.3">
      <c r="A22">
        <v>2</v>
      </c>
      <c r="B22">
        <f t="shared" si="0"/>
        <v>1.8800000000000002E-3</v>
      </c>
      <c r="C22">
        <f t="shared" si="1"/>
        <v>0.23719999999999999</v>
      </c>
      <c r="D22">
        <f t="shared" si="2"/>
        <v>126.17021276595743</v>
      </c>
    </row>
    <row r="23" spans="1:6" x14ac:dyDescent="0.3">
      <c r="A23">
        <v>2.1</v>
      </c>
      <c r="B23">
        <f t="shared" si="0"/>
        <v>1.9691999999999999E-3</v>
      </c>
      <c r="C23">
        <f t="shared" si="1"/>
        <v>0.24809</v>
      </c>
      <c r="D23">
        <f t="shared" si="2"/>
        <v>125.98517164330693</v>
      </c>
    </row>
    <row r="24" spans="1:6" x14ac:dyDescent="0.3">
      <c r="A24">
        <v>2.2000000000000002</v>
      </c>
      <c r="B24">
        <f t="shared" si="0"/>
        <v>2.0608000000000002E-3</v>
      </c>
      <c r="C24">
        <f t="shared" si="1"/>
        <v>0.25897999999999999</v>
      </c>
      <c r="D24">
        <f t="shared" si="2"/>
        <v>125.66964285714283</v>
      </c>
    </row>
    <row r="25" spans="1:6" x14ac:dyDescent="0.3">
      <c r="A25">
        <v>2.2999999999999998</v>
      </c>
      <c r="B25">
        <f t="shared" si="0"/>
        <v>2.1547999999999997E-3</v>
      </c>
      <c r="C25">
        <f t="shared" si="1"/>
        <v>0.26986999999999994</v>
      </c>
      <c r="D25">
        <f t="shared" si="2"/>
        <v>125.24132170038982</v>
      </c>
    </row>
    <row r="26" spans="1:6" x14ac:dyDescent="0.3">
      <c r="A26">
        <v>2.4</v>
      </c>
      <c r="B26">
        <f t="shared" si="0"/>
        <v>2.2512000000000001E-3</v>
      </c>
      <c r="C26">
        <f t="shared" si="1"/>
        <v>0.28076000000000001</v>
      </c>
      <c r="D26">
        <f t="shared" si="2"/>
        <v>124.71570717839374</v>
      </c>
    </row>
    <row r="27" spans="1:6" x14ac:dyDescent="0.3">
      <c r="A27">
        <v>2.5</v>
      </c>
      <c r="B27">
        <f t="shared" si="0"/>
        <v>2.3500000000000001E-3</v>
      </c>
      <c r="C27">
        <f t="shared" si="1"/>
        <v>0.29164999999999996</v>
      </c>
      <c r="D27">
        <f t="shared" si="2"/>
        <v>124.10638297872339</v>
      </c>
    </row>
    <row r="28" spans="1:6" x14ac:dyDescent="0.3">
      <c r="A28">
        <v>2.6</v>
      </c>
      <c r="B28">
        <f t="shared" si="0"/>
        <v>2.4512000000000002E-3</v>
      </c>
      <c r="C28">
        <f t="shared" si="1"/>
        <v>0.30254000000000003</v>
      </c>
      <c r="D28">
        <f t="shared" si="2"/>
        <v>123.42526109660575</v>
      </c>
    </row>
    <row r="29" spans="1:6" x14ac:dyDescent="0.3">
      <c r="A29">
        <v>2.7</v>
      </c>
      <c r="B29">
        <f t="shared" si="0"/>
        <v>2.5548000000000003E-3</v>
      </c>
      <c r="C29">
        <f t="shared" si="1"/>
        <v>0.31342999999999999</v>
      </c>
      <c r="D29">
        <f t="shared" si="2"/>
        <v>122.68279317363393</v>
      </c>
    </row>
    <row r="30" spans="1:6" x14ac:dyDescent="0.3">
      <c r="A30">
        <v>2.8</v>
      </c>
      <c r="B30">
        <f t="shared" si="0"/>
        <v>2.6607999999999996E-3</v>
      </c>
      <c r="C30">
        <f t="shared" si="1"/>
        <v>0.32431999999999994</v>
      </c>
      <c r="D30">
        <f t="shared" si="2"/>
        <v>121.88815393866506</v>
      </c>
    </row>
    <row r="31" spans="1:6" x14ac:dyDescent="0.3">
      <c r="A31">
        <v>2.9</v>
      </c>
      <c r="B31">
        <f t="shared" si="0"/>
        <v>2.7691999999999999E-3</v>
      </c>
      <c r="C31">
        <f t="shared" si="1"/>
        <v>0.33521000000000001</v>
      </c>
      <c r="D31">
        <f t="shared" si="2"/>
        <v>121.04940054889499</v>
      </c>
    </row>
    <row r="32" spans="1:6" x14ac:dyDescent="0.3">
      <c r="A32">
        <v>3</v>
      </c>
      <c r="B32">
        <f t="shared" si="0"/>
        <v>2.8799999999999997E-3</v>
      </c>
      <c r="C32">
        <f t="shared" si="1"/>
        <v>0.34609999999999996</v>
      </c>
      <c r="D32">
        <f t="shared" si="2"/>
        <v>120.17361111111111</v>
      </c>
    </row>
    <row r="33" spans="1:4" x14ac:dyDescent="0.3">
      <c r="A33">
        <v>3.1</v>
      </c>
      <c r="B33">
        <f t="shared" si="0"/>
        <v>2.9932000000000001E-3</v>
      </c>
      <c r="C33">
        <f t="shared" si="1"/>
        <v>0.35699000000000003</v>
      </c>
      <c r="D33">
        <f t="shared" si="2"/>
        <v>119.26700521181345</v>
      </c>
    </row>
    <row r="34" spans="1:4" x14ac:dyDescent="0.3">
      <c r="A34">
        <v>3.2</v>
      </c>
      <c r="B34">
        <f t="shared" si="0"/>
        <v>3.1088000000000001E-3</v>
      </c>
      <c r="C34">
        <f t="shared" si="1"/>
        <v>0.36787999999999998</v>
      </c>
      <c r="D34">
        <f t="shared" si="2"/>
        <v>118.33504889346371</v>
      </c>
    </row>
    <row r="35" spans="1:4" x14ac:dyDescent="0.3">
      <c r="A35">
        <v>3.3</v>
      </c>
      <c r="B35">
        <f t="shared" si="0"/>
        <v>3.2267999999999997E-3</v>
      </c>
      <c r="C35">
        <f t="shared" si="1"/>
        <v>0.37876999999999994</v>
      </c>
      <c r="D35">
        <f t="shared" si="2"/>
        <v>117.38254617577785</v>
      </c>
    </row>
    <row r="36" spans="1:4" x14ac:dyDescent="0.3">
      <c r="A36">
        <v>3.4</v>
      </c>
      <c r="B36">
        <f t="shared" si="0"/>
        <v>3.3471999999999998E-3</v>
      </c>
      <c r="C36">
        <f t="shared" si="1"/>
        <v>0.38966000000000001</v>
      </c>
      <c r="D36">
        <f t="shared" si="2"/>
        <v>116.41371892925432</v>
      </c>
    </row>
    <row r="37" spans="1:4" x14ac:dyDescent="0.3">
      <c r="A37">
        <v>3.5</v>
      </c>
      <c r="B37">
        <f t="shared" si="0"/>
        <v>3.47E-3</v>
      </c>
      <c r="C37">
        <f t="shared" si="1"/>
        <v>0.40054999999999996</v>
      </c>
      <c r="D37">
        <f t="shared" si="2"/>
        <v>115.43227665706051</v>
      </c>
    </row>
    <row r="38" spans="1:4" x14ac:dyDescent="0.3">
      <c r="A38">
        <v>3.6</v>
      </c>
      <c r="B38">
        <f t="shared" si="0"/>
        <v>3.5951999999999998E-3</v>
      </c>
      <c r="C38">
        <f t="shared" si="1"/>
        <v>0.41144000000000003</v>
      </c>
      <c r="D38">
        <f t="shared" si="2"/>
        <v>114.44147752558969</v>
      </c>
    </row>
    <row r="39" spans="1:4" x14ac:dyDescent="0.3">
      <c r="A39">
        <v>3.7</v>
      </c>
      <c r="B39">
        <f t="shared" si="0"/>
        <v>3.7228000000000001E-3</v>
      </c>
      <c r="C39">
        <f t="shared" si="1"/>
        <v>0.42232999999999998</v>
      </c>
      <c r="D39">
        <f t="shared" si="2"/>
        <v>113.44418179864617</v>
      </c>
    </row>
    <row r="40" spans="1:4" x14ac:dyDescent="0.3">
      <c r="A40">
        <v>3.8</v>
      </c>
      <c r="B40">
        <f t="shared" si="0"/>
        <v>3.8528E-3</v>
      </c>
      <c r="C40">
        <f t="shared" si="1"/>
        <v>0.43321999999999994</v>
      </c>
      <c r="D40">
        <f t="shared" si="2"/>
        <v>112.44289867109633</v>
      </c>
    </row>
    <row r="41" spans="1:4" x14ac:dyDescent="0.3">
      <c r="A41">
        <v>3.9</v>
      </c>
      <c r="B41">
        <f t="shared" si="0"/>
        <v>3.9851999999999995E-3</v>
      </c>
      <c r="C41">
        <f t="shared" si="1"/>
        <v>0.44411</v>
      </c>
      <c r="D41">
        <f t="shared" si="2"/>
        <v>111.4398273612366</v>
      </c>
    </row>
    <row r="42" spans="1:4" x14ac:dyDescent="0.3">
      <c r="A42">
        <v>4</v>
      </c>
      <c r="B42">
        <f t="shared" si="0"/>
        <v>4.1200000000000004E-3</v>
      </c>
      <c r="C42">
        <f t="shared" si="1"/>
        <v>0.45499999999999996</v>
      </c>
      <c r="D42">
        <f t="shared" si="2"/>
        <v>110.43689320388347</v>
      </c>
    </row>
    <row r="43" spans="1:4" x14ac:dyDescent="0.3">
      <c r="A43">
        <v>4.0999999999999996</v>
      </c>
      <c r="B43">
        <f t="shared" si="0"/>
        <v>4.2572E-3</v>
      </c>
      <c r="C43">
        <f t="shared" si="1"/>
        <v>0.46588999999999992</v>
      </c>
      <c r="D43">
        <f t="shared" si="2"/>
        <v>109.43577938551158</v>
      </c>
    </row>
    <row r="44" spans="1:4" x14ac:dyDescent="0.3">
      <c r="A44">
        <v>4.2</v>
      </c>
      <c r="B44">
        <f t="shared" si="0"/>
        <v>4.3968000000000002E-3</v>
      </c>
      <c r="C44">
        <f t="shared" si="1"/>
        <v>0.47677999999999998</v>
      </c>
      <c r="D44">
        <f t="shared" si="2"/>
        <v>108.43795487627365</v>
      </c>
    </row>
    <row r="45" spans="1:4" x14ac:dyDescent="0.3">
      <c r="A45">
        <v>4.3</v>
      </c>
      <c r="B45">
        <f t="shared" si="0"/>
        <v>4.5388E-3</v>
      </c>
      <c r="C45">
        <f t="shared" si="1"/>
        <v>0.48766999999999994</v>
      </c>
      <c r="D45">
        <f t="shared" si="2"/>
        <v>107.44469903939365</v>
      </c>
    </row>
    <row r="46" spans="1:4" x14ac:dyDescent="0.3">
      <c r="A46">
        <v>4.4000000000000004</v>
      </c>
      <c r="B46">
        <f t="shared" si="0"/>
        <v>4.6832000000000002E-3</v>
      </c>
      <c r="C46">
        <f t="shared" si="1"/>
        <v>0.49856</v>
      </c>
      <c r="D46">
        <f t="shared" si="2"/>
        <v>106.45712333447216</v>
      </c>
    </row>
    <row r="47" spans="1:4" x14ac:dyDescent="0.3">
      <c r="A47">
        <v>4.5</v>
      </c>
      <c r="B47">
        <f t="shared" si="0"/>
        <v>4.8300000000000001E-3</v>
      </c>
      <c r="C47">
        <f t="shared" si="1"/>
        <v>0.50944999999999996</v>
      </c>
      <c r="D47">
        <f t="shared" si="2"/>
        <v>105.47619047619047</v>
      </c>
    </row>
    <row r="48" spans="1:4" x14ac:dyDescent="0.3">
      <c r="A48">
        <v>4.5999999999999996</v>
      </c>
      <c r="B48">
        <f t="shared" si="0"/>
        <v>4.9791999999999996E-3</v>
      </c>
      <c r="C48">
        <f t="shared" si="1"/>
        <v>0.52033999999999991</v>
      </c>
      <c r="D48">
        <f t="shared" si="2"/>
        <v>104.50273136246786</v>
      </c>
    </row>
    <row r="49" spans="1:4" x14ac:dyDescent="0.3">
      <c r="A49">
        <v>4.7</v>
      </c>
      <c r="B49">
        <f t="shared" si="0"/>
        <v>5.1308000000000005E-3</v>
      </c>
      <c r="C49">
        <f t="shared" si="1"/>
        <v>0.53122999999999998</v>
      </c>
      <c r="D49">
        <f t="shared" si="2"/>
        <v>103.5374600452171</v>
      </c>
    </row>
    <row r="50" spans="1:4" x14ac:dyDescent="0.3">
      <c r="A50">
        <v>4.8</v>
      </c>
      <c r="B50">
        <f t="shared" si="0"/>
        <v>5.2848000000000001E-3</v>
      </c>
      <c r="C50">
        <f t="shared" si="1"/>
        <v>0.54211999999999994</v>
      </c>
      <c r="D50">
        <f t="shared" si="2"/>
        <v>102.58098698153192</v>
      </c>
    </row>
    <row r="51" spans="1:4" x14ac:dyDescent="0.3">
      <c r="A51">
        <v>4.9000000000000004</v>
      </c>
      <c r="B51">
        <f t="shared" si="0"/>
        <v>5.4412000000000011E-3</v>
      </c>
      <c r="C51">
        <f t="shared" si="1"/>
        <v>0.55301</v>
      </c>
      <c r="D51">
        <f t="shared" si="2"/>
        <v>101.63383077262367</v>
      </c>
    </row>
    <row r="52" spans="1:4" x14ac:dyDescent="0.3">
      <c r="A52">
        <v>5</v>
      </c>
      <c r="B52">
        <f t="shared" si="0"/>
        <v>5.5999999999999999E-3</v>
      </c>
      <c r="C52">
        <f t="shared" si="1"/>
        <v>0.56389999999999996</v>
      </c>
      <c r="D52">
        <f t="shared" si="2"/>
        <v>100.69642857142857</v>
      </c>
    </row>
    <row r="53" spans="1:4" x14ac:dyDescent="0.3">
      <c r="A53">
        <v>5.0999999999999996</v>
      </c>
      <c r="B53">
        <f t="shared" si="0"/>
        <v>5.7611999999999993E-3</v>
      </c>
      <c r="C53">
        <f t="shared" si="1"/>
        <v>0.57478999999999991</v>
      </c>
      <c r="D53">
        <f t="shared" si="2"/>
        <v>99.769145316947856</v>
      </c>
    </row>
    <row r="54" spans="1:4" x14ac:dyDescent="0.3">
      <c r="A54">
        <v>5.2</v>
      </c>
      <c r="B54">
        <f t="shared" si="0"/>
        <v>5.9248000000000009E-3</v>
      </c>
      <c r="C54">
        <f t="shared" si="1"/>
        <v>0.58567999999999998</v>
      </c>
      <c r="D54">
        <f t="shared" si="2"/>
        <v>98.852281933567355</v>
      </c>
    </row>
    <row r="55" spans="1:4" x14ac:dyDescent="0.3">
      <c r="A55">
        <v>5.3</v>
      </c>
      <c r="B55">
        <f t="shared" si="0"/>
        <v>6.0908000000000004E-3</v>
      </c>
      <c r="C55">
        <f t="shared" si="1"/>
        <v>0.59656999999999993</v>
      </c>
      <c r="D55">
        <f t="shared" si="2"/>
        <v>97.94608261640505</v>
      </c>
    </row>
    <row r="56" spans="1:4" x14ac:dyDescent="0.3">
      <c r="A56">
        <v>5.4</v>
      </c>
      <c r="B56">
        <f t="shared" si="0"/>
        <v>6.2592000000000012E-3</v>
      </c>
      <c r="C56">
        <f t="shared" si="1"/>
        <v>0.60746</v>
      </c>
      <c r="D56">
        <f t="shared" si="2"/>
        <v>97.050741308793434</v>
      </c>
    </row>
    <row r="57" spans="1:4" x14ac:dyDescent="0.3">
      <c r="A57">
        <v>5.5</v>
      </c>
      <c r="B57">
        <f t="shared" si="0"/>
        <v>6.43E-3</v>
      </c>
      <c r="C57">
        <f t="shared" si="1"/>
        <v>0.61834999999999996</v>
      </c>
      <c r="D57">
        <f t="shared" si="2"/>
        <v>96.166407465007765</v>
      </c>
    </row>
    <row r="58" spans="1:4" x14ac:dyDescent="0.3">
      <c r="A58">
        <v>5.6</v>
      </c>
      <c r="B58">
        <f t="shared" si="0"/>
        <v>6.6031999999999992E-3</v>
      </c>
      <c r="C58">
        <f t="shared" si="1"/>
        <v>0.62923999999999991</v>
      </c>
      <c r="D58">
        <f t="shared" si="2"/>
        <v>95.293191180033915</v>
      </c>
    </row>
    <row r="59" spans="1:4" x14ac:dyDescent="0.3">
      <c r="A59">
        <v>5.7</v>
      </c>
      <c r="B59">
        <f t="shared" si="0"/>
        <v>6.7788000000000006E-3</v>
      </c>
      <c r="C59">
        <f t="shared" si="1"/>
        <v>0.64012999999999998</v>
      </c>
      <c r="D59">
        <f t="shared" si="2"/>
        <v>94.431167758305293</v>
      </c>
    </row>
    <row r="60" spans="1:4" x14ac:dyDescent="0.3">
      <c r="A60">
        <v>5.8</v>
      </c>
      <c r="B60">
        <f t="shared" si="0"/>
        <v>6.9568E-3</v>
      </c>
      <c r="C60">
        <f t="shared" si="1"/>
        <v>0.65101999999999993</v>
      </c>
      <c r="D60">
        <f t="shared" si="2"/>
        <v>93.580381784728601</v>
      </c>
    </row>
    <row r="61" spans="1:4" x14ac:dyDescent="0.3">
      <c r="A61">
        <v>5.9</v>
      </c>
      <c r="B61">
        <f t="shared" si="0"/>
        <v>7.1372000000000007E-3</v>
      </c>
      <c r="C61">
        <f t="shared" si="1"/>
        <v>0.66191</v>
      </c>
      <c r="D61">
        <f t="shared" si="2"/>
        <v>92.740850753797005</v>
      </c>
    </row>
    <row r="62" spans="1:4" x14ac:dyDescent="0.3">
      <c r="A62">
        <v>6</v>
      </c>
      <c r="B62">
        <f t="shared" si="0"/>
        <v>7.3200000000000001E-3</v>
      </c>
      <c r="C62">
        <f t="shared" si="1"/>
        <v>0.67279999999999995</v>
      </c>
      <c r="D62">
        <f t="shared" si="2"/>
        <v>91.912568306010925</v>
      </c>
    </row>
    <row r="63" spans="1:4" x14ac:dyDescent="0.3">
      <c r="A63">
        <v>6.1</v>
      </c>
      <c r="B63">
        <f t="shared" si="0"/>
        <v>7.5051999999999983E-3</v>
      </c>
      <c r="C63">
        <f t="shared" si="1"/>
        <v>0.68368999999999991</v>
      </c>
      <c r="D63">
        <f t="shared" si="2"/>
        <v>91.095507115066894</v>
      </c>
    </row>
    <row r="64" spans="1:4" x14ac:dyDescent="0.3">
      <c r="A64">
        <v>6.2</v>
      </c>
      <c r="B64">
        <f t="shared" si="0"/>
        <v>7.6928000000000014E-3</v>
      </c>
      <c r="C64">
        <f t="shared" si="1"/>
        <v>0.69457999999999998</v>
      </c>
      <c r="D64">
        <f t="shared" si="2"/>
        <v>90.289621464226272</v>
      </c>
    </row>
    <row r="65" spans="1:4" x14ac:dyDescent="0.3">
      <c r="A65">
        <v>6.3</v>
      </c>
      <c r="B65">
        <f t="shared" si="0"/>
        <v>7.8828000000000006E-3</v>
      </c>
      <c r="C65">
        <f t="shared" si="1"/>
        <v>0.70546999999999993</v>
      </c>
      <c r="D65">
        <f t="shared" si="2"/>
        <v>89.494849545846634</v>
      </c>
    </row>
    <row r="66" spans="1:4" x14ac:dyDescent="0.3">
      <c r="A66">
        <v>6.4</v>
      </c>
      <c r="B66">
        <f t="shared" si="0"/>
        <v>8.0752000000000011E-3</v>
      </c>
      <c r="C66">
        <f t="shared" si="1"/>
        <v>0.71636</v>
      </c>
      <c r="D66">
        <f t="shared" si="2"/>
        <v>88.711115514166821</v>
      </c>
    </row>
    <row r="67" spans="1:4" x14ac:dyDescent="0.3">
      <c r="A67">
        <v>6.5</v>
      </c>
      <c r="B67">
        <f t="shared" si="0"/>
        <v>8.2699999999999996E-3</v>
      </c>
      <c r="C67">
        <f t="shared" si="1"/>
        <v>0.72724999999999995</v>
      </c>
      <c r="D67">
        <f t="shared" si="2"/>
        <v>87.938331318016921</v>
      </c>
    </row>
    <row r="68" spans="1:4" x14ac:dyDescent="0.3">
      <c r="A68">
        <v>6.6</v>
      </c>
      <c r="B68">
        <f t="shared" ref="B68:B102" si="3">0.00012*A68^2+0.0004*A68+0.0006</f>
        <v>8.4671999999999994E-3</v>
      </c>
      <c r="C68">
        <f t="shared" ref="C68:C102" si="4">0.1089*A68+0.0194</f>
        <v>0.73813999999999991</v>
      </c>
      <c r="D68">
        <f t="shared" ref="D68:D102" si="5">C68/B68</f>
        <v>87.176398337112616</v>
      </c>
    </row>
    <row r="69" spans="1:4" x14ac:dyDescent="0.3">
      <c r="A69">
        <v>6.7</v>
      </c>
      <c r="B69">
        <f t="shared" si="3"/>
        <v>8.6668000000000005E-3</v>
      </c>
      <c r="C69">
        <f t="shared" si="4"/>
        <v>0.74902999999999997</v>
      </c>
      <c r="D69">
        <f t="shared" si="5"/>
        <v>86.425208842940876</v>
      </c>
    </row>
    <row r="70" spans="1:4" x14ac:dyDescent="0.3">
      <c r="A70">
        <v>6.8</v>
      </c>
      <c r="B70">
        <f t="shared" si="3"/>
        <v>8.8687999999999996E-3</v>
      </c>
      <c r="C70">
        <f t="shared" si="4"/>
        <v>0.75991999999999993</v>
      </c>
      <c r="D70">
        <f t="shared" si="5"/>
        <v>85.684647302904565</v>
      </c>
    </row>
    <row r="71" spans="1:4" x14ac:dyDescent="0.3">
      <c r="A71">
        <v>6.9</v>
      </c>
      <c r="B71">
        <f t="shared" si="3"/>
        <v>9.0732E-3</v>
      </c>
      <c r="C71">
        <f t="shared" si="4"/>
        <v>0.77081</v>
      </c>
      <c r="D71">
        <f t="shared" si="5"/>
        <v>84.954591544328352</v>
      </c>
    </row>
    <row r="72" spans="1:4" x14ac:dyDescent="0.3">
      <c r="A72">
        <v>7</v>
      </c>
      <c r="B72">
        <f t="shared" si="3"/>
        <v>9.2800000000000001E-3</v>
      </c>
      <c r="C72">
        <f t="shared" si="4"/>
        <v>0.78169999999999995</v>
      </c>
      <c r="D72">
        <f t="shared" si="5"/>
        <v>84.234913793103445</v>
      </c>
    </row>
    <row r="73" spans="1:4" x14ac:dyDescent="0.3">
      <c r="A73">
        <v>7.1</v>
      </c>
      <c r="B73">
        <f t="shared" si="3"/>
        <v>9.4891999999999997E-3</v>
      </c>
      <c r="C73">
        <f t="shared" si="4"/>
        <v>0.79258999999999991</v>
      </c>
      <c r="D73">
        <f t="shared" si="5"/>
        <v>83.525481600134881</v>
      </c>
    </row>
    <row r="74" spans="1:4" x14ac:dyDescent="0.3">
      <c r="A74">
        <v>7.2</v>
      </c>
      <c r="B74">
        <f t="shared" si="3"/>
        <v>9.7008000000000007E-3</v>
      </c>
      <c r="C74">
        <f t="shared" si="4"/>
        <v>0.80347999999999997</v>
      </c>
      <c r="D74">
        <f t="shared" si="5"/>
        <v>82.826158667326396</v>
      </c>
    </row>
    <row r="75" spans="1:4" x14ac:dyDescent="0.3">
      <c r="A75">
        <v>7.3</v>
      </c>
      <c r="B75">
        <f t="shared" si="3"/>
        <v>9.9147999999999997E-3</v>
      </c>
      <c r="C75">
        <f t="shared" si="4"/>
        <v>0.81436999999999993</v>
      </c>
      <c r="D75">
        <f t="shared" si="5"/>
        <v>82.136805583572027</v>
      </c>
    </row>
    <row r="76" spans="1:4" x14ac:dyDescent="0.3">
      <c r="A76">
        <v>7.4</v>
      </c>
      <c r="B76">
        <f t="shared" si="3"/>
        <v>1.0131200000000002E-2</v>
      </c>
      <c r="C76">
        <f t="shared" si="4"/>
        <v>0.82525999999999999</v>
      </c>
      <c r="D76">
        <f t="shared" si="5"/>
        <v>81.457280480101062</v>
      </c>
    </row>
    <row r="77" spans="1:4" x14ac:dyDescent="0.3">
      <c r="A77">
        <v>7.5</v>
      </c>
      <c r="B77">
        <f t="shared" si="3"/>
        <v>1.035E-2</v>
      </c>
      <c r="C77">
        <f t="shared" si="4"/>
        <v>0.83614999999999995</v>
      </c>
      <c r="D77">
        <f t="shared" si="5"/>
        <v>80.787439613526573</v>
      </c>
    </row>
    <row r="78" spans="1:4" x14ac:dyDescent="0.3">
      <c r="A78">
        <v>7.6</v>
      </c>
      <c r="B78">
        <f t="shared" si="3"/>
        <v>1.0571199999999999E-2</v>
      </c>
      <c r="C78">
        <f t="shared" si="4"/>
        <v>0.8470399999999999</v>
      </c>
      <c r="D78">
        <f t="shared" si="5"/>
        <v>80.12713788406235</v>
      </c>
    </row>
    <row r="79" spans="1:4" x14ac:dyDescent="0.3">
      <c r="A79">
        <v>7.7</v>
      </c>
      <c r="B79">
        <f t="shared" si="3"/>
        <v>1.07948E-2</v>
      </c>
      <c r="C79">
        <f t="shared" si="4"/>
        <v>0.85792999999999997</v>
      </c>
      <c r="D79">
        <f t="shared" si="5"/>
        <v>79.476229295586762</v>
      </c>
    </row>
    <row r="80" spans="1:4" x14ac:dyDescent="0.3">
      <c r="A80">
        <v>7.8</v>
      </c>
      <c r="B80">
        <f t="shared" si="3"/>
        <v>1.1020799999999999E-2</v>
      </c>
      <c r="C80">
        <f t="shared" si="4"/>
        <v>0.86881999999999993</v>
      </c>
      <c r="D80">
        <f t="shared" si="5"/>
        <v>78.83456736353078</v>
      </c>
    </row>
    <row r="81" spans="1:4" x14ac:dyDescent="0.3">
      <c r="A81">
        <v>7.9</v>
      </c>
      <c r="B81">
        <f t="shared" si="3"/>
        <v>1.1249200000000001E-2</v>
      </c>
      <c r="C81">
        <f t="shared" si="4"/>
        <v>0.87970999999999999</v>
      </c>
      <c r="D81">
        <f t="shared" si="5"/>
        <v>78.202005475944944</v>
      </c>
    </row>
    <row r="82" spans="1:4" x14ac:dyDescent="0.3">
      <c r="A82">
        <v>8</v>
      </c>
      <c r="B82">
        <f t="shared" si="3"/>
        <v>1.1480000000000001E-2</v>
      </c>
      <c r="C82">
        <f t="shared" si="4"/>
        <v>0.89059999999999995</v>
      </c>
      <c r="D82">
        <f t="shared" si="5"/>
        <v>77.57839721254355</v>
      </c>
    </row>
    <row r="83" spans="1:4" x14ac:dyDescent="0.3">
      <c r="A83">
        <v>8.1</v>
      </c>
      <c r="B83">
        <f t="shared" si="3"/>
        <v>1.17132E-2</v>
      </c>
      <c r="C83">
        <f t="shared" si="4"/>
        <v>0.9014899999999999</v>
      </c>
      <c r="D83">
        <f t="shared" si="5"/>
        <v>76.963596626028746</v>
      </c>
    </row>
    <row r="84" spans="1:4" x14ac:dyDescent="0.3">
      <c r="A84">
        <v>8.1999999999999993</v>
      </c>
      <c r="B84">
        <f t="shared" si="3"/>
        <v>1.1948799999999999E-2</v>
      </c>
      <c r="C84">
        <f t="shared" si="4"/>
        <v>0.91237999999999986</v>
      </c>
      <c r="D84">
        <f t="shared" si="5"/>
        <v>76.357458489555427</v>
      </c>
    </row>
    <row r="85" spans="1:4" x14ac:dyDescent="0.3">
      <c r="A85">
        <v>8.3000000000000007</v>
      </c>
      <c r="B85">
        <f t="shared" si="3"/>
        <v>1.2186800000000001E-2</v>
      </c>
      <c r="C85">
        <f t="shared" si="4"/>
        <v>0.92327000000000004</v>
      </c>
      <c r="D85">
        <f t="shared" si="5"/>
        <v>75.75983851380181</v>
      </c>
    </row>
    <row r="86" spans="1:4" x14ac:dyDescent="0.3">
      <c r="A86">
        <v>8.4</v>
      </c>
      <c r="B86">
        <f t="shared" si="3"/>
        <v>1.2427200000000001E-2</v>
      </c>
      <c r="C86">
        <f t="shared" si="4"/>
        <v>0.93415999999999999</v>
      </c>
      <c r="D86">
        <f t="shared" si="5"/>
        <v>75.170593536758076</v>
      </c>
    </row>
    <row r="87" spans="1:4" x14ac:dyDescent="0.3">
      <c r="A87">
        <v>8.5</v>
      </c>
      <c r="B87">
        <f t="shared" si="3"/>
        <v>1.2670000000000001E-2</v>
      </c>
      <c r="C87">
        <f t="shared" si="4"/>
        <v>0.94504999999999995</v>
      </c>
      <c r="D87">
        <f t="shared" si="5"/>
        <v>74.589581689029188</v>
      </c>
    </row>
    <row r="88" spans="1:4" x14ac:dyDescent="0.3">
      <c r="A88">
        <v>8.6</v>
      </c>
      <c r="B88">
        <f t="shared" si="3"/>
        <v>1.29152E-2</v>
      </c>
      <c r="C88">
        <f t="shared" si="4"/>
        <v>0.9559399999999999</v>
      </c>
      <c r="D88">
        <f t="shared" si="5"/>
        <v>74.016662537165502</v>
      </c>
    </row>
    <row r="89" spans="1:4" x14ac:dyDescent="0.3">
      <c r="A89">
        <v>8.6999999999999993</v>
      </c>
      <c r="B89">
        <f t="shared" si="3"/>
        <v>1.3162799999999999E-2</v>
      </c>
      <c r="C89">
        <f t="shared" si="4"/>
        <v>0.96682999999999986</v>
      </c>
      <c r="D89">
        <f t="shared" si="5"/>
        <v>73.451697207281114</v>
      </c>
    </row>
    <row r="90" spans="1:4" x14ac:dyDescent="0.3">
      <c r="A90">
        <v>8.8000000000000007</v>
      </c>
      <c r="B90">
        <f t="shared" si="3"/>
        <v>1.3412800000000002E-2</v>
      </c>
      <c r="C90">
        <f t="shared" si="4"/>
        <v>0.97772000000000003</v>
      </c>
      <c r="D90">
        <f t="shared" si="5"/>
        <v>72.894548490993671</v>
      </c>
    </row>
    <row r="91" spans="1:4" x14ac:dyDescent="0.3">
      <c r="A91">
        <v>8.9</v>
      </c>
      <c r="B91">
        <f t="shared" si="3"/>
        <v>1.3665200000000002E-2</v>
      </c>
      <c r="C91">
        <f t="shared" si="4"/>
        <v>0.98860999999999999</v>
      </c>
      <c r="D91">
        <f t="shared" si="5"/>
        <v>72.345080935515014</v>
      </c>
    </row>
    <row r="92" spans="1:4" x14ac:dyDescent="0.3">
      <c r="A92">
        <v>9</v>
      </c>
      <c r="B92">
        <f t="shared" si="3"/>
        <v>1.392E-2</v>
      </c>
      <c r="C92">
        <f t="shared" si="4"/>
        <v>0.99949999999999994</v>
      </c>
      <c r="D92">
        <f t="shared" si="5"/>
        <v>71.803160919540232</v>
      </c>
    </row>
    <row r="93" spans="1:4" x14ac:dyDescent="0.3">
      <c r="A93">
        <v>9.1</v>
      </c>
      <c r="B93">
        <f t="shared" si="3"/>
        <v>1.4177199999999997E-2</v>
      </c>
      <c r="C93">
        <f t="shared" si="4"/>
        <v>1.0103899999999999</v>
      </c>
      <c r="D93">
        <f t="shared" si="5"/>
        <v>71.268656716417922</v>
      </c>
    </row>
    <row r="94" spans="1:4" x14ac:dyDescent="0.3">
      <c r="A94">
        <v>9.1999999999999993</v>
      </c>
      <c r="B94">
        <f t="shared" si="3"/>
        <v>1.4436799999999998E-2</v>
      </c>
      <c r="C94">
        <f t="shared" si="4"/>
        <v>1.02128</v>
      </c>
      <c r="D94">
        <f t="shared" si="5"/>
        <v>70.741438545938166</v>
      </c>
    </row>
    <row r="95" spans="1:4" x14ac:dyDescent="0.3">
      <c r="A95">
        <v>9.3000000000000007</v>
      </c>
      <c r="B95">
        <f t="shared" si="3"/>
        <v>1.4698800000000001E-2</v>
      </c>
      <c r="C95">
        <f t="shared" si="4"/>
        <v>1.03217</v>
      </c>
      <c r="D95">
        <f t="shared" si="5"/>
        <v>70.221378615941433</v>
      </c>
    </row>
    <row r="96" spans="1:4" x14ac:dyDescent="0.3">
      <c r="A96">
        <v>9.4</v>
      </c>
      <c r="B96">
        <f t="shared" si="3"/>
        <v>1.4963200000000003E-2</v>
      </c>
      <c r="C96">
        <f t="shared" si="4"/>
        <v>1.0430600000000001</v>
      </c>
      <c r="D96">
        <f t="shared" si="5"/>
        <v>69.708351154833181</v>
      </c>
    </row>
    <row r="97" spans="1:4" x14ac:dyDescent="0.3">
      <c r="A97">
        <v>9.5</v>
      </c>
      <c r="B97">
        <f t="shared" si="3"/>
        <v>1.523E-2</v>
      </c>
      <c r="C97">
        <f t="shared" si="4"/>
        <v>1.0539499999999999</v>
      </c>
      <c r="D97">
        <f t="shared" si="5"/>
        <v>69.202232435981614</v>
      </c>
    </row>
    <row r="98" spans="1:4" x14ac:dyDescent="0.3">
      <c r="A98">
        <v>9.6</v>
      </c>
      <c r="B98">
        <f t="shared" si="3"/>
        <v>1.5499199999999999E-2</v>
      </c>
      <c r="C98">
        <f t="shared" si="4"/>
        <v>1.06484</v>
      </c>
      <c r="D98">
        <f t="shared" si="5"/>
        <v>68.702900794879739</v>
      </c>
    </row>
    <row r="99" spans="1:4" x14ac:dyDescent="0.3">
      <c r="A99">
        <v>9.6999999999999993</v>
      </c>
      <c r="B99">
        <f t="shared" si="3"/>
        <v>1.5770799999999998E-2</v>
      </c>
      <c r="C99">
        <f t="shared" si="4"/>
        <v>1.0757300000000001</v>
      </c>
      <c r="D99">
        <f t="shared" si="5"/>
        <v>68.210236639866096</v>
      </c>
    </row>
    <row r="100" spans="1:4" x14ac:dyDescent="0.3">
      <c r="A100">
        <v>9.8000000000000007</v>
      </c>
      <c r="B100">
        <f t="shared" si="3"/>
        <v>1.6044800000000005E-2</v>
      </c>
      <c r="C100">
        <f t="shared" si="4"/>
        <v>1.0866200000000001</v>
      </c>
      <c r="D100">
        <f t="shared" si="5"/>
        <v>67.724122457120046</v>
      </c>
    </row>
    <row r="101" spans="1:4" x14ac:dyDescent="0.3">
      <c r="A101">
        <v>9.9</v>
      </c>
      <c r="B101">
        <f t="shared" si="3"/>
        <v>1.6321200000000001E-2</v>
      </c>
      <c r="C101">
        <f t="shared" si="4"/>
        <v>1.09751</v>
      </c>
      <c r="D101">
        <f t="shared" si="5"/>
        <v>67.244442810577652</v>
      </c>
    </row>
    <row r="102" spans="1:4" x14ac:dyDescent="0.3">
      <c r="A102">
        <v>10</v>
      </c>
      <c r="B102">
        <f t="shared" si="3"/>
        <v>1.66E-2</v>
      </c>
      <c r="C102">
        <f t="shared" si="4"/>
        <v>1.1084000000000001</v>
      </c>
      <c r="D102">
        <f t="shared" si="5"/>
        <v>66.771084337349393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46DE-ADC8-49E8-99AC-A9DB771AC5C7}">
  <dimension ref="A1:F22"/>
  <sheetViews>
    <sheetView workbookViewId="0">
      <selection activeCell="F25" sqref="F2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1.8</v>
      </c>
      <c r="B2">
        <f>0.00012*A2^2+0.0004*A2+0.0006</f>
        <v>1.7087999999999999E-3</v>
      </c>
      <c r="C2">
        <f>0.1089*A2+0.0194</f>
        <v>0.21542</v>
      </c>
      <c r="D2">
        <f>C2/B2</f>
        <v>126.06507490636704</v>
      </c>
    </row>
    <row r="3" spans="1:4" x14ac:dyDescent="0.3">
      <c r="A3">
        <f>A2+0.01</f>
        <v>1.81</v>
      </c>
      <c r="B3">
        <f>0.00012*A3^2+0.0004*A3+0.0006</f>
        <v>1.7171320000000001E-3</v>
      </c>
      <c r="C3">
        <f>0.1089*A3+0.0194</f>
        <v>0.21650900000000001</v>
      </c>
      <c r="D3">
        <f>C3/B3</f>
        <v>126.08756927248459</v>
      </c>
    </row>
    <row r="4" spans="1:4" x14ac:dyDescent="0.3">
      <c r="A4">
        <f t="shared" ref="A4:A67" si="0">A3+0.01</f>
        <v>1.82</v>
      </c>
      <c r="B4">
        <f t="shared" ref="B4:B67" si="1">0.00012*A4^2+0.0004*A4+0.0006</f>
        <v>1.7254879999999998E-3</v>
      </c>
      <c r="C4">
        <f t="shared" ref="C4:C67" si="2">0.1089*A4+0.0194</f>
        <v>0.21759800000000001</v>
      </c>
      <c r="D4">
        <f t="shared" ref="D4:D67" si="3">C4/B4</f>
        <v>126.10809231939024</v>
      </c>
    </row>
    <row r="5" spans="1:4" x14ac:dyDescent="0.3">
      <c r="A5">
        <f t="shared" si="0"/>
        <v>1.83</v>
      </c>
      <c r="B5">
        <f t="shared" si="1"/>
        <v>1.733868E-3</v>
      </c>
      <c r="C5">
        <f t="shared" si="2"/>
        <v>0.21868699999999999</v>
      </c>
      <c r="D5">
        <f t="shared" si="3"/>
        <v>126.12667169588458</v>
      </c>
    </row>
    <row r="6" spans="1:4" x14ac:dyDescent="0.3">
      <c r="A6">
        <f t="shared" si="0"/>
        <v>1.84</v>
      </c>
      <c r="B6">
        <f t="shared" si="1"/>
        <v>1.742272E-3</v>
      </c>
      <c r="C6">
        <f t="shared" si="2"/>
        <v>0.219776</v>
      </c>
      <c r="D6">
        <f t="shared" si="3"/>
        <v>126.14333468023362</v>
      </c>
    </row>
    <row r="7" spans="1:4" x14ac:dyDescent="0.3">
      <c r="A7">
        <f t="shared" si="0"/>
        <v>1.85</v>
      </c>
      <c r="B7">
        <f t="shared" si="1"/>
        <v>1.7507E-3</v>
      </c>
      <c r="C7">
        <f t="shared" si="2"/>
        <v>0.22086500000000001</v>
      </c>
      <c r="D7">
        <f t="shared" si="3"/>
        <v>126.15810818529731</v>
      </c>
    </row>
    <row r="8" spans="1:4" x14ac:dyDescent="0.3">
      <c r="A8">
        <f t="shared" si="0"/>
        <v>1.86</v>
      </c>
      <c r="B8">
        <f t="shared" si="1"/>
        <v>1.7591519999999999E-3</v>
      </c>
      <c r="C8">
        <f t="shared" si="2"/>
        <v>0.22195400000000001</v>
      </c>
      <c r="D8">
        <f t="shared" si="3"/>
        <v>126.1710187635861</v>
      </c>
    </row>
    <row r="9" spans="1:4" x14ac:dyDescent="0.3">
      <c r="A9">
        <f t="shared" si="0"/>
        <v>1.87</v>
      </c>
      <c r="B9">
        <f t="shared" si="1"/>
        <v>1.7676280000000003E-3</v>
      </c>
      <c r="C9">
        <f t="shared" si="2"/>
        <v>0.22304300000000002</v>
      </c>
      <c r="D9">
        <f t="shared" si="3"/>
        <v>126.18209261224646</v>
      </c>
    </row>
    <row r="10" spans="1:4" x14ac:dyDescent="0.3">
      <c r="A10">
        <f t="shared" si="0"/>
        <v>1.8800000000000001</v>
      </c>
      <c r="B10">
        <f t="shared" si="1"/>
        <v>1.7761280000000001E-3</v>
      </c>
      <c r="C10">
        <f t="shared" si="2"/>
        <v>0.224132</v>
      </c>
      <c r="D10">
        <f t="shared" si="3"/>
        <v>126.19135557797635</v>
      </c>
    </row>
    <row r="11" spans="1:4" x14ac:dyDescent="0.3">
      <c r="A11">
        <f t="shared" si="0"/>
        <v>1.8900000000000001</v>
      </c>
      <c r="B11">
        <f t="shared" si="1"/>
        <v>1.7846519999999999E-3</v>
      </c>
      <c r="C11">
        <f t="shared" si="2"/>
        <v>0.225221</v>
      </c>
      <c r="D11">
        <f t="shared" si="3"/>
        <v>126.19883316187135</v>
      </c>
    </row>
    <row r="12" spans="1:4" x14ac:dyDescent="0.3">
      <c r="A12">
        <f t="shared" si="0"/>
        <v>1.9000000000000001</v>
      </c>
      <c r="B12">
        <f t="shared" si="1"/>
        <v>1.7932E-3</v>
      </c>
      <c r="C12">
        <f t="shared" si="2"/>
        <v>0.22631000000000001</v>
      </c>
      <c r="D12">
        <f t="shared" si="3"/>
        <v>126.20455052420255</v>
      </c>
    </row>
    <row r="13" spans="1:4" x14ac:dyDescent="0.3">
      <c r="A13">
        <f t="shared" si="0"/>
        <v>1.9100000000000001</v>
      </c>
      <c r="B13">
        <f t="shared" si="1"/>
        <v>1.8017720000000001E-3</v>
      </c>
      <c r="C13">
        <f t="shared" si="2"/>
        <v>0.22739900000000002</v>
      </c>
      <c r="D13">
        <f t="shared" si="3"/>
        <v>126.20853248912738</v>
      </c>
    </row>
    <row r="14" spans="1:4" x14ac:dyDescent="0.3">
      <c r="A14">
        <f t="shared" si="0"/>
        <v>1.9200000000000002</v>
      </c>
      <c r="B14">
        <f t="shared" si="1"/>
        <v>1.8103680000000001E-3</v>
      </c>
      <c r="C14">
        <f t="shared" si="2"/>
        <v>0.22848800000000002</v>
      </c>
      <c r="D14">
        <f t="shared" si="3"/>
        <v>126.21080354933362</v>
      </c>
    </row>
    <row r="15" spans="1:4" x14ac:dyDescent="0.3">
      <c r="A15" s="1">
        <f t="shared" si="0"/>
        <v>1.9300000000000002</v>
      </c>
      <c r="B15" s="1">
        <f t="shared" si="1"/>
        <v>1.8189880000000001E-3</v>
      </c>
      <c r="C15" s="1">
        <f t="shared" si="2"/>
        <v>0.229577</v>
      </c>
      <c r="D15" s="1">
        <f t="shared" si="3"/>
        <v>126.21138787061817</v>
      </c>
    </row>
    <row r="16" spans="1:4" x14ac:dyDescent="0.3">
      <c r="A16">
        <f t="shared" si="0"/>
        <v>1.9400000000000002</v>
      </c>
      <c r="B16">
        <f t="shared" si="1"/>
        <v>1.827632E-3</v>
      </c>
      <c r="C16">
        <f t="shared" si="2"/>
        <v>0.23066600000000001</v>
      </c>
      <c r="D16">
        <f t="shared" si="3"/>
        <v>126.21030929640102</v>
      </c>
    </row>
    <row r="17" spans="1:6" x14ac:dyDescent="0.3">
      <c r="A17">
        <f t="shared" si="0"/>
        <v>1.9500000000000002</v>
      </c>
      <c r="B17">
        <f t="shared" si="1"/>
        <v>1.8362999999999999E-3</v>
      </c>
      <c r="C17">
        <f t="shared" si="2"/>
        <v>0.23175500000000002</v>
      </c>
      <c r="D17">
        <f t="shared" si="3"/>
        <v>126.20759135217558</v>
      </c>
    </row>
    <row r="18" spans="1:6" x14ac:dyDescent="0.3">
      <c r="A18">
        <f t="shared" si="0"/>
        <v>1.9600000000000002</v>
      </c>
      <c r="B18">
        <f t="shared" si="1"/>
        <v>1.8449920000000002E-3</v>
      </c>
      <c r="C18">
        <f t="shared" si="2"/>
        <v>0.23284400000000002</v>
      </c>
      <c r="D18">
        <f t="shared" si="3"/>
        <v>126.20325724989594</v>
      </c>
    </row>
    <row r="19" spans="1:6" x14ac:dyDescent="0.3">
      <c r="A19">
        <f t="shared" si="0"/>
        <v>1.9700000000000002</v>
      </c>
      <c r="B19">
        <f t="shared" si="1"/>
        <v>1.8537079999999999E-3</v>
      </c>
      <c r="C19">
        <f t="shared" si="2"/>
        <v>0.233933</v>
      </c>
      <c r="D19">
        <f t="shared" si="3"/>
        <v>126.19732989230235</v>
      </c>
    </row>
    <row r="20" spans="1:6" x14ac:dyDescent="0.3">
      <c r="A20">
        <f t="shared" si="0"/>
        <v>1.9800000000000002</v>
      </c>
      <c r="B20">
        <f t="shared" si="1"/>
        <v>1.8624480000000001E-3</v>
      </c>
      <c r="C20">
        <f t="shared" si="2"/>
        <v>0.23502200000000001</v>
      </c>
      <c r="D20">
        <f t="shared" si="3"/>
        <v>126.1898318771853</v>
      </c>
      <c r="F20" s="1" t="s">
        <v>4</v>
      </c>
    </row>
    <row r="21" spans="1:6" x14ac:dyDescent="0.3">
      <c r="A21">
        <f t="shared" si="0"/>
        <v>1.9900000000000002</v>
      </c>
      <c r="B21" s="2">
        <f t="shared" si="1"/>
        <v>1.8712120000000001E-3</v>
      </c>
      <c r="C21" s="2">
        <f t="shared" si="2"/>
        <v>0.23611100000000002</v>
      </c>
      <c r="D21" s="2">
        <f t="shared" si="3"/>
        <v>126.18078550158934</v>
      </c>
      <c r="F21">
        <f>MAX(D2:D22)</f>
        <v>126.21138787061817</v>
      </c>
    </row>
    <row r="22" spans="1:6" x14ac:dyDescent="0.3">
      <c r="A22">
        <f t="shared" si="0"/>
        <v>2</v>
      </c>
      <c r="B22">
        <f t="shared" si="1"/>
        <v>1.8800000000000002E-3</v>
      </c>
      <c r="C22">
        <f t="shared" si="2"/>
        <v>0.23719999999999999</v>
      </c>
      <c r="D22">
        <f t="shared" si="3"/>
        <v>126.17021276595743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Coarse</vt:lpstr>
      <vt:lpstr>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Smart</dc:creator>
  <cp:lastModifiedBy>David Smart</cp:lastModifiedBy>
  <dcterms:created xsi:type="dcterms:W3CDTF">2018-10-09T23:58:37Z</dcterms:created>
  <dcterms:modified xsi:type="dcterms:W3CDTF">2018-10-10T00:15:54Z</dcterms:modified>
</cp:coreProperties>
</file>