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Employment Canada Data Analysis\"/>
    </mc:Choice>
  </mc:AlternateContent>
  <xr:revisionPtr revIDLastSave="0" documentId="13_ncr:40009_{99423313-7B30-40E4-B946-786E17AFB8FB}" xr6:coauthVersionLast="47" xr6:coauthVersionMax="47" xr10:uidLastSave="{00000000-0000-0000-0000-000000000000}"/>
  <bookViews>
    <workbookView xWindow="-110" yWindow="-110" windowWidth="19420" windowHeight="10300"/>
  </bookViews>
  <sheets>
    <sheet name="unemployment rate per month an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568" i="1" l="1"/>
  <c r="K3" i="1"/>
  <c r="L3" i="1"/>
  <c r="J3" i="1"/>
  <c r="I3" i="1"/>
  <c r="O15" i="1"/>
  <c r="O16" i="1"/>
  <c r="O17" i="1"/>
  <c r="O18" i="1"/>
  <c r="O19" i="1"/>
  <c r="O20" i="1"/>
  <c r="O21" i="1"/>
  <c r="O22" i="1"/>
  <c r="O23" i="1"/>
  <c r="O24" i="1"/>
  <c r="O25" i="1"/>
  <c r="O2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8" i="1"/>
  <c r="G560" i="1"/>
  <c r="G557" i="1"/>
  <c r="G558" i="1"/>
  <c r="G559" i="1"/>
  <c r="G55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8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15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I87" i="1" l="1"/>
  <c r="I519" i="1" l="1"/>
  <c r="I423" i="1"/>
  <c r="J423" i="1" s="1"/>
  <c r="I327" i="1"/>
  <c r="L327" i="1" s="1"/>
  <c r="I231" i="1"/>
  <c r="I135" i="1"/>
  <c r="L135" i="1" s="1"/>
  <c r="I39" i="1"/>
  <c r="J39" i="1" s="1"/>
  <c r="I586" i="1"/>
  <c r="L586" i="1" s="1"/>
  <c r="I598" i="1"/>
  <c r="L598" i="1" s="1"/>
  <c r="I507" i="1"/>
  <c r="L507" i="1" s="1"/>
  <c r="I411" i="1"/>
  <c r="L411" i="1" s="1"/>
  <c r="I315" i="1"/>
  <c r="L315" i="1" s="1"/>
  <c r="I219" i="1"/>
  <c r="L219" i="1" s="1"/>
  <c r="I123" i="1"/>
  <c r="L123" i="1" s="1"/>
  <c r="I27" i="1"/>
  <c r="L27" i="1" s="1"/>
  <c r="I587" i="1"/>
  <c r="L587" i="1" s="1"/>
  <c r="I599" i="1"/>
  <c r="L599" i="1" s="1"/>
  <c r="I495" i="1"/>
  <c r="I399" i="1"/>
  <c r="L399" i="1" s="1"/>
  <c r="I303" i="1"/>
  <c r="L303" i="1" s="1"/>
  <c r="I207" i="1"/>
  <c r="I111" i="1"/>
  <c r="L111" i="1" s="1"/>
  <c r="I100" i="1"/>
  <c r="L100" i="1" s="1"/>
  <c r="I592" i="1"/>
  <c r="L592" i="1" s="1"/>
  <c r="I580" i="1"/>
  <c r="L580" i="1" s="1"/>
  <c r="I483" i="1"/>
  <c r="L483" i="1" s="1"/>
  <c r="I387" i="1"/>
  <c r="L387" i="1" s="1"/>
  <c r="I291" i="1"/>
  <c r="L291" i="1" s="1"/>
  <c r="I195" i="1"/>
  <c r="L195" i="1" s="1"/>
  <c r="I99" i="1"/>
  <c r="L99" i="1" s="1"/>
  <c r="I600" i="1"/>
  <c r="L600" i="1" s="1"/>
  <c r="I588" i="1"/>
  <c r="L588" i="1" s="1"/>
  <c r="I577" i="1"/>
  <c r="L577" i="1" s="1"/>
  <c r="I601" i="1"/>
  <c r="L601" i="1" s="1"/>
  <c r="I589" i="1"/>
  <c r="L589" i="1" s="1"/>
  <c r="I567" i="1"/>
  <c r="L567" i="1" s="1"/>
  <c r="I471" i="1"/>
  <c r="I375" i="1"/>
  <c r="J375" i="1" s="1"/>
  <c r="I279" i="1"/>
  <c r="J279" i="1" s="1"/>
  <c r="I183" i="1"/>
  <c r="J183" i="1" s="1"/>
  <c r="I579" i="1"/>
  <c r="L579" i="1" s="1"/>
  <c r="I591" i="1"/>
  <c r="L591" i="1" s="1"/>
  <c r="I149" i="1"/>
  <c r="L149" i="1" s="1"/>
  <c r="I581" i="1"/>
  <c r="L581" i="1" s="1"/>
  <c r="I593" i="1"/>
  <c r="L593" i="1" s="1"/>
  <c r="I594" i="1"/>
  <c r="L594" i="1" s="1"/>
  <c r="I582" i="1"/>
  <c r="L582" i="1" s="1"/>
  <c r="I578" i="1"/>
  <c r="L578" i="1" s="1"/>
  <c r="I602" i="1"/>
  <c r="L602" i="1" s="1"/>
  <c r="I590" i="1"/>
  <c r="L590" i="1" s="1"/>
  <c r="I555" i="1"/>
  <c r="L555" i="1" s="1"/>
  <c r="I459" i="1"/>
  <c r="L459" i="1" s="1"/>
  <c r="I363" i="1"/>
  <c r="L363" i="1" s="1"/>
  <c r="I267" i="1"/>
  <c r="L267" i="1" s="1"/>
  <c r="I171" i="1"/>
  <c r="L171" i="1" s="1"/>
  <c r="I75" i="1"/>
  <c r="L75" i="1" s="1"/>
  <c r="I595" i="1"/>
  <c r="L595" i="1" s="1"/>
  <c r="I583" i="1"/>
  <c r="L583" i="1" s="1"/>
  <c r="I15" i="1"/>
  <c r="L15" i="1" s="1"/>
  <c r="I543" i="1"/>
  <c r="I447" i="1"/>
  <c r="L447" i="1" s="1"/>
  <c r="I351" i="1"/>
  <c r="L351" i="1" s="1"/>
  <c r="I255" i="1"/>
  <c r="J255" i="1" s="1"/>
  <c r="I159" i="1"/>
  <c r="L159" i="1" s="1"/>
  <c r="I63" i="1"/>
  <c r="I585" i="1"/>
  <c r="L585" i="1" s="1"/>
  <c r="I597" i="1"/>
  <c r="L597" i="1" s="1"/>
  <c r="I584" i="1"/>
  <c r="L584" i="1" s="1"/>
  <c r="I596" i="1"/>
  <c r="L596" i="1" s="1"/>
  <c r="I531" i="1"/>
  <c r="L531" i="1" s="1"/>
  <c r="I435" i="1"/>
  <c r="L435" i="1" s="1"/>
  <c r="I339" i="1"/>
  <c r="L339" i="1" s="1"/>
  <c r="I243" i="1"/>
  <c r="L243" i="1" s="1"/>
  <c r="I147" i="1"/>
  <c r="L147" i="1" s="1"/>
  <c r="I51" i="1"/>
  <c r="L51" i="1" s="1"/>
  <c r="I108" i="1"/>
  <c r="J108" i="1" s="1"/>
  <c r="I576" i="1"/>
  <c r="L576" i="1" s="1"/>
  <c r="I47" i="1"/>
  <c r="L47" i="1" s="1"/>
  <c r="I575" i="1"/>
  <c r="L575" i="1" s="1"/>
  <c r="I82" i="1"/>
  <c r="L82" i="1" s="1"/>
  <c r="I574" i="1"/>
  <c r="L574" i="1" s="1"/>
  <c r="I69" i="1"/>
  <c r="L69" i="1" s="1"/>
  <c r="I573" i="1"/>
  <c r="L573" i="1" s="1"/>
  <c r="J459" i="1"/>
  <c r="I104" i="1"/>
  <c r="J104" i="1" s="1"/>
  <c r="I572" i="1"/>
  <c r="L572" i="1" s="1"/>
  <c r="I114" i="1"/>
  <c r="J114" i="1" s="1"/>
  <c r="I570" i="1"/>
  <c r="L570" i="1" s="1"/>
  <c r="I55" i="1"/>
  <c r="L55" i="1" s="1"/>
  <c r="I571" i="1"/>
  <c r="L571" i="1" s="1"/>
  <c r="I25" i="1"/>
  <c r="I49" i="1"/>
  <c r="I73" i="1"/>
  <c r="I97" i="1"/>
  <c r="I121" i="1"/>
  <c r="I12" i="1"/>
  <c r="I4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1" i="1"/>
  <c r="I133" i="1"/>
  <c r="I124" i="1"/>
  <c r="I115" i="1"/>
  <c r="I106" i="1"/>
  <c r="I96" i="1"/>
  <c r="L87" i="1"/>
  <c r="J87" i="1"/>
  <c r="I60" i="1"/>
  <c r="I31" i="1"/>
  <c r="I569" i="1"/>
  <c r="L569" i="1" s="1"/>
  <c r="I41" i="1"/>
  <c r="I65" i="1"/>
  <c r="I89" i="1"/>
  <c r="I113" i="1"/>
  <c r="I26" i="1"/>
  <c r="I50" i="1"/>
  <c r="I38" i="1"/>
  <c r="I62" i="1"/>
  <c r="I86" i="1"/>
  <c r="I11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95" i="1"/>
  <c r="I85" i="1"/>
  <c r="I74" i="1"/>
  <c r="I29" i="1"/>
  <c r="I42" i="1"/>
  <c r="I66" i="1"/>
  <c r="I30" i="1"/>
  <c r="I54" i="1"/>
  <c r="I78" i="1"/>
  <c r="I19" i="1"/>
  <c r="I43" i="1"/>
  <c r="I18" i="1"/>
  <c r="I10" i="1"/>
  <c r="I563" i="1"/>
  <c r="I547" i="1"/>
  <c r="I539" i="1"/>
  <c r="I523" i="1"/>
  <c r="I515" i="1"/>
  <c r="I499" i="1"/>
  <c r="I491" i="1"/>
  <c r="I475" i="1"/>
  <c r="I467" i="1"/>
  <c r="I451" i="1"/>
  <c r="I443" i="1"/>
  <c r="I427" i="1"/>
  <c r="I419" i="1"/>
  <c r="I403" i="1"/>
  <c r="I395" i="1"/>
  <c r="I379" i="1"/>
  <c r="I371" i="1"/>
  <c r="I355" i="1"/>
  <c r="I347" i="1"/>
  <c r="I331" i="1"/>
  <c r="I323" i="1"/>
  <c r="I307" i="1"/>
  <c r="I299" i="1"/>
  <c r="I283" i="1"/>
  <c r="I275" i="1"/>
  <c r="I259" i="1"/>
  <c r="I251" i="1"/>
  <c r="I235" i="1"/>
  <c r="I227" i="1"/>
  <c r="I211" i="1"/>
  <c r="I203" i="1"/>
  <c r="I187" i="1"/>
  <c r="I179" i="1"/>
  <c r="I163" i="1"/>
  <c r="I155" i="1"/>
  <c r="I139" i="1"/>
  <c r="I131" i="1"/>
  <c r="I122" i="1"/>
  <c r="I112" i="1"/>
  <c r="I103" i="1"/>
  <c r="I94" i="1"/>
  <c r="I84" i="1"/>
  <c r="I71" i="1"/>
  <c r="I53" i="1"/>
  <c r="J195" i="1"/>
  <c r="I32" i="1"/>
  <c r="I56" i="1"/>
  <c r="I80" i="1"/>
  <c r="I20" i="1"/>
  <c r="I44" i="1"/>
  <c r="I17" i="1"/>
  <c r="I9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0" i="1"/>
  <c r="I102" i="1"/>
  <c r="I93" i="1"/>
  <c r="I83" i="1"/>
  <c r="I23" i="1"/>
  <c r="I33" i="1"/>
  <c r="I57" i="1"/>
  <c r="I81" i="1"/>
  <c r="I105" i="1"/>
  <c r="I129" i="1"/>
  <c r="I16" i="1"/>
  <c r="I8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8" i="1"/>
  <c r="I119" i="1"/>
  <c r="I110" i="1"/>
  <c r="I101" i="1"/>
  <c r="I92" i="1"/>
  <c r="I68" i="1"/>
  <c r="I21" i="1"/>
  <c r="J219" i="1"/>
  <c r="I34" i="1"/>
  <c r="I58" i="1"/>
  <c r="I22" i="1"/>
  <c r="I46" i="1"/>
  <c r="I70" i="1"/>
  <c r="I7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7" i="1"/>
  <c r="I118" i="1"/>
  <c r="I109" i="1"/>
  <c r="I91" i="1"/>
  <c r="I79" i="1"/>
  <c r="I67" i="1"/>
  <c r="I45" i="1"/>
  <c r="I35" i="1"/>
  <c r="I59" i="1"/>
  <c r="I14" i="1"/>
  <c r="I6" i="1"/>
  <c r="I559" i="1"/>
  <c r="I551" i="1"/>
  <c r="L543" i="1"/>
  <c r="J543" i="1"/>
  <c r="I535" i="1"/>
  <c r="I527" i="1"/>
  <c r="L519" i="1"/>
  <c r="J519" i="1"/>
  <c r="I511" i="1"/>
  <c r="I503" i="1"/>
  <c r="L495" i="1"/>
  <c r="J495" i="1"/>
  <c r="I487" i="1"/>
  <c r="I479" i="1"/>
  <c r="L471" i="1"/>
  <c r="J471" i="1"/>
  <c r="I463" i="1"/>
  <c r="I455" i="1"/>
  <c r="I439" i="1"/>
  <c r="I431" i="1"/>
  <c r="I415" i="1"/>
  <c r="I407" i="1"/>
  <c r="I391" i="1"/>
  <c r="I383" i="1"/>
  <c r="L375" i="1"/>
  <c r="I367" i="1"/>
  <c r="I359" i="1"/>
  <c r="I343" i="1"/>
  <c r="I335" i="1"/>
  <c r="I319" i="1"/>
  <c r="I311" i="1"/>
  <c r="I295" i="1"/>
  <c r="I287" i="1"/>
  <c r="L279" i="1"/>
  <c r="I271" i="1"/>
  <c r="I263" i="1"/>
  <c r="I247" i="1"/>
  <c r="I239" i="1"/>
  <c r="L231" i="1"/>
  <c r="J231" i="1"/>
  <c r="I223" i="1"/>
  <c r="I215" i="1"/>
  <c r="L207" i="1"/>
  <c r="J207" i="1"/>
  <c r="I199" i="1"/>
  <c r="I191" i="1"/>
  <c r="L183" i="1"/>
  <c r="I175" i="1"/>
  <c r="I167" i="1"/>
  <c r="I151" i="1"/>
  <c r="I143" i="1"/>
  <c r="J135" i="1"/>
  <c r="I126" i="1"/>
  <c r="I117" i="1"/>
  <c r="I90" i="1"/>
  <c r="I77" i="1"/>
  <c r="L63" i="1"/>
  <c r="J63" i="1"/>
  <c r="J243" i="1"/>
  <c r="I568" i="1"/>
  <c r="L568" i="1" s="1"/>
  <c r="I40" i="1"/>
  <c r="I64" i="1"/>
  <c r="I28" i="1"/>
  <c r="I52" i="1"/>
  <c r="I24" i="1"/>
  <c r="I48" i="1"/>
  <c r="I72" i="1"/>
  <c r="I36" i="1"/>
  <c r="I13" i="1"/>
  <c r="I5" i="1"/>
  <c r="I56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5" i="1"/>
  <c r="I116" i="1"/>
  <c r="I107" i="1"/>
  <c r="I98" i="1"/>
  <c r="I88" i="1"/>
  <c r="I76" i="1"/>
  <c r="I61" i="1"/>
  <c r="I37" i="1"/>
  <c r="L108" i="1" l="1"/>
  <c r="L423" i="1"/>
  <c r="J399" i="1"/>
  <c r="J303" i="1"/>
  <c r="L255" i="1"/>
  <c r="J327" i="1"/>
  <c r="J339" i="1"/>
  <c r="J435" i="1"/>
  <c r="J567" i="1"/>
  <c r="J15" i="1"/>
  <c r="J315" i="1"/>
  <c r="J411" i="1"/>
  <c r="J483" i="1"/>
  <c r="J363" i="1"/>
  <c r="L39" i="1"/>
  <c r="J351" i="1"/>
  <c r="J447" i="1"/>
  <c r="J111" i="1"/>
  <c r="J27" i="1"/>
  <c r="J100" i="1"/>
  <c r="J99" i="1"/>
  <c r="J159" i="1"/>
  <c r="J267" i="1"/>
  <c r="J75" i="1"/>
  <c r="J82" i="1"/>
  <c r="J387" i="1"/>
  <c r="J149" i="1"/>
  <c r="J531" i="1"/>
  <c r="J507" i="1"/>
  <c r="J171" i="1"/>
  <c r="J51" i="1"/>
  <c r="J147" i="1"/>
  <c r="J123" i="1"/>
  <c r="J291" i="1"/>
  <c r="J555" i="1"/>
  <c r="L104" i="1"/>
  <c r="J47" i="1"/>
  <c r="J69" i="1"/>
  <c r="L114" i="1"/>
  <c r="J55" i="1"/>
  <c r="L182" i="1"/>
  <c r="J182" i="1"/>
  <c r="L28" i="1"/>
  <c r="J28" i="1"/>
  <c r="L415" i="1"/>
  <c r="J415" i="1"/>
  <c r="L408" i="1"/>
  <c r="J408" i="1"/>
  <c r="L129" i="1"/>
  <c r="J129" i="1"/>
  <c r="L482" i="1"/>
  <c r="J482" i="1"/>
  <c r="L539" i="1"/>
  <c r="J539" i="1"/>
  <c r="L125" i="1"/>
  <c r="J125" i="1"/>
  <c r="L510" i="1"/>
  <c r="J510" i="1"/>
  <c r="L160" i="1"/>
  <c r="J160" i="1"/>
  <c r="L76" i="1"/>
  <c r="J76" i="1"/>
  <c r="L470" i="1"/>
  <c r="J470" i="1"/>
  <c r="L391" i="1"/>
  <c r="J391" i="1"/>
  <c r="L312" i="1"/>
  <c r="J312" i="1"/>
  <c r="L322" i="1"/>
  <c r="J322" i="1"/>
  <c r="L177" i="1"/>
  <c r="J177" i="1"/>
  <c r="L241" i="1"/>
  <c r="J241" i="1"/>
  <c r="L305" i="1"/>
  <c r="J305" i="1"/>
  <c r="L369" i="1"/>
  <c r="J369" i="1"/>
  <c r="L433" i="1"/>
  <c r="J433" i="1"/>
  <c r="L497" i="1"/>
  <c r="J497" i="1"/>
  <c r="L561" i="1"/>
  <c r="J561" i="1"/>
  <c r="L23" i="1"/>
  <c r="J23" i="1"/>
  <c r="L138" i="1"/>
  <c r="J138" i="1"/>
  <c r="L202" i="1"/>
  <c r="J202" i="1"/>
  <c r="L266" i="1"/>
  <c r="J266" i="1"/>
  <c r="L330" i="1"/>
  <c r="J330" i="1"/>
  <c r="L394" i="1"/>
  <c r="J394" i="1"/>
  <c r="L458" i="1"/>
  <c r="J458" i="1"/>
  <c r="L522" i="1"/>
  <c r="J522" i="1"/>
  <c r="L44" i="1"/>
  <c r="J44" i="1"/>
  <c r="L122" i="1"/>
  <c r="J122" i="1"/>
  <c r="L211" i="1"/>
  <c r="J211" i="1"/>
  <c r="L307" i="1"/>
  <c r="J307" i="1"/>
  <c r="L403" i="1"/>
  <c r="J403" i="1"/>
  <c r="L499" i="1"/>
  <c r="J499" i="1"/>
  <c r="L43" i="1"/>
  <c r="J43" i="1"/>
  <c r="L74" i="1"/>
  <c r="J74" i="1"/>
  <c r="L172" i="1"/>
  <c r="J172" i="1"/>
  <c r="L236" i="1"/>
  <c r="J236" i="1"/>
  <c r="L300" i="1"/>
  <c r="J300" i="1"/>
  <c r="L364" i="1"/>
  <c r="J364" i="1"/>
  <c r="L428" i="1"/>
  <c r="J428" i="1"/>
  <c r="L492" i="1"/>
  <c r="J492" i="1"/>
  <c r="L556" i="1"/>
  <c r="J556" i="1"/>
  <c r="L50" i="1"/>
  <c r="J50" i="1"/>
  <c r="L31" i="1"/>
  <c r="J31" i="1"/>
  <c r="L133" i="1"/>
  <c r="J133" i="1"/>
  <c r="L205" i="1"/>
  <c r="J205" i="1"/>
  <c r="L269" i="1"/>
  <c r="J269" i="1"/>
  <c r="L333" i="1"/>
  <c r="J333" i="1"/>
  <c r="L397" i="1"/>
  <c r="J397" i="1"/>
  <c r="L461" i="1"/>
  <c r="J461" i="1"/>
  <c r="L525" i="1"/>
  <c r="J525" i="1"/>
  <c r="L121" i="1"/>
  <c r="J121" i="1"/>
  <c r="L116" i="1"/>
  <c r="J116" i="1"/>
  <c r="L502" i="1"/>
  <c r="J502" i="1"/>
  <c r="L175" i="1"/>
  <c r="J175" i="1"/>
  <c r="L319" i="1"/>
  <c r="J319" i="1"/>
  <c r="L511" i="1"/>
  <c r="J511" i="1"/>
  <c r="L216" i="1"/>
  <c r="J216" i="1"/>
  <c r="L472" i="1"/>
  <c r="J472" i="1"/>
  <c r="L329" i="1"/>
  <c r="J329" i="1"/>
  <c r="L162" i="1"/>
  <c r="J162" i="1"/>
  <c r="L54" i="1"/>
  <c r="J54" i="1"/>
  <c r="L318" i="1"/>
  <c r="J318" i="1"/>
  <c r="L288" i="1"/>
  <c r="J288" i="1"/>
  <c r="L214" i="1"/>
  <c r="J214" i="1"/>
  <c r="L342" i="1"/>
  <c r="J342" i="1"/>
  <c r="L72" i="1"/>
  <c r="J72" i="1"/>
  <c r="L199" i="1"/>
  <c r="J199" i="1"/>
  <c r="L343" i="1"/>
  <c r="J343" i="1"/>
  <c r="L487" i="1"/>
  <c r="J487" i="1"/>
  <c r="L14" i="1"/>
  <c r="J14" i="1"/>
  <c r="L184" i="1"/>
  <c r="J184" i="1"/>
  <c r="L440" i="1"/>
  <c r="J440" i="1"/>
  <c r="L7" i="1"/>
  <c r="J7" i="1"/>
  <c r="L101" i="1"/>
  <c r="J101" i="1"/>
  <c r="L233" i="1"/>
  <c r="J233" i="1"/>
  <c r="L361" i="1"/>
  <c r="J361" i="1"/>
  <c r="L489" i="1"/>
  <c r="J489" i="1"/>
  <c r="L33" i="1"/>
  <c r="J33" i="1"/>
  <c r="L258" i="1"/>
  <c r="J258" i="1"/>
  <c r="L514" i="1"/>
  <c r="J514" i="1"/>
  <c r="L112" i="1"/>
  <c r="J112" i="1"/>
  <c r="L395" i="1"/>
  <c r="J395" i="1"/>
  <c r="L18" i="1"/>
  <c r="J18" i="1"/>
  <c r="L228" i="1"/>
  <c r="J228" i="1"/>
  <c r="L420" i="1"/>
  <c r="J420" i="1"/>
  <c r="L38" i="1"/>
  <c r="J38" i="1"/>
  <c r="L197" i="1"/>
  <c r="J197" i="1"/>
  <c r="L389" i="1"/>
  <c r="J389" i="1"/>
  <c r="L158" i="1"/>
  <c r="J158" i="1"/>
  <c r="L350" i="1"/>
  <c r="J350" i="1"/>
  <c r="L478" i="1"/>
  <c r="J478" i="1"/>
  <c r="L48" i="1"/>
  <c r="J48" i="1"/>
  <c r="L127" i="1"/>
  <c r="J127" i="1"/>
  <c r="L320" i="1"/>
  <c r="J320" i="1"/>
  <c r="L448" i="1"/>
  <c r="J448" i="1"/>
  <c r="L166" i="1"/>
  <c r="J166" i="1"/>
  <c r="L294" i="1"/>
  <c r="J294" i="1"/>
  <c r="L486" i="1"/>
  <c r="J486" i="1"/>
  <c r="L35" i="1"/>
  <c r="J35" i="1"/>
  <c r="L136" i="1"/>
  <c r="J136" i="1"/>
  <c r="L200" i="1"/>
  <c r="J200" i="1"/>
  <c r="L264" i="1"/>
  <c r="J264" i="1"/>
  <c r="L328" i="1"/>
  <c r="J328" i="1"/>
  <c r="L392" i="1"/>
  <c r="J392" i="1"/>
  <c r="L456" i="1"/>
  <c r="J456" i="1"/>
  <c r="L520" i="1"/>
  <c r="J520" i="1"/>
  <c r="L119" i="1"/>
  <c r="J119" i="1"/>
  <c r="L185" i="1"/>
  <c r="J185" i="1"/>
  <c r="L249" i="1"/>
  <c r="J249" i="1"/>
  <c r="L313" i="1"/>
  <c r="J313" i="1"/>
  <c r="L377" i="1"/>
  <c r="J377" i="1"/>
  <c r="L441" i="1"/>
  <c r="J441" i="1"/>
  <c r="L505" i="1"/>
  <c r="J505" i="1"/>
  <c r="L8" i="1"/>
  <c r="J8" i="1"/>
  <c r="L83" i="1"/>
  <c r="J83" i="1"/>
  <c r="L146" i="1"/>
  <c r="J146" i="1"/>
  <c r="L210" i="1"/>
  <c r="J210" i="1"/>
  <c r="L274" i="1"/>
  <c r="J274" i="1"/>
  <c r="L338" i="1"/>
  <c r="J338" i="1"/>
  <c r="L402" i="1"/>
  <c r="J402" i="1"/>
  <c r="L466" i="1"/>
  <c r="J466" i="1"/>
  <c r="L530" i="1"/>
  <c r="J530" i="1"/>
  <c r="L20" i="1"/>
  <c r="J20" i="1"/>
  <c r="L131" i="1"/>
  <c r="J131" i="1"/>
  <c r="L227" i="1"/>
  <c r="J227" i="1"/>
  <c r="L323" i="1"/>
  <c r="J323" i="1"/>
  <c r="L419" i="1"/>
  <c r="J419" i="1"/>
  <c r="L515" i="1"/>
  <c r="J515" i="1"/>
  <c r="L19" i="1"/>
  <c r="J19" i="1"/>
  <c r="L85" i="1"/>
  <c r="J85" i="1"/>
  <c r="L180" i="1"/>
  <c r="J180" i="1"/>
  <c r="L244" i="1"/>
  <c r="J244" i="1"/>
  <c r="L308" i="1"/>
  <c r="J308" i="1"/>
  <c r="L372" i="1"/>
  <c r="J372" i="1"/>
  <c r="L436" i="1"/>
  <c r="J436" i="1"/>
  <c r="L500" i="1"/>
  <c r="J500" i="1"/>
  <c r="L564" i="1"/>
  <c r="J564" i="1"/>
  <c r="L26" i="1"/>
  <c r="J26" i="1"/>
  <c r="L60" i="1"/>
  <c r="J60" i="1"/>
  <c r="L141" i="1"/>
  <c r="J141" i="1"/>
  <c r="L213" i="1"/>
  <c r="J213" i="1"/>
  <c r="L277" i="1"/>
  <c r="J277" i="1"/>
  <c r="L341" i="1"/>
  <c r="J341" i="1"/>
  <c r="L405" i="1"/>
  <c r="J405" i="1"/>
  <c r="L469" i="1"/>
  <c r="J469" i="1"/>
  <c r="L533" i="1"/>
  <c r="J533" i="1"/>
  <c r="L97" i="1"/>
  <c r="J97" i="1"/>
  <c r="L246" i="1"/>
  <c r="J246" i="1"/>
  <c r="L438" i="1"/>
  <c r="J438" i="1"/>
  <c r="L126" i="1"/>
  <c r="J126" i="1"/>
  <c r="L271" i="1"/>
  <c r="J271" i="1"/>
  <c r="L463" i="1"/>
  <c r="J463" i="1"/>
  <c r="L152" i="1"/>
  <c r="J152" i="1"/>
  <c r="L344" i="1"/>
  <c r="J344" i="1"/>
  <c r="L46" i="1"/>
  <c r="J46" i="1"/>
  <c r="L201" i="1"/>
  <c r="J201" i="1"/>
  <c r="L393" i="1"/>
  <c r="J393" i="1"/>
  <c r="L521" i="1"/>
  <c r="J521" i="1"/>
  <c r="L226" i="1"/>
  <c r="J226" i="1"/>
  <c r="L354" i="1"/>
  <c r="J354" i="1"/>
  <c r="L546" i="1"/>
  <c r="J546" i="1"/>
  <c r="L71" i="1"/>
  <c r="J71" i="1"/>
  <c r="L251" i="1"/>
  <c r="J251" i="1"/>
  <c r="L443" i="1"/>
  <c r="J443" i="1"/>
  <c r="L196" i="1"/>
  <c r="J196" i="1"/>
  <c r="L254" i="1"/>
  <c r="J254" i="1"/>
  <c r="L382" i="1"/>
  <c r="J382" i="1"/>
  <c r="L5" i="1"/>
  <c r="J5" i="1"/>
  <c r="L79" i="1"/>
  <c r="J79" i="1"/>
  <c r="L416" i="1"/>
  <c r="J416" i="1"/>
  <c r="L150" i="1"/>
  <c r="J150" i="1"/>
  <c r="L278" i="1"/>
  <c r="J278" i="1"/>
  <c r="L406" i="1"/>
  <c r="J406" i="1"/>
  <c r="L534" i="1"/>
  <c r="J534" i="1"/>
  <c r="L151" i="1"/>
  <c r="J151" i="1"/>
  <c r="L247" i="1"/>
  <c r="J247" i="1"/>
  <c r="L295" i="1"/>
  <c r="J295" i="1"/>
  <c r="L439" i="1"/>
  <c r="J439" i="1"/>
  <c r="L535" i="1"/>
  <c r="J535" i="1"/>
  <c r="L118" i="1"/>
  <c r="J118" i="1"/>
  <c r="L248" i="1"/>
  <c r="J248" i="1"/>
  <c r="L376" i="1"/>
  <c r="J376" i="1"/>
  <c r="L504" i="1"/>
  <c r="J504" i="1"/>
  <c r="L169" i="1"/>
  <c r="J169" i="1"/>
  <c r="L297" i="1"/>
  <c r="J297" i="1"/>
  <c r="L425" i="1"/>
  <c r="J425" i="1"/>
  <c r="L553" i="1"/>
  <c r="J553" i="1"/>
  <c r="L130" i="1"/>
  <c r="J130" i="1"/>
  <c r="L194" i="1"/>
  <c r="J194" i="1"/>
  <c r="L386" i="1"/>
  <c r="J386" i="1"/>
  <c r="L450" i="1"/>
  <c r="J450" i="1"/>
  <c r="L17" i="1"/>
  <c r="J17" i="1"/>
  <c r="L203" i="1"/>
  <c r="J203" i="1"/>
  <c r="L299" i="1"/>
  <c r="J299" i="1"/>
  <c r="L491" i="1"/>
  <c r="J491" i="1"/>
  <c r="L29" i="1"/>
  <c r="J29" i="1"/>
  <c r="L164" i="1"/>
  <c r="J164" i="1"/>
  <c r="L292" i="1"/>
  <c r="J292" i="1"/>
  <c r="L356" i="1"/>
  <c r="J356" i="1"/>
  <c r="L484" i="1"/>
  <c r="J484" i="1"/>
  <c r="L548" i="1"/>
  <c r="J548" i="1"/>
  <c r="L124" i="1"/>
  <c r="J124" i="1"/>
  <c r="L261" i="1"/>
  <c r="J261" i="1"/>
  <c r="L325" i="1"/>
  <c r="J325" i="1"/>
  <c r="L453" i="1"/>
  <c r="J453" i="1"/>
  <c r="L517" i="1"/>
  <c r="J517" i="1"/>
  <c r="L12" i="1"/>
  <c r="J12" i="1"/>
  <c r="L88" i="1"/>
  <c r="J88" i="1"/>
  <c r="L222" i="1"/>
  <c r="J222" i="1"/>
  <c r="L286" i="1"/>
  <c r="J286" i="1"/>
  <c r="L414" i="1"/>
  <c r="J414" i="1"/>
  <c r="L542" i="1"/>
  <c r="J542" i="1"/>
  <c r="L77" i="1"/>
  <c r="J77" i="1"/>
  <c r="L59" i="1"/>
  <c r="J59" i="1"/>
  <c r="L192" i="1"/>
  <c r="J192" i="1"/>
  <c r="L256" i="1"/>
  <c r="J256" i="1"/>
  <c r="L384" i="1"/>
  <c r="J384" i="1"/>
  <c r="L512" i="1"/>
  <c r="J512" i="1"/>
  <c r="L110" i="1"/>
  <c r="J110" i="1"/>
  <c r="L98" i="1"/>
  <c r="J98" i="1"/>
  <c r="L230" i="1"/>
  <c r="J230" i="1"/>
  <c r="L358" i="1"/>
  <c r="J358" i="1"/>
  <c r="L422" i="1"/>
  <c r="J422" i="1"/>
  <c r="L550" i="1"/>
  <c r="J550" i="1"/>
  <c r="L24" i="1"/>
  <c r="J24" i="1"/>
  <c r="L90" i="1"/>
  <c r="J90" i="1"/>
  <c r="L107" i="1"/>
  <c r="J107" i="1"/>
  <c r="L174" i="1"/>
  <c r="J174" i="1"/>
  <c r="L238" i="1"/>
  <c r="J238" i="1"/>
  <c r="L302" i="1"/>
  <c r="J302" i="1"/>
  <c r="L366" i="1"/>
  <c r="J366" i="1"/>
  <c r="L430" i="1"/>
  <c r="J430" i="1"/>
  <c r="L494" i="1"/>
  <c r="J494" i="1"/>
  <c r="L558" i="1"/>
  <c r="J558" i="1"/>
  <c r="L52" i="1"/>
  <c r="J52" i="1"/>
  <c r="L117" i="1"/>
  <c r="J117" i="1"/>
  <c r="L167" i="1"/>
  <c r="J167" i="1"/>
  <c r="L215" i="1"/>
  <c r="J215" i="1"/>
  <c r="L263" i="1"/>
  <c r="J263" i="1"/>
  <c r="L311" i="1"/>
  <c r="J311" i="1"/>
  <c r="L359" i="1"/>
  <c r="J359" i="1"/>
  <c r="L407" i="1"/>
  <c r="J407" i="1"/>
  <c r="L455" i="1"/>
  <c r="J455" i="1"/>
  <c r="L503" i="1"/>
  <c r="J503" i="1"/>
  <c r="L551" i="1"/>
  <c r="J551" i="1"/>
  <c r="L45" i="1"/>
  <c r="J45" i="1"/>
  <c r="L144" i="1"/>
  <c r="J144" i="1"/>
  <c r="L208" i="1"/>
  <c r="J208" i="1"/>
  <c r="L272" i="1"/>
  <c r="J272" i="1"/>
  <c r="L336" i="1"/>
  <c r="J336" i="1"/>
  <c r="L400" i="1"/>
  <c r="J400" i="1"/>
  <c r="L464" i="1"/>
  <c r="J464" i="1"/>
  <c r="L528" i="1"/>
  <c r="J528" i="1"/>
  <c r="L70" i="1"/>
  <c r="J70" i="1"/>
  <c r="L128" i="1"/>
  <c r="J128" i="1"/>
  <c r="L193" i="1"/>
  <c r="J193" i="1"/>
  <c r="L257" i="1"/>
  <c r="J257" i="1"/>
  <c r="L321" i="1"/>
  <c r="J321" i="1"/>
  <c r="L385" i="1"/>
  <c r="J385" i="1"/>
  <c r="L449" i="1"/>
  <c r="J449" i="1"/>
  <c r="L513" i="1"/>
  <c r="J513" i="1"/>
  <c r="L16" i="1"/>
  <c r="J16" i="1"/>
  <c r="L93" i="1"/>
  <c r="J93" i="1"/>
  <c r="L154" i="1"/>
  <c r="J154" i="1"/>
  <c r="L218" i="1"/>
  <c r="J218" i="1"/>
  <c r="L282" i="1"/>
  <c r="J282" i="1"/>
  <c r="L346" i="1"/>
  <c r="J346" i="1"/>
  <c r="L410" i="1"/>
  <c r="J410" i="1"/>
  <c r="L474" i="1"/>
  <c r="J474" i="1"/>
  <c r="L538" i="1"/>
  <c r="J538" i="1"/>
  <c r="L80" i="1"/>
  <c r="J80" i="1"/>
  <c r="L53" i="1"/>
  <c r="J53" i="1"/>
  <c r="L139" i="1"/>
  <c r="J139" i="1"/>
  <c r="L235" i="1"/>
  <c r="J235" i="1"/>
  <c r="L331" i="1"/>
  <c r="J331" i="1"/>
  <c r="L427" i="1"/>
  <c r="J427" i="1"/>
  <c r="L523" i="1"/>
  <c r="J523" i="1"/>
  <c r="L78" i="1"/>
  <c r="J78" i="1"/>
  <c r="L95" i="1"/>
  <c r="J95" i="1"/>
  <c r="L188" i="1"/>
  <c r="J188" i="1"/>
  <c r="L252" i="1"/>
  <c r="J252" i="1"/>
  <c r="L316" i="1"/>
  <c r="J316" i="1"/>
  <c r="L380" i="1"/>
  <c r="J380" i="1"/>
  <c r="L444" i="1"/>
  <c r="J444" i="1"/>
  <c r="L508" i="1"/>
  <c r="J508" i="1"/>
  <c r="L11" i="1"/>
  <c r="J11" i="1"/>
  <c r="L113" i="1"/>
  <c r="J113" i="1"/>
  <c r="L157" i="1"/>
  <c r="J157" i="1"/>
  <c r="L221" i="1"/>
  <c r="J221" i="1"/>
  <c r="L285" i="1"/>
  <c r="J285" i="1"/>
  <c r="L349" i="1"/>
  <c r="J349" i="1"/>
  <c r="L413" i="1"/>
  <c r="J413" i="1"/>
  <c r="L477" i="1"/>
  <c r="J477" i="1"/>
  <c r="L541" i="1"/>
  <c r="J541" i="1"/>
  <c r="L73" i="1"/>
  <c r="J73" i="1"/>
  <c r="L260" i="1"/>
  <c r="J260" i="1"/>
  <c r="L324" i="1"/>
  <c r="J324" i="1"/>
  <c r="L388" i="1"/>
  <c r="J388" i="1"/>
  <c r="L452" i="1"/>
  <c r="J452" i="1"/>
  <c r="L516" i="1"/>
  <c r="J516" i="1"/>
  <c r="L89" i="1"/>
  <c r="J89" i="1"/>
  <c r="L165" i="1"/>
  <c r="J165" i="1"/>
  <c r="L229" i="1"/>
  <c r="J229" i="1"/>
  <c r="L293" i="1"/>
  <c r="J293" i="1"/>
  <c r="L357" i="1"/>
  <c r="J357" i="1"/>
  <c r="L421" i="1"/>
  <c r="J421" i="1"/>
  <c r="L485" i="1"/>
  <c r="J485" i="1"/>
  <c r="L549" i="1"/>
  <c r="J549" i="1"/>
  <c r="L49" i="1"/>
  <c r="J49" i="1"/>
  <c r="L268" i="1"/>
  <c r="J268" i="1"/>
  <c r="L332" i="1"/>
  <c r="J332" i="1"/>
  <c r="L396" i="1"/>
  <c r="J396" i="1"/>
  <c r="L460" i="1"/>
  <c r="J460" i="1"/>
  <c r="L524" i="1"/>
  <c r="J524" i="1"/>
  <c r="L65" i="1"/>
  <c r="J65" i="1"/>
  <c r="L96" i="1"/>
  <c r="J96" i="1"/>
  <c r="L173" i="1"/>
  <c r="J173" i="1"/>
  <c r="L237" i="1"/>
  <c r="J237" i="1"/>
  <c r="L301" i="1"/>
  <c r="J301" i="1"/>
  <c r="L365" i="1"/>
  <c r="J365" i="1"/>
  <c r="L429" i="1"/>
  <c r="J429" i="1"/>
  <c r="L493" i="1"/>
  <c r="J493" i="1"/>
  <c r="L557" i="1"/>
  <c r="J557" i="1"/>
  <c r="L25" i="1"/>
  <c r="J25" i="1"/>
  <c r="L374" i="1"/>
  <c r="J374" i="1"/>
  <c r="L67" i="1"/>
  <c r="J67" i="1"/>
  <c r="L310" i="1"/>
  <c r="J310" i="1"/>
  <c r="L566" i="1"/>
  <c r="J566" i="1"/>
  <c r="L223" i="1"/>
  <c r="J223" i="1"/>
  <c r="L367" i="1"/>
  <c r="J367" i="1"/>
  <c r="L559" i="1"/>
  <c r="J559" i="1"/>
  <c r="L280" i="1"/>
  <c r="J280" i="1"/>
  <c r="L536" i="1"/>
  <c r="J536" i="1"/>
  <c r="L137" i="1"/>
  <c r="J137" i="1"/>
  <c r="L265" i="1"/>
  <c r="J265" i="1"/>
  <c r="L457" i="1"/>
  <c r="J457" i="1"/>
  <c r="L102" i="1"/>
  <c r="J102" i="1"/>
  <c r="L290" i="1"/>
  <c r="J290" i="1"/>
  <c r="L418" i="1"/>
  <c r="J418" i="1"/>
  <c r="L56" i="1"/>
  <c r="J56" i="1"/>
  <c r="L155" i="1"/>
  <c r="J155" i="1"/>
  <c r="L347" i="1"/>
  <c r="J347" i="1"/>
  <c r="L132" i="1"/>
  <c r="J132" i="1"/>
  <c r="L190" i="1"/>
  <c r="J190" i="1"/>
  <c r="L446" i="1"/>
  <c r="J446" i="1"/>
  <c r="L64" i="1"/>
  <c r="J64" i="1"/>
  <c r="L224" i="1"/>
  <c r="J224" i="1"/>
  <c r="L352" i="1"/>
  <c r="J352" i="1"/>
  <c r="L480" i="1"/>
  <c r="J480" i="1"/>
  <c r="L544" i="1"/>
  <c r="J544" i="1"/>
  <c r="L22" i="1"/>
  <c r="J22" i="1"/>
  <c r="L21" i="1"/>
  <c r="J21" i="1"/>
  <c r="L145" i="1"/>
  <c r="J145" i="1"/>
  <c r="L209" i="1"/>
  <c r="J209" i="1"/>
  <c r="L273" i="1"/>
  <c r="J273" i="1"/>
  <c r="L337" i="1"/>
  <c r="J337" i="1"/>
  <c r="L401" i="1"/>
  <c r="J401" i="1"/>
  <c r="L465" i="1"/>
  <c r="J465" i="1"/>
  <c r="L529" i="1"/>
  <c r="J529" i="1"/>
  <c r="L105" i="1"/>
  <c r="J105" i="1"/>
  <c r="L170" i="1"/>
  <c r="J170" i="1"/>
  <c r="L234" i="1"/>
  <c r="J234" i="1"/>
  <c r="L298" i="1"/>
  <c r="J298" i="1"/>
  <c r="L362" i="1"/>
  <c r="J362" i="1"/>
  <c r="L426" i="1"/>
  <c r="J426" i="1"/>
  <c r="L490" i="1"/>
  <c r="J490" i="1"/>
  <c r="L554" i="1"/>
  <c r="J554" i="1"/>
  <c r="L32" i="1"/>
  <c r="J32" i="1"/>
  <c r="L84" i="1"/>
  <c r="J84" i="1"/>
  <c r="L163" i="1"/>
  <c r="J163" i="1"/>
  <c r="L259" i="1"/>
  <c r="J259" i="1"/>
  <c r="L355" i="1"/>
  <c r="J355" i="1"/>
  <c r="L451" i="1"/>
  <c r="J451" i="1"/>
  <c r="L547" i="1"/>
  <c r="J547" i="1"/>
  <c r="L30" i="1"/>
  <c r="J30" i="1"/>
  <c r="L140" i="1"/>
  <c r="J140" i="1"/>
  <c r="L204" i="1"/>
  <c r="J204" i="1"/>
  <c r="L37" i="1"/>
  <c r="J37" i="1"/>
  <c r="L134" i="1"/>
  <c r="J134" i="1"/>
  <c r="L198" i="1"/>
  <c r="J198" i="1"/>
  <c r="L262" i="1"/>
  <c r="J262" i="1"/>
  <c r="L326" i="1"/>
  <c r="J326" i="1"/>
  <c r="L390" i="1"/>
  <c r="J390" i="1"/>
  <c r="L454" i="1"/>
  <c r="J454" i="1"/>
  <c r="L518" i="1"/>
  <c r="J518" i="1"/>
  <c r="L13" i="1"/>
  <c r="J13" i="1"/>
  <c r="L40" i="1"/>
  <c r="J40" i="1"/>
  <c r="L91" i="1"/>
  <c r="J91" i="1"/>
  <c r="L168" i="1"/>
  <c r="J168" i="1"/>
  <c r="L232" i="1"/>
  <c r="J232" i="1"/>
  <c r="L296" i="1"/>
  <c r="J296" i="1"/>
  <c r="L360" i="1"/>
  <c r="J360" i="1"/>
  <c r="L424" i="1"/>
  <c r="J424" i="1"/>
  <c r="L488" i="1"/>
  <c r="J488" i="1"/>
  <c r="L552" i="1"/>
  <c r="J552" i="1"/>
  <c r="L58" i="1"/>
  <c r="J58" i="1"/>
  <c r="L68" i="1"/>
  <c r="J68" i="1"/>
  <c r="L153" i="1"/>
  <c r="J153" i="1"/>
  <c r="L217" i="1"/>
  <c r="J217" i="1"/>
  <c r="L281" i="1"/>
  <c r="J281" i="1"/>
  <c r="L345" i="1"/>
  <c r="J345" i="1"/>
  <c r="L409" i="1"/>
  <c r="J409" i="1"/>
  <c r="L473" i="1"/>
  <c r="J473" i="1"/>
  <c r="L537" i="1"/>
  <c r="J537" i="1"/>
  <c r="L81" i="1"/>
  <c r="J81" i="1"/>
  <c r="L178" i="1"/>
  <c r="J178" i="1"/>
  <c r="L242" i="1"/>
  <c r="J242" i="1"/>
  <c r="L306" i="1"/>
  <c r="J306" i="1"/>
  <c r="L370" i="1"/>
  <c r="J370" i="1"/>
  <c r="L434" i="1"/>
  <c r="J434" i="1"/>
  <c r="L498" i="1"/>
  <c r="J498" i="1"/>
  <c r="L562" i="1"/>
  <c r="J562" i="1"/>
  <c r="L94" i="1"/>
  <c r="J94" i="1"/>
  <c r="L179" i="1"/>
  <c r="J179" i="1"/>
  <c r="L275" i="1"/>
  <c r="J275" i="1"/>
  <c r="L371" i="1"/>
  <c r="J371" i="1"/>
  <c r="L467" i="1"/>
  <c r="J467" i="1"/>
  <c r="L563" i="1"/>
  <c r="J563" i="1"/>
  <c r="L66" i="1"/>
  <c r="J66" i="1"/>
  <c r="L148" i="1"/>
  <c r="J148" i="1"/>
  <c r="L212" i="1"/>
  <c r="J212" i="1"/>
  <c r="L276" i="1"/>
  <c r="J276" i="1"/>
  <c r="L340" i="1"/>
  <c r="J340" i="1"/>
  <c r="L404" i="1"/>
  <c r="J404" i="1"/>
  <c r="L468" i="1"/>
  <c r="J468" i="1"/>
  <c r="L532" i="1"/>
  <c r="J532" i="1"/>
  <c r="L86" i="1"/>
  <c r="J86" i="1"/>
  <c r="L41" i="1"/>
  <c r="J41" i="1"/>
  <c r="L106" i="1"/>
  <c r="J106" i="1"/>
  <c r="L181" i="1"/>
  <c r="J181" i="1"/>
  <c r="L245" i="1"/>
  <c r="J245" i="1"/>
  <c r="L309" i="1"/>
  <c r="J309" i="1"/>
  <c r="L373" i="1"/>
  <c r="J373" i="1"/>
  <c r="L437" i="1"/>
  <c r="J437" i="1"/>
  <c r="L501" i="1"/>
  <c r="J501" i="1"/>
  <c r="L565" i="1"/>
  <c r="J565" i="1"/>
  <c r="L61" i="1"/>
  <c r="J61" i="1"/>
  <c r="L142" i="1"/>
  <c r="J142" i="1"/>
  <c r="L206" i="1"/>
  <c r="J206" i="1"/>
  <c r="L270" i="1"/>
  <c r="J270" i="1"/>
  <c r="L334" i="1"/>
  <c r="J334" i="1"/>
  <c r="L398" i="1"/>
  <c r="J398" i="1"/>
  <c r="L462" i="1"/>
  <c r="J462" i="1"/>
  <c r="L526" i="1"/>
  <c r="J526" i="1"/>
  <c r="L36" i="1"/>
  <c r="J36" i="1"/>
  <c r="L143" i="1"/>
  <c r="J143" i="1"/>
  <c r="L191" i="1"/>
  <c r="J191" i="1"/>
  <c r="L239" i="1"/>
  <c r="J239" i="1"/>
  <c r="L287" i="1"/>
  <c r="J287" i="1"/>
  <c r="L335" i="1"/>
  <c r="J335" i="1"/>
  <c r="L383" i="1"/>
  <c r="J383" i="1"/>
  <c r="L431" i="1"/>
  <c r="J431" i="1"/>
  <c r="L479" i="1"/>
  <c r="J479" i="1"/>
  <c r="L527" i="1"/>
  <c r="J527" i="1"/>
  <c r="L6" i="1"/>
  <c r="J6" i="1"/>
  <c r="L109" i="1"/>
  <c r="J109" i="1"/>
  <c r="L176" i="1"/>
  <c r="J176" i="1"/>
  <c r="L240" i="1"/>
  <c r="J240" i="1"/>
  <c r="L304" i="1"/>
  <c r="J304" i="1"/>
  <c r="L368" i="1"/>
  <c r="J368" i="1"/>
  <c r="L432" i="1"/>
  <c r="J432" i="1"/>
  <c r="L496" i="1"/>
  <c r="J496" i="1"/>
  <c r="L560" i="1"/>
  <c r="J560" i="1"/>
  <c r="L34" i="1"/>
  <c r="J34" i="1"/>
  <c r="L92" i="1"/>
  <c r="J92" i="1"/>
  <c r="L161" i="1"/>
  <c r="J161" i="1"/>
  <c r="L225" i="1"/>
  <c r="J225" i="1"/>
  <c r="L289" i="1"/>
  <c r="J289" i="1"/>
  <c r="L353" i="1"/>
  <c r="J353" i="1"/>
  <c r="L417" i="1"/>
  <c r="J417" i="1"/>
  <c r="L481" i="1"/>
  <c r="J481" i="1"/>
  <c r="L545" i="1"/>
  <c r="J545" i="1"/>
  <c r="L57" i="1"/>
  <c r="J57" i="1"/>
  <c r="L120" i="1"/>
  <c r="J120" i="1"/>
  <c r="L186" i="1"/>
  <c r="J186" i="1"/>
  <c r="L250" i="1"/>
  <c r="J250" i="1"/>
  <c r="L314" i="1"/>
  <c r="J314" i="1"/>
  <c r="L378" i="1"/>
  <c r="J378" i="1"/>
  <c r="L442" i="1"/>
  <c r="J442" i="1"/>
  <c r="L506" i="1"/>
  <c r="J506" i="1"/>
  <c r="L9" i="1"/>
  <c r="J9" i="1"/>
  <c r="L103" i="1"/>
  <c r="J103" i="1"/>
  <c r="L187" i="1"/>
  <c r="J187" i="1"/>
  <c r="L283" i="1"/>
  <c r="J283" i="1"/>
  <c r="L379" i="1"/>
  <c r="J379" i="1"/>
  <c r="L475" i="1"/>
  <c r="J475" i="1"/>
  <c r="L10" i="1"/>
  <c r="J10" i="1"/>
  <c r="L42" i="1"/>
  <c r="J42" i="1"/>
  <c r="L156" i="1"/>
  <c r="J156" i="1"/>
  <c r="L220" i="1"/>
  <c r="J220" i="1"/>
  <c r="L284" i="1"/>
  <c r="J284" i="1"/>
  <c r="L348" i="1"/>
  <c r="J348" i="1"/>
  <c r="L412" i="1"/>
  <c r="J412" i="1"/>
  <c r="L476" i="1"/>
  <c r="J476" i="1"/>
  <c r="L540" i="1"/>
  <c r="J540" i="1"/>
  <c r="L62" i="1"/>
  <c r="J62" i="1"/>
  <c r="L115" i="1"/>
  <c r="J115" i="1"/>
  <c r="L189" i="1"/>
  <c r="J189" i="1"/>
  <c r="L253" i="1"/>
  <c r="J253" i="1"/>
  <c r="L317" i="1"/>
  <c r="J317" i="1"/>
  <c r="L381" i="1"/>
  <c r="J381" i="1"/>
  <c r="L445" i="1"/>
  <c r="J445" i="1"/>
  <c r="L509" i="1"/>
  <c r="J509" i="1"/>
  <c r="L4" i="1"/>
  <c r="J4" i="1"/>
</calcChain>
</file>

<file path=xl/sharedStrings.xml><?xml version="1.0" encoding="utf-8"?>
<sst xmlns="http://schemas.openxmlformats.org/spreadsheetml/2006/main" count="608" uniqueCount="41">
  <si>
    <t>AKA Yt</t>
  </si>
  <si>
    <t>Yt/CMA</t>
  </si>
  <si>
    <t>t</t>
  </si>
  <si>
    <t>Province</t>
  </si>
  <si>
    <t>Year</t>
  </si>
  <si>
    <t>No_Month</t>
  </si>
  <si>
    <t>avg_unemployment_rate_month</t>
  </si>
  <si>
    <t>MA(12)</t>
  </si>
  <si>
    <t>CMA(12)</t>
  </si>
  <si>
    <t>St,It</t>
  </si>
  <si>
    <t>St</t>
  </si>
  <si>
    <t>Canada</t>
  </si>
  <si>
    <t>Deseasonilize</t>
  </si>
  <si>
    <t>Yt/St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</si>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</sst>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'unemployment rate per month and'!$E$2</c:f>
              <c:strCache>
                <c:ptCount val="1"/>
                <c:pt idx="0">
                  <c:v>avg_unemployment_rate_month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'unemployment rate per month and'!$C$2:$D$602</c:f>
              <c:multiLvlStrCache>
                <c:ptCount val="601"/>
                <c:lvl>
                  <c:pt idx="0">
                    <c:v>No_Month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8</c:v>
                  </c:pt>
                  <c:pt idx="21">
                    <c:v>9</c:v>
                  </c:pt>
                  <c:pt idx="22">
                    <c:v>10</c:v>
                  </c:pt>
                  <c:pt idx="23">
                    <c:v>11</c:v>
                  </c:pt>
                  <c:pt idx="24">
                    <c:v>12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9</c:v>
                  </c:pt>
                  <c:pt idx="46">
                    <c:v>10</c:v>
                  </c:pt>
                  <c:pt idx="47">
                    <c:v>11</c:v>
                  </c:pt>
                  <c:pt idx="48">
                    <c:v>12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9</c:v>
                  </c:pt>
                  <c:pt idx="82">
                    <c:v>10</c:v>
                  </c:pt>
                  <c:pt idx="83">
                    <c:v>11</c:v>
                  </c:pt>
                  <c:pt idx="84">
                    <c:v>12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  <c:pt idx="89">
                    <c:v>5</c:v>
                  </c:pt>
                  <c:pt idx="90">
                    <c:v>6</c:v>
                  </c:pt>
                  <c:pt idx="91">
                    <c:v>7</c:v>
                  </c:pt>
                  <c:pt idx="92">
                    <c:v>8</c:v>
                  </c:pt>
                  <c:pt idx="93">
                    <c:v>9</c:v>
                  </c:pt>
                  <c:pt idx="94">
                    <c:v>10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</c:v>
                  </c:pt>
                  <c:pt idx="98">
                    <c:v>2</c:v>
                  </c:pt>
                  <c:pt idx="99">
                    <c:v>3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6</c:v>
                  </c:pt>
                  <c:pt idx="103">
                    <c:v>7</c:v>
                  </c:pt>
                  <c:pt idx="104">
                    <c:v>8</c:v>
                  </c:pt>
                  <c:pt idx="105">
                    <c:v>9</c:v>
                  </c:pt>
                  <c:pt idx="106">
                    <c:v>10</c:v>
                  </c:pt>
                  <c:pt idx="107">
                    <c:v>11</c:v>
                  </c:pt>
                  <c:pt idx="108">
                    <c:v>12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3</c:v>
                  </c:pt>
                  <c:pt idx="112">
                    <c:v>4</c:v>
                  </c:pt>
                  <c:pt idx="113">
                    <c:v>5</c:v>
                  </c:pt>
                  <c:pt idx="114">
                    <c:v>6</c:v>
                  </c:pt>
                  <c:pt idx="115">
                    <c:v>7</c:v>
                  </c:pt>
                  <c:pt idx="116">
                    <c:v>8</c:v>
                  </c:pt>
                  <c:pt idx="117">
                    <c:v>9</c:v>
                  </c:pt>
                  <c:pt idx="118">
                    <c:v>10</c:v>
                  </c:pt>
                  <c:pt idx="119">
                    <c:v>11</c:v>
                  </c:pt>
                  <c:pt idx="120">
                    <c:v>12</c:v>
                  </c:pt>
                  <c:pt idx="121">
                    <c:v>1</c:v>
                  </c:pt>
                  <c:pt idx="122">
                    <c:v>2</c:v>
                  </c:pt>
                  <c:pt idx="123">
                    <c:v>3</c:v>
                  </c:pt>
                  <c:pt idx="124">
                    <c:v>4</c:v>
                  </c:pt>
                  <c:pt idx="125">
                    <c:v>5</c:v>
                  </c:pt>
                  <c:pt idx="126">
                    <c:v>6</c:v>
                  </c:pt>
                  <c:pt idx="127">
                    <c:v>7</c:v>
                  </c:pt>
                  <c:pt idx="128">
                    <c:v>8</c:v>
                  </c:pt>
                  <c:pt idx="129">
                    <c:v>9</c:v>
                  </c:pt>
                  <c:pt idx="130">
                    <c:v>10</c:v>
                  </c:pt>
                  <c:pt idx="131">
                    <c:v>11</c:v>
                  </c:pt>
                  <c:pt idx="132">
                    <c:v>12</c:v>
                  </c:pt>
                  <c:pt idx="133">
                    <c:v>1</c:v>
                  </c:pt>
                  <c:pt idx="134">
                    <c:v>2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6</c:v>
                  </c:pt>
                  <c:pt idx="139">
                    <c:v>7</c:v>
                  </c:pt>
                  <c:pt idx="140">
                    <c:v>8</c:v>
                  </c:pt>
                  <c:pt idx="141">
                    <c:v>9</c:v>
                  </c:pt>
                  <c:pt idx="142">
                    <c:v>10</c:v>
                  </c:pt>
                  <c:pt idx="143">
                    <c:v>11</c:v>
                  </c:pt>
                  <c:pt idx="144">
                    <c:v>12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9</c:v>
                  </c:pt>
                  <c:pt idx="154">
                    <c:v>10</c:v>
                  </c:pt>
                  <c:pt idx="155">
                    <c:v>11</c:v>
                  </c:pt>
                  <c:pt idx="156">
                    <c:v>12</c:v>
                  </c:pt>
                  <c:pt idx="157">
                    <c:v>1</c:v>
                  </c:pt>
                  <c:pt idx="158">
                    <c:v>2</c:v>
                  </c:pt>
                  <c:pt idx="159">
                    <c:v>3</c:v>
                  </c:pt>
                  <c:pt idx="160">
                    <c:v>4</c:v>
                  </c:pt>
                  <c:pt idx="161">
                    <c:v>5</c:v>
                  </c:pt>
                  <c:pt idx="162">
                    <c:v>6</c:v>
                  </c:pt>
                  <c:pt idx="163">
                    <c:v>7</c:v>
                  </c:pt>
                  <c:pt idx="164">
                    <c:v>8</c:v>
                  </c:pt>
                  <c:pt idx="165">
                    <c:v>9</c:v>
                  </c:pt>
                  <c:pt idx="166">
                    <c:v>10</c:v>
                  </c:pt>
                  <c:pt idx="167">
                    <c:v>11</c:v>
                  </c:pt>
                  <c:pt idx="168">
                    <c:v>12</c:v>
                  </c:pt>
                  <c:pt idx="169">
                    <c:v>1</c:v>
                  </c:pt>
                  <c:pt idx="170">
                    <c:v>2</c:v>
                  </c:pt>
                  <c:pt idx="171">
                    <c:v>3</c:v>
                  </c:pt>
                  <c:pt idx="172">
                    <c:v>4</c:v>
                  </c:pt>
                  <c:pt idx="173">
                    <c:v>5</c:v>
                  </c:pt>
                  <c:pt idx="174">
                    <c:v>6</c:v>
                  </c:pt>
                  <c:pt idx="175">
                    <c:v>7</c:v>
                  </c:pt>
                  <c:pt idx="176">
                    <c:v>8</c:v>
                  </c:pt>
                  <c:pt idx="177">
                    <c:v>9</c:v>
                  </c:pt>
                  <c:pt idx="178">
                    <c:v>10</c:v>
                  </c:pt>
                  <c:pt idx="179">
                    <c:v>11</c:v>
                  </c:pt>
                  <c:pt idx="180">
                    <c:v>12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9</c:v>
                  </c:pt>
                  <c:pt idx="190">
                    <c:v>10</c:v>
                  </c:pt>
                  <c:pt idx="191">
                    <c:v>11</c:v>
                  </c:pt>
                  <c:pt idx="192">
                    <c:v>12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</c:v>
                  </c:pt>
                  <c:pt idx="206">
                    <c:v>2</c:v>
                  </c:pt>
                  <c:pt idx="207">
                    <c:v>3</c:v>
                  </c:pt>
                  <c:pt idx="208">
                    <c:v>4</c:v>
                  </c:pt>
                  <c:pt idx="209">
                    <c:v>5</c:v>
                  </c:pt>
                  <c:pt idx="210">
                    <c:v>6</c:v>
                  </c:pt>
                  <c:pt idx="211">
                    <c:v>7</c:v>
                  </c:pt>
                  <c:pt idx="212">
                    <c:v>8</c:v>
                  </c:pt>
                  <c:pt idx="213">
                    <c:v>9</c:v>
                  </c:pt>
                  <c:pt idx="214">
                    <c:v>10</c:v>
                  </c:pt>
                  <c:pt idx="215">
                    <c:v>11</c:v>
                  </c:pt>
                  <c:pt idx="216">
                    <c:v>12</c:v>
                  </c:pt>
                  <c:pt idx="217">
                    <c:v>1</c:v>
                  </c:pt>
                  <c:pt idx="218">
                    <c:v>2</c:v>
                  </c:pt>
                  <c:pt idx="219">
                    <c:v>3</c:v>
                  </c:pt>
                  <c:pt idx="220">
                    <c:v>4</c:v>
                  </c:pt>
                  <c:pt idx="221">
                    <c:v>5</c:v>
                  </c:pt>
                  <c:pt idx="222">
                    <c:v>6</c:v>
                  </c:pt>
                  <c:pt idx="223">
                    <c:v>7</c:v>
                  </c:pt>
                  <c:pt idx="224">
                    <c:v>8</c:v>
                  </c:pt>
                  <c:pt idx="225">
                    <c:v>9</c:v>
                  </c:pt>
                  <c:pt idx="226">
                    <c:v>10</c:v>
                  </c:pt>
                  <c:pt idx="227">
                    <c:v>11</c:v>
                  </c:pt>
                  <c:pt idx="228">
                    <c:v>12</c:v>
                  </c:pt>
                  <c:pt idx="229">
                    <c:v>1</c:v>
                  </c:pt>
                  <c:pt idx="230">
                    <c:v>2</c:v>
                  </c:pt>
                  <c:pt idx="231">
                    <c:v>3</c:v>
                  </c:pt>
                  <c:pt idx="232">
                    <c:v>4</c:v>
                  </c:pt>
                  <c:pt idx="233">
                    <c:v>5</c:v>
                  </c:pt>
                  <c:pt idx="234">
                    <c:v>6</c:v>
                  </c:pt>
                  <c:pt idx="235">
                    <c:v>7</c:v>
                  </c:pt>
                  <c:pt idx="236">
                    <c:v>8</c:v>
                  </c:pt>
                  <c:pt idx="237">
                    <c:v>9</c:v>
                  </c:pt>
                  <c:pt idx="238">
                    <c:v>10</c:v>
                  </c:pt>
                  <c:pt idx="239">
                    <c:v>11</c:v>
                  </c:pt>
                  <c:pt idx="240">
                    <c:v>12</c:v>
                  </c:pt>
                  <c:pt idx="241">
                    <c:v>1</c:v>
                  </c:pt>
                  <c:pt idx="242">
                    <c:v>2</c:v>
                  </c:pt>
                  <c:pt idx="243">
                    <c:v>3</c:v>
                  </c:pt>
                  <c:pt idx="244">
                    <c:v>4</c:v>
                  </c:pt>
                  <c:pt idx="245">
                    <c:v>5</c:v>
                  </c:pt>
                  <c:pt idx="246">
                    <c:v>6</c:v>
                  </c:pt>
                  <c:pt idx="247">
                    <c:v>7</c:v>
                  </c:pt>
                  <c:pt idx="248">
                    <c:v>8</c:v>
                  </c:pt>
                  <c:pt idx="249">
                    <c:v>9</c:v>
                  </c:pt>
                  <c:pt idx="250">
                    <c:v>10</c:v>
                  </c:pt>
                  <c:pt idx="251">
                    <c:v>11</c:v>
                  </c:pt>
                  <c:pt idx="252">
                    <c:v>12</c:v>
                  </c:pt>
                  <c:pt idx="253">
                    <c:v>1</c:v>
                  </c:pt>
                  <c:pt idx="254">
                    <c:v>2</c:v>
                  </c:pt>
                  <c:pt idx="255">
                    <c:v>3</c:v>
                  </c:pt>
                  <c:pt idx="256">
                    <c:v>4</c:v>
                  </c:pt>
                  <c:pt idx="257">
                    <c:v>5</c:v>
                  </c:pt>
                  <c:pt idx="258">
                    <c:v>6</c:v>
                  </c:pt>
                  <c:pt idx="259">
                    <c:v>7</c:v>
                  </c:pt>
                  <c:pt idx="260">
                    <c:v>8</c:v>
                  </c:pt>
                  <c:pt idx="261">
                    <c:v>9</c:v>
                  </c:pt>
                  <c:pt idx="262">
                    <c:v>10</c:v>
                  </c:pt>
                  <c:pt idx="263">
                    <c:v>11</c:v>
                  </c:pt>
                  <c:pt idx="264">
                    <c:v>12</c:v>
                  </c:pt>
                  <c:pt idx="265">
                    <c:v>1</c:v>
                  </c:pt>
                  <c:pt idx="266">
                    <c:v>2</c:v>
                  </c:pt>
                  <c:pt idx="267">
                    <c:v>3</c:v>
                  </c:pt>
                  <c:pt idx="268">
                    <c:v>4</c:v>
                  </c:pt>
                  <c:pt idx="269">
                    <c:v>5</c:v>
                  </c:pt>
                  <c:pt idx="270">
                    <c:v>6</c:v>
                  </c:pt>
                  <c:pt idx="271">
                    <c:v>7</c:v>
                  </c:pt>
                  <c:pt idx="272">
                    <c:v>8</c:v>
                  </c:pt>
                  <c:pt idx="273">
                    <c:v>9</c:v>
                  </c:pt>
                  <c:pt idx="274">
                    <c:v>10</c:v>
                  </c:pt>
                  <c:pt idx="275">
                    <c:v>11</c:v>
                  </c:pt>
                  <c:pt idx="276">
                    <c:v>12</c:v>
                  </c:pt>
                  <c:pt idx="277">
                    <c:v>1</c:v>
                  </c:pt>
                  <c:pt idx="278">
                    <c:v>2</c:v>
                  </c:pt>
                  <c:pt idx="279">
                    <c:v>3</c:v>
                  </c:pt>
                  <c:pt idx="280">
                    <c:v>4</c:v>
                  </c:pt>
                  <c:pt idx="281">
                    <c:v>5</c:v>
                  </c:pt>
                  <c:pt idx="282">
                    <c:v>6</c:v>
                  </c:pt>
                  <c:pt idx="283">
                    <c:v>7</c:v>
                  </c:pt>
                  <c:pt idx="284">
                    <c:v>8</c:v>
                  </c:pt>
                  <c:pt idx="285">
                    <c:v>9</c:v>
                  </c:pt>
                  <c:pt idx="286">
                    <c:v>10</c:v>
                  </c:pt>
                  <c:pt idx="287">
                    <c:v>11</c:v>
                  </c:pt>
                  <c:pt idx="288">
                    <c:v>12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3</c:v>
                  </c:pt>
                  <c:pt idx="292">
                    <c:v>4</c:v>
                  </c:pt>
                  <c:pt idx="293">
                    <c:v>5</c:v>
                  </c:pt>
                  <c:pt idx="294">
                    <c:v>6</c:v>
                  </c:pt>
                  <c:pt idx="295">
                    <c:v>7</c:v>
                  </c:pt>
                  <c:pt idx="296">
                    <c:v>8</c:v>
                  </c:pt>
                  <c:pt idx="297">
                    <c:v>9</c:v>
                  </c:pt>
                  <c:pt idx="298">
                    <c:v>10</c:v>
                  </c:pt>
                  <c:pt idx="299">
                    <c:v>11</c:v>
                  </c:pt>
                  <c:pt idx="300">
                    <c:v>12</c:v>
                  </c:pt>
                  <c:pt idx="301">
                    <c:v>1</c:v>
                  </c:pt>
                  <c:pt idx="302">
                    <c:v>2</c:v>
                  </c:pt>
                  <c:pt idx="303">
                    <c:v>3</c:v>
                  </c:pt>
                  <c:pt idx="304">
                    <c:v>4</c:v>
                  </c:pt>
                  <c:pt idx="305">
                    <c:v>5</c:v>
                  </c:pt>
                  <c:pt idx="306">
                    <c:v>6</c:v>
                  </c:pt>
                  <c:pt idx="307">
                    <c:v>7</c:v>
                  </c:pt>
                  <c:pt idx="308">
                    <c:v>8</c:v>
                  </c:pt>
                  <c:pt idx="309">
                    <c:v>9</c:v>
                  </c:pt>
                  <c:pt idx="310">
                    <c:v>10</c:v>
                  </c:pt>
                  <c:pt idx="311">
                    <c:v>11</c:v>
                  </c:pt>
                  <c:pt idx="312">
                    <c:v>12</c:v>
                  </c:pt>
                  <c:pt idx="313">
                    <c:v>1</c:v>
                  </c:pt>
                  <c:pt idx="314">
                    <c:v>2</c:v>
                  </c:pt>
                  <c:pt idx="315">
                    <c:v>3</c:v>
                  </c:pt>
                  <c:pt idx="316">
                    <c:v>4</c:v>
                  </c:pt>
                  <c:pt idx="317">
                    <c:v>5</c:v>
                  </c:pt>
                  <c:pt idx="318">
                    <c:v>6</c:v>
                  </c:pt>
                  <c:pt idx="319">
                    <c:v>7</c:v>
                  </c:pt>
                  <c:pt idx="320">
                    <c:v>8</c:v>
                  </c:pt>
                  <c:pt idx="321">
                    <c:v>9</c:v>
                  </c:pt>
                  <c:pt idx="322">
                    <c:v>10</c:v>
                  </c:pt>
                  <c:pt idx="323">
                    <c:v>11</c:v>
                  </c:pt>
                  <c:pt idx="324">
                    <c:v>12</c:v>
                  </c:pt>
                  <c:pt idx="325">
                    <c:v>1</c:v>
                  </c:pt>
                  <c:pt idx="326">
                    <c:v>2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5</c:v>
                  </c:pt>
                  <c:pt idx="330">
                    <c:v>6</c:v>
                  </c:pt>
                  <c:pt idx="331">
                    <c:v>7</c:v>
                  </c:pt>
                  <c:pt idx="332">
                    <c:v>8</c:v>
                  </c:pt>
                  <c:pt idx="333">
                    <c:v>9</c:v>
                  </c:pt>
                  <c:pt idx="334">
                    <c:v>10</c:v>
                  </c:pt>
                  <c:pt idx="335">
                    <c:v>11</c:v>
                  </c:pt>
                  <c:pt idx="336">
                    <c:v>12</c:v>
                  </c:pt>
                  <c:pt idx="337">
                    <c:v>1</c:v>
                  </c:pt>
                  <c:pt idx="338">
                    <c:v>2</c:v>
                  </c:pt>
                  <c:pt idx="339">
                    <c:v>3</c:v>
                  </c:pt>
                  <c:pt idx="340">
                    <c:v>4</c:v>
                  </c:pt>
                  <c:pt idx="341">
                    <c:v>5</c:v>
                  </c:pt>
                  <c:pt idx="342">
                    <c:v>6</c:v>
                  </c:pt>
                  <c:pt idx="343">
                    <c:v>7</c:v>
                  </c:pt>
                  <c:pt idx="344">
                    <c:v>8</c:v>
                  </c:pt>
                  <c:pt idx="345">
                    <c:v>9</c:v>
                  </c:pt>
                  <c:pt idx="346">
                    <c:v>10</c:v>
                  </c:pt>
                  <c:pt idx="347">
                    <c:v>11</c:v>
                  </c:pt>
                  <c:pt idx="348">
                    <c:v>12</c:v>
                  </c:pt>
                  <c:pt idx="349">
                    <c:v>1</c:v>
                  </c:pt>
                  <c:pt idx="350">
                    <c:v>2</c:v>
                  </c:pt>
                  <c:pt idx="351">
                    <c:v>3</c:v>
                  </c:pt>
                  <c:pt idx="352">
                    <c:v>4</c:v>
                  </c:pt>
                  <c:pt idx="353">
                    <c:v>5</c:v>
                  </c:pt>
                  <c:pt idx="354">
                    <c:v>6</c:v>
                  </c:pt>
                  <c:pt idx="355">
                    <c:v>7</c:v>
                  </c:pt>
                  <c:pt idx="356">
                    <c:v>8</c:v>
                  </c:pt>
                  <c:pt idx="357">
                    <c:v>9</c:v>
                  </c:pt>
                  <c:pt idx="358">
                    <c:v>10</c:v>
                  </c:pt>
                  <c:pt idx="359">
                    <c:v>11</c:v>
                  </c:pt>
                  <c:pt idx="360">
                    <c:v>12</c:v>
                  </c:pt>
                  <c:pt idx="361">
                    <c:v>1</c:v>
                  </c:pt>
                  <c:pt idx="362">
                    <c:v>2</c:v>
                  </c:pt>
                  <c:pt idx="363">
                    <c:v>3</c:v>
                  </c:pt>
                  <c:pt idx="364">
                    <c:v>4</c:v>
                  </c:pt>
                  <c:pt idx="365">
                    <c:v>5</c:v>
                  </c:pt>
                  <c:pt idx="366">
                    <c:v>6</c:v>
                  </c:pt>
                  <c:pt idx="367">
                    <c:v>7</c:v>
                  </c:pt>
                  <c:pt idx="368">
                    <c:v>8</c:v>
                  </c:pt>
                  <c:pt idx="369">
                    <c:v>9</c:v>
                  </c:pt>
                  <c:pt idx="370">
                    <c:v>10</c:v>
                  </c:pt>
                  <c:pt idx="371">
                    <c:v>11</c:v>
                  </c:pt>
                  <c:pt idx="372">
                    <c:v>12</c:v>
                  </c:pt>
                  <c:pt idx="373">
                    <c:v>1</c:v>
                  </c:pt>
                  <c:pt idx="374">
                    <c:v>2</c:v>
                  </c:pt>
                  <c:pt idx="375">
                    <c:v>3</c:v>
                  </c:pt>
                  <c:pt idx="376">
                    <c:v>4</c:v>
                  </c:pt>
                  <c:pt idx="377">
                    <c:v>5</c:v>
                  </c:pt>
                  <c:pt idx="378">
                    <c:v>6</c:v>
                  </c:pt>
                  <c:pt idx="379">
                    <c:v>7</c:v>
                  </c:pt>
                  <c:pt idx="380">
                    <c:v>8</c:v>
                  </c:pt>
                  <c:pt idx="381">
                    <c:v>9</c:v>
                  </c:pt>
                  <c:pt idx="382">
                    <c:v>10</c:v>
                  </c:pt>
                  <c:pt idx="383">
                    <c:v>11</c:v>
                  </c:pt>
                  <c:pt idx="384">
                    <c:v>12</c:v>
                  </c:pt>
                  <c:pt idx="385">
                    <c:v>1</c:v>
                  </c:pt>
                  <c:pt idx="386">
                    <c:v>2</c:v>
                  </c:pt>
                  <c:pt idx="387">
                    <c:v>3</c:v>
                  </c:pt>
                  <c:pt idx="388">
                    <c:v>4</c:v>
                  </c:pt>
                  <c:pt idx="389">
                    <c:v>5</c:v>
                  </c:pt>
                  <c:pt idx="390">
                    <c:v>6</c:v>
                  </c:pt>
                  <c:pt idx="391">
                    <c:v>7</c:v>
                  </c:pt>
                  <c:pt idx="392">
                    <c:v>8</c:v>
                  </c:pt>
                  <c:pt idx="393">
                    <c:v>9</c:v>
                  </c:pt>
                  <c:pt idx="394">
                    <c:v>10</c:v>
                  </c:pt>
                  <c:pt idx="395">
                    <c:v>11</c:v>
                  </c:pt>
                  <c:pt idx="396">
                    <c:v>12</c:v>
                  </c:pt>
                  <c:pt idx="397">
                    <c:v>1</c:v>
                  </c:pt>
                  <c:pt idx="398">
                    <c:v>2</c:v>
                  </c:pt>
                  <c:pt idx="399">
                    <c:v>3</c:v>
                  </c:pt>
                  <c:pt idx="400">
                    <c:v>4</c:v>
                  </c:pt>
                  <c:pt idx="401">
                    <c:v>5</c:v>
                  </c:pt>
                  <c:pt idx="402">
                    <c:v>6</c:v>
                  </c:pt>
                  <c:pt idx="403">
                    <c:v>7</c:v>
                  </c:pt>
                  <c:pt idx="404">
                    <c:v>8</c:v>
                  </c:pt>
                  <c:pt idx="405">
                    <c:v>9</c:v>
                  </c:pt>
                  <c:pt idx="406">
                    <c:v>10</c:v>
                  </c:pt>
                  <c:pt idx="407">
                    <c:v>11</c:v>
                  </c:pt>
                  <c:pt idx="408">
                    <c:v>12</c:v>
                  </c:pt>
                  <c:pt idx="409">
                    <c:v>1</c:v>
                  </c:pt>
                  <c:pt idx="410">
                    <c:v>2</c:v>
                  </c:pt>
                  <c:pt idx="411">
                    <c:v>3</c:v>
                  </c:pt>
                  <c:pt idx="412">
                    <c:v>4</c:v>
                  </c:pt>
                  <c:pt idx="413">
                    <c:v>5</c:v>
                  </c:pt>
                  <c:pt idx="414">
                    <c:v>6</c:v>
                  </c:pt>
                  <c:pt idx="415">
                    <c:v>7</c:v>
                  </c:pt>
                  <c:pt idx="416">
                    <c:v>8</c:v>
                  </c:pt>
                  <c:pt idx="417">
                    <c:v>9</c:v>
                  </c:pt>
                  <c:pt idx="418">
                    <c:v>10</c:v>
                  </c:pt>
                  <c:pt idx="419">
                    <c:v>11</c:v>
                  </c:pt>
                  <c:pt idx="420">
                    <c:v>12</c:v>
                  </c:pt>
                  <c:pt idx="421">
                    <c:v>1</c:v>
                  </c:pt>
                  <c:pt idx="422">
                    <c:v>2</c:v>
                  </c:pt>
                  <c:pt idx="423">
                    <c:v>3</c:v>
                  </c:pt>
                  <c:pt idx="424">
                    <c:v>4</c:v>
                  </c:pt>
                  <c:pt idx="425">
                    <c:v>5</c:v>
                  </c:pt>
                  <c:pt idx="426">
                    <c:v>6</c:v>
                  </c:pt>
                  <c:pt idx="427">
                    <c:v>7</c:v>
                  </c:pt>
                  <c:pt idx="428">
                    <c:v>8</c:v>
                  </c:pt>
                  <c:pt idx="429">
                    <c:v>9</c:v>
                  </c:pt>
                  <c:pt idx="430">
                    <c:v>10</c:v>
                  </c:pt>
                  <c:pt idx="431">
                    <c:v>11</c:v>
                  </c:pt>
                  <c:pt idx="432">
                    <c:v>12</c:v>
                  </c:pt>
                  <c:pt idx="433">
                    <c:v>1</c:v>
                  </c:pt>
                  <c:pt idx="434">
                    <c:v>2</c:v>
                  </c:pt>
                  <c:pt idx="435">
                    <c:v>3</c:v>
                  </c:pt>
                  <c:pt idx="436">
                    <c:v>4</c:v>
                  </c:pt>
                  <c:pt idx="437">
                    <c:v>5</c:v>
                  </c:pt>
                  <c:pt idx="438">
                    <c:v>6</c:v>
                  </c:pt>
                  <c:pt idx="439">
                    <c:v>7</c:v>
                  </c:pt>
                  <c:pt idx="440">
                    <c:v>8</c:v>
                  </c:pt>
                  <c:pt idx="441">
                    <c:v>9</c:v>
                  </c:pt>
                  <c:pt idx="442">
                    <c:v>10</c:v>
                  </c:pt>
                  <c:pt idx="443">
                    <c:v>11</c:v>
                  </c:pt>
                  <c:pt idx="444">
                    <c:v>12</c:v>
                  </c:pt>
                  <c:pt idx="445">
                    <c:v>1</c:v>
                  </c:pt>
                  <c:pt idx="446">
                    <c:v>2</c:v>
                  </c:pt>
                  <c:pt idx="447">
                    <c:v>3</c:v>
                  </c:pt>
                  <c:pt idx="448">
                    <c:v>4</c:v>
                  </c:pt>
                  <c:pt idx="449">
                    <c:v>5</c:v>
                  </c:pt>
                  <c:pt idx="450">
                    <c:v>6</c:v>
                  </c:pt>
                  <c:pt idx="451">
                    <c:v>7</c:v>
                  </c:pt>
                  <c:pt idx="452">
                    <c:v>8</c:v>
                  </c:pt>
                  <c:pt idx="453">
                    <c:v>9</c:v>
                  </c:pt>
                  <c:pt idx="454">
                    <c:v>10</c:v>
                  </c:pt>
                  <c:pt idx="455">
                    <c:v>11</c:v>
                  </c:pt>
                  <c:pt idx="456">
                    <c:v>12</c:v>
                  </c:pt>
                  <c:pt idx="457">
                    <c:v>1</c:v>
                  </c:pt>
                  <c:pt idx="458">
                    <c:v>2</c:v>
                  </c:pt>
                  <c:pt idx="459">
                    <c:v>3</c:v>
                  </c:pt>
                  <c:pt idx="460">
                    <c:v>4</c:v>
                  </c:pt>
                  <c:pt idx="461">
                    <c:v>5</c:v>
                  </c:pt>
                  <c:pt idx="462">
                    <c:v>6</c:v>
                  </c:pt>
                  <c:pt idx="463">
                    <c:v>7</c:v>
                  </c:pt>
                  <c:pt idx="464">
                    <c:v>8</c:v>
                  </c:pt>
                  <c:pt idx="465">
                    <c:v>9</c:v>
                  </c:pt>
                  <c:pt idx="466">
                    <c:v>10</c:v>
                  </c:pt>
                  <c:pt idx="467">
                    <c:v>11</c:v>
                  </c:pt>
                  <c:pt idx="468">
                    <c:v>12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9</c:v>
                  </c:pt>
                  <c:pt idx="478">
                    <c:v>10</c:v>
                  </c:pt>
                  <c:pt idx="479">
                    <c:v>11</c:v>
                  </c:pt>
                  <c:pt idx="480">
                    <c:v>12</c:v>
                  </c:pt>
                  <c:pt idx="481">
                    <c:v>1</c:v>
                  </c:pt>
                  <c:pt idx="482">
                    <c:v>2</c:v>
                  </c:pt>
                  <c:pt idx="483">
                    <c:v>3</c:v>
                  </c:pt>
                  <c:pt idx="484">
                    <c:v>4</c:v>
                  </c:pt>
                  <c:pt idx="485">
                    <c:v>5</c:v>
                  </c:pt>
                  <c:pt idx="486">
                    <c:v>6</c:v>
                  </c:pt>
                  <c:pt idx="487">
                    <c:v>7</c:v>
                  </c:pt>
                  <c:pt idx="488">
                    <c:v>8</c:v>
                  </c:pt>
                  <c:pt idx="489">
                    <c:v>9</c:v>
                  </c:pt>
                  <c:pt idx="490">
                    <c:v>10</c:v>
                  </c:pt>
                  <c:pt idx="491">
                    <c:v>11</c:v>
                  </c:pt>
                  <c:pt idx="492">
                    <c:v>12</c:v>
                  </c:pt>
                  <c:pt idx="493">
                    <c:v>1</c:v>
                  </c:pt>
                  <c:pt idx="494">
                    <c:v>2</c:v>
                  </c:pt>
                  <c:pt idx="495">
                    <c:v>3</c:v>
                  </c:pt>
                  <c:pt idx="496">
                    <c:v>4</c:v>
                  </c:pt>
                  <c:pt idx="497">
                    <c:v>5</c:v>
                  </c:pt>
                  <c:pt idx="498">
                    <c:v>6</c:v>
                  </c:pt>
                  <c:pt idx="499">
                    <c:v>7</c:v>
                  </c:pt>
                  <c:pt idx="500">
                    <c:v>8</c:v>
                  </c:pt>
                  <c:pt idx="501">
                    <c:v>9</c:v>
                  </c:pt>
                  <c:pt idx="502">
                    <c:v>10</c:v>
                  </c:pt>
                  <c:pt idx="503">
                    <c:v>11</c:v>
                  </c:pt>
                  <c:pt idx="504">
                    <c:v>12</c:v>
                  </c:pt>
                  <c:pt idx="505">
                    <c:v>1</c:v>
                  </c:pt>
                  <c:pt idx="506">
                    <c:v>2</c:v>
                  </c:pt>
                  <c:pt idx="507">
                    <c:v>3</c:v>
                  </c:pt>
                  <c:pt idx="508">
                    <c:v>4</c:v>
                  </c:pt>
                  <c:pt idx="509">
                    <c:v>5</c:v>
                  </c:pt>
                  <c:pt idx="510">
                    <c:v>6</c:v>
                  </c:pt>
                  <c:pt idx="511">
                    <c:v>7</c:v>
                  </c:pt>
                  <c:pt idx="512">
                    <c:v>8</c:v>
                  </c:pt>
                  <c:pt idx="513">
                    <c:v>9</c:v>
                  </c:pt>
                  <c:pt idx="514">
                    <c:v>10</c:v>
                  </c:pt>
                  <c:pt idx="515">
                    <c:v>11</c:v>
                  </c:pt>
                  <c:pt idx="516">
                    <c:v>12</c:v>
                  </c:pt>
                  <c:pt idx="517">
                    <c:v>1</c:v>
                  </c:pt>
                  <c:pt idx="518">
                    <c:v>2</c:v>
                  </c:pt>
                  <c:pt idx="519">
                    <c:v>3</c:v>
                  </c:pt>
                  <c:pt idx="520">
                    <c:v>4</c:v>
                  </c:pt>
                  <c:pt idx="521">
                    <c:v>5</c:v>
                  </c:pt>
                  <c:pt idx="522">
                    <c:v>6</c:v>
                  </c:pt>
                  <c:pt idx="523">
                    <c:v>7</c:v>
                  </c:pt>
                  <c:pt idx="524">
                    <c:v>8</c:v>
                  </c:pt>
                  <c:pt idx="525">
                    <c:v>9</c:v>
                  </c:pt>
                  <c:pt idx="526">
                    <c:v>10</c:v>
                  </c:pt>
                  <c:pt idx="527">
                    <c:v>11</c:v>
                  </c:pt>
                  <c:pt idx="528">
                    <c:v>12</c:v>
                  </c:pt>
                  <c:pt idx="529">
                    <c:v>1</c:v>
                  </c:pt>
                  <c:pt idx="530">
                    <c:v>2</c:v>
                  </c:pt>
                  <c:pt idx="531">
                    <c:v>3</c:v>
                  </c:pt>
                  <c:pt idx="532">
                    <c:v>4</c:v>
                  </c:pt>
                  <c:pt idx="533">
                    <c:v>5</c:v>
                  </c:pt>
                  <c:pt idx="534">
                    <c:v>6</c:v>
                  </c:pt>
                  <c:pt idx="535">
                    <c:v>7</c:v>
                  </c:pt>
                  <c:pt idx="536">
                    <c:v>8</c:v>
                  </c:pt>
                  <c:pt idx="537">
                    <c:v>9</c:v>
                  </c:pt>
                  <c:pt idx="538">
                    <c:v>10</c:v>
                  </c:pt>
                  <c:pt idx="539">
                    <c:v>11</c:v>
                  </c:pt>
                  <c:pt idx="540">
                    <c:v>12</c:v>
                  </c:pt>
                  <c:pt idx="541">
                    <c:v>1</c:v>
                  </c:pt>
                  <c:pt idx="542">
                    <c:v>2</c:v>
                  </c:pt>
                  <c:pt idx="543">
                    <c:v>3</c:v>
                  </c:pt>
                  <c:pt idx="544">
                    <c:v>4</c:v>
                  </c:pt>
                  <c:pt idx="545">
                    <c:v>5</c:v>
                  </c:pt>
                  <c:pt idx="546">
                    <c:v>6</c:v>
                  </c:pt>
                  <c:pt idx="547">
                    <c:v>7</c:v>
                  </c:pt>
                  <c:pt idx="548">
                    <c:v>8</c:v>
                  </c:pt>
                  <c:pt idx="549">
                    <c:v>9</c:v>
                  </c:pt>
                  <c:pt idx="550">
                    <c:v>10</c:v>
                  </c:pt>
                  <c:pt idx="551">
                    <c:v>11</c:v>
                  </c:pt>
                  <c:pt idx="552">
                    <c:v>12</c:v>
                  </c:pt>
                  <c:pt idx="553">
                    <c:v>1</c:v>
                  </c:pt>
                  <c:pt idx="554">
                    <c:v>2</c:v>
                  </c:pt>
                  <c:pt idx="555">
                    <c:v>3</c:v>
                  </c:pt>
                  <c:pt idx="556">
                    <c:v>4</c:v>
                  </c:pt>
                  <c:pt idx="557">
                    <c:v>5</c:v>
                  </c:pt>
                  <c:pt idx="558">
                    <c:v>6</c:v>
                  </c:pt>
                  <c:pt idx="559">
                    <c:v>7</c:v>
                  </c:pt>
                  <c:pt idx="560">
                    <c:v>8</c:v>
                  </c:pt>
                  <c:pt idx="561">
                    <c:v>9</c:v>
                  </c:pt>
                  <c:pt idx="562">
                    <c:v>10</c:v>
                  </c:pt>
                  <c:pt idx="563">
                    <c:v>11</c:v>
                  </c:pt>
                  <c:pt idx="564">
                    <c:v>12</c:v>
                  </c:pt>
                  <c:pt idx="565">
                    <c:v>1</c:v>
                  </c:pt>
                  <c:pt idx="566">
                    <c:v>2</c:v>
                  </c:pt>
                  <c:pt idx="567">
                    <c:v>3</c:v>
                  </c:pt>
                  <c:pt idx="568">
                    <c:v>4</c:v>
                  </c:pt>
                  <c:pt idx="569">
                    <c:v>5</c:v>
                  </c:pt>
                  <c:pt idx="570">
                    <c:v>6</c:v>
                  </c:pt>
                  <c:pt idx="571">
                    <c:v>7</c:v>
                  </c:pt>
                  <c:pt idx="572">
                    <c:v>8</c:v>
                  </c:pt>
                  <c:pt idx="573">
                    <c:v>9</c:v>
                  </c:pt>
                  <c:pt idx="574">
                    <c:v>10</c:v>
                  </c:pt>
                  <c:pt idx="575">
                    <c:v>11</c:v>
                  </c:pt>
                  <c:pt idx="576">
                    <c:v>12</c:v>
                  </c:pt>
                  <c:pt idx="577">
                    <c:v>1</c:v>
                  </c:pt>
                  <c:pt idx="578">
                    <c:v>2</c:v>
                  </c:pt>
                  <c:pt idx="579">
                    <c:v>3</c:v>
                  </c:pt>
                  <c:pt idx="580">
                    <c:v>4</c:v>
                  </c:pt>
                  <c:pt idx="581">
                    <c:v>5</c:v>
                  </c:pt>
                  <c:pt idx="582">
                    <c:v>6</c:v>
                  </c:pt>
                  <c:pt idx="583">
                    <c:v>7</c:v>
                  </c:pt>
                  <c:pt idx="584">
                    <c:v>8</c:v>
                  </c:pt>
                  <c:pt idx="585">
                    <c:v>9</c:v>
                  </c:pt>
                  <c:pt idx="586">
                    <c:v>10</c:v>
                  </c:pt>
                  <c:pt idx="587">
                    <c:v>11</c:v>
                  </c:pt>
                  <c:pt idx="588">
                    <c:v>12</c:v>
                  </c:pt>
                  <c:pt idx="589">
                    <c:v>1</c:v>
                  </c:pt>
                  <c:pt idx="590">
                    <c:v>2</c:v>
                  </c:pt>
                  <c:pt idx="591">
                    <c:v>3</c:v>
                  </c:pt>
                  <c:pt idx="592">
                    <c:v>4</c:v>
                  </c:pt>
                  <c:pt idx="593">
                    <c:v>5</c:v>
                  </c:pt>
                  <c:pt idx="594">
                    <c:v>6</c:v>
                  </c:pt>
                  <c:pt idx="595">
                    <c:v>7</c:v>
                  </c:pt>
                  <c:pt idx="596">
                    <c:v>8</c:v>
                  </c:pt>
                  <c:pt idx="597">
                    <c:v>9</c:v>
                  </c:pt>
                  <c:pt idx="598">
                    <c:v>10</c:v>
                  </c:pt>
                  <c:pt idx="599">
                    <c:v>11</c:v>
                  </c:pt>
                  <c:pt idx="600">
                    <c:v>12</c:v>
                  </c:pt>
                </c:lvl>
                <c:lvl>
                  <c:pt idx="0">
                    <c:v>Year</c:v>
                  </c:pt>
                  <c:pt idx="1">
                    <c:v>1976</c:v>
                  </c:pt>
                  <c:pt idx="2">
                    <c:v>1976</c:v>
                  </c:pt>
                  <c:pt idx="3">
                    <c:v>1976</c:v>
                  </c:pt>
                  <c:pt idx="4">
                    <c:v>1976</c:v>
                  </c:pt>
                  <c:pt idx="5">
                    <c:v>1976</c:v>
                  </c:pt>
                  <c:pt idx="6">
                    <c:v>1976</c:v>
                  </c:pt>
                  <c:pt idx="7">
                    <c:v>1976</c:v>
                  </c:pt>
                  <c:pt idx="8">
                    <c:v>1976</c:v>
                  </c:pt>
                  <c:pt idx="9">
                    <c:v>1976</c:v>
                  </c:pt>
                  <c:pt idx="10">
                    <c:v>1976</c:v>
                  </c:pt>
                  <c:pt idx="11">
                    <c:v>1976</c:v>
                  </c:pt>
                  <c:pt idx="12">
                    <c:v>1976</c:v>
                  </c:pt>
                  <c:pt idx="13">
                    <c:v>1977</c:v>
                  </c:pt>
                  <c:pt idx="14">
                    <c:v>1977</c:v>
                  </c:pt>
                  <c:pt idx="15">
                    <c:v>1977</c:v>
                  </c:pt>
                  <c:pt idx="16">
                    <c:v>1977</c:v>
                  </c:pt>
                  <c:pt idx="17">
                    <c:v>1977</c:v>
                  </c:pt>
                  <c:pt idx="18">
                    <c:v>1977</c:v>
                  </c:pt>
                  <c:pt idx="19">
                    <c:v>1977</c:v>
                  </c:pt>
                  <c:pt idx="20">
                    <c:v>1977</c:v>
                  </c:pt>
                  <c:pt idx="21">
                    <c:v>1977</c:v>
                  </c:pt>
                  <c:pt idx="22">
                    <c:v>1977</c:v>
                  </c:pt>
                  <c:pt idx="23">
                    <c:v>1977</c:v>
                  </c:pt>
                  <c:pt idx="24">
                    <c:v>1977</c:v>
                  </c:pt>
                  <c:pt idx="25">
                    <c:v>1978</c:v>
                  </c:pt>
                  <c:pt idx="26">
                    <c:v>1978</c:v>
                  </c:pt>
                  <c:pt idx="27">
                    <c:v>1978</c:v>
                  </c:pt>
                  <c:pt idx="28">
                    <c:v>1978</c:v>
                  </c:pt>
                  <c:pt idx="29">
                    <c:v>1978</c:v>
                  </c:pt>
                  <c:pt idx="30">
                    <c:v>1978</c:v>
                  </c:pt>
                  <c:pt idx="31">
                    <c:v>1978</c:v>
                  </c:pt>
                  <c:pt idx="32">
                    <c:v>1978</c:v>
                  </c:pt>
                  <c:pt idx="33">
                    <c:v>1978</c:v>
                  </c:pt>
                  <c:pt idx="34">
                    <c:v>1978</c:v>
                  </c:pt>
                  <c:pt idx="35">
                    <c:v>1978</c:v>
                  </c:pt>
                  <c:pt idx="36">
                    <c:v>1978</c:v>
                  </c:pt>
                  <c:pt idx="37">
                    <c:v>1979</c:v>
                  </c:pt>
                  <c:pt idx="38">
                    <c:v>1979</c:v>
                  </c:pt>
                  <c:pt idx="39">
                    <c:v>1979</c:v>
                  </c:pt>
                  <c:pt idx="40">
                    <c:v>1979</c:v>
                  </c:pt>
                  <c:pt idx="41">
                    <c:v>1979</c:v>
                  </c:pt>
                  <c:pt idx="42">
                    <c:v>1979</c:v>
                  </c:pt>
                  <c:pt idx="43">
                    <c:v>1979</c:v>
                  </c:pt>
                  <c:pt idx="44">
                    <c:v>1979</c:v>
                  </c:pt>
                  <c:pt idx="45">
                    <c:v>1979</c:v>
                  </c:pt>
                  <c:pt idx="46">
                    <c:v>1979</c:v>
                  </c:pt>
                  <c:pt idx="47">
                    <c:v>1979</c:v>
                  </c:pt>
                  <c:pt idx="48">
                    <c:v>1979</c:v>
                  </c:pt>
                  <c:pt idx="49">
                    <c:v>1980</c:v>
                  </c:pt>
                  <c:pt idx="50">
                    <c:v>1980</c:v>
                  </c:pt>
                  <c:pt idx="51">
                    <c:v>1980</c:v>
                  </c:pt>
                  <c:pt idx="52">
                    <c:v>1980</c:v>
                  </c:pt>
                  <c:pt idx="53">
                    <c:v>1980</c:v>
                  </c:pt>
                  <c:pt idx="54">
                    <c:v>1980</c:v>
                  </c:pt>
                  <c:pt idx="55">
                    <c:v>1980</c:v>
                  </c:pt>
                  <c:pt idx="56">
                    <c:v>1980</c:v>
                  </c:pt>
                  <c:pt idx="57">
                    <c:v>1980</c:v>
                  </c:pt>
                  <c:pt idx="58">
                    <c:v>1980</c:v>
                  </c:pt>
                  <c:pt idx="59">
                    <c:v>1980</c:v>
                  </c:pt>
                  <c:pt idx="60">
                    <c:v>1980</c:v>
                  </c:pt>
                  <c:pt idx="61">
                    <c:v>1981</c:v>
                  </c:pt>
                  <c:pt idx="62">
                    <c:v>1981</c:v>
                  </c:pt>
                  <c:pt idx="63">
                    <c:v>1981</c:v>
                  </c:pt>
                  <c:pt idx="64">
                    <c:v>1981</c:v>
                  </c:pt>
                  <c:pt idx="65">
                    <c:v>1981</c:v>
                  </c:pt>
                  <c:pt idx="66">
                    <c:v>1981</c:v>
                  </c:pt>
                  <c:pt idx="67">
                    <c:v>1981</c:v>
                  </c:pt>
                  <c:pt idx="68">
                    <c:v>1981</c:v>
                  </c:pt>
                  <c:pt idx="69">
                    <c:v>1981</c:v>
                  </c:pt>
                  <c:pt idx="70">
                    <c:v>1981</c:v>
                  </c:pt>
                  <c:pt idx="71">
                    <c:v>1981</c:v>
                  </c:pt>
                  <c:pt idx="72">
                    <c:v>1981</c:v>
                  </c:pt>
                  <c:pt idx="73">
                    <c:v>1982</c:v>
                  </c:pt>
                  <c:pt idx="74">
                    <c:v>1982</c:v>
                  </c:pt>
                  <c:pt idx="75">
                    <c:v>1982</c:v>
                  </c:pt>
                  <c:pt idx="76">
                    <c:v>1982</c:v>
                  </c:pt>
                  <c:pt idx="77">
                    <c:v>1982</c:v>
                  </c:pt>
                  <c:pt idx="78">
                    <c:v>1982</c:v>
                  </c:pt>
                  <c:pt idx="79">
                    <c:v>1982</c:v>
                  </c:pt>
                  <c:pt idx="80">
                    <c:v>1982</c:v>
                  </c:pt>
                  <c:pt idx="81">
                    <c:v>1982</c:v>
                  </c:pt>
                  <c:pt idx="82">
                    <c:v>1982</c:v>
                  </c:pt>
                  <c:pt idx="83">
                    <c:v>1982</c:v>
                  </c:pt>
                  <c:pt idx="84">
                    <c:v>1982</c:v>
                  </c:pt>
                  <c:pt idx="85">
                    <c:v>1983</c:v>
                  </c:pt>
                  <c:pt idx="86">
                    <c:v>1983</c:v>
                  </c:pt>
                  <c:pt idx="87">
                    <c:v>1983</c:v>
                  </c:pt>
                  <c:pt idx="88">
                    <c:v>1983</c:v>
                  </c:pt>
                  <c:pt idx="89">
                    <c:v>1983</c:v>
                  </c:pt>
                  <c:pt idx="90">
                    <c:v>1983</c:v>
                  </c:pt>
                  <c:pt idx="91">
                    <c:v>1983</c:v>
                  </c:pt>
                  <c:pt idx="92">
                    <c:v>1983</c:v>
                  </c:pt>
                  <c:pt idx="93">
                    <c:v>1983</c:v>
                  </c:pt>
                  <c:pt idx="94">
                    <c:v>1983</c:v>
                  </c:pt>
                  <c:pt idx="95">
                    <c:v>1983</c:v>
                  </c:pt>
                  <c:pt idx="96">
                    <c:v>1983</c:v>
                  </c:pt>
                  <c:pt idx="97">
                    <c:v>1984</c:v>
                  </c:pt>
                  <c:pt idx="98">
                    <c:v>1984</c:v>
                  </c:pt>
                  <c:pt idx="99">
                    <c:v>1984</c:v>
                  </c:pt>
                  <c:pt idx="100">
                    <c:v>1984</c:v>
                  </c:pt>
                  <c:pt idx="101">
                    <c:v>1984</c:v>
                  </c:pt>
                  <c:pt idx="102">
                    <c:v>1984</c:v>
                  </c:pt>
                  <c:pt idx="103">
                    <c:v>1984</c:v>
                  </c:pt>
                  <c:pt idx="104">
                    <c:v>1984</c:v>
                  </c:pt>
                  <c:pt idx="105">
                    <c:v>1984</c:v>
                  </c:pt>
                  <c:pt idx="106">
                    <c:v>1984</c:v>
                  </c:pt>
                  <c:pt idx="107">
                    <c:v>1984</c:v>
                  </c:pt>
                  <c:pt idx="108">
                    <c:v>1984</c:v>
                  </c:pt>
                  <c:pt idx="109">
                    <c:v>1985</c:v>
                  </c:pt>
                  <c:pt idx="110">
                    <c:v>1985</c:v>
                  </c:pt>
                  <c:pt idx="111">
                    <c:v>1985</c:v>
                  </c:pt>
                  <c:pt idx="112">
                    <c:v>1985</c:v>
                  </c:pt>
                  <c:pt idx="113">
                    <c:v>1985</c:v>
                  </c:pt>
                  <c:pt idx="114">
                    <c:v>1985</c:v>
                  </c:pt>
                  <c:pt idx="115">
                    <c:v>1985</c:v>
                  </c:pt>
                  <c:pt idx="116">
                    <c:v>1985</c:v>
                  </c:pt>
                  <c:pt idx="117">
                    <c:v>1985</c:v>
                  </c:pt>
                  <c:pt idx="118">
                    <c:v>1985</c:v>
                  </c:pt>
                  <c:pt idx="119">
                    <c:v>1985</c:v>
                  </c:pt>
                  <c:pt idx="120">
                    <c:v>1985</c:v>
                  </c:pt>
                  <c:pt idx="121">
                    <c:v>1986</c:v>
                  </c:pt>
                  <c:pt idx="122">
                    <c:v>1986</c:v>
                  </c:pt>
                  <c:pt idx="123">
                    <c:v>1986</c:v>
                  </c:pt>
                  <c:pt idx="124">
                    <c:v>1986</c:v>
                  </c:pt>
                  <c:pt idx="125">
                    <c:v>1986</c:v>
                  </c:pt>
                  <c:pt idx="126">
                    <c:v>1986</c:v>
                  </c:pt>
                  <c:pt idx="127">
                    <c:v>1986</c:v>
                  </c:pt>
                  <c:pt idx="128">
                    <c:v>1986</c:v>
                  </c:pt>
                  <c:pt idx="129">
                    <c:v>1986</c:v>
                  </c:pt>
                  <c:pt idx="130">
                    <c:v>1986</c:v>
                  </c:pt>
                  <c:pt idx="131">
                    <c:v>1986</c:v>
                  </c:pt>
                  <c:pt idx="132">
                    <c:v>1986</c:v>
                  </c:pt>
                  <c:pt idx="133">
                    <c:v>1987</c:v>
                  </c:pt>
                  <c:pt idx="134">
                    <c:v>1987</c:v>
                  </c:pt>
                  <c:pt idx="135">
                    <c:v>1987</c:v>
                  </c:pt>
                  <c:pt idx="136">
                    <c:v>1987</c:v>
                  </c:pt>
                  <c:pt idx="137">
                    <c:v>1987</c:v>
                  </c:pt>
                  <c:pt idx="138">
                    <c:v>1987</c:v>
                  </c:pt>
                  <c:pt idx="139">
                    <c:v>1987</c:v>
                  </c:pt>
                  <c:pt idx="140">
                    <c:v>1987</c:v>
                  </c:pt>
                  <c:pt idx="141">
                    <c:v>1987</c:v>
                  </c:pt>
                  <c:pt idx="142">
                    <c:v>1987</c:v>
                  </c:pt>
                  <c:pt idx="143">
                    <c:v>1987</c:v>
                  </c:pt>
                  <c:pt idx="144">
                    <c:v>1987</c:v>
                  </c:pt>
                  <c:pt idx="145">
                    <c:v>1988</c:v>
                  </c:pt>
                  <c:pt idx="146">
                    <c:v>1988</c:v>
                  </c:pt>
                  <c:pt idx="147">
                    <c:v>1988</c:v>
                  </c:pt>
                  <c:pt idx="148">
                    <c:v>1988</c:v>
                  </c:pt>
                  <c:pt idx="149">
                    <c:v>1988</c:v>
                  </c:pt>
                  <c:pt idx="150">
                    <c:v>1988</c:v>
                  </c:pt>
                  <c:pt idx="151">
                    <c:v>1988</c:v>
                  </c:pt>
                  <c:pt idx="152">
                    <c:v>1988</c:v>
                  </c:pt>
                  <c:pt idx="153">
                    <c:v>1988</c:v>
                  </c:pt>
                  <c:pt idx="154">
                    <c:v>1988</c:v>
                  </c:pt>
                  <c:pt idx="155">
                    <c:v>1988</c:v>
                  </c:pt>
                  <c:pt idx="156">
                    <c:v>1988</c:v>
                  </c:pt>
                  <c:pt idx="157">
                    <c:v>1989</c:v>
                  </c:pt>
                  <c:pt idx="158">
                    <c:v>1989</c:v>
                  </c:pt>
                  <c:pt idx="159">
                    <c:v>1989</c:v>
                  </c:pt>
                  <c:pt idx="160">
                    <c:v>1989</c:v>
                  </c:pt>
                  <c:pt idx="161">
                    <c:v>1989</c:v>
                  </c:pt>
                  <c:pt idx="162">
                    <c:v>1989</c:v>
                  </c:pt>
                  <c:pt idx="163">
                    <c:v>1989</c:v>
                  </c:pt>
                  <c:pt idx="164">
                    <c:v>1989</c:v>
                  </c:pt>
                  <c:pt idx="165">
                    <c:v>1989</c:v>
                  </c:pt>
                  <c:pt idx="166">
                    <c:v>1989</c:v>
                  </c:pt>
                  <c:pt idx="167">
                    <c:v>1989</c:v>
                  </c:pt>
                  <c:pt idx="168">
                    <c:v>1989</c:v>
                  </c:pt>
                  <c:pt idx="169">
                    <c:v>1990</c:v>
                  </c:pt>
                  <c:pt idx="170">
                    <c:v>1990</c:v>
                  </c:pt>
                  <c:pt idx="171">
                    <c:v>1990</c:v>
                  </c:pt>
                  <c:pt idx="172">
                    <c:v>1990</c:v>
                  </c:pt>
                  <c:pt idx="173">
                    <c:v>1990</c:v>
                  </c:pt>
                  <c:pt idx="174">
                    <c:v>1990</c:v>
                  </c:pt>
                  <c:pt idx="175">
                    <c:v>1990</c:v>
                  </c:pt>
                  <c:pt idx="176">
                    <c:v>1990</c:v>
                  </c:pt>
                  <c:pt idx="177">
                    <c:v>1990</c:v>
                  </c:pt>
                  <c:pt idx="178">
                    <c:v>1990</c:v>
                  </c:pt>
                  <c:pt idx="179">
                    <c:v>1990</c:v>
                  </c:pt>
                  <c:pt idx="180">
                    <c:v>1990</c:v>
                  </c:pt>
                  <c:pt idx="181">
                    <c:v>1991</c:v>
                  </c:pt>
                  <c:pt idx="182">
                    <c:v>1991</c:v>
                  </c:pt>
                  <c:pt idx="183">
                    <c:v>1991</c:v>
                  </c:pt>
                  <c:pt idx="184">
                    <c:v>1991</c:v>
                  </c:pt>
                  <c:pt idx="185">
                    <c:v>1991</c:v>
                  </c:pt>
                  <c:pt idx="186">
                    <c:v>1991</c:v>
                  </c:pt>
                  <c:pt idx="187">
                    <c:v>1991</c:v>
                  </c:pt>
                  <c:pt idx="188">
                    <c:v>1991</c:v>
                  </c:pt>
                  <c:pt idx="189">
                    <c:v>1991</c:v>
                  </c:pt>
                  <c:pt idx="190">
                    <c:v>1991</c:v>
                  </c:pt>
                  <c:pt idx="191">
                    <c:v>1991</c:v>
                  </c:pt>
                  <c:pt idx="192">
                    <c:v>1991</c:v>
                  </c:pt>
                  <c:pt idx="193">
                    <c:v>1992</c:v>
                  </c:pt>
                  <c:pt idx="194">
                    <c:v>1992</c:v>
                  </c:pt>
                  <c:pt idx="195">
                    <c:v>1992</c:v>
                  </c:pt>
                  <c:pt idx="196">
                    <c:v>1992</c:v>
                  </c:pt>
                  <c:pt idx="197">
                    <c:v>1992</c:v>
                  </c:pt>
                  <c:pt idx="198">
                    <c:v>1992</c:v>
                  </c:pt>
                  <c:pt idx="199">
                    <c:v>1992</c:v>
                  </c:pt>
                  <c:pt idx="200">
                    <c:v>1992</c:v>
                  </c:pt>
                  <c:pt idx="201">
                    <c:v>1992</c:v>
                  </c:pt>
                  <c:pt idx="202">
                    <c:v>1992</c:v>
                  </c:pt>
                  <c:pt idx="203">
                    <c:v>1992</c:v>
                  </c:pt>
                  <c:pt idx="204">
                    <c:v>1992</c:v>
                  </c:pt>
                  <c:pt idx="205">
                    <c:v>1993</c:v>
                  </c:pt>
                  <c:pt idx="206">
                    <c:v>1993</c:v>
                  </c:pt>
                  <c:pt idx="207">
                    <c:v>1993</c:v>
                  </c:pt>
                  <c:pt idx="208">
                    <c:v>1993</c:v>
                  </c:pt>
                  <c:pt idx="209">
                    <c:v>1993</c:v>
                  </c:pt>
                  <c:pt idx="210">
                    <c:v>1993</c:v>
                  </c:pt>
                  <c:pt idx="211">
                    <c:v>1993</c:v>
                  </c:pt>
                  <c:pt idx="212">
                    <c:v>1993</c:v>
                  </c:pt>
                  <c:pt idx="213">
                    <c:v>1993</c:v>
                  </c:pt>
                  <c:pt idx="214">
                    <c:v>1993</c:v>
                  </c:pt>
                  <c:pt idx="215">
                    <c:v>1993</c:v>
                  </c:pt>
                  <c:pt idx="216">
                    <c:v>1993</c:v>
                  </c:pt>
                  <c:pt idx="217">
                    <c:v>1994</c:v>
                  </c:pt>
                  <c:pt idx="218">
                    <c:v>1994</c:v>
                  </c:pt>
                  <c:pt idx="219">
                    <c:v>1994</c:v>
                  </c:pt>
                  <c:pt idx="220">
                    <c:v>1994</c:v>
                  </c:pt>
                  <c:pt idx="221">
                    <c:v>1994</c:v>
                  </c:pt>
                  <c:pt idx="222">
                    <c:v>1994</c:v>
                  </c:pt>
                  <c:pt idx="223">
                    <c:v>1994</c:v>
                  </c:pt>
                  <c:pt idx="224">
                    <c:v>1994</c:v>
                  </c:pt>
                  <c:pt idx="225">
                    <c:v>1994</c:v>
                  </c:pt>
                  <c:pt idx="226">
                    <c:v>1994</c:v>
                  </c:pt>
                  <c:pt idx="227">
                    <c:v>1994</c:v>
                  </c:pt>
                  <c:pt idx="228">
                    <c:v>1994</c:v>
                  </c:pt>
                  <c:pt idx="229">
                    <c:v>1995</c:v>
                  </c:pt>
                  <c:pt idx="230">
                    <c:v>1995</c:v>
                  </c:pt>
                  <c:pt idx="231">
                    <c:v>1995</c:v>
                  </c:pt>
                  <c:pt idx="232">
                    <c:v>1995</c:v>
                  </c:pt>
                  <c:pt idx="233">
                    <c:v>1995</c:v>
                  </c:pt>
                  <c:pt idx="234">
                    <c:v>1995</c:v>
                  </c:pt>
                  <c:pt idx="235">
                    <c:v>1995</c:v>
                  </c:pt>
                  <c:pt idx="236">
                    <c:v>1995</c:v>
                  </c:pt>
                  <c:pt idx="237">
                    <c:v>1995</c:v>
                  </c:pt>
                  <c:pt idx="238">
                    <c:v>1995</c:v>
                  </c:pt>
                  <c:pt idx="239">
                    <c:v>1995</c:v>
                  </c:pt>
                  <c:pt idx="240">
                    <c:v>1995</c:v>
                  </c:pt>
                  <c:pt idx="241">
                    <c:v>1996</c:v>
                  </c:pt>
                  <c:pt idx="242">
                    <c:v>1996</c:v>
                  </c:pt>
                  <c:pt idx="243">
                    <c:v>1996</c:v>
                  </c:pt>
                  <c:pt idx="244">
                    <c:v>1996</c:v>
                  </c:pt>
                  <c:pt idx="245">
                    <c:v>1996</c:v>
                  </c:pt>
                  <c:pt idx="246">
                    <c:v>1996</c:v>
                  </c:pt>
                  <c:pt idx="247">
                    <c:v>1996</c:v>
                  </c:pt>
                  <c:pt idx="248">
                    <c:v>1996</c:v>
                  </c:pt>
                  <c:pt idx="249">
                    <c:v>1996</c:v>
                  </c:pt>
                  <c:pt idx="250">
                    <c:v>1996</c:v>
                  </c:pt>
                  <c:pt idx="251">
                    <c:v>1996</c:v>
                  </c:pt>
                  <c:pt idx="252">
                    <c:v>1996</c:v>
                  </c:pt>
                  <c:pt idx="253">
                    <c:v>1997</c:v>
                  </c:pt>
                  <c:pt idx="254">
                    <c:v>1997</c:v>
                  </c:pt>
                  <c:pt idx="255">
                    <c:v>1997</c:v>
                  </c:pt>
                  <c:pt idx="256">
                    <c:v>1997</c:v>
                  </c:pt>
                  <c:pt idx="257">
                    <c:v>1997</c:v>
                  </c:pt>
                  <c:pt idx="258">
                    <c:v>1997</c:v>
                  </c:pt>
                  <c:pt idx="259">
                    <c:v>1997</c:v>
                  </c:pt>
                  <c:pt idx="260">
                    <c:v>1997</c:v>
                  </c:pt>
                  <c:pt idx="261">
                    <c:v>1997</c:v>
                  </c:pt>
                  <c:pt idx="262">
                    <c:v>1997</c:v>
                  </c:pt>
                  <c:pt idx="263">
                    <c:v>1997</c:v>
                  </c:pt>
                  <c:pt idx="264">
                    <c:v>1997</c:v>
                  </c:pt>
                  <c:pt idx="265">
                    <c:v>1998</c:v>
                  </c:pt>
                  <c:pt idx="266">
                    <c:v>1998</c:v>
                  </c:pt>
                  <c:pt idx="267">
                    <c:v>1998</c:v>
                  </c:pt>
                  <c:pt idx="268">
                    <c:v>1998</c:v>
                  </c:pt>
                  <c:pt idx="269">
                    <c:v>1998</c:v>
                  </c:pt>
                  <c:pt idx="270">
                    <c:v>1998</c:v>
                  </c:pt>
                  <c:pt idx="271">
                    <c:v>1998</c:v>
                  </c:pt>
                  <c:pt idx="272">
                    <c:v>1998</c:v>
                  </c:pt>
                  <c:pt idx="273">
                    <c:v>1998</c:v>
                  </c:pt>
                  <c:pt idx="274">
                    <c:v>1998</c:v>
                  </c:pt>
                  <c:pt idx="275">
                    <c:v>1998</c:v>
                  </c:pt>
                  <c:pt idx="276">
                    <c:v>1998</c:v>
                  </c:pt>
                  <c:pt idx="277">
                    <c:v>1999</c:v>
                  </c:pt>
                  <c:pt idx="278">
                    <c:v>1999</c:v>
                  </c:pt>
                  <c:pt idx="279">
                    <c:v>1999</c:v>
                  </c:pt>
                  <c:pt idx="280">
                    <c:v>1999</c:v>
                  </c:pt>
                  <c:pt idx="281">
                    <c:v>1999</c:v>
                  </c:pt>
                  <c:pt idx="282">
                    <c:v>1999</c:v>
                  </c:pt>
                  <c:pt idx="283">
                    <c:v>1999</c:v>
                  </c:pt>
                  <c:pt idx="284">
                    <c:v>1999</c:v>
                  </c:pt>
                  <c:pt idx="285">
                    <c:v>1999</c:v>
                  </c:pt>
                  <c:pt idx="286">
                    <c:v>1999</c:v>
                  </c:pt>
                  <c:pt idx="287">
                    <c:v>1999</c:v>
                  </c:pt>
                  <c:pt idx="288">
                    <c:v>1999</c:v>
                  </c:pt>
                  <c:pt idx="289">
                    <c:v>2000</c:v>
                  </c:pt>
                  <c:pt idx="290">
                    <c:v>2000</c:v>
                  </c:pt>
                  <c:pt idx="291">
                    <c:v>2000</c:v>
                  </c:pt>
                  <c:pt idx="292">
                    <c:v>2000</c:v>
                  </c:pt>
                  <c:pt idx="293">
                    <c:v>2000</c:v>
                  </c:pt>
                  <c:pt idx="294">
                    <c:v>2000</c:v>
                  </c:pt>
                  <c:pt idx="295">
                    <c:v>2000</c:v>
                  </c:pt>
                  <c:pt idx="296">
                    <c:v>2000</c:v>
                  </c:pt>
                  <c:pt idx="297">
                    <c:v>2000</c:v>
                  </c:pt>
                  <c:pt idx="298">
                    <c:v>2000</c:v>
                  </c:pt>
                  <c:pt idx="299">
                    <c:v>2000</c:v>
                  </c:pt>
                  <c:pt idx="300">
                    <c:v>2000</c:v>
                  </c:pt>
                  <c:pt idx="301">
                    <c:v>2001</c:v>
                  </c:pt>
                  <c:pt idx="302">
                    <c:v>2001</c:v>
                  </c:pt>
                  <c:pt idx="303">
                    <c:v>2001</c:v>
                  </c:pt>
                  <c:pt idx="304">
                    <c:v>2001</c:v>
                  </c:pt>
                  <c:pt idx="305">
                    <c:v>2001</c:v>
                  </c:pt>
                  <c:pt idx="306">
                    <c:v>2001</c:v>
                  </c:pt>
                  <c:pt idx="307">
                    <c:v>2001</c:v>
                  </c:pt>
                  <c:pt idx="308">
                    <c:v>2001</c:v>
                  </c:pt>
                  <c:pt idx="309">
                    <c:v>2001</c:v>
                  </c:pt>
                  <c:pt idx="310">
                    <c:v>2001</c:v>
                  </c:pt>
                  <c:pt idx="311">
                    <c:v>2001</c:v>
                  </c:pt>
                  <c:pt idx="312">
                    <c:v>2001</c:v>
                  </c:pt>
                  <c:pt idx="313">
                    <c:v>2002</c:v>
                  </c:pt>
                  <c:pt idx="314">
                    <c:v>2002</c:v>
                  </c:pt>
                  <c:pt idx="315">
                    <c:v>2002</c:v>
                  </c:pt>
                  <c:pt idx="316">
                    <c:v>2002</c:v>
                  </c:pt>
                  <c:pt idx="317">
                    <c:v>2002</c:v>
                  </c:pt>
                  <c:pt idx="318">
                    <c:v>2002</c:v>
                  </c:pt>
                  <c:pt idx="319">
                    <c:v>2002</c:v>
                  </c:pt>
                  <c:pt idx="320">
                    <c:v>2002</c:v>
                  </c:pt>
                  <c:pt idx="321">
                    <c:v>2002</c:v>
                  </c:pt>
                  <c:pt idx="322">
                    <c:v>2002</c:v>
                  </c:pt>
                  <c:pt idx="323">
                    <c:v>2002</c:v>
                  </c:pt>
                  <c:pt idx="324">
                    <c:v>2002</c:v>
                  </c:pt>
                  <c:pt idx="325">
                    <c:v>2003</c:v>
                  </c:pt>
                  <c:pt idx="326">
                    <c:v>2003</c:v>
                  </c:pt>
                  <c:pt idx="327">
                    <c:v>2003</c:v>
                  </c:pt>
                  <c:pt idx="328">
                    <c:v>2003</c:v>
                  </c:pt>
                  <c:pt idx="329">
                    <c:v>2003</c:v>
                  </c:pt>
                  <c:pt idx="330">
                    <c:v>2003</c:v>
                  </c:pt>
                  <c:pt idx="331">
                    <c:v>2003</c:v>
                  </c:pt>
                  <c:pt idx="332">
                    <c:v>2003</c:v>
                  </c:pt>
                  <c:pt idx="333">
                    <c:v>2003</c:v>
                  </c:pt>
                  <c:pt idx="334">
                    <c:v>2003</c:v>
                  </c:pt>
                  <c:pt idx="335">
                    <c:v>2003</c:v>
                  </c:pt>
                  <c:pt idx="336">
                    <c:v>2003</c:v>
                  </c:pt>
                  <c:pt idx="337">
                    <c:v>2004</c:v>
                  </c:pt>
                  <c:pt idx="338">
                    <c:v>2004</c:v>
                  </c:pt>
                  <c:pt idx="339">
                    <c:v>2004</c:v>
                  </c:pt>
                  <c:pt idx="340">
                    <c:v>2004</c:v>
                  </c:pt>
                  <c:pt idx="341">
                    <c:v>2004</c:v>
                  </c:pt>
                  <c:pt idx="342">
                    <c:v>2004</c:v>
                  </c:pt>
                  <c:pt idx="343">
                    <c:v>2004</c:v>
                  </c:pt>
                  <c:pt idx="344">
                    <c:v>2004</c:v>
                  </c:pt>
                  <c:pt idx="345">
                    <c:v>2004</c:v>
                  </c:pt>
                  <c:pt idx="346">
                    <c:v>2004</c:v>
                  </c:pt>
                  <c:pt idx="347">
                    <c:v>2004</c:v>
                  </c:pt>
                  <c:pt idx="348">
                    <c:v>2004</c:v>
                  </c:pt>
                  <c:pt idx="349">
                    <c:v>2005</c:v>
                  </c:pt>
                  <c:pt idx="350">
                    <c:v>2005</c:v>
                  </c:pt>
                  <c:pt idx="351">
                    <c:v>2005</c:v>
                  </c:pt>
                  <c:pt idx="352">
                    <c:v>2005</c:v>
                  </c:pt>
                  <c:pt idx="353">
                    <c:v>2005</c:v>
                  </c:pt>
                  <c:pt idx="354">
                    <c:v>2005</c:v>
                  </c:pt>
                  <c:pt idx="355">
                    <c:v>2005</c:v>
                  </c:pt>
                  <c:pt idx="356">
                    <c:v>2005</c:v>
                  </c:pt>
                  <c:pt idx="357">
                    <c:v>2005</c:v>
                  </c:pt>
                  <c:pt idx="358">
                    <c:v>2005</c:v>
                  </c:pt>
                  <c:pt idx="359">
                    <c:v>2005</c:v>
                  </c:pt>
                  <c:pt idx="360">
                    <c:v>2005</c:v>
                  </c:pt>
                  <c:pt idx="361">
                    <c:v>2006</c:v>
                  </c:pt>
                  <c:pt idx="362">
                    <c:v>2006</c:v>
                  </c:pt>
                  <c:pt idx="363">
                    <c:v>2006</c:v>
                  </c:pt>
                  <c:pt idx="364">
                    <c:v>2006</c:v>
                  </c:pt>
                  <c:pt idx="365">
                    <c:v>2006</c:v>
                  </c:pt>
                  <c:pt idx="366">
                    <c:v>2006</c:v>
                  </c:pt>
                  <c:pt idx="367">
                    <c:v>2006</c:v>
                  </c:pt>
                  <c:pt idx="368">
                    <c:v>2006</c:v>
                  </c:pt>
                  <c:pt idx="369">
                    <c:v>2006</c:v>
                  </c:pt>
                  <c:pt idx="370">
                    <c:v>2006</c:v>
                  </c:pt>
                  <c:pt idx="371">
                    <c:v>2006</c:v>
                  </c:pt>
                  <c:pt idx="372">
                    <c:v>2006</c:v>
                  </c:pt>
                  <c:pt idx="373">
                    <c:v>2007</c:v>
                  </c:pt>
                  <c:pt idx="374">
                    <c:v>2007</c:v>
                  </c:pt>
                  <c:pt idx="375">
                    <c:v>2007</c:v>
                  </c:pt>
                  <c:pt idx="376">
                    <c:v>2007</c:v>
                  </c:pt>
                  <c:pt idx="377">
                    <c:v>2007</c:v>
                  </c:pt>
                  <c:pt idx="378">
                    <c:v>2007</c:v>
                  </c:pt>
                  <c:pt idx="379">
                    <c:v>2007</c:v>
                  </c:pt>
                  <c:pt idx="380">
                    <c:v>2007</c:v>
                  </c:pt>
                  <c:pt idx="381">
                    <c:v>2007</c:v>
                  </c:pt>
                  <c:pt idx="382">
                    <c:v>2007</c:v>
                  </c:pt>
                  <c:pt idx="383">
                    <c:v>2007</c:v>
                  </c:pt>
                  <c:pt idx="384">
                    <c:v>2007</c:v>
                  </c:pt>
                  <c:pt idx="385">
                    <c:v>2008</c:v>
                  </c:pt>
                  <c:pt idx="386">
                    <c:v>2008</c:v>
                  </c:pt>
                  <c:pt idx="387">
                    <c:v>2008</c:v>
                  </c:pt>
                  <c:pt idx="388">
                    <c:v>2008</c:v>
                  </c:pt>
                  <c:pt idx="389">
                    <c:v>2008</c:v>
                  </c:pt>
                  <c:pt idx="390">
                    <c:v>2008</c:v>
                  </c:pt>
                  <c:pt idx="391">
                    <c:v>2008</c:v>
                  </c:pt>
                  <c:pt idx="392">
                    <c:v>2008</c:v>
                  </c:pt>
                  <c:pt idx="393">
                    <c:v>2008</c:v>
                  </c:pt>
                  <c:pt idx="394">
                    <c:v>2008</c:v>
                  </c:pt>
                  <c:pt idx="395">
                    <c:v>2008</c:v>
                  </c:pt>
                  <c:pt idx="396">
                    <c:v>2008</c:v>
                  </c:pt>
                  <c:pt idx="397">
                    <c:v>2009</c:v>
                  </c:pt>
                  <c:pt idx="398">
                    <c:v>2009</c:v>
                  </c:pt>
                  <c:pt idx="399">
                    <c:v>2009</c:v>
                  </c:pt>
                  <c:pt idx="400">
                    <c:v>2009</c:v>
                  </c:pt>
                  <c:pt idx="401">
                    <c:v>2009</c:v>
                  </c:pt>
                  <c:pt idx="402">
                    <c:v>2009</c:v>
                  </c:pt>
                  <c:pt idx="403">
                    <c:v>2009</c:v>
                  </c:pt>
                  <c:pt idx="404">
                    <c:v>2009</c:v>
                  </c:pt>
                  <c:pt idx="405">
                    <c:v>2009</c:v>
                  </c:pt>
                  <c:pt idx="406">
                    <c:v>2009</c:v>
                  </c:pt>
                  <c:pt idx="407">
                    <c:v>2009</c:v>
                  </c:pt>
                  <c:pt idx="408">
                    <c:v>2009</c:v>
                  </c:pt>
                  <c:pt idx="409">
                    <c:v>2010</c:v>
                  </c:pt>
                  <c:pt idx="410">
                    <c:v>2010</c:v>
                  </c:pt>
                  <c:pt idx="411">
                    <c:v>2010</c:v>
                  </c:pt>
                  <c:pt idx="412">
                    <c:v>2010</c:v>
                  </c:pt>
                  <c:pt idx="413">
                    <c:v>2010</c:v>
                  </c:pt>
                  <c:pt idx="414">
                    <c:v>2010</c:v>
                  </c:pt>
                  <c:pt idx="415">
                    <c:v>2010</c:v>
                  </c:pt>
                  <c:pt idx="416">
                    <c:v>2010</c:v>
                  </c:pt>
                  <c:pt idx="417">
                    <c:v>2010</c:v>
                  </c:pt>
                  <c:pt idx="418">
                    <c:v>2010</c:v>
                  </c:pt>
                  <c:pt idx="419">
                    <c:v>2010</c:v>
                  </c:pt>
                  <c:pt idx="420">
                    <c:v>2010</c:v>
                  </c:pt>
                  <c:pt idx="421">
                    <c:v>2011</c:v>
                  </c:pt>
                  <c:pt idx="422">
                    <c:v>2011</c:v>
                  </c:pt>
                  <c:pt idx="423">
                    <c:v>2011</c:v>
                  </c:pt>
                  <c:pt idx="424">
                    <c:v>2011</c:v>
                  </c:pt>
                  <c:pt idx="425">
                    <c:v>2011</c:v>
                  </c:pt>
                  <c:pt idx="426">
                    <c:v>2011</c:v>
                  </c:pt>
                  <c:pt idx="427">
                    <c:v>2011</c:v>
                  </c:pt>
                  <c:pt idx="428">
                    <c:v>2011</c:v>
                  </c:pt>
                  <c:pt idx="429">
                    <c:v>2011</c:v>
                  </c:pt>
                  <c:pt idx="430">
                    <c:v>2011</c:v>
                  </c:pt>
                  <c:pt idx="431">
                    <c:v>2011</c:v>
                  </c:pt>
                  <c:pt idx="432">
                    <c:v>2011</c:v>
                  </c:pt>
                  <c:pt idx="433">
                    <c:v>2012</c:v>
                  </c:pt>
                  <c:pt idx="434">
                    <c:v>2012</c:v>
                  </c:pt>
                  <c:pt idx="435">
                    <c:v>2012</c:v>
                  </c:pt>
                  <c:pt idx="436">
                    <c:v>2012</c:v>
                  </c:pt>
                  <c:pt idx="437">
                    <c:v>2012</c:v>
                  </c:pt>
                  <c:pt idx="438">
                    <c:v>2012</c:v>
                  </c:pt>
                  <c:pt idx="439">
                    <c:v>2012</c:v>
                  </c:pt>
                  <c:pt idx="440">
                    <c:v>2012</c:v>
                  </c:pt>
                  <c:pt idx="441">
                    <c:v>2012</c:v>
                  </c:pt>
                  <c:pt idx="442">
                    <c:v>2012</c:v>
                  </c:pt>
                  <c:pt idx="443">
                    <c:v>2012</c:v>
                  </c:pt>
                  <c:pt idx="444">
                    <c:v>2012</c:v>
                  </c:pt>
                  <c:pt idx="445">
                    <c:v>2013</c:v>
                  </c:pt>
                  <c:pt idx="446">
                    <c:v>2013</c:v>
                  </c:pt>
                  <c:pt idx="447">
                    <c:v>2013</c:v>
                  </c:pt>
                  <c:pt idx="448">
                    <c:v>2013</c:v>
                  </c:pt>
                  <c:pt idx="449">
                    <c:v>2013</c:v>
                  </c:pt>
                  <c:pt idx="450">
                    <c:v>2013</c:v>
                  </c:pt>
                  <c:pt idx="451">
                    <c:v>2013</c:v>
                  </c:pt>
                  <c:pt idx="452">
                    <c:v>2013</c:v>
                  </c:pt>
                  <c:pt idx="453">
                    <c:v>2013</c:v>
                  </c:pt>
                  <c:pt idx="454">
                    <c:v>2013</c:v>
                  </c:pt>
                  <c:pt idx="455">
                    <c:v>2013</c:v>
                  </c:pt>
                  <c:pt idx="456">
                    <c:v>2013</c:v>
                  </c:pt>
                  <c:pt idx="457">
                    <c:v>2014</c:v>
                  </c:pt>
                  <c:pt idx="458">
                    <c:v>2014</c:v>
                  </c:pt>
                  <c:pt idx="459">
                    <c:v>2014</c:v>
                  </c:pt>
                  <c:pt idx="460">
                    <c:v>2014</c:v>
                  </c:pt>
                  <c:pt idx="461">
                    <c:v>2014</c:v>
                  </c:pt>
                  <c:pt idx="462">
                    <c:v>2014</c:v>
                  </c:pt>
                  <c:pt idx="463">
                    <c:v>2014</c:v>
                  </c:pt>
                  <c:pt idx="464">
                    <c:v>2014</c:v>
                  </c:pt>
                  <c:pt idx="465">
                    <c:v>2014</c:v>
                  </c:pt>
                  <c:pt idx="466">
                    <c:v>2014</c:v>
                  </c:pt>
                  <c:pt idx="467">
                    <c:v>2014</c:v>
                  </c:pt>
                  <c:pt idx="468">
                    <c:v>2014</c:v>
                  </c:pt>
                  <c:pt idx="469">
                    <c:v>2015</c:v>
                  </c:pt>
                  <c:pt idx="470">
                    <c:v>2015</c:v>
                  </c:pt>
                  <c:pt idx="471">
                    <c:v>2015</c:v>
                  </c:pt>
                  <c:pt idx="472">
                    <c:v>2015</c:v>
                  </c:pt>
                  <c:pt idx="473">
                    <c:v>2015</c:v>
                  </c:pt>
                  <c:pt idx="474">
                    <c:v>2015</c:v>
                  </c:pt>
                  <c:pt idx="475">
                    <c:v>2015</c:v>
                  </c:pt>
                  <c:pt idx="476">
                    <c:v>2015</c:v>
                  </c:pt>
                  <c:pt idx="477">
                    <c:v>2015</c:v>
                  </c:pt>
                  <c:pt idx="478">
                    <c:v>2015</c:v>
                  </c:pt>
                  <c:pt idx="479">
                    <c:v>2015</c:v>
                  </c:pt>
                  <c:pt idx="480">
                    <c:v>2015</c:v>
                  </c:pt>
                  <c:pt idx="481">
                    <c:v>2016</c:v>
                  </c:pt>
                  <c:pt idx="482">
                    <c:v>2016</c:v>
                  </c:pt>
                  <c:pt idx="483">
                    <c:v>2016</c:v>
                  </c:pt>
                  <c:pt idx="484">
                    <c:v>2016</c:v>
                  </c:pt>
                  <c:pt idx="485">
                    <c:v>2016</c:v>
                  </c:pt>
                  <c:pt idx="486">
                    <c:v>2016</c:v>
                  </c:pt>
                  <c:pt idx="487">
                    <c:v>2016</c:v>
                  </c:pt>
                  <c:pt idx="488">
                    <c:v>2016</c:v>
                  </c:pt>
                  <c:pt idx="489">
                    <c:v>2016</c:v>
                  </c:pt>
                  <c:pt idx="490">
                    <c:v>2016</c:v>
                  </c:pt>
                  <c:pt idx="491">
                    <c:v>2016</c:v>
                  </c:pt>
                  <c:pt idx="492">
                    <c:v>2016</c:v>
                  </c:pt>
                  <c:pt idx="493">
                    <c:v>2017</c:v>
                  </c:pt>
                  <c:pt idx="494">
                    <c:v>2017</c:v>
                  </c:pt>
                  <c:pt idx="495">
                    <c:v>2017</c:v>
                  </c:pt>
                  <c:pt idx="496">
                    <c:v>2017</c:v>
                  </c:pt>
                  <c:pt idx="497">
                    <c:v>2017</c:v>
                  </c:pt>
                  <c:pt idx="498">
                    <c:v>2017</c:v>
                  </c:pt>
                  <c:pt idx="499">
                    <c:v>2017</c:v>
                  </c:pt>
                  <c:pt idx="500">
                    <c:v>2017</c:v>
                  </c:pt>
                  <c:pt idx="501">
                    <c:v>2017</c:v>
                  </c:pt>
                  <c:pt idx="502">
                    <c:v>2017</c:v>
                  </c:pt>
                  <c:pt idx="503">
                    <c:v>2017</c:v>
                  </c:pt>
                  <c:pt idx="504">
                    <c:v>2017</c:v>
                  </c:pt>
                  <c:pt idx="505">
                    <c:v>2018</c:v>
                  </c:pt>
                  <c:pt idx="506">
                    <c:v>2018</c:v>
                  </c:pt>
                  <c:pt idx="507">
                    <c:v>2018</c:v>
                  </c:pt>
                  <c:pt idx="508">
                    <c:v>2018</c:v>
                  </c:pt>
                  <c:pt idx="509">
                    <c:v>2018</c:v>
                  </c:pt>
                  <c:pt idx="510">
                    <c:v>2018</c:v>
                  </c:pt>
                  <c:pt idx="511">
                    <c:v>2018</c:v>
                  </c:pt>
                  <c:pt idx="512">
                    <c:v>2018</c:v>
                  </c:pt>
                  <c:pt idx="513">
                    <c:v>2018</c:v>
                  </c:pt>
                  <c:pt idx="514">
                    <c:v>2018</c:v>
                  </c:pt>
                  <c:pt idx="515">
                    <c:v>2018</c:v>
                  </c:pt>
                  <c:pt idx="516">
                    <c:v>2018</c:v>
                  </c:pt>
                  <c:pt idx="517">
                    <c:v>2019</c:v>
                  </c:pt>
                  <c:pt idx="518">
                    <c:v>2019</c:v>
                  </c:pt>
                  <c:pt idx="519">
                    <c:v>2019</c:v>
                  </c:pt>
                  <c:pt idx="520">
                    <c:v>2019</c:v>
                  </c:pt>
                  <c:pt idx="521">
                    <c:v>2019</c:v>
                  </c:pt>
                  <c:pt idx="522">
                    <c:v>2019</c:v>
                  </c:pt>
                  <c:pt idx="523">
                    <c:v>2019</c:v>
                  </c:pt>
                  <c:pt idx="524">
                    <c:v>2019</c:v>
                  </c:pt>
                  <c:pt idx="525">
                    <c:v>2019</c:v>
                  </c:pt>
                  <c:pt idx="526">
                    <c:v>2019</c:v>
                  </c:pt>
                  <c:pt idx="527">
                    <c:v>2019</c:v>
                  </c:pt>
                  <c:pt idx="528">
                    <c:v>2019</c:v>
                  </c:pt>
                  <c:pt idx="529">
                    <c:v>2020</c:v>
                  </c:pt>
                  <c:pt idx="530">
                    <c:v>2020</c:v>
                  </c:pt>
                  <c:pt idx="531">
                    <c:v>2020</c:v>
                  </c:pt>
                  <c:pt idx="532">
                    <c:v>2020</c:v>
                  </c:pt>
                  <c:pt idx="533">
                    <c:v>2020</c:v>
                  </c:pt>
                  <c:pt idx="534">
                    <c:v>2020</c:v>
                  </c:pt>
                  <c:pt idx="535">
                    <c:v>2020</c:v>
                  </c:pt>
                  <c:pt idx="536">
                    <c:v>2020</c:v>
                  </c:pt>
                  <c:pt idx="537">
                    <c:v>2020</c:v>
                  </c:pt>
                  <c:pt idx="538">
                    <c:v>2020</c:v>
                  </c:pt>
                  <c:pt idx="539">
                    <c:v>2020</c:v>
                  </c:pt>
                  <c:pt idx="540">
                    <c:v>2020</c:v>
                  </c:pt>
                  <c:pt idx="541">
                    <c:v>2021</c:v>
                  </c:pt>
                  <c:pt idx="542">
                    <c:v>2021</c:v>
                  </c:pt>
                  <c:pt idx="543">
                    <c:v>2021</c:v>
                  </c:pt>
                  <c:pt idx="544">
                    <c:v>2021</c:v>
                  </c:pt>
                  <c:pt idx="545">
                    <c:v>2021</c:v>
                  </c:pt>
                  <c:pt idx="546">
                    <c:v>2021</c:v>
                  </c:pt>
                  <c:pt idx="547">
                    <c:v>2021</c:v>
                  </c:pt>
                  <c:pt idx="548">
                    <c:v>2021</c:v>
                  </c:pt>
                  <c:pt idx="549">
                    <c:v>2021</c:v>
                  </c:pt>
                  <c:pt idx="550">
                    <c:v>2021</c:v>
                  </c:pt>
                  <c:pt idx="551">
                    <c:v>2021</c:v>
                  </c:pt>
                  <c:pt idx="552">
                    <c:v>2021</c:v>
                  </c:pt>
                  <c:pt idx="553">
                    <c:v>2022</c:v>
                  </c:pt>
                  <c:pt idx="554">
                    <c:v>2022</c:v>
                  </c:pt>
                  <c:pt idx="555">
                    <c:v>2022</c:v>
                  </c:pt>
                  <c:pt idx="556">
                    <c:v>2022</c:v>
                  </c:pt>
                  <c:pt idx="557">
                    <c:v>2022</c:v>
                  </c:pt>
                  <c:pt idx="558">
                    <c:v>2022</c:v>
                  </c:pt>
                  <c:pt idx="559">
                    <c:v>2022</c:v>
                  </c:pt>
                  <c:pt idx="560">
                    <c:v>2022</c:v>
                  </c:pt>
                  <c:pt idx="561">
                    <c:v>2022</c:v>
                  </c:pt>
                  <c:pt idx="562">
                    <c:v>2022</c:v>
                  </c:pt>
                  <c:pt idx="563">
                    <c:v>2022</c:v>
                  </c:pt>
                  <c:pt idx="564">
                    <c:v>2022</c:v>
                  </c:pt>
                  <c:pt idx="565">
                    <c:v>2023</c:v>
                  </c:pt>
                  <c:pt idx="566">
                    <c:v>2023</c:v>
                  </c:pt>
                  <c:pt idx="567">
                    <c:v>2023</c:v>
                  </c:pt>
                  <c:pt idx="568">
                    <c:v>2023</c:v>
                  </c:pt>
                  <c:pt idx="569">
                    <c:v>2023</c:v>
                  </c:pt>
                  <c:pt idx="570">
                    <c:v>2023</c:v>
                  </c:pt>
                  <c:pt idx="571">
                    <c:v>2023</c:v>
                  </c:pt>
                  <c:pt idx="572">
                    <c:v>2023</c:v>
                  </c:pt>
                  <c:pt idx="573">
                    <c:v>2023</c:v>
                  </c:pt>
                  <c:pt idx="574">
                    <c:v>2023</c:v>
                  </c:pt>
                  <c:pt idx="575">
                    <c:v>2023</c:v>
                  </c:pt>
                  <c:pt idx="576">
                    <c:v>2023</c:v>
                  </c:pt>
                  <c:pt idx="577">
                    <c:v>2024</c:v>
                  </c:pt>
                  <c:pt idx="578">
                    <c:v>2024</c:v>
                  </c:pt>
                  <c:pt idx="579">
                    <c:v>2024</c:v>
                  </c:pt>
                  <c:pt idx="580">
                    <c:v>2024</c:v>
                  </c:pt>
                  <c:pt idx="581">
                    <c:v>2024</c:v>
                  </c:pt>
                  <c:pt idx="582">
                    <c:v>2024</c:v>
                  </c:pt>
                  <c:pt idx="583">
                    <c:v>2024</c:v>
                  </c:pt>
                  <c:pt idx="584">
                    <c:v>2024</c:v>
                  </c:pt>
                  <c:pt idx="585">
                    <c:v>2024</c:v>
                  </c:pt>
                  <c:pt idx="586">
                    <c:v>2024</c:v>
                  </c:pt>
                  <c:pt idx="587">
                    <c:v>2024</c:v>
                  </c:pt>
                  <c:pt idx="588">
                    <c:v>2024</c:v>
                  </c:pt>
                  <c:pt idx="589">
                    <c:v>2025</c:v>
                  </c:pt>
                  <c:pt idx="590">
                    <c:v>2025</c:v>
                  </c:pt>
                  <c:pt idx="591">
                    <c:v>2025</c:v>
                  </c:pt>
                  <c:pt idx="592">
                    <c:v>2025</c:v>
                  </c:pt>
                  <c:pt idx="593">
                    <c:v>2025</c:v>
                  </c:pt>
                  <c:pt idx="594">
                    <c:v>2025</c:v>
                  </c:pt>
                  <c:pt idx="595">
                    <c:v>2025</c:v>
                  </c:pt>
                  <c:pt idx="596">
                    <c:v>2025</c:v>
                  </c:pt>
                  <c:pt idx="597">
                    <c:v>2025</c:v>
                  </c:pt>
                  <c:pt idx="598">
                    <c:v>2025</c:v>
                  </c:pt>
                  <c:pt idx="599">
                    <c:v>2025</c:v>
                  </c:pt>
                  <c:pt idx="600">
                    <c:v>2025</c:v>
                  </c:pt>
                </c:lvl>
              </c:multiLvlStrCache>
            </c:multiLvlStrRef>
          </c:cat>
          <c:val>
            <c:numRef>
              <c:f>'unemployment rate per month and'!$E$3:$E$567</c:f>
              <c:numCache>
                <c:formatCode>General</c:formatCode>
                <c:ptCount val="565"/>
                <c:pt idx="0">
                  <c:v>7.877777</c:v>
                </c:pt>
                <c:pt idx="1">
                  <c:v>7.788888</c:v>
                </c:pt>
                <c:pt idx="2">
                  <c:v>7.3888879999999997</c:v>
                </c:pt>
                <c:pt idx="3">
                  <c:v>7.5111109999999996</c:v>
                </c:pt>
                <c:pt idx="4">
                  <c:v>7.6333330000000004</c:v>
                </c:pt>
                <c:pt idx="5">
                  <c:v>7.6222219999999998</c:v>
                </c:pt>
                <c:pt idx="6">
                  <c:v>8.2777770000000004</c:v>
                </c:pt>
                <c:pt idx="7">
                  <c:v>7.8555549999999998</c:v>
                </c:pt>
                <c:pt idx="8">
                  <c:v>7.822222</c:v>
                </c:pt>
                <c:pt idx="9">
                  <c:v>8.144444</c:v>
                </c:pt>
                <c:pt idx="10">
                  <c:v>8.1777770000000007</c:v>
                </c:pt>
                <c:pt idx="11">
                  <c:v>8.2777770000000004</c:v>
                </c:pt>
                <c:pt idx="12">
                  <c:v>8.4222219999999997</c:v>
                </c:pt>
                <c:pt idx="13">
                  <c:v>8.7666660000000007</c:v>
                </c:pt>
                <c:pt idx="14">
                  <c:v>8.5222219999999993</c:v>
                </c:pt>
                <c:pt idx="15">
                  <c:v>8.733333</c:v>
                </c:pt>
                <c:pt idx="16">
                  <c:v>8.6666659999999993</c:v>
                </c:pt>
                <c:pt idx="17">
                  <c:v>8.7222220000000004</c:v>
                </c:pt>
                <c:pt idx="18">
                  <c:v>9.1</c:v>
                </c:pt>
                <c:pt idx="19">
                  <c:v>9.144444</c:v>
                </c:pt>
                <c:pt idx="20">
                  <c:v>9.2555549999999993</c:v>
                </c:pt>
                <c:pt idx="21">
                  <c:v>9.288888</c:v>
                </c:pt>
                <c:pt idx="22">
                  <c:v>9.5111109999999996</c:v>
                </c:pt>
                <c:pt idx="23">
                  <c:v>9.4333329999999993</c:v>
                </c:pt>
                <c:pt idx="24">
                  <c:v>9.1777770000000007</c:v>
                </c:pt>
                <c:pt idx="25">
                  <c:v>9.1666659999999993</c:v>
                </c:pt>
                <c:pt idx="26">
                  <c:v>9.4333329999999993</c:v>
                </c:pt>
                <c:pt idx="27">
                  <c:v>9.3444439999999993</c:v>
                </c:pt>
                <c:pt idx="28">
                  <c:v>9.5</c:v>
                </c:pt>
                <c:pt idx="29">
                  <c:v>9.3111110000000004</c:v>
                </c:pt>
                <c:pt idx="30">
                  <c:v>9.2555549999999993</c:v>
                </c:pt>
                <c:pt idx="31">
                  <c:v>9.3000000000000007</c:v>
                </c:pt>
                <c:pt idx="32">
                  <c:v>9.377777</c:v>
                </c:pt>
                <c:pt idx="33">
                  <c:v>9.0333330000000007</c:v>
                </c:pt>
                <c:pt idx="34">
                  <c:v>9.2111110000000007</c:v>
                </c:pt>
                <c:pt idx="35">
                  <c:v>9.1888880000000004</c:v>
                </c:pt>
                <c:pt idx="36">
                  <c:v>9.0777769999999993</c:v>
                </c:pt>
                <c:pt idx="37">
                  <c:v>8.8555550000000007</c:v>
                </c:pt>
                <c:pt idx="38">
                  <c:v>8.7222220000000004</c:v>
                </c:pt>
                <c:pt idx="39">
                  <c:v>8.8555550000000007</c:v>
                </c:pt>
                <c:pt idx="40">
                  <c:v>8.3888879999999997</c:v>
                </c:pt>
                <c:pt idx="41">
                  <c:v>8.1666659999999993</c:v>
                </c:pt>
                <c:pt idx="42">
                  <c:v>7.966666</c:v>
                </c:pt>
                <c:pt idx="43">
                  <c:v>7.8888879999999997</c:v>
                </c:pt>
                <c:pt idx="44">
                  <c:v>7.7666659999999998</c:v>
                </c:pt>
                <c:pt idx="45">
                  <c:v>7.966666</c:v>
                </c:pt>
                <c:pt idx="46">
                  <c:v>7.911111</c:v>
                </c:pt>
                <c:pt idx="47">
                  <c:v>7.9777769999999997</c:v>
                </c:pt>
                <c:pt idx="48">
                  <c:v>8.1666659999999993</c:v>
                </c:pt>
                <c:pt idx="49">
                  <c:v>8.288888</c:v>
                </c:pt>
                <c:pt idx="50">
                  <c:v>8.5</c:v>
                </c:pt>
                <c:pt idx="51">
                  <c:v>8.4444440000000007</c:v>
                </c:pt>
                <c:pt idx="52">
                  <c:v>8.6111109999999993</c:v>
                </c:pt>
                <c:pt idx="53">
                  <c:v>8.5333330000000007</c:v>
                </c:pt>
                <c:pt idx="54">
                  <c:v>8.4888879999999993</c:v>
                </c:pt>
                <c:pt idx="55">
                  <c:v>8.5111109999999996</c:v>
                </c:pt>
                <c:pt idx="56">
                  <c:v>8.0333330000000007</c:v>
                </c:pt>
                <c:pt idx="57">
                  <c:v>8.1666659999999993</c:v>
                </c:pt>
                <c:pt idx="58">
                  <c:v>7.9</c:v>
                </c:pt>
                <c:pt idx="59">
                  <c:v>8.0888880000000007</c:v>
                </c:pt>
                <c:pt idx="60">
                  <c:v>8.1111109999999993</c:v>
                </c:pt>
                <c:pt idx="61">
                  <c:v>8.1555549999999997</c:v>
                </c:pt>
                <c:pt idx="62">
                  <c:v>8.1111109999999993</c:v>
                </c:pt>
                <c:pt idx="63">
                  <c:v>7.877777</c:v>
                </c:pt>
                <c:pt idx="64">
                  <c:v>7.8666660000000004</c:v>
                </c:pt>
                <c:pt idx="65">
                  <c:v>7.966666</c:v>
                </c:pt>
                <c:pt idx="66">
                  <c:v>7.9</c:v>
                </c:pt>
                <c:pt idx="67">
                  <c:v>7.7666659999999998</c:v>
                </c:pt>
                <c:pt idx="68">
                  <c:v>8.9555550000000004</c:v>
                </c:pt>
                <c:pt idx="69">
                  <c:v>8.9222219999999997</c:v>
                </c:pt>
                <c:pt idx="70">
                  <c:v>9.1333330000000004</c:v>
                </c:pt>
                <c:pt idx="71">
                  <c:v>9.4888879999999993</c:v>
                </c:pt>
                <c:pt idx="72">
                  <c:v>9.6222220000000007</c:v>
                </c:pt>
                <c:pt idx="73">
                  <c:v>9.8666660000000004</c:v>
                </c:pt>
                <c:pt idx="74">
                  <c:v>10.255554999999999</c:v>
                </c:pt>
                <c:pt idx="75">
                  <c:v>10.7</c:v>
                </c:pt>
                <c:pt idx="76">
                  <c:v>11.388888</c:v>
                </c:pt>
                <c:pt idx="77">
                  <c:v>12.166665999999999</c:v>
                </c:pt>
                <c:pt idx="78">
                  <c:v>13.1</c:v>
                </c:pt>
                <c:pt idx="79">
                  <c:v>13.177777000000001</c:v>
                </c:pt>
                <c:pt idx="80">
                  <c:v>13.488887999999999</c:v>
                </c:pt>
                <c:pt idx="81">
                  <c:v>14.055555</c:v>
                </c:pt>
                <c:pt idx="82">
                  <c:v>14.044444</c:v>
                </c:pt>
                <c:pt idx="83">
                  <c:v>14.166665999999999</c:v>
                </c:pt>
                <c:pt idx="84">
                  <c:v>13.811111</c:v>
                </c:pt>
                <c:pt idx="85">
                  <c:v>13.822222</c:v>
                </c:pt>
                <c:pt idx="86">
                  <c:v>13.744444</c:v>
                </c:pt>
                <c:pt idx="87">
                  <c:v>13.766666000000001</c:v>
                </c:pt>
                <c:pt idx="88">
                  <c:v>13.777777</c:v>
                </c:pt>
                <c:pt idx="89">
                  <c:v>13.566666</c:v>
                </c:pt>
                <c:pt idx="90">
                  <c:v>13.011111</c:v>
                </c:pt>
                <c:pt idx="91">
                  <c:v>12.888888</c:v>
                </c:pt>
                <c:pt idx="92">
                  <c:v>12.366666</c:v>
                </c:pt>
                <c:pt idx="93">
                  <c:v>12.311111</c:v>
                </c:pt>
                <c:pt idx="94">
                  <c:v>12.355555000000001</c:v>
                </c:pt>
                <c:pt idx="95">
                  <c:v>12.511111</c:v>
                </c:pt>
                <c:pt idx="96">
                  <c:v>12.4</c:v>
                </c:pt>
                <c:pt idx="97">
                  <c:v>12.244444</c:v>
                </c:pt>
                <c:pt idx="98">
                  <c:v>12.166665999999999</c:v>
                </c:pt>
                <c:pt idx="99">
                  <c:v>12.5</c:v>
                </c:pt>
                <c:pt idx="100">
                  <c:v>12.744444</c:v>
                </c:pt>
                <c:pt idx="101">
                  <c:v>12.155555</c:v>
                </c:pt>
                <c:pt idx="102">
                  <c:v>12.155555</c:v>
                </c:pt>
                <c:pt idx="103">
                  <c:v>12.188888</c:v>
                </c:pt>
                <c:pt idx="104">
                  <c:v>12.777777</c:v>
                </c:pt>
                <c:pt idx="105">
                  <c:v>12.244444</c:v>
                </c:pt>
                <c:pt idx="106">
                  <c:v>12.411111</c:v>
                </c:pt>
                <c:pt idx="107">
                  <c:v>12.044444</c:v>
                </c:pt>
                <c:pt idx="108">
                  <c:v>11.555555</c:v>
                </c:pt>
                <c:pt idx="109">
                  <c:v>11.677777000000001</c:v>
                </c:pt>
                <c:pt idx="110">
                  <c:v>12.1</c:v>
                </c:pt>
                <c:pt idx="111">
                  <c:v>12</c:v>
                </c:pt>
                <c:pt idx="112">
                  <c:v>11.566666</c:v>
                </c:pt>
                <c:pt idx="113">
                  <c:v>11.7</c:v>
                </c:pt>
                <c:pt idx="114">
                  <c:v>11.377777</c:v>
                </c:pt>
                <c:pt idx="115">
                  <c:v>11.3</c:v>
                </c:pt>
                <c:pt idx="116">
                  <c:v>11.266666000000001</c:v>
                </c:pt>
                <c:pt idx="117">
                  <c:v>11.433332999999999</c:v>
                </c:pt>
                <c:pt idx="118">
                  <c:v>11.244444</c:v>
                </c:pt>
                <c:pt idx="119">
                  <c:v>11.077776999999999</c:v>
                </c:pt>
                <c:pt idx="120">
                  <c:v>10.877777</c:v>
                </c:pt>
                <c:pt idx="121">
                  <c:v>11.1</c:v>
                </c:pt>
                <c:pt idx="122">
                  <c:v>10.966666</c:v>
                </c:pt>
                <c:pt idx="123">
                  <c:v>10.522221999999999</c:v>
                </c:pt>
                <c:pt idx="124">
                  <c:v>10.5</c:v>
                </c:pt>
                <c:pt idx="125">
                  <c:v>10.355555000000001</c:v>
                </c:pt>
                <c:pt idx="126">
                  <c:v>10.322222</c:v>
                </c:pt>
                <c:pt idx="127">
                  <c:v>10.555555</c:v>
                </c:pt>
                <c:pt idx="128">
                  <c:v>10.455555</c:v>
                </c:pt>
                <c:pt idx="129">
                  <c:v>10.277777</c:v>
                </c:pt>
                <c:pt idx="130">
                  <c:v>10.144444</c:v>
                </c:pt>
                <c:pt idx="131">
                  <c:v>10.411111</c:v>
                </c:pt>
                <c:pt idx="132">
                  <c:v>10.411111</c:v>
                </c:pt>
                <c:pt idx="133">
                  <c:v>10.333333</c:v>
                </c:pt>
                <c:pt idx="134">
                  <c:v>10.344443999999999</c:v>
                </c:pt>
                <c:pt idx="135">
                  <c:v>10.077776999999999</c:v>
                </c:pt>
                <c:pt idx="136">
                  <c:v>9.788888</c:v>
                </c:pt>
                <c:pt idx="137">
                  <c:v>9.733333</c:v>
                </c:pt>
                <c:pt idx="138">
                  <c:v>9.5777769999999993</c:v>
                </c:pt>
                <c:pt idx="139">
                  <c:v>9.4222219999999997</c:v>
                </c:pt>
                <c:pt idx="140">
                  <c:v>9.0888880000000007</c:v>
                </c:pt>
                <c:pt idx="141">
                  <c:v>9.1</c:v>
                </c:pt>
                <c:pt idx="142">
                  <c:v>9.0333330000000007</c:v>
                </c:pt>
                <c:pt idx="143">
                  <c:v>8.7666660000000007</c:v>
                </c:pt>
                <c:pt idx="144">
                  <c:v>8.8666660000000004</c:v>
                </c:pt>
                <c:pt idx="145">
                  <c:v>8.5111109999999996</c:v>
                </c:pt>
                <c:pt idx="146">
                  <c:v>8.4777769999999997</c:v>
                </c:pt>
                <c:pt idx="147">
                  <c:v>8.3666660000000004</c:v>
                </c:pt>
                <c:pt idx="148">
                  <c:v>8.6</c:v>
                </c:pt>
                <c:pt idx="149">
                  <c:v>8.1555549999999997</c:v>
                </c:pt>
                <c:pt idx="150">
                  <c:v>8.4555550000000004</c:v>
                </c:pt>
                <c:pt idx="151">
                  <c:v>8.5666659999999997</c:v>
                </c:pt>
                <c:pt idx="152">
                  <c:v>8.6</c:v>
                </c:pt>
                <c:pt idx="153">
                  <c:v>8.5</c:v>
                </c:pt>
                <c:pt idx="154">
                  <c:v>8.5</c:v>
                </c:pt>
                <c:pt idx="155">
                  <c:v>8.2666660000000007</c:v>
                </c:pt>
                <c:pt idx="156">
                  <c:v>8.144444</c:v>
                </c:pt>
                <c:pt idx="157">
                  <c:v>8.3333329999999997</c:v>
                </c:pt>
                <c:pt idx="158">
                  <c:v>8.1555549999999997</c:v>
                </c:pt>
                <c:pt idx="159">
                  <c:v>8.4888879999999993</c:v>
                </c:pt>
                <c:pt idx="160">
                  <c:v>8.2666660000000007</c:v>
                </c:pt>
                <c:pt idx="161">
                  <c:v>8.2555549999999993</c:v>
                </c:pt>
                <c:pt idx="162">
                  <c:v>8.0777769999999993</c:v>
                </c:pt>
                <c:pt idx="163">
                  <c:v>7.9777769999999997</c:v>
                </c:pt>
                <c:pt idx="164">
                  <c:v>8.0666659999999997</c:v>
                </c:pt>
                <c:pt idx="165">
                  <c:v>8.1</c:v>
                </c:pt>
                <c:pt idx="166">
                  <c:v>8.2111110000000007</c:v>
                </c:pt>
                <c:pt idx="167">
                  <c:v>8.2666660000000007</c:v>
                </c:pt>
                <c:pt idx="168">
                  <c:v>8.6222220000000007</c:v>
                </c:pt>
                <c:pt idx="169">
                  <c:v>8.3888879999999997</c:v>
                </c:pt>
                <c:pt idx="170">
                  <c:v>7.911111</c:v>
                </c:pt>
                <c:pt idx="171">
                  <c:v>8.2666660000000007</c:v>
                </c:pt>
                <c:pt idx="172">
                  <c:v>8.5111109999999996</c:v>
                </c:pt>
                <c:pt idx="173">
                  <c:v>8.2111110000000007</c:v>
                </c:pt>
                <c:pt idx="174">
                  <c:v>8.6999999999999993</c:v>
                </c:pt>
                <c:pt idx="175">
                  <c:v>8.8888879999999997</c:v>
                </c:pt>
                <c:pt idx="176">
                  <c:v>9.2555549999999993</c:v>
                </c:pt>
                <c:pt idx="177">
                  <c:v>9.6555549999999997</c:v>
                </c:pt>
                <c:pt idx="178">
                  <c:v>9.9888879999999993</c:v>
                </c:pt>
                <c:pt idx="179">
                  <c:v>10.5</c:v>
                </c:pt>
                <c:pt idx="180">
                  <c:v>10.855555000000001</c:v>
                </c:pt>
                <c:pt idx="181">
                  <c:v>11.2</c:v>
                </c:pt>
                <c:pt idx="182">
                  <c:v>11.644444</c:v>
                </c:pt>
                <c:pt idx="183">
                  <c:v>11.511111</c:v>
                </c:pt>
                <c:pt idx="184">
                  <c:v>11.433332999999999</c:v>
                </c:pt>
                <c:pt idx="185">
                  <c:v>11.755554999999999</c:v>
                </c:pt>
                <c:pt idx="186">
                  <c:v>11.766666000000001</c:v>
                </c:pt>
                <c:pt idx="187">
                  <c:v>11.611110999999999</c:v>
                </c:pt>
                <c:pt idx="188">
                  <c:v>11.433332999999999</c:v>
                </c:pt>
                <c:pt idx="189">
                  <c:v>11.244444</c:v>
                </c:pt>
                <c:pt idx="190">
                  <c:v>11.277777</c:v>
                </c:pt>
                <c:pt idx="191">
                  <c:v>11.311111</c:v>
                </c:pt>
                <c:pt idx="192">
                  <c:v>11.633333</c:v>
                </c:pt>
                <c:pt idx="193">
                  <c:v>11.655555</c:v>
                </c:pt>
                <c:pt idx="194">
                  <c:v>12.144444</c:v>
                </c:pt>
                <c:pt idx="195">
                  <c:v>11.988887999999999</c:v>
                </c:pt>
                <c:pt idx="196">
                  <c:v>12.2</c:v>
                </c:pt>
                <c:pt idx="197">
                  <c:v>12.788888</c:v>
                </c:pt>
                <c:pt idx="198">
                  <c:v>12.677777000000001</c:v>
                </c:pt>
                <c:pt idx="199">
                  <c:v>13.177777000000001</c:v>
                </c:pt>
                <c:pt idx="200">
                  <c:v>12.933332999999999</c:v>
                </c:pt>
                <c:pt idx="201">
                  <c:v>12.588888000000001</c:v>
                </c:pt>
                <c:pt idx="202">
                  <c:v>13.422222</c:v>
                </c:pt>
                <c:pt idx="203">
                  <c:v>13.066666</c:v>
                </c:pt>
                <c:pt idx="204">
                  <c:v>12.4</c:v>
                </c:pt>
                <c:pt idx="205">
                  <c:v>12.177777000000001</c:v>
                </c:pt>
                <c:pt idx="206">
                  <c:v>12.522221999999999</c:v>
                </c:pt>
                <c:pt idx="207">
                  <c:v>12.911111</c:v>
                </c:pt>
                <c:pt idx="208">
                  <c:v>13.133333</c:v>
                </c:pt>
                <c:pt idx="209">
                  <c:v>13.244444</c:v>
                </c:pt>
                <c:pt idx="210">
                  <c:v>12.955555</c:v>
                </c:pt>
                <c:pt idx="211">
                  <c:v>12.644444</c:v>
                </c:pt>
                <c:pt idx="212">
                  <c:v>12.777777</c:v>
                </c:pt>
                <c:pt idx="213">
                  <c:v>12.766666000000001</c:v>
                </c:pt>
                <c:pt idx="214">
                  <c:v>12.722222</c:v>
                </c:pt>
                <c:pt idx="215">
                  <c:v>12.688888</c:v>
                </c:pt>
                <c:pt idx="216">
                  <c:v>12.877777</c:v>
                </c:pt>
                <c:pt idx="217">
                  <c:v>12.711111000000001</c:v>
                </c:pt>
                <c:pt idx="218">
                  <c:v>12.066666</c:v>
                </c:pt>
                <c:pt idx="219">
                  <c:v>12.477777</c:v>
                </c:pt>
                <c:pt idx="220">
                  <c:v>12.255554999999999</c:v>
                </c:pt>
                <c:pt idx="221">
                  <c:v>11.688888</c:v>
                </c:pt>
                <c:pt idx="222">
                  <c:v>11.388888</c:v>
                </c:pt>
                <c:pt idx="223">
                  <c:v>11.544444</c:v>
                </c:pt>
                <c:pt idx="224">
                  <c:v>11.144444</c:v>
                </c:pt>
                <c:pt idx="225">
                  <c:v>11.344443999999999</c:v>
                </c:pt>
                <c:pt idx="226">
                  <c:v>10.722222</c:v>
                </c:pt>
                <c:pt idx="227">
                  <c:v>10.777777</c:v>
                </c:pt>
                <c:pt idx="228">
                  <c:v>10.855555000000001</c:v>
                </c:pt>
                <c:pt idx="229">
                  <c:v>10.666665999999999</c:v>
                </c:pt>
                <c:pt idx="230">
                  <c:v>10.955555</c:v>
                </c:pt>
                <c:pt idx="231">
                  <c:v>10.833333</c:v>
                </c:pt>
                <c:pt idx="232">
                  <c:v>10.733333</c:v>
                </c:pt>
                <c:pt idx="233">
                  <c:v>10.833333</c:v>
                </c:pt>
                <c:pt idx="234">
                  <c:v>11.066666</c:v>
                </c:pt>
                <c:pt idx="235">
                  <c:v>10.888888</c:v>
                </c:pt>
                <c:pt idx="236">
                  <c:v>10.7</c:v>
                </c:pt>
                <c:pt idx="237">
                  <c:v>10.711111000000001</c:v>
                </c:pt>
                <c:pt idx="238">
                  <c:v>10.644444</c:v>
                </c:pt>
                <c:pt idx="239">
                  <c:v>10.833333</c:v>
                </c:pt>
                <c:pt idx="240">
                  <c:v>10.833333</c:v>
                </c:pt>
                <c:pt idx="241">
                  <c:v>10.888888</c:v>
                </c:pt>
                <c:pt idx="242">
                  <c:v>10.8</c:v>
                </c:pt>
                <c:pt idx="243">
                  <c:v>10.544444</c:v>
                </c:pt>
                <c:pt idx="244">
                  <c:v>10.455555</c:v>
                </c:pt>
                <c:pt idx="245">
                  <c:v>11.111110999999999</c:v>
                </c:pt>
                <c:pt idx="246">
                  <c:v>11.033333000000001</c:v>
                </c:pt>
                <c:pt idx="247">
                  <c:v>10.733333</c:v>
                </c:pt>
                <c:pt idx="248">
                  <c:v>11.433332999999999</c:v>
                </c:pt>
                <c:pt idx="249">
                  <c:v>11.511111</c:v>
                </c:pt>
                <c:pt idx="250">
                  <c:v>11.644444</c:v>
                </c:pt>
                <c:pt idx="251">
                  <c:v>11.4</c:v>
                </c:pt>
                <c:pt idx="252">
                  <c:v>11.266666000000001</c:v>
                </c:pt>
                <c:pt idx="253">
                  <c:v>11.244444</c:v>
                </c:pt>
                <c:pt idx="254">
                  <c:v>11.166665999999999</c:v>
                </c:pt>
                <c:pt idx="255">
                  <c:v>11.155555</c:v>
                </c:pt>
                <c:pt idx="256">
                  <c:v>11.3</c:v>
                </c:pt>
                <c:pt idx="257">
                  <c:v>11.222222</c:v>
                </c:pt>
                <c:pt idx="258">
                  <c:v>11.055555</c:v>
                </c:pt>
                <c:pt idx="259">
                  <c:v>10.888888</c:v>
                </c:pt>
                <c:pt idx="260">
                  <c:v>10.833333</c:v>
                </c:pt>
                <c:pt idx="261">
                  <c:v>10.766666000000001</c:v>
                </c:pt>
                <c:pt idx="262">
                  <c:v>10.811111</c:v>
                </c:pt>
                <c:pt idx="263">
                  <c:v>10.3</c:v>
                </c:pt>
                <c:pt idx="264">
                  <c:v>10.755554999999999</c:v>
                </c:pt>
                <c:pt idx="265">
                  <c:v>10.377777</c:v>
                </c:pt>
                <c:pt idx="266">
                  <c:v>10.244444</c:v>
                </c:pt>
                <c:pt idx="267">
                  <c:v>10.244444</c:v>
                </c:pt>
                <c:pt idx="268">
                  <c:v>10</c:v>
                </c:pt>
                <c:pt idx="269">
                  <c:v>10.322222</c:v>
                </c:pt>
                <c:pt idx="270">
                  <c:v>10.055555</c:v>
                </c:pt>
                <c:pt idx="271">
                  <c:v>9.8444439999999993</c:v>
                </c:pt>
                <c:pt idx="272">
                  <c:v>9.911111</c:v>
                </c:pt>
                <c:pt idx="273">
                  <c:v>9.7555549999999993</c:v>
                </c:pt>
                <c:pt idx="274">
                  <c:v>9.8000000000000007</c:v>
                </c:pt>
                <c:pt idx="275">
                  <c:v>9.9555550000000004</c:v>
                </c:pt>
                <c:pt idx="276">
                  <c:v>9.5777769999999993</c:v>
                </c:pt>
                <c:pt idx="277">
                  <c:v>9.5888880000000007</c:v>
                </c:pt>
                <c:pt idx="278">
                  <c:v>9.5777769999999993</c:v>
                </c:pt>
                <c:pt idx="279">
                  <c:v>10.044444</c:v>
                </c:pt>
                <c:pt idx="280">
                  <c:v>9.7666660000000007</c:v>
                </c:pt>
                <c:pt idx="281">
                  <c:v>9.1111109999999993</c:v>
                </c:pt>
                <c:pt idx="282">
                  <c:v>9.1666659999999993</c:v>
                </c:pt>
                <c:pt idx="283">
                  <c:v>8.966666</c:v>
                </c:pt>
                <c:pt idx="284">
                  <c:v>9.144444</c:v>
                </c:pt>
                <c:pt idx="285">
                  <c:v>8.8111110000000004</c:v>
                </c:pt>
                <c:pt idx="286">
                  <c:v>8.411111</c:v>
                </c:pt>
                <c:pt idx="287">
                  <c:v>8.2444439999999997</c:v>
                </c:pt>
                <c:pt idx="288">
                  <c:v>8.1999999999999993</c:v>
                </c:pt>
                <c:pt idx="289">
                  <c:v>8.411111</c:v>
                </c:pt>
                <c:pt idx="290">
                  <c:v>8.3666660000000004</c:v>
                </c:pt>
                <c:pt idx="291">
                  <c:v>8.2777770000000004</c:v>
                </c:pt>
                <c:pt idx="292">
                  <c:v>8.1555549999999997</c:v>
                </c:pt>
                <c:pt idx="293">
                  <c:v>8.1999999999999993</c:v>
                </c:pt>
                <c:pt idx="294">
                  <c:v>8.1888880000000004</c:v>
                </c:pt>
                <c:pt idx="295">
                  <c:v>8.6333330000000004</c:v>
                </c:pt>
                <c:pt idx="296">
                  <c:v>8.5111109999999996</c:v>
                </c:pt>
                <c:pt idx="297">
                  <c:v>8.6555549999999997</c:v>
                </c:pt>
                <c:pt idx="298">
                  <c:v>8.3000000000000007</c:v>
                </c:pt>
                <c:pt idx="299">
                  <c:v>8.0666659999999997</c:v>
                </c:pt>
                <c:pt idx="300">
                  <c:v>8.1888880000000004</c:v>
                </c:pt>
                <c:pt idx="301">
                  <c:v>8.5222219999999993</c:v>
                </c:pt>
                <c:pt idx="302">
                  <c:v>8.5888880000000007</c:v>
                </c:pt>
                <c:pt idx="303">
                  <c:v>8.5444440000000004</c:v>
                </c:pt>
                <c:pt idx="304">
                  <c:v>8.2444439999999997</c:v>
                </c:pt>
                <c:pt idx="305">
                  <c:v>8.6777770000000007</c:v>
                </c:pt>
                <c:pt idx="306">
                  <c:v>8.5666659999999997</c:v>
                </c:pt>
                <c:pt idx="307">
                  <c:v>8.5888880000000007</c:v>
                </c:pt>
                <c:pt idx="308">
                  <c:v>8.5444440000000004</c:v>
                </c:pt>
                <c:pt idx="309">
                  <c:v>8.8111110000000004</c:v>
                </c:pt>
                <c:pt idx="310">
                  <c:v>9.2444439999999997</c:v>
                </c:pt>
                <c:pt idx="311">
                  <c:v>9.644444</c:v>
                </c:pt>
                <c:pt idx="312">
                  <c:v>9.5333330000000007</c:v>
                </c:pt>
                <c:pt idx="313">
                  <c:v>9.4444440000000007</c:v>
                </c:pt>
                <c:pt idx="314">
                  <c:v>9.4888879999999993</c:v>
                </c:pt>
                <c:pt idx="315">
                  <c:v>9.1222220000000007</c:v>
                </c:pt>
                <c:pt idx="316">
                  <c:v>9.3666660000000004</c:v>
                </c:pt>
                <c:pt idx="317">
                  <c:v>9.0777769999999993</c:v>
                </c:pt>
                <c:pt idx="318">
                  <c:v>9.0777769999999993</c:v>
                </c:pt>
                <c:pt idx="319">
                  <c:v>8.966666</c:v>
                </c:pt>
                <c:pt idx="320">
                  <c:v>9.1</c:v>
                </c:pt>
                <c:pt idx="321">
                  <c:v>9.1999999999999993</c:v>
                </c:pt>
                <c:pt idx="322">
                  <c:v>9.2777770000000004</c:v>
                </c:pt>
                <c:pt idx="323">
                  <c:v>9.144444</c:v>
                </c:pt>
                <c:pt idx="324">
                  <c:v>9.055555</c:v>
                </c:pt>
                <c:pt idx="325">
                  <c:v>9.0777769999999993</c:v>
                </c:pt>
                <c:pt idx="326">
                  <c:v>8.877777</c:v>
                </c:pt>
                <c:pt idx="327">
                  <c:v>9.2666660000000007</c:v>
                </c:pt>
                <c:pt idx="328">
                  <c:v>9.3666660000000004</c:v>
                </c:pt>
                <c:pt idx="329">
                  <c:v>9.144444</c:v>
                </c:pt>
                <c:pt idx="330">
                  <c:v>9.322222</c:v>
                </c:pt>
                <c:pt idx="331">
                  <c:v>9.3888879999999997</c:v>
                </c:pt>
                <c:pt idx="332">
                  <c:v>9.466666</c:v>
                </c:pt>
                <c:pt idx="333">
                  <c:v>9.1777770000000007</c:v>
                </c:pt>
                <c:pt idx="334">
                  <c:v>9.0333330000000007</c:v>
                </c:pt>
                <c:pt idx="335">
                  <c:v>9.0222219999999993</c:v>
                </c:pt>
                <c:pt idx="336">
                  <c:v>9.0777769999999993</c:v>
                </c:pt>
                <c:pt idx="337">
                  <c:v>9.144444</c:v>
                </c:pt>
                <c:pt idx="338">
                  <c:v>9.1333330000000004</c:v>
                </c:pt>
                <c:pt idx="339">
                  <c:v>8.8888879999999997</c:v>
                </c:pt>
                <c:pt idx="340">
                  <c:v>8.8333329999999997</c:v>
                </c:pt>
                <c:pt idx="341">
                  <c:v>8.8555550000000007</c:v>
                </c:pt>
                <c:pt idx="342">
                  <c:v>8.7444439999999997</c:v>
                </c:pt>
                <c:pt idx="343">
                  <c:v>8.7555549999999993</c:v>
                </c:pt>
                <c:pt idx="344">
                  <c:v>8.466666</c:v>
                </c:pt>
                <c:pt idx="345">
                  <c:v>8.6333330000000004</c:v>
                </c:pt>
                <c:pt idx="346">
                  <c:v>8.6888880000000004</c:v>
                </c:pt>
                <c:pt idx="347">
                  <c:v>8.6333330000000004</c:v>
                </c:pt>
                <c:pt idx="348">
                  <c:v>8.4555550000000004</c:v>
                </c:pt>
                <c:pt idx="349">
                  <c:v>8.466666</c:v>
                </c:pt>
                <c:pt idx="350">
                  <c:v>8.3000000000000007</c:v>
                </c:pt>
                <c:pt idx="351">
                  <c:v>8.1333330000000004</c:v>
                </c:pt>
                <c:pt idx="352">
                  <c:v>8.6</c:v>
                </c:pt>
                <c:pt idx="353">
                  <c:v>8.4222219999999997</c:v>
                </c:pt>
                <c:pt idx="354">
                  <c:v>8.2777770000000004</c:v>
                </c:pt>
                <c:pt idx="355">
                  <c:v>8.0888880000000007</c:v>
                </c:pt>
                <c:pt idx="356">
                  <c:v>8.2222220000000004</c:v>
                </c:pt>
                <c:pt idx="357">
                  <c:v>8.1111109999999993</c:v>
                </c:pt>
                <c:pt idx="358">
                  <c:v>7.6555549999999997</c:v>
                </c:pt>
                <c:pt idx="359">
                  <c:v>7.9555550000000004</c:v>
                </c:pt>
                <c:pt idx="360">
                  <c:v>8.1111109999999993</c:v>
                </c:pt>
                <c:pt idx="361">
                  <c:v>7.822222</c:v>
                </c:pt>
                <c:pt idx="362">
                  <c:v>7.9</c:v>
                </c:pt>
                <c:pt idx="363">
                  <c:v>7.8444440000000002</c:v>
                </c:pt>
                <c:pt idx="364">
                  <c:v>7.4888880000000002</c:v>
                </c:pt>
                <c:pt idx="365">
                  <c:v>7.5777770000000002</c:v>
                </c:pt>
                <c:pt idx="366">
                  <c:v>8</c:v>
                </c:pt>
                <c:pt idx="367">
                  <c:v>8.1</c:v>
                </c:pt>
                <c:pt idx="368">
                  <c:v>8.0333330000000007</c:v>
                </c:pt>
                <c:pt idx="369">
                  <c:v>7.6555549999999997</c:v>
                </c:pt>
                <c:pt idx="370">
                  <c:v>7.8666660000000004</c:v>
                </c:pt>
                <c:pt idx="371">
                  <c:v>7.6888880000000004</c:v>
                </c:pt>
                <c:pt idx="372">
                  <c:v>7.7444439999999997</c:v>
                </c:pt>
                <c:pt idx="373">
                  <c:v>7.5</c:v>
                </c:pt>
                <c:pt idx="374">
                  <c:v>7.5222220000000002</c:v>
                </c:pt>
                <c:pt idx="375">
                  <c:v>7.5666659999999997</c:v>
                </c:pt>
                <c:pt idx="376">
                  <c:v>7.3666660000000004</c:v>
                </c:pt>
                <c:pt idx="377">
                  <c:v>7.4444439999999998</c:v>
                </c:pt>
                <c:pt idx="378">
                  <c:v>7.3111110000000004</c:v>
                </c:pt>
                <c:pt idx="379">
                  <c:v>7.2111109999999998</c:v>
                </c:pt>
                <c:pt idx="380">
                  <c:v>7.3888879999999997</c:v>
                </c:pt>
                <c:pt idx="381">
                  <c:v>7.4333330000000002</c:v>
                </c:pt>
                <c:pt idx="382">
                  <c:v>7.5333329999999998</c:v>
                </c:pt>
                <c:pt idx="383">
                  <c:v>7.5222220000000002</c:v>
                </c:pt>
                <c:pt idx="384">
                  <c:v>7.466666</c:v>
                </c:pt>
                <c:pt idx="385">
                  <c:v>7.4777769999999997</c:v>
                </c:pt>
                <c:pt idx="386">
                  <c:v>7.4777769999999997</c:v>
                </c:pt>
                <c:pt idx="387">
                  <c:v>7.6333330000000004</c:v>
                </c:pt>
                <c:pt idx="388">
                  <c:v>7.6666660000000002</c:v>
                </c:pt>
                <c:pt idx="389">
                  <c:v>7.6333330000000004</c:v>
                </c:pt>
                <c:pt idx="390">
                  <c:v>7.411111</c:v>
                </c:pt>
                <c:pt idx="391">
                  <c:v>7.4222219999999997</c:v>
                </c:pt>
                <c:pt idx="392">
                  <c:v>7.6888880000000004</c:v>
                </c:pt>
                <c:pt idx="393">
                  <c:v>7.9333330000000002</c:v>
                </c:pt>
                <c:pt idx="394">
                  <c:v>8.3333329999999997</c:v>
                </c:pt>
                <c:pt idx="395">
                  <c:v>8.5444440000000004</c:v>
                </c:pt>
                <c:pt idx="396">
                  <c:v>9.0444440000000004</c:v>
                </c:pt>
                <c:pt idx="397">
                  <c:v>9.8666660000000004</c:v>
                </c:pt>
                <c:pt idx="398">
                  <c:v>10.033333000000001</c:v>
                </c:pt>
                <c:pt idx="399">
                  <c:v>10.1</c:v>
                </c:pt>
                <c:pt idx="400">
                  <c:v>10.322222</c:v>
                </c:pt>
                <c:pt idx="401">
                  <c:v>10.444444000000001</c:v>
                </c:pt>
                <c:pt idx="402">
                  <c:v>10.677777000000001</c:v>
                </c:pt>
                <c:pt idx="403">
                  <c:v>10.588888000000001</c:v>
                </c:pt>
                <c:pt idx="404">
                  <c:v>10.166665999999999</c:v>
                </c:pt>
                <c:pt idx="405">
                  <c:v>10.266666000000001</c:v>
                </c:pt>
                <c:pt idx="406">
                  <c:v>10.522221999999999</c:v>
                </c:pt>
                <c:pt idx="407">
                  <c:v>10.566666</c:v>
                </c:pt>
                <c:pt idx="408">
                  <c:v>10.222222</c:v>
                </c:pt>
                <c:pt idx="409">
                  <c:v>10.122222000000001</c:v>
                </c:pt>
                <c:pt idx="410">
                  <c:v>10.222222</c:v>
                </c:pt>
                <c:pt idx="411">
                  <c:v>9.9777769999999997</c:v>
                </c:pt>
                <c:pt idx="412">
                  <c:v>9.8333329999999997</c:v>
                </c:pt>
                <c:pt idx="413">
                  <c:v>9.6666659999999993</c:v>
                </c:pt>
                <c:pt idx="414">
                  <c:v>9.822222</c:v>
                </c:pt>
                <c:pt idx="415">
                  <c:v>10.011111</c:v>
                </c:pt>
                <c:pt idx="416">
                  <c:v>10.066666</c:v>
                </c:pt>
                <c:pt idx="417">
                  <c:v>9.9444440000000007</c:v>
                </c:pt>
                <c:pt idx="418">
                  <c:v>9.4888879999999993</c:v>
                </c:pt>
                <c:pt idx="419">
                  <c:v>9.4777769999999997</c:v>
                </c:pt>
                <c:pt idx="420">
                  <c:v>9.6</c:v>
                </c:pt>
                <c:pt idx="421">
                  <c:v>9.6</c:v>
                </c:pt>
                <c:pt idx="422">
                  <c:v>9.7444439999999997</c:v>
                </c:pt>
                <c:pt idx="423">
                  <c:v>9.7111110000000007</c:v>
                </c:pt>
                <c:pt idx="424">
                  <c:v>9.7111110000000007</c:v>
                </c:pt>
                <c:pt idx="425">
                  <c:v>9.5111109999999996</c:v>
                </c:pt>
                <c:pt idx="426">
                  <c:v>9.2555549999999993</c:v>
                </c:pt>
                <c:pt idx="427">
                  <c:v>9.1111109999999993</c:v>
                </c:pt>
                <c:pt idx="428">
                  <c:v>9.2222220000000004</c:v>
                </c:pt>
                <c:pt idx="429">
                  <c:v>9.3111110000000004</c:v>
                </c:pt>
                <c:pt idx="430">
                  <c:v>9.4222219999999997</c:v>
                </c:pt>
                <c:pt idx="431">
                  <c:v>9.377777</c:v>
                </c:pt>
                <c:pt idx="432">
                  <c:v>9.6666659999999993</c:v>
                </c:pt>
                <c:pt idx="433">
                  <c:v>9.6333330000000004</c:v>
                </c:pt>
                <c:pt idx="434">
                  <c:v>9.1333330000000004</c:v>
                </c:pt>
                <c:pt idx="435">
                  <c:v>9.1111109999999993</c:v>
                </c:pt>
                <c:pt idx="436">
                  <c:v>9.4777769999999997</c:v>
                </c:pt>
                <c:pt idx="437">
                  <c:v>9.4888879999999993</c:v>
                </c:pt>
                <c:pt idx="438">
                  <c:v>9.2444439999999997</c:v>
                </c:pt>
                <c:pt idx="439">
                  <c:v>9.3888879999999997</c:v>
                </c:pt>
                <c:pt idx="440">
                  <c:v>9.4</c:v>
                </c:pt>
                <c:pt idx="441">
                  <c:v>9.3666660000000004</c:v>
                </c:pt>
                <c:pt idx="442">
                  <c:v>9.322222</c:v>
                </c:pt>
                <c:pt idx="443">
                  <c:v>9.2111110000000007</c:v>
                </c:pt>
                <c:pt idx="444">
                  <c:v>8.8888879999999997</c:v>
                </c:pt>
                <c:pt idx="445">
                  <c:v>8.8333329999999997</c:v>
                </c:pt>
                <c:pt idx="446">
                  <c:v>9.2111110000000007</c:v>
                </c:pt>
                <c:pt idx="447">
                  <c:v>9.144444</c:v>
                </c:pt>
                <c:pt idx="448">
                  <c:v>8.788888</c:v>
                </c:pt>
                <c:pt idx="449">
                  <c:v>9.1222220000000007</c:v>
                </c:pt>
                <c:pt idx="450">
                  <c:v>9.2555549999999993</c:v>
                </c:pt>
                <c:pt idx="451">
                  <c:v>9.2444439999999997</c:v>
                </c:pt>
                <c:pt idx="452">
                  <c:v>8.8333329999999997</c:v>
                </c:pt>
                <c:pt idx="453">
                  <c:v>9.1555549999999997</c:v>
                </c:pt>
                <c:pt idx="454">
                  <c:v>9.055555</c:v>
                </c:pt>
                <c:pt idx="455">
                  <c:v>9.2555549999999993</c:v>
                </c:pt>
                <c:pt idx="456">
                  <c:v>9.1</c:v>
                </c:pt>
                <c:pt idx="457">
                  <c:v>9.0888880000000007</c:v>
                </c:pt>
                <c:pt idx="458">
                  <c:v>8.966666</c:v>
                </c:pt>
                <c:pt idx="459">
                  <c:v>8.966666</c:v>
                </c:pt>
                <c:pt idx="460">
                  <c:v>9.1888880000000004</c:v>
                </c:pt>
                <c:pt idx="461">
                  <c:v>8.911111</c:v>
                </c:pt>
                <c:pt idx="462">
                  <c:v>8.7666660000000007</c:v>
                </c:pt>
                <c:pt idx="463">
                  <c:v>8.877777</c:v>
                </c:pt>
                <c:pt idx="464">
                  <c:v>9.1</c:v>
                </c:pt>
                <c:pt idx="465">
                  <c:v>8.644444</c:v>
                </c:pt>
                <c:pt idx="466">
                  <c:v>8.7777770000000004</c:v>
                </c:pt>
                <c:pt idx="467">
                  <c:v>8.6999999999999993</c:v>
                </c:pt>
                <c:pt idx="468">
                  <c:v>8.5666659999999997</c:v>
                </c:pt>
                <c:pt idx="469">
                  <c:v>8.7222220000000004</c:v>
                </c:pt>
                <c:pt idx="470">
                  <c:v>8.5444440000000004</c:v>
                </c:pt>
                <c:pt idx="471">
                  <c:v>8.8888879999999997</c:v>
                </c:pt>
                <c:pt idx="472">
                  <c:v>8.6333330000000004</c:v>
                </c:pt>
                <c:pt idx="473">
                  <c:v>8.6</c:v>
                </c:pt>
                <c:pt idx="474">
                  <c:v>8.7777770000000004</c:v>
                </c:pt>
                <c:pt idx="475">
                  <c:v>8.822222</c:v>
                </c:pt>
                <c:pt idx="476">
                  <c:v>8.7666660000000007</c:v>
                </c:pt>
                <c:pt idx="477">
                  <c:v>8.555555</c:v>
                </c:pt>
                <c:pt idx="478">
                  <c:v>8.5888880000000007</c:v>
                </c:pt>
                <c:pt idx="479">
                  <c:v>8.911111</c:v>
                </c:pt>
                <c:pt idx="480">
                  <c:v>8.9777769999999997</c:v>
                </c:pt>
                <c:pt idx="481">
                  <c:v>9.055555</c:v>
                </c:pt>
                <c:pt idx="482">
                  <c:v>8.9777769999999997</c:v>
                </c:pt>
                <c:pt idx="483">
                  <c:v>9.0444440000000004</c:v>
                </c:pt>
                <c:pt idx="484">
                  <c:v>8.7666660000000007</c:v>
                </c:pt>
                <c:pt idx="485">
                  <c:v>8.6</c:v>
                </c:pt>
                <c:pt idx="486">
                  <c:v>8.8333329999999997</c:v>
                </c:pt>
                <c:pt idx="487">
                  <c:v>8.4888879999999993</c:v>
                </c:pt>
                <c:pt idx="488">
                  <c:v>8.733333</c:v>
                </c:pt>
                <c:pt idx="489">
                  <c:v>8.6</c:v>
                </c:pt>
                <c:pt idx="490">
                  <c:v>8.4222219999999997</c:v>
                </c:pt>
                <c:pt idx="491">
                  <c:v>8.5666659999999997</c:v>
                </c:pt>
                <c:pt idx="492">
                  <c:v>8.6</c:v>
                </c:pt>
                <c:pt idx="493">
                  <c:v>8.3444439999999993</c:v>
                </c:pt>
                <c:pt idx="494">
                  <c:v>8.3666660000000004</c:v>
                </c:pt>
                <c:pt idx="495">
                  <c:v>7.966666</c:v>
                </c:pt>
                <c:pt idx="496">
                  <c:v>8.2222220000000004</c:v>
                </c:pt>
                <c:pt idx="497">
                  <c:v>8.0444440000000004</c:v>
                </c:pt>
                <c:pt idx="498">
                  <c:v>7.6333330000000004</c:v>
                </c:pt>
                <c:pt idx="499">
                  <c:v>7.6555549999999997</c:v>
                </c:pt>
                <c:pt idx="500">
                  <c:v>7.4555550000000004</c:v>
                </c:pt>
                <c:pt idx="501">
                  <c:v>7.7111109999999998</c:v>
                </c:pt>
                <c:pt idx="502">
                  <c:v>7.4555550000000004</c:v>
                </c:pt>
                <c:pt idx="503">
                  <c:v>7.322222</c:v>
                </c:pt>
                <c:pt idx="504">
                  <c:v>7.288888</c:v>
                </c:pt>
                <c:pt idx="505">
                  <c:v>7.4777769999999997</c:v>
                </c:pt>
                <c:pt idx="506">
                  <c:v>7.2777770000000004</c:v>
                </c:pt>
                <c:pt idx="507">
                  <c:v>7.4222219999999997</c:v>
                </c:pt>
                <c:pt idx="508">
                  <c:v>7.3444440000000002</c:v>
                </c:pt>
                <c:pt idx="509">
                  <c:v>7.6333330000000004</c:v>
                </c:pt>
                <c:pt idx="510">
                  <c:v>7.3333329999999997</c:v>
                </c:pt>
                <c:pt idx="511">
                  <c:v>7.4333330000000002</c:v>
                </c:pt>
                <c:pt idx="512">
                  <c:v>7.2444439999999997</c:v>
                </c:pt>
                <c:pt idx="513">
                  <c:v>7.1888880000000004</c:v>
                </c:pt>
                <c:pt idx="514">
                  <c:v>7.377777</c:v>
                </c:pt>
                <c:pt idx="515">
                  <c:v>7.1666660000000002</c:v>
                </c:pt>
                <c:pt idx="516">
                  <c:v>7.144444</c:v>
                </c:pt>
                <c:pt idx="517">
                  <c:v>7.2111109999999998</c:v>
                </c:pt>
                <c:pt idx="518">
                  <c:v>7.411111</c:v>
                </c:pt>
                <c:pt idx="519">
                  <c:v>7.0444440000000004</c:v>
                </c:pt>
                <c:pt idx="520">
                  <c:v>7</c:v>
                </c:pt>
                <c:pt idx="521">
                  <c:v>7.1777769999999999</c:v>
                </c:pt>
                <c:pt idx="522">
                  <c:v>7.4444439999999998</c:v>
                </c:pt>
                <c:pt idx="523">
                  <c:v>7.4444439999999998</c:v>
                </c:pt>
                <c:pt idx="524">
                  <c:v>7.5666659999999997</c:v>
                </c:pt>
                <c:pt idx="525">
                  <c:v>7.3111110000000004</c:v>
                </c:pt>
                <c:pt idx="526">
                  <c:v>7.5333329999999998</c:v>
                </c:pt>
                <c:pt idx="527">
                  <c:v>7.2111109999999998</c:v>
                </c:pt>
                <c:pt idx="528">
                  <c:v>6.8111110000000004</c:v>
                </c:pt>
                <c:pt idx="529">
                  <c:v>7.2777770000000004</c:v>
                </c:pt>
                <c:pt idx="530">
                  <c:v>11.122222000000001</c:v>
                </c:pt>
                <c:pt idx="531">
                  <c:v>17.644444</c:v>
                </c:pt>
                <c:pt idx="532">
                  <c:v>18.688887999999999</c:v>
                </c:pt>
                <c:pt idx="533">
                  <c:v>16.688887999999999</c:v>
                </c:pt>
                <c:pt idx="534">
                  <c:v>14.588888000000001</c:v>
                </c:pt>
                <c:pt idx="535">
                  <c:v>13.566666</c:v>
                </c:pt>
                <c:pt idx="536">
                  <c:v>11.566666</c:v>
                </c:pt>
                <c:pt idx="537">
                  <c:v>11.511111</c:v>
                </c:pt>
                <c:pt idx="538">
                  <c:v>11.044444</c:v>
                </c:pt>
                <c:pt idx="539">
                  <c:v>11.611110999999999</c:v>
                </c:pt>
                <c:pt idx="540">
                  <c:v>12.2</c:v>
                </c:pt>
                <c:pt idx="541">
                  <c:v>11.122222000000001</c:v>
                </c:pt>
                <c:pt idx="542">
                  <c:v>9.6222220000000007</c:v>
                </c:pt>
                <c:pt idx="543">
                  <c:v>10.555555</c:v>
                </c:pt>
                <c:pt idx="544">
                  <c:v>10.722222</c:v>
                </c:pt>
                <c:pt idx="545">
                  <c:v>9.8555550000000007</c:v>
                </c:pt>
                <c:pt idx="546">
                  <c:v>8.9222219999999997</c:v>
                </c:pt>
                <c:pt idx="547">
                  <c:v>8.5888880000000007</c:v>
                </c:pt>
                <c:pt idx="548">
                  <c:v>8.377777</c:v>
                </c:pt>
                <c:pt idx="549">
                  <c:v>7.5777770000000002</c:v>
                </c:pt>
                <c:pt idx="550">
                  <c:v>7.5222220000000002</c:v>
                </c:pt>
                <c:pt idx="551">
                  <c:v>7.4888880000000002</c:v>
                </c:pt>
                <c:pt idx="552">
                  <c:v>8.4222219999999997</c:v>
                </c:pt>
                <c:pt idx="553">
                  <c:v>6.9444439999999998</c:v>
                </c:pt>
                <c:pt idx="554">
                  <c:v>6.5111109999999996</c:v>
                </c:pt>
                <c:pt idx="555">
                  <c:v>6.733333</c:v>
                </c:pt>
                <c:pt idx="556">
                  <c:v>6.5333329999999998</c:v>
                </c:pt>
                <c:pt idx="557">
                  <c:v>6.3555549999999998</c:v>
                </c:pt>
                <c:pt idx="558">
                  <c:v>6.2</c:v>
                </c:pt>
                <c:pt idx="559">
                  <c:v>6.5444440000000004</c:v>
                </c:pt>
                <c:pt idx="560">
                  <c:v>6.6555549999999997</c:v>
                </c:pt>
                <c:pt idx="561">
                  <c:v>6.8555549999999998</c:v>
                </c:pt>
                <c:pt idx="562">
                  <c:v>6.6111110000000002</c:v>
                </c:pt>
                <c:pt idx="563">
                  <c:v>6.3555549999999998</c:v>
                </c:pt>
                <c:pt idx="564">
                  <c:v>6.3444440000000002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6-4CA0-9F71-B3EFA8018921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'unemployment rate per month and'!$L$3:$L$602</c:f>
              <c:numCache>
                <c:formatCode>General</c:formatCode>
                <c:ptCount val="600"/>
                <c:pt idx="0">
                  <c:v>10.396352250884147</c:v>
                </c:pt>
                <c:pt idx="1">
                  <c:v>10.358654698576355</c:v>
                </c:pt>
                <c:pt idx="2">
                  <c:v>10.401417705878686</c:v>
                </c:pt>
                <c:pt idx="3">
                  <c:v>10.549054670144358</c:v>
                </c:pt>
                <c:pt idx="4">
                  <c:v>10.553206428270377</c:v>
                </c:pt>
                <c:pt idx="5">
                  <c:v>10.477267211531279</c:v>
                </c:pt>
                <c:pt idx="6">
                  <c:v>10.40209397303321</c:v>
                </c:pt>
                <c:pt idx="7">
                  <c:v>10.367276109162988</c:v>
                </c:pt>
                <c:pt idx="8">
                  <c:v>10.348388921925887</c:v>
                </c:pt>
                <c:pt idx="9">
                  <c:v>10.30369896330499</c:v>
                </c:pt>
                <c:pt idx="10">
                  <c:v>10.309490228401714</c:v>
                </c:pt>
                <c:pt idx="11">
                  <c:v>10.324225166747148</c:v>
                </c:pt>
                <c:pt idx="12">
                  <c:v>10.358391235489432</c:v>
                </c:pt>
                <c:pt idx="13">
                  <c:v>10.320819818752454</c:v>
                </c:pt>
                <c:pt idx="14">
                  <c:v>10.363415067589635</c:v>
                </c:pt>
                <c:pt idx="15">
                  <c:v>10.510500886831618</c:v>
                </c:pt>
                <c:pt idx="16">
                  <c:v>10.514625721344421</c:v>
                </c:pt>
                <c:pt idx="17">
                  <c:v>10.438952452635174</c:v>
                </c:pt>
                <c:pt idx="18">
                  <c:v>10.364042522317201</c:v>
                </c:pt>
                <c:pt idx="19">
                  <c:v>10.329340459941081</c:v>
                </c:pt>
                <c:pt idx="20">
                  <c:v>10.310510833971636</c:v>
                </c:pt>
                <c:pt idx="21">
                  <c:v>10.265972946146061</c:v>
                </c:pt>
                <c:pt idx="22">
                  <c:v>10.271731486236565</c:v>
                </c:pt>
                <c:pt idx="23">
                  <c:v>10.286400913186576</c:v>
                </c:pt>
                <c:pt idx="24">
                  <c:v>10.320430220094718</c:v>
                </c:pt>
                <c:pt idx="25">
                  <c:v>10.282984938928553</c:v>
                </c:pt>
                <c:pt idx="26">
                  <c:v>10.325412429300584</c:v>
                </c:pt>
                <c:pt idx="27">
                  <c:v>10.471947103518879</c:v>
                </c:pt>
                <c:pt idx="28">
                  <c:v>10.476045014418467</c:v>
                </c:pt>
                <c:pt idx="29">
                  <c:v>10.400637693739069</c:v>
                </c:pt>
                <c:pt idx="30">
                  <c:v>10.325991071601191</c:v>
                </c:pt>
                <c:pt idx="31">
                  <c:v>10.291404810719175</c:v>
                </c:pt>
                <c:pt idx="32">
                  <c:v>10.272632746017388</c:v>
                </c:pt>
                <c:pt idx="33">
                  <c:v>10.228246928987131</c:v>
                </c:pt>
                <c:pt idx="34">
                  <c:v>10.233972744071419</c:v>
                </c:pt>
                <c:pt idx="35">
                  <c:v>10.248576659626007</c:v>
                </c:pt>
                <c:pt idx="36">
                  <c:v>10.282469204700005</c:v>
                </c:pt>
                <c:pt idx="37">
                  <c:v>10.245150059104654</c:v>
                </c:pt>
                <c:pt idx="38">
                  <c:v>10.287409791011536</c:v>
                </c:pt>
                <c:pt idx="39">
                  <c:v>10.433393320206141</c:v>
                </c:pt>
                <c:pt idx="40">
                  <c:v>10.437464307492514</c:v>
                </c:pt>
                <c:pt idx="41">
                  <c:v>10.362322934842966</c:v>
                </c:pt>
                <c:pt idx="42">
                  <c:v>10.287939620885185</c:v>
                </c:pt>
                <c:pt idx="43">
                  <c:v>10.253469161497268</c:v>
                </c:pt>
                <c:pt idx="44">
                  <c:v>10.234754658063137</c:v>
                </c:pt>
                <c:pt idx="45">
                  <c:v>10.190520911828202</c:v>
                </c:pt>
                <c:pt idx="46">
                  <c:v>10.19621400190627</c:v>
                </c:pt>
                <c:pt idx="47">
                  <c:v>10.210752406065437</c:v>
                </c:pt>
                <c:pt idx="48">
                  <c:v>10.244508189305291</c:v>
                </c:pt>
                <c:pt idx="49">
                  <c:v>10.207315179280755</c:v>
                </c:pt>
                <c:pt idx="50">
                  <c:v>10.249407152722485</c:v>
                </c:pt>
                <c:pt idx="51">
                  <c:v>10.394839536893402</c:v>
                </c:pt>
                <c:pt idx="52">
                  <c:v>10.398883600566558</c:v>
                </c:pt>
                <c:pt idx="53">
                  <c:v>10.324008175946862</c:v>
                </c:pt>
                <c:pt idx="54">
                  <c:v>10.249888170169175</c:v>
                </c:pt>
                <c:pt idx="55">
                  <c:v>10.215533512275361</c:v>
                </c:pt>
                <c:pt idx="56">
                  <c:v>10.196876570108888</c:v>
                </c:pt>
                <c:pt idx="57">
                  <c:v>10.152794894669272</c:v>
                </c:pt>
                <c:pt idx="58">
                  <c:v>10.158455259741121</c:v>
                </c:pt>
                <c:pt idx="59">
                  <c:v>10.172928152504866</c:v>
                </c:pt>
                <c:pt idx="60">
                  <c:v>10.206547173910577</c:v>
                </c:pt>
                <c:pt idx="61">
                  <c:v>10.169480299456854</c:v>
                </c:pt>
                <c:pt idx="62">
                  <c:v>10.211404514433436</c:v>
                </c:pt>
                <c:pt idx="63">
                  <c:v>10.356285753580663</c:v>
                </c:pt>
                <c:pt idx="64">
                  <c:v>10.360302893640602</c:v>
                </c:pt>
                <c:pt idx="65">
                  <c:v>10.285693417050757</c:v>
                </c:pt>
                <c:pt idx="66">
                  <c:v>10.211836719453165</c:v>
                </c:pt>
                <c:pt idx="67">
                  <c:v>10.177597863053453</c:v>
                </c:pt>
                <c:pt idx="68">
                  <c:v>10.158998482154637</c:v>
                </c:pt>
                <c:pt idx="69">
                  <c:v>10.115068877510341</c:v>
                </c:pt>
                <c:pt idx="70">
                  <c:v>10.120696517575974</c:v>
                </c:pt>
                <c:pt idx="71">
                  <c:v>10.135103898944296</c:v>
                </c:pt>
                <c:pt idx="72">
                  <c:v>10.168586158515861</c:v>
                </c:pt>
                <c:pt idx="73">
                  <c:v>10.131645419632953</c:v>
                </c:pt>
                <c:pt idx="74">
                  <c:v>10.173401876144386</c:v>
                </c:pt>
                <c:pt idx="75">
                  <c:v>10.317731970267923</c:v>
                </c:pt>
                <c:pt idx="76">
                  <c:v>10.321722186714647</c:v>
                </c:pt>
                <c:pt idx="77">
                  <c:v>10.247378658154652</c:v>
                </c:pt>
                <c:pt idx="78">
                  <c:v>10.173785268737156</c:v>
                </c:pt>
                <c:pt idx="79">
                  <c:v>10.139662213831546</c:v>
                </c:pt>
                <c:pt idx="80">
                  <c:v>10.121120394200387</c:v>
                </c:pt>
                <c:pt idx="81">
                  <c:v>10.077342860351411</c:v>
                </c:pt>
                <c:pt idx="82">
                  <c:v>10.082937775410825</c:v>
                </c:pt>
                <c:pt idx="83">
                  <c:v>10.097279645383725</c:v>
                </c:pt>
                <c:pt idx="84">
                  <c:v>10.130625143121147</c:v>
                </c:pt>
                <c:pt idx="85">
                  <c:v>10.093810539809052</c:v>
                </c:pt>
                <c:pt idx="86">
                  <c:v>10.135399237855335</c:v>
                </c:pt>
                <c:pt idx="87">
                  <c:v>10.279178186955184</c:v>
                </c:pt>
                <c:pt idx="88">
                  <c:v>10.283141479788693</c:v>
                </c:pt>
                <c:pt idx="89">
                  <c:v>10.209063899258547</c:v>
                </c:pt>
                <c:pt idx="90">
                  <c:v>10.135733818021146</c:v>
                </c:pt>
                <c:pt idx="91">
                  <c:v>10.101726564609638</c:v>
                </c:pt>
                <c:pt idx="92">
                  <c:v>10.083242306246136</c:v>
                </c:pt>
                <c:pt idx="93">
                  <c:v>10.039616843192483</c:v>
                </c:pt>
                <c:pt idx="94">
                  <c:v>10.045179033245676</c:v>
                </c:pt>
                <c:pt idx="95">
                  <c:v>10.059455391823157</c:v>
                </c:pt>
                <c:pt idx="96">
                  <c:v>10.092664127726435</c:v>
                </c:pt>
                <c:pt idx="97">
                  <c:v>10.055975659985153</c:v>
                </c:pt>
                <c:pt idx="98">
                  <c:v>10.097396599566286</c:v>
                </c:pt>
                <c:pt idx="99">
                  <c:v>10.240624403642444</c:v>
                </c:pt>
                <c:pt idx="100">
                  <c:v>10.244560772862739</c:v>
                </c:pt>
                <c:pt idx="101">
                  <c:v>10.170749140362446</c:v>
                </c:pt>
                <c:pt idx="102">
                  <c:v>10.09768236730514</c:v>
                </c:pt>
                <c:pt idx="103">
                  <c:v>10.063790915387733</c:v>
                </c:pt>
                <c:pt idx="104">
                  <c:v>10.045364218291889</c:v>
                </c:pt>
                <c:pt idx="105">
                  <c:v>10.001890826033552</c:v>
                </c:pt>
                <c:pt idx="106">
                  <c:v>10.00742029108053</c:v>
                </c:pt>
                <c:pt idx="107">
                  <c:v>10.021631138262586</c:v>
                </c:pt>
                <c:pt idx="108">
                  <c:v>10.054703112331721</c:v>
                </c:pt>
                <c:pt idx="109">
                  <c:v>10.018140780161252</c:v>
                </c:pt>
                <c:pt idx="110">
                  <c:v>10.059393961277236</c:v>
                </c:pt>
                <c:pt idx="111">
                  <c:v>10.202070620329705</c:v>
                </c:pt>
                <c:pt idx="112">
                  <c:v>10.205980065936783</c:v>
                </c:pt>
                <c:pt idx="113">
                  <c:v>10.132434381466341</c:v>
                </c:pt>
                <c:pt idx="114">
                  <c:v>10.05963091658913</c:v>
                </c:pt>
                <c:pt idx="115">
                  <c:v>10.025855266165825</c:v>
                </c:pt>
                <c:pt idx="116">
                  <c:v>10.007486130337638</c:v>
                </c:pt>
                <c:pt idx="117">
                  <c:v>9.9641648088746226</c:v>
                </c:pt>
                <c:pt idx="118">
                  <c:v>9.969661548915381</c:v>
                </c:pt>
                <c:pt idx="119">
                  <c:v>9.983806884702016</c:v>
                </c:pt>
                <c:pt idx="120">
                  <c:v>10.016742096937007</c:v>
                </c:pt>
                <c:pt idx="121">
                  <c:v>9.9803059003373509</c:v>
                </c:pt>
                <c:pt idx="122">
                  <c:v>10.021391322988185</c:v>
                </c:pt>
                <c:pt idx="123">
                  <c:v>10.163516837016966</c:v>
                </c:pt>
                <c:pt idx="124">
                  <c:v>10.167399359010828</c:v>
                </c:pt>
                <c:pt idx="125">
                  <c:v>10.094119622570236</c:v>
                </c:pt>
                <c:pt idx="126">
                  <c:v>10.021579465873121</c:v>
                </c:pt>
                <c:pt idx="127">
                  <c:v>9.9879196169439179</c:v>
                </c:pt>
                <c:pt idx="128">
                  <c:v>9.9696080423833884</c:v>
                </c:pt>
                <c:pt idx="129">
                  <c:v>9.9264387917156931</c:v>
                </c:pt>
                <c:pt idx="130">
                  <c:v>9.931902806750232</c:v>
                </c:pt>
                <c:pt idx="131">
                  <c:v>9.9459826311414439</c:v>
                </c:pt>
                <c:pt idx="132">
                  <c:v>9.9787810815422908</c:v>
                </c:pt>
                <c:pt idx="133">
                  <c:v>9.9424710205134499</c:v>
                </c:pt>
                <c:pt idx="134">
                  <c:v>9.9833886846991362</c:v>
                </c:pt>
                <c:pt idx="135">
                  <c:v>10.124963053704226</c:v>
                </c:pt>
                <c:pt idx="136">
                  <c:v>10.128818652084874</c:v>
                </c:pt>
                <c:pt idx="137">
                  <c:v>10.055804863674132</c:v>
                </c:pt>
                <c:pt idx="138">
                  <c:v>9.9835280151571109</c:v>
                </c:pt>
                <c:pt idx="139">
                  <c:v>9.9499839677220105</c:v>
                </c:pt>
                <c:pt idx="140">
                  <c:v>9.9317299544291373</c:v>
                </c:pt>
                <c:pt idx="141">
                  <c:v>9.8887127745567618</c:v>
                </c:pt>
                <c:pt idx="142">
                  <c:v>9.8941440645850847</c:v>
                </c:pt>
                <c:pt idx="143">
                  <c:v>9.9081583775808735</c:v>
                </c:pt>
                <c:pt idx="144">
                  <c:v>9.9408200661475767</c:v>
                </c:pt>
                <c:pt idx="145">
                  <c:v>9.9046361406895489</c:v>
                </c:pt>
                <c:pt idx="146">
                  <c:v>9.9453860464100856</c:v>
                </c:pt>
                <c:pt idx="147">
                  <c:v>10.086409270391487</c:v>
                </c:pt>
                <c:pt idx="148">
                  <c:v>10.090237945158918</c:v>
                </c:pt>
                <c:pt idx="149">
                  <c:v>10.017490104778027</c:v>
                </c:pt>
                <c:pt idx="150">
                  <c:v>9.9454765644411012</c:v>
                </c:pt>
                <c:pt idx="151">
                  <c:v>9.9120483185001014</c:v>
                </c:pt>
                <c:pt idx="152">
                  <c:v>9.893851866474888</c:v>
                </c:pt>
                <c:pt idx="153">
                  <c:v>9.8509867573978322</c:v>
                </c:pt>
                <c:pt idx="154">
                  <c:v>9.8563853224199356</c:v>
                </c:pt>
                <c:pt idx="155">
                  <c:v>9.8703341240203031</c:v>
                </c:pt>
                <c:pt idx="156">
                  <c:v>9.9028590507528644</c:v>
                </c:pt>
                <c:pt idx="157">
                  <c:v>9.8668012608656479</c:v>
                </c:pt>
                <c:pt idx="158">
                  <c:v>9.9073834081210368</c:v>
                </c:pt>
                <c:pt idx="159">
                  <c:v>10.047855487078749</c:v>
                </c:pt>
                <c:pt idx="160">
                  <c:v>10.051657238232965</c:v>
                </c:pt>
                <c:pt idx="161">
                  <c:v>9.9791753458819237</c:v>
                </c:pt>
                <c:pt idx="162">
                  <c:v>9.907425113725095</c:v>
                </c:pt>
                <c:pt idx="163">
                  <c:v>9.8741126692781958</c:v>
                </c:pt>
                <c:pt idx="164">
                  <c:v>9.8559737785206387</c:v>
                </c:pt>
                <c:pt idx="165">
                  <c:v>9.8132607402389045</c:v>
                </c:pt>
                <c:pt idx="166">
                  <c:v>9.8186265802547883</c:v>
                </c:pt>
                <c:pt idx="167">
                  <c:v>9.8325098704597345</c:v>
                </c:pt>
                <c:pt idx="168">
                  <c:v>9.8648980353581504</c:v>
                </c:pt>
                <c:pt idx="169">
                  <c:v>9.8289663810417505</c:v>
                </c:pt>
                <c:pt idx="170">
                  <c:v>9.8693807698319862</c:v>
                </c:pt>
                <c:pt idx="171">
                  <c:v>10.00930170376601</c:v>
                </c:pt>
                <c:pt idx="172">
                  <c:v>10.013076531307009</c:v>
                </c:pt>
                <c:pt idx="173">
                  <c:v>9.9408605869858189</c:v>
                </c:pt>
                <c:pt idx="174">
                  <c:v>9.8693736630090854</c:v>
                </c:pt>
                <c:pt idx="175">
                  <c:v>9.8361770200562884</c:v>
                </c:pt>
                <c:pt idx="176">
                  <c:v>9.8180956905663894</c:v>
                </c:pt>
                <c:pt idx="177">
                  <c:v>9.7755347230799732</c:v>
                </c:pt>
                <c:pt idx="178">
                  <c:v>9.7808678380896392</c:v>
                </c:pt>
                <c:pt idx="179">
                  <c:v>9.7946856168991641</c:v>
                </c:pt>
                <c:pt idx="180">
                  <c:v>9.8269370199634363</c:v>
                </c:pt>
                <c:pt idx="181">
                  <c:v>9.7911315012178495</c:v>
                </c:pt>
                <c:pt idx="182">
                  <c:v>9.8313781315429356</c:v>
                </c:pt>
                <c:pt idx="183">
                  <c:v>9.9707479204532703</c:v>
                </c:pt>
                <c:pt idx="184">
                  <c:v>9.9744958243810533</c:v>
                </c:pt>
                <c:pt idx="185">
                  <c:v>9.9025458280897141</c:v>
                </c:pt>
                <c:pt idx="186">
                  <c:v>9.8313222122930757</c:v>
                </c:pt>
                <c:pt idx="187">
                  <c:v>9.798241370834381</c:v>
                </c:pt>
                <c:pt idx="188">
                  <c:v>9.7802176026121384</c:v>
                </c:pt>
                <c:pt idx="189">
                  <c:v>9.7378087059210436</c:v>
                </c:pt>
                <c:pt idx="190">
                  <c:v>9.7431090959244919</c:v>
                </c:pt>
                <c:pt idx="191">
                  <c:v>9.7568613633385937</c:v>
                </c:pt>
                <c:pt idx="192">
                  <c:v>9.7889760045687204</c:v>
                </c:pt>
                <c:pt idx="193">
                  <c:v>9.7532966213939485</c:v>
                </c:pt>
                <c:pt idx="194">
                  <c:v>9.793375493253885</c:v>
                </c:pt>
                <c:pt idx="195">
                  <c:v>9.9321941371405309</c:v>
                </c:pt>
                <c:pt idx="196">
                  <c:v>9.9359151174550995</c:v>
                </c:pt>
                <c:pt idx="197">
                  <c:v>9.8642310691936093</c:v>
                </c:pt>
                <c:pt idx="198">
                  <c:v>9.793270761577066</c:v>
                </c:pt>
                <c:pt idx="199">
                  <c:v>9.7603057216124736</c:v>
                </c:pt>
                <c:pt idx="200">
                  <c:v>9.7423395146578891</c:v>
                </c:pt>
                <c:pt idx="201">
                  <c:v>9.7000826887621123</c:v>
                </c:pt>
                <c:pt idx="202">
                  <c:v>9.7053503537593429</c:v>
                </c:pt>
                <c:pt idx="203">
                  <c:v>9.7190371097780233</c:v>
                </c:pt>
                <c:pt idx="204">
                  <c:v>9.7510149891740063</c:v>
                </c:pt>
                <c:pt idx="205">
                  <c:v>9.7154617415700475</c:v>
                </c:pt>
                <c:pt idx="206">
                  <c:v>9.7553728549648344</c:v>
                </c:pt>
                <c:pt idx="207">
                  <c:v>9.8936403538277915</c:v>
                </c:pt>
                <c:pt idx="208">
                  <c:v>9.8973344105291439</c:v>
                </c:pt>
                <c:pt idx="209">
                  <c:v>9.8259163102975062</c:v>
                </c:pt>
                <c:pt idx="210">
                  <c:v>9.7552193108610563</c:v>
                </c:pt>
                <c:pt idx="211">
                  <c:v>9.7223700723905662</c:v>
                </c:pt>
                <c:pt idx="212">
                  <c:v>9.704461426703638</c:v>
                </c:pt>
                <c:pt idx="213">
                  <c:v>9.6623566716031828</c:v>
                </c:pt>
                <c:pt idx="214">
                  <c:v>9.6675916115941938</c:v>
                </c:pt>
                <c:pt idx="215">
                  <c:v>9.6812128562174529</c:v>
                </c:pt>
                <c:pt idx="216">
                  <c:v>9.7130539737792922</c:v>
                </c:pt>
                <c:pt idx="217">
                  <c:v>9.6776268617461465</c:v>
                </c:pt>
                <c:pt idx="218">
                  <c:v>9.7173702166757856</c:v>
                </c:pt>
                <c:pt idx="219">
                  <c:v>9.8550865705150539</c:v>
                </c:pt>
                <c:pt idx="220">
                  <c:v>9.8587537036031883</c:v>
                </c:pt>
                <c:pt idx="221">
                  <c:v>9.7876015514014032</c:v>
                </c:pt>
                <c:pt idx="222">
                  <c:v>9.7171678601450502</c:v>
                </c:pt>
                <c:pt idx="223">
                  <c:v>9.6844344231686605</c:v>
                </c:pt>
                <c:pt idx="224">
                  <c:v>9.6665833387493905</c:v>
                </c:pt>
                <c:pt idx="225">
                  <c:v>9.624630654444255</c:v>
                </c:pt>
                <c:pt idx="226">
                  <c:v>9.6298328694290483</c:v>
                </c:pt>
                <c:pt idx="227">
                  <c:v>9.6433886026568842</c:v>
                </c:pt>
                <c:pt idx="228">
                  <c:v>9.6750929583845799</c:v>
                </c:pt>
                <c:pt idx="229">
                  <c:v>9.6397919819222473</c:v>
                </c:pt>
                <c:pt idx="230">
                  <c:v>9.6793675783867368</c:v>
                </c:pt>
                <c:pt idx="231">
                  <c:v>9.8165327872023145</c:v>
                </c:pt>
                <c:pt idx="232">
                  <c:v>9.8201729966772344</c:v>
                </c:pt>
                <c:pt idx="233">
                  <c:v>9.7492867925052984</c:v>
                </c:pt>
                <c:pt idx="234">
                  <c:v>9.6791164094290405</c:v>
                </c:pt>
                <c:pt idx="235">
                  <c:v>9.6464987739467531</c:v>
                </c:pt>
                <c:pt idx="236">
                  <c:v>9.6287052507951394</c:v>
                </c:pt>
                <c:pt idx="237">
                  <c:v>9.5869046372853237</c:v>
                </c:pt>
                <c:pt idx="238">
                  <c:v>9.5920741272638992</c:v>
                </c:pt>
                <c:pt idx="239">
                  <c:v>9.6055643490963121</c:v>
                </c:pt>
                <c:pt idx="240">
                  <c:v>9.6371319429898659</c:v>
                </c:pt>
                <c:pt idx="241">
                  <c:v>9.6019571020983463</c:v>
                </c:pt>
                <c:pt idx="242">
                  <c:v>9.6413649400976862</c:v>
                </c:pt>
                <c:pt idx="243">
                  <c:v>9.7779790038895751</c:v>
                </c:pt>
                <c:pt idx="244">
                  <c:v>9.7815922897512806</c:v>
                </c:pt>
                <c:pt idx="245">
                  <c:v>9.7109720336091936</c:v>
                </c:pt>
                <c:pt idx="246">
                  <c:v>9.6410649587130308</c:v>
                </c:pt>
                <c:pt idx="247">
                  <c:v>9.6085631247248457</c:v>
                </c:pt>
                <c:pt idx="248">
                  <c:v>9.5908271628408901</c:v>
                </c:pt>
                <c:pt idx="249">
                  <c:v>9.5491786201263942</c:v>
                </c:pt>
                <c:pt idx="250">
                  <c:v>9.5543153850987501</c:v>
                </c:pt>
                <c:pt idx="251">
                  <c:v>9.5677400955357417</c:v>
                </c:pt>
                <c:pt idx="252">
                  <c:v>9.59917092759515</c:v>
                </c:pt>
                <c:pt idx="253">
                  <c:v>9.5641222222744453</c:v>
                </c:pt>
                <c:pt idx="254">
                  <c:v>9.6033623018086356</c:v>
                </c:pt>
                <c:pt idx="255">
                  <c:v>9.7394252205768357</c:v>
                </c:pt>
                <c:pt idx="256">
                  <c:v>9.743011582825325</c:v>
                </c:pt>
                <c:pt idx="257">
                  <c:v>9.6726572747130888</c:v>
                </c:pt>
                <c:pt idx="258">
                  <c:v>9.6030135079970211</c:v>
                </c:pt>
                <c:pt idx="259">
                  <c:v>9.5706274755029384</c:v>
                </c:pt>
                <c:pt idx="260">
                  <c:v>9.552949074886639</c:v>
                </c:pt>
                <c:pt idx="261">
                  <c:v>9.5114526029674646</c:v>
                </c:pt>
                <c:pt idx="262">
                  <c:v>9.5165566429336028</c:v>
                </c:pt>
                <c:pt idx="263">
                  <c:v>9.5299158419751713</c:v>
                </c:pt>
                <c:pt idx="264">
                  <c:v>9.5612099122004359</c:v>
                </c:pt>
                <c:pt idx="265">
                  <c:v>9.5262873424505443</c:v>
                </c:pt>
                <c:pt idx="266">
                  <c:v>9.565359663519585</c:v>
                </c:pt>
                <c:pt idx="267">
                  <c:v>9.7008714372640963</c:v>
                </c:pt>
                <c:pt idx="268">
                  <c:v>9.7044308758993694</c:v>
                </c:pt>
                <c:pt idx="269">
                  <c:v>9.634342515816984</c:v>
                </c:pt>
                <c:pt idx="270">
                  <c:v>9.5649620572810115</c:v>
                </c:pt>
                <c:pt idx="271">
                  <c:v>9.532691826281031</c:v>
                </c:pt>
                <c:pt idx="272">
                  <c:v>9.5150709869323897</c:v>
                </c:pt>
                <c:pt idx="273">
                  <c:v>9.4737265858085333</c:v>
                </c:pt>
                <c:pt idx="274">
                  <c:v>9.4787979007684537</c:v>
                </c:pt>
                <c:pt idx="275">
                  <c:v>9.4920915884146009</c:v>
                </c:pt>
                <c:pt idx="276">
                  <c:v>9.5232488968057218</c:v>
                </c:pt>
                <c:pt idx="277">
                  <c:v>9.4884524626266451</c:v>
                </c:pt>
                <c:pt idx="278">
                  <c:v>9.5273570252305344</c:v>
                </c:pt>
                <c:pt idx="279">
                  <c:v>9.6623176539513569</c:v>
                </c:pt>
                <c:pt idx="280">
                  <c:v>9.6658501689734138</c:v>
                </c:pt>
                <c:pt idx="281">
                  <c:v>9.5960277569208792</c:v>
                </c:pt>
                <c:pt idx="282">
                  <c:v>9.5269106065650053</c:v>
                </c:pt>
                <c:pt idx="283">
                  <c:v>9.4947561770591236</c:v>
                </c:pt>
                <c:pt idx="284">
                  <c:v>9.4771928989781404</c:v>
                </c:pt>
                <c:pt idx="285">
                  <c:v>9.4360005686496056</c:v>
                </c:pt>
                <c:pt idx="286">
                  <c:v>9.4410391586033064</c:v>
                </c:pt>
                <c:pt idx="287">
                  <c:v>9.4542673348540323</c:v>
                </c:pt>
                <c:pt idx="288">
                  <c:v>9.4852878814110095</c:v>
                </c:pt>
                <c:pt idx="289">
                  <c:v>9.4506175828027459</c:v>
                </c:pt>
                <c:pt idx="290">
                  <c:v>9.4893543869414856</c:v>
                </c:pt>
                <c:pt idx="291">
                  <c:v>9.6237638706386193</c:v>
                </c:pt>
                <c:pt idx="292">
                  <c:v>9.6272694620474599</c:v>
                </c:pt>
                <c:pt idx="293">
                  <c:v>9.5577129980247761</c:v>
                </c:pt>
                <c:pt idx="294">
                  <c:v>9.4888591558489956</c:v>
                </c:pt>
                <c:pt idx="295">
                  <c:v>9.4568205278372179</c:v>
                </c:pt>
                <c:pt idx="296">
                  <c:v>9.4393148110238911</c:v>
                </c:pt>
                <c:pt idx="297">
                  <c:v>9.398274551490676</c:v>
                </c:pt>
                <c:pt idx="298">
                  <c:v>9.4032804164381592</c:v>
                </c:pt>
                <c:pt idx="299">
                  <c:v>9.4164430812934619</c:v>
                </c:pt>
                <c:pt idx="300">
                  <c:v>9.4473268660162955</c:v>
                </c:pt>
                <c:pt idx="301">
                  <c:v>9.4127827029788449</c:v>
                </c:pt>
                <c:pt idx="302">
                  <c:v>9.4513517486524368</c:v>
                </c:pt>
                <c:pt idx="303">
                  <c:v>9.5852100873258799</c:v>
                </c:pt>
                <c:pt idx="304">
                  <c:v>9.5886887551215061</c:v>
                </c:pt>
                <c:pt idx="305">
                  <c:v>9.5193982391286713</c:v>
                </c:pt>
                <c:pt idx="306">
                  <c:v>9.450807705132986</c:v>
                </c:pt>
                <c:pt idx="307">
                  <c:v>9.4188848786153105</c:v>
                </c:pt>
                <c:pt idx="308">
                  <c:v>9.4014367230696401</c:v>
                </c:pt>
                <c:pt idx="309">
                  <c:v>9.3605485343317447</c:v>
                </c:pt>
                <c:pt idx="310">
                  <c:v>9.3655216742730101</c:v>
                </c:pt>
                <c:pt idx="311">
                  <c:v>9.3786188277328915</c:v>
                </c:pt>
                <c:pt idx="312">
                  <c:v>9.4093658506215796</c:v>
                </c:pt>
                <c:pt idx="313">
                  <c:v>9.3749478231549439</c:v>
                </c:pt>
                <c:pt idx="314">
                  <c:v>9.4133491103633862</c:v>
                </c:pt>
                <c:pt idx="315">
                  <c:v>9.5466563040131405</c:v>
                </c:pt>
                <c:pt idx="316">
                  <c:v>9.5501080481955505</c:v>
                </c:pt>
                <c:pt idx="317">
                  <c:v>9.4810834802325683</c:v>
                </c:pt>
                <c:pt idx="318">
                  <c:v>9.4127562544169763</c:v>
                </c:pt>
                <c:pt idx="319">
                  <c:v>9.3809492293934031</c:v>
                </c:pt>
                <c:pt idx="320">
                  <c:v>9.3635586351153908</c:v>
                </c:pt>
                <c:pt idx="321">
                  <c:v>9.3228225171728152</c:v>
                </c:pt>
                <c:pt idx="322">
                  <c:v>9.327762932107861</c:v>
                </c:pt>
                <c:pt idx="323">
                  <c:v>9.3407945741723211</c:v>
                </c:pt>
                <c:pt idx="324">
                  <c:v>9.3714048352268655</c:v>
                </c:pt>
                <c:pt idx="325">
                  <c:v>9.3371129433310429</c:v>
                </c:pt>
                <c:pt idx="326">
                  <c:v>9.3753464720743356</c:v>
                </c:pt>
                <c:pt idx="327">
                  <c:v>9.5081025207003993</c:v>
                </c:pt>
                <c:pt idx="328">
                  <c:v>9.5115273412695949</c:v>
                </c:pt>
                <c:pt idx="329">
                  <c:v>9.4427687213364635</c:v>
                </c:pt>
                <c:pt idx="330">
                  <c:v>9.3747048037009666</c:v>
                </c:pt>
                <c:pt idx="331">
                  <c:v>9.3430135801714957</c:v>
                </c:pt>
                <c:pt idx="332">
                  <c:v>9.3256805471611397</c:v>
                </c:pt>
                <c:pt idx="333">
                  <c:v>9.2850965000138856</c:v>
                </c:pt>
                <c:pt idx="334">
                  <c:v>9.2900041899427137</c:v>
                </c:pt>
                <c:pt idx="335">
                  <c:v>9.3029703206117507</c:v>
                </c:pt>
                <c:pt idx="336">
                  <c:v>9.3334438198321514</c:v>
                </c:pt>
                <c:pt idx="337">
                  <c:v>9.2992780635071419</c:v>
                </c:pt>
                <c:pt idx="338">
                  <c:v>9.337343833785285</c:v>
                </c:pt>
                <c:pt idx="339">
                  <c:v>9.4695487373876599</c:v>
                </c:pt>
                <c:pt idx="340">
                  <c:v>9.4729466343436393</c:v>
                </c:pt>
                <c:pt idx="341">
                  <c:v>9.4044539624403587</c:v>
                </c:pt>
                <c:pt idx="342">
                  <c:v>9.3366533529849587</c:v>
                </c:pt>
                <c:pt idx="343">
                  <c:v>9.3050779309495901</c:v>
                </c:pt>
                <c:pt idx="344">
                  <c:v>9.2878024592068904</c:v>
                </c:pt>
                <c:pt idx="345">
                  <c:v>9.2473704828549561</c:v>
                </c:pt>
                <c:pt idx="346">
                  <c:v>9.2522454477775646</c:v>
                </c:pt>
                <c:pt idx="347">
                  <c:v>9.2651460670511803</c:v>
                </c:pt>
                <c:pt idx="348">
                  <c:v>9.2954828044374374</c:v>
                </c:pt>
                <c:pt idx="349">
                  <c:v>9.2614431836832427</c:v>
                </c:pt>
                <c:pt idx="350">
                  <c:v>9.2993411954962362</c:v>
                </c:pt>
                <c:pt idx="351">
                  <c:v>9.4309949540749223</c:v>
                </c:pt>
                <c:pt idx="352">
                  <c:v>9.4343659274176872</c:v>
                </c:pt>
                <c:pt idx="353">
                  <c:v>9.3661392035442557</c:v>
                </c:pt>
                <c:pt idx="354">
                  <c:v>9.2986019022689508</c:v>
                </c:pt>
                <c:pt idx="355">
                  <c:v>9.2671422817276827</c:v>
                </c:pt>
                <c:pt idx="356">
                  <c:v>9.2499243712526411</c:v>
                </c:pt>
                <c:pt idx="357">
                  <c:v>9.2096444656960266</c:v>
                </c:pt>
                <c:pt idx="358">
                  <c:v>9.2144867056124173</c:v>
                </c:pt>
                <c:pt idx="359">
                  <c:v>9.2273218134906099</c:v>
                </c:pt>
                <c:pt idx="360">
                  <c:v>9.257521789042725</c:v>
                </c:pt>
                <c:pt idx="361">
                  <c:v>9.2236083038593417</c:v>
                </c:pt>
                <c:pt idx="362">
                  <c:v>9.2613385572071856</c:v>
                </c:pt>
                <c:pt idx="363">
                  <c:v>9.3924411707621829</c:v>
                </c:pt>
                <c:pt idx="364">
                  <c:v>9.3957852204917316</c:v>
                </c:pt>
                <c:pt idx="365">
                  <c:v>9.3278244446481509</c:v>
                </c:pt>
                <c:pt idx="366">
                  <c:v>9.2605504515529411</c:v>
                </c:pt>
                <c:pt idx="367">
                  <c:v>9.2292066325057753</c:v>
                </c:pt>
                <c:pt idx="368">
                  <c:v>9.2120462832983918</c:v>
                </c:pt>
                <c:pt idx="369">
                  <c:v>9.171918448537097</c:v>
                </c:pt>
                <c:pt idx="370">
                  <c:v>9.17672796344727</c:v>
                </c:pt>
                <c:pt idx="371">
                  <c:v>9.1894975599300395</c:v>
                </c:pt>
                <c:pt idx="372">
                  <c:v>9.219560773648011</c:v>
                </c:pt>
                <c:pt idx="373">
                  <c:v>9.1857734240354407</c:v>
                </c:pt>
                <c:pt idx="374">
                  <c:v>9.2233359189181368</c:v>
                </c:pt>
                <c:pt idx="375">
                  <c:v>9.3538873874494435</c:v>
                </c:pt>
                <c:pt idx="376">
                  <c:v>9.357204513565776</c:v>
                </c:pt>
                <c:pt idx="377">
                  <c:v>9.2895096857520461</c:v>
                </c:pt>
                <c:pt idx="378">
                  <c:v>9.2224990008369314</c:v>
                </c:pt>
                <c:pt idx="379">
                  <c:v>9.1912709832838679</c:v>
                </c:pt>
                <c:pt idx="380">
                  <c:v>9.1741681953441407</c:v>
                </c:pt>
                <c:pt idx="381">
                  <c:v>9.1341924313781657</c:v>
                </c:pt>
                <c:pt idx="382">
                  <c:v>9.138969221282121</c:v>
                </c:pt>
                <c:pt idx="383">
                  <c:v>9.1516733063694691</c:v>
                </c:pt>
                <c:pt idx="384">
                  <c:v>9.1815997582532951</c:v>
                </c:pt>
                <c:pt idx="385">
                  <c:v>9.1479385442115397</c:v>
                </c:pt>
                <c:pt idx="386">
                  <c:v>9.1853332806290862</c:v>
                </c:pt>
                <c:pt idx="387">
                  <c:v>9.3153336041367041</c:v>
                </c:pt>
                <c:pt idx="388">
                  <c:v>9.3186238066398204</c:v>
                </c:pt>
                <c:pt idx="389">
                  <c:v>9.2511949268559412</c:v>
                </c:pt>
                <c:pt idx="390">
                  <c:v>9.1844475501209217</c:v>
                </c:pt>
                <c:pt idx="391">
                  <c:v>9.1533353340619605</c:v>
                </c:pt>
                <c:pt idx="392">
                  <c:v>9.1362901073898914</c:v>
                </c:pt>
                <c:pt idx="393">
                  <c:v>9.0964664142192362</c:v>
                </c:pt>
                <c:pt idx="394">
                  <c:v>9.1012104791169719</c:v>
                </c:pt>
                <c:pt idx="395">
                  <c:v>9.1138490528088987</c:v>
                </c:pt>
                <c:pt idx="396">
                  <c:v>9.143638742858581</c:v>
                </c:pt>
                <c:pt idx="397">
                  <c:v>9.1101036643876405</c:v>
                </c:pt>
                <c:pt idx="398">
                  <c:v>9.1473306423400356</c:v>
                </c:pt>
                <c:pt idx="399">
                  <c:v>9.2767798208239647</c:v>
                </c:pt>
                <c:pt idx="400">
                  <c:v>9.2800430997138648</c:v>
                </c:pt>
                <c:pt idx="401">
                  <c:v>9.2128801679598364</c:v>
                </c:pt>
                <c:pt idx="402">
                  <c:v>9.1463960994049138</c:v>
                </c:pt>
                <c:pt idx="403">
                  <c:v>9.1153996848400531</c:v>
                </c:pt>
                <c:pt idx="404">
                  <c:v>9.0984120194356404</c:v>
                </c:pt>
                <c:pt idx="405">
                  <c:v>9.0587403970603066</c:v>
                </c:pt>
                <c:pt idx="406">
                  <c:v>9.0634517369518264</c:v>
                </c:pt>
                <c:pt idx="407">
                  <c:v>9.0760247992483283</c:v>
                </c:pt>
                <c:pt idx="408">
                  <c:v>9.1056777274638687</c:v>
                </c:pt>
                <c:pt idx="409">
                  <c:v>9.0722687845637395</c:v>
                </c:pt>
                <c:pt idx="410">
                  <c:v>9.1093280040509867</c:v>
                </c:pt>
                <c:pt idx="411">
                  <c:v>9.2382260375112253</c:v>
                </c:pt>
                <c:pt idx="412">
                  <c:v>9.2414623927879127</c:v>
                </c:pt>
                <c:pt idx="413">
                  <c:v>9.1745654090637352</c:v>
                </c:pt>
                <c:pt idx="414">
                  <c:v>9.1083446486889059</c:v>
                </c:pt>
                <c:pt idx="415">
                  <c:v>9.0774640356181475</c:v>
                </c:pt>
                <c:pt idx="416">
                  <c:v>9.0605339314813929</c:v>
                </c:pt>
                <c:pt idx="417">
                  <c:v>9.0210143799013771</c:v>
                </c:pt>
                <c:pt idx="418">
                  <c:v>9.0256929947866773</c:v>
                </c:pt>
                <c:pt idx="419">
                  <c:v>9.0382005456877597</c:v>
                </c:pt>
                <c:pt idx="420">
                  <c:v>9.0677167120691546</c:v>
                </c:pt>
                <c:pt idx="421">
                  <c:v>9.0344339047398403</c:v>
                </c:pt>
                <c:pt idx="422">
                  <c:v>9.0713253657619362</c:v>
                </c:pt>
                <c:pt idx="423">
                  <c:v>9.1996722541984877</c:v>
                </c:pt>
                <c:pt idx="424">
                  <c:v>9.2028816858619571</c:v>
                </c:pt>
                <c:pt idx="425">
                  <c:v>9.1362506501676304</c:v>
                </c:pt>
                <c:pt idx="426">
                  <c:v>9.0702931979728962</c:v>
                </c:pt>
                <c:pt idx="427">
                  <c:v>9.0395283863962401</c:v>
                </c:pt>
                <c:pt idx="428">
                  <c:v>9.0226558435271418</c:v>
                </c:pt>
                <c:pt idx="429">
                  <c:v>8.9832883627424476</c:v>
                </c:pt>
                <c:pt idx="430">
                  <c:v>8.9879342526215282</c:v>
                </c:pt>
                <c:pt idx="431">
                  <c:v>9.0003762921271893</c:v>
                </c:pt>
                <c:pt idx="432">
                  <c:v>9.0297556966744406</c:v>
                </c:pt>
                <c:pt idx="433">
                  <c:v>8.9965990249159393</c:v>
                </c:pt>
                <c:pt idx="434">
                  <c:v>9.0333227274728856</c:v>
                </c:pt>
                <c:pt idx="435">
                  <c:v>9.1611184708857483</c:v>
                </c:pt>
                <c:pt idx="436">
                  <c:v>9.1643009789360015</c:v>
                </c:pt>
                <c:pt idx="437">
                  <c:v>9.0979358912715256</c:v>
                </c:pt>
                <c:pt idx="438">
                  <c:v>9.0322417472568866</c:v>
                </c:pt>
                <c:pt idx="439">
                  <c:v>9.0015927371743327</c:v>
                </c:pt>
                <c:pt idx="440">
                  <c:v>8.9847777555728925</c:v>
                </c:pt>
                <c:pt idx="441">
                  <c:v>8.945562345583518</c:v>
                </c:pt>
                <c:pt idx="442">
                  <c:v>8.9501755104563809</c:v>
                </c:pt>
                <c:pt idx="443">
                  <c:v>8.9625520385666189</c:v>
                </c:pt>
                <c:pt idx="444">
                  <c:v>8.9917946812797247</c:v>
                </c:pt>
                <c:pt idx="445">
                  <c:v>8.9587641450920383</c:v>
                </c:pt>
                <c:pt idx="446">
                  <c:v>8.995320089183835</c:v>
                </c:pt>
                <c:pt idx="447">
                  <c:v>9.1225646875730089</c:v>
                </c:pt>
                <c:pt idx="448">
                  <c:v>9.1257202720100459</c:v>
                </c:pt>
                <c:pt idx="449">
                  <c:v>9.0596211323754208</c:v>
                </c:pt>
                <c:pt idx="450">
                  <c:v>8.9941902965408769</c:v>
                </c:pt>
                <c:pt idx="451">
                  <c:v>8.9636570879524253</c:v>
                </c:pt>
                <c:pt idx="452">
                  <c:v>8.9468996676186414</c:v>
                </c:pt>
                <c:pt idx="453">
                  <c:v>8.9078363284245867</c:v>
                </c:pt>
                <c:pt idx="454">
                  <c:v>8.9124167682912319</c:v>
                </c:pt>
                <c:pt idx="455">
                  <c:v>8.9247277850060467</c:v>
                </c:pt>
                <c:pt idx="456">
                  <c:v>8.9538336658850106</c:v>
                </c:pt>
                <c:pt idx="457">
                  <c:v>8.9209292652681373</c:v>
                </c:pt>
                <c:pt idx="458">
                  <c:v>8.9573174508947861</c:v>
                </c:pt>
                <c:pt idx="459">
                  <c:v>9.0840109042602695</c:v>
                </c:pt>
                <c:pt idx="460">
                  <c:v>9.087139565084092</c:v>
                </c:pt>
                <c:pt idx="461">
                  <c:v>9.021306373479316</c:v>
                </c:pt>
                <c:pt idx="462">
                  <c:v>8.956138845824869</c:v>
                </c:pt>
                <c:pt idx="463">
                  <c:v>8.9257214387305179</c:v>
                </c:pt>
                <c:pt idx="464">
                  <c:v>8.9090215796643921</c:v>
                </c:pt>
                <c:pt idx="465">
                  <c:v>8.8701103112656572</c:v>
                </c:pt>
                <c:pt idx="466">
                  <c:v>8.8746580261260828</c:v>
                </c:pt>
                <c:pt idx="467">
                  <c:v>8.8869035314454763</c:v>
                </c:pt>
                <c:pt idx="468">
                  <c:v>8.9158726504902965</c:v>
                </c:pt>
                <c:pt idx="469">
                  <c:v>8.8830943854442381</c:v>
                </c:pt>
                <c:pt idx="470">
                  <c:v>8.9193148126057356</c:v>
                </c:pt>
                <c:pt idx="471">
                  <c:v>9.0454571209475318</c:v>
                </c:pt>
                <c:pt idx="472">
                  <c:v>9.0485588581581364</c:v>
                </c:pt>
                <c:pt idx="473">
                  <c:v>8.9829916145832129</c:v>
                </c:pt>
                <c:pt idx="474">
                  <c:v>8.9180873951088593</c:v>
                </c:pt>
                <c:pt idx="475">
                  <c:v>8.8877857895086123</c:v>
                </c:pt>
                <c:pt idx="476">
                  <c:v>8.8711434917101428</c:v>
                </c:pt>
                <c:pt idx="477">
                  <c:v>8.8323842941067294</c:v>
                </c:pt>
                <c:pt idx="478">
                  <c:v>8.8368992839609373</c:v>
                </c:pt>
                <c:pt idx="479">
                  <c:v>8.8490792778849077</c:v>
                </c:pt>
                <c:pt idx="480">
                  <c:v>8.8779116350955842</c:v>
                </c:pt>
                <c:pt idx="481">
                  <c:v>8.8452595056203371</c:v>
                </c:pt>
                <c:pt idx="482">
                  <c:v>8.8813121743166867</c:v>
                </c:pt>
                <c:pt idx="483">
                  <c:v>9.0069033376347925</c:v>
                </c:pt>
                <c:pt idx="484">
                  <c:v>9.0099781512321826</c:v>
                </c:pt>
                <c:pt idx="485">
                  <c:v>8.9446768556871081</c:v>
                </c:pt>
                <c:pt idx="486">
                  <c:v>8.8800359443928514</c:v>
                </c:pt>
                <c:pt idx="487">
                  <c:v>8.8498501402867049</c:v>
                </c:pt>
                <c:pt idx="488">
                  <c:v>8.8332654037558935</c:v>
                </c:pt>
                <c:pt idx="489">
                  <c:v>8.7946582769477981</c:v>
                </c:pt>
                <c:pt idx="490">
                  <c:v>8.7991405417957882</c:v>
                </c:pt>
                <c:pt idx="491">
                  <c:v>8.8112550243243373</c:v>
                </c:pt>
                <c:pt idx="492">
                  <c:v>8.8399506197008701</c:v>
                </c:pt>
                <c:pt idx="493">
                  <c:v>8.8074246257964361</c:v>
                </c:pt>
                <c:pt idx="494">
                  <c:v>8.8433095360276361</c:v>
                </c:pt>
                <c:pt idx="495">
                  <c:v>8.9683495543220531</c:v>
                </c:pt>
                <c:pt idx="496">
                  <c:v>8.971397444306227</c:v>
                </c:pt>
                <c:pt idx="497">
                  <c:v>8.9063620967910033</c:v>
                </c:pt>
                <c:pt idx="498">
                  <c:v>8.8419844936768417</c:v>
                </c:pt>
                <c:pt idx="499">
                  <c:v>8.8119144910647975</c:v>
                </c:pt>
                <c:pt idx="500">
                  <c:v>8.7953873158016425</c:v>
                </c:pt>
                <c:pt idx="501">
                  <c:v>8.7569322597888686</c:v>
                </c:pt>
                <c:pt idx="502">
                  <c:v>8.7613817996306391</c:v>
                </c:pt>
                <c:pt idx="503">
                  <c:v>8.7734307707637669</c:v>
                </c:pt>
                <c:pt idx="504">
                  <c:v>8.8019896043061543</c:v>
                </c:pt>
                <c:pt idx="505">
                  <c:v>8.7695897459725352</c:v>
                </c:pt>
                <c:pt idx="506">
                  <c:v>8.8053068977385855</c:v>
                </c:pt>
                <c:pt idx="507">
                  <c:v>8.9297957710093137</c:v>
                </c:pt>
                <c:pt idx="508">
                  <c:v>8.9328167373802714</c:v>
                </c:pt>
                <c:pt idx="509">
                  <c:v>8.8680473378948985</c:v>
                </c:pt>
                <c:pt idx="510">
                  <c:v>8.8039330429608338</c:v>
                </c:pt>
                <c:pt idx="511">
                  <c:v>8.7739788418428901</c:v>
                </c:pt>
                <c:pt idx="512">
                  <c:v>8.7575092278473932</c:v>
                </c:pt>
                <c:pt idx="513">
                  <c:v>8.7192062426299373</c:v>
                </c:pt>
                <c:pt idx="514">
                  <c:v>8.7236230574654918</c:v>
                </c:pt>
                <c:pt idx="515">
                  <c:v>8.7356065172031965</c:v>
                </c:pt>
                <c:pt idx="516">
                  <c:v>8.7640285889114402</c:v>
                </c:pt>
                <c:pt idx="517">
                  <c:v>8.7317548661486359</c:v>
                </c:pt>
                <c:pt idx="518">
                  <c:v>8.767304259449535</c:v>
                </c:pt>
                <c:pt idx="519">
                  <c:v>8.8912419876965743</c:v>
                </c:pt>
                <c:pt idx="520">
                  <c:v>8.8942360304543175</c:v>
                </c:pt>
                <c:pt idx="521">
                  <c:v>8.8297325789987955</c:v>
                </c:pt>
                <c:pt idx="522">
                  <c:v>8.7658815922448241</c:v>
                </c:pt>
                <c:pt idx="523">
                  <c:v>8.7360431926209827</c:v>
                </c:pt>
                <c:pt idx="524">
                  <c:v>8.7196311398931421</c:v>
                </c:pt>
                <c:pt idx="525">
                  <c:v>8.6814802254710077</c:v>
                </c:pt>
                <c:pt idx="526">
                  <c:v>8.6858643153003428</c:v>
                </c:pt>
                <c:pt idx="527">
                  <c:v>8.6977822636426261</c:v>
                </c:pt>
                <c:pt idx="528">
                  <c:v>8.7260675735167261</c:v>
                </c:pt>
                <c:pt idx="529">
                  <c:v>8.6939199863247349</c:v>
                </c:pt>
                <c:pt idx="530">
                  <c:v>8.7293016211604844</c:v>
                </c:pt>
                <c:pt idx="531">
                  <c:v>8.8526882043838349</c:v>
                </c:pt>
                <c:pt idx="532">
                  <c:v>8.8556553235283637</c:v>
                </c:pt>
                <c:pt idx="533">
                  <c:v>8.7914178201026907</c:v>
                </c:pt>
                <c:pt idx="534">
                  <c:v>8.7278301415288162</c:v>
                </c:pt>
                <c:pt idx="535">
                  <c:v>8.6981075433990753</c:v>
                </c:pt>
                <c:pt idx="536">
                  <c:v>8.6817530519388946</c:v>
                </c:pt>
                <c:pt idx="537">
                  <c:v>8.6437542083120782</c:v>
                </c:pt>
                <c:pt idx="538">
                  <c:v>8.6481055731351955</c:v>
                </c:pt>
                <c:pt idx="539">
                  <c:v>8.6599580100820575</c:v>
                </c:pt>
                <c:pt idx="540">
                  <c:v>8.6881065581220138</c:v>
                </c:pt>
                <c:pt idx="541">
                  <c:v>8.6560851065008357</c:v>
                </c:pt>
                <c:pt idx="542">
                  <c:v>8.6912989828714373</c:v>
                </c:pt>
                <c:pt idx="543">
                  <c:v>8.8141344210710955</c:v>
                </c:pt>
                <c:pt idx="544">
                  <c:v>8.8170746166024081</c:v>
                </c:pt>
                <c:pt idx="545">
                  <c:v>8.7531030612065877</c:v>
                </c:pt>
                <c:pt idx="546">
                  <c:v>8.6897786908128065</c:v>
                </c:pt>
                <c:pt idx="547">
                  <c:v>8.6601718941771697</c:v>
                </c:pt>
                <c:pt idx="548">
                  <c:v>8.6438749639846435</c:v>
                </c:pt>
                <c:pt idx="549">
                  <c:v>8.6060281911531487</c:v>
                </c:pt>
                <c:pt idx="550">
                  <c:v>8.6103468309700482</c:v>
                </c:pt>
                <c:pt idx="551">
                  <c:v>8.6221337565214871</c:v>
                </c:pt>
                <c:pt idx="552">
                  <c:v>8.6501455427272997</c:v>
                </c:pt>
                <c:pt idx="553">
                  <c:v>8.6182502266769347</c:v>
                </c:pt>
                <c:pt idx="554">
                  <c:v>8.6532963445823867</c:v>
                </c:pt>
                <c:pt idx="555">
                  <c:v>8.7755806377583561</c:v>
                </c:pt>
                <c:pt idx="556">
                  <c:v>8.7784939096764525</c:v>
                </c:pt>
                <c:pt idx="557">
                  <c:v>8.7147883023104828</c:v>
                </c:pt>
                <c:pt idx="558">
                  <c:v>8.6517272400967968</c:v>
                </c:pt>
                <c:pt idx="559">
                  <c:v>8.6222362449552623</c:v>
                </c:pt>
                <c:pt idx="560">
                  <c:v>8.6059968760303942</c:v>
                </c:pt>
                <c:pt idx="561">
                  <c:v>8.5683021739942191</c:v>
                </c:pt>
                <c:pt idx="562">
                  <c:v>8.5725880888048991</c:v>
                </c:pt>
                <c:pt idx="563">
                  <c:v>8.5843095029609149</c:v>
                </c:pt>
                <c:pt idx="564">
                  <c:v>8.6121845273325839</c:v>
                </c:pt>
                <c:pt idx="565">
                  <c:v>8.5804153468530338</c:v>
                </c:pt>
                <c:pt idx="566">
                  <c:v>8.6152937062933361</c:v>
                </c:pt>
                <c:pt idx="567">
                  <c:v>8.7370268544456167</c:v>
                </c:pt>
                <c:pt idx="568">
                  <c:v>8.7399132027504987</c:v>
                </c:pt>
                <c:pt idx="569">
                  <c:v>8.676473543414378</c:v>
                </c:pt>
                <c:pt idx="570">
                  <c:v>8.6136757893807889</c:v>
                </c:pt>
                <c:pt idx="571">
                  <c:v>8.5843005957333549</c:v>
                </c:pt>
                <c:pt idx="572">
                  <c:v>8.5681187880761431</c:v>
                </c:pt>
                <c:pt idx="573">
                  <c:v>8.5305761568352896</c:v>
                </c:pt>
                <c:pt idx="574">
                  <c:v>8.53482934663975</c:v>
                </c:pt>
                <c:pt idx="575">
                  <c:v>8.5464852494003445</c:v>
                </c:pt>
                <c:pt idx="576">
                  <c:v>8.5742235119378698</c:v>
                </c:pt>
                <c:pt idx="577">
                  <c:v>8.5425804670291328</c:v>
                </c:pt>
                <c:pt idx="578">
                  <c:v>8.5772910680042855</c:v>
                </c:pt>
                <c:pt idx="579">
                  <c:v>8.6984730711328773</c:v>
                </c:pt>
                <c:pt idx="580">
                  <c:v>8.701332495824543</c:v>
                </c:pt>
                <c:pt idx="581">
                  <c:v>8.6381587845182732</c:v>
                </c:pt>
                <c:pt idx="582">
                  <c:v>8.5756243386647792</c:v>
                </c:pt>
                <c:pt idx="583">
                  <c:v>8.5463649465114475</c:v>
                </c:pt>
                <c:pt idx="584">
                  <c:v>8.5302407001218938</c:v>
                </c:pt>
                <c:pt idx="585">
                  <c:v>8.4928501396763583</c:v>
                </c:pt>
                <c:pt idx="586">
                  <c:v>8.4970706044746027</c:v>
                </c:pt>
                <c:pt idx="587">
                  <c:v>8.5086609958397741</c:v>
                </c:pt>
                <c:pt idx="588">
                  <c:v>8.5362624965431557</c:v>
                </c:pt>
                <c:pt idx="589">
                  <c:v>8.5047455872052318</c:v>
                </c:pt>
                <c:pt idx="590">
                  <c:v>8.5392884297152349</c:v>
                </c:pt>
                <c:pt idx="591">
                  <c:v>8.6599192878201379</c:v>
                </c:pt>
                <c:pt idx="592">
                  <c:v>8.6627517888985874</c:v>
                </c:pt>
                <c:pt idx="593">
                  <c:v>8.5998440256221684</c:v>
                </c:pt>
                <c:pt idx="594">
                  <c:v>8.5375728879487696</c:v>
                </c:pt>
                <c:pt idx="595">
                  <c:v>8.5084292972895419</c:v>
                </c:pt>
                <c:pt idx="596">
                  <c:v>8.4923626121676428</c:v>
                </c:pt>
                <c:pt idx="597">
                  <c:v>8.4551241225174305</c:v>
                </c:pt>
                <c:pt idx="598">
                  <c:v>8.4593118623094536</c:v>
                </c:pt>
                <c:pt idx="599">
                  <c:v>8.4708367422792055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6-4CA0-9F71-B3EFA801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271936"/>
        <c:axId val="428945216"/>
      </c:lineChart>
      <c:catAx>
        <c:axId val="2792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45216"/>
        <c:crosses val="autoZero"/>
        <c:auto val="1"/>
        <c:lblAlgn val="ctr"/>
        <c:lblOffset val="100"/>
        <c:noMultiLvlLbl val="0"/>
      </c:catAx>
      <c:valAx>
        <c:axId val="4289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12700</xdr:rowOff>
    </xdr:from>
    <xdr:to>
      <xdr:col>23</xdr:col>
      <xdr:colOff>277812</xdr:colOff>
      <xdr:row>24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00879-CF6E-4112-9E8F-10D6164F8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2"/>
  <sheetViews>
    <sheetView tabSelected="1" topLeftCell="A557" workbookViewId="0">
      <selection activeCell="F568" sqref="F568"/>
    </sheetView>
  </sheetViews>
  <sheetFormatPr defaultRowHeight="14.5" x14ac:dyDescent="0.35"/>
  <cols>
    <col min="10" max="10" width="12.08984375" bestFit="1" customWidth="1"/>
    <col min="15" max="15" width="10.36328125" bestFit="1" customWidth="1"/>
  </cols>
  <sheetData>
    <row r="1" spans="1:24" x14ac:dyDescent="0.35">
      <c r="A1" s="3"/>
      <c r="B1" s="3"/>
      <c r="C1" s="3"/>
      <c r="D1" s="3"/>
      <c r="E1" s="3" t="s">
        <v>0</v>
      </c>
      <c r="F1" s="3"/>
      <c r="G1" s="3"/>
      <c r="H1" s="3" t="s">
        <v>1</v>
      </c>
      <c r="I1" s="3"/>
      <c r="J1" s="3" t="s">
        <v>13</v>
      </c>
    </row>
    <row r="2" spans="1:24" ht="16.5" x14ac:dyDescent="0.4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14</v>
      </c>
      <c r="J2" s="4" t="s">
        <v>12</v>
      </c>
      <c r="K2" s="4" t="s">
        <v>15</v>
      </c>
      <c r="L2" s="4" t="s">
        <v>40</v>
      </c>
      <c r="M2" s="3"/>
      <c r="S2" t="s">
        <v>16</v>
      </c>
    </row>
    <row r="3" spans="1:24" ht="15" thickBot="1" x14ac:dyDescent="0.4">
      <c r="A3">
        <v>1</v>
      </c>
      <c r="B3" t="s">
        <v>11</v>
      </c>
      <c r="C3">
        <v>1976</v>
      </c>
      <c r="D3">
        <v>1</v>
      </c>
      <c r="E3">
        <v>7.877777</v>
      </c>
      <c r="I3" s="1">
        <f>VLOOKUP(D3,$N$15:$O$26,2,FALSE)</f>
        <v>0.99800768295979325</v>
      </c>
      <c r="J3" s="2">
        <f>E3/I3</f>
        <v>7.893503361253555</v>
      </c>
      <c r="K3">
        <f>$T$18+$T$19*A3</f>
        <v>10.417106429533353</v>
      </c>
      <c r="L3">
        <f>I3*K3</f>
        <v>10.396352250884147</v>
      </c>
    </row>
    <row r="4" spans="1:24" x14ac:dyDescent="0.35">
      <c r="A4">
        <v>2</v>
      </c>
      <c r="B4" t="s">
        <v>11</v>
      </c>
      <c r="C4">
        <v>1976</v>
      </c>
      <c r="D4">
        <v>2</v>
      </c>
      <c r="E4">
        <v>7.788888</v>
      </c>
      <c r="I4" s="1">
        <f t="shared" ref="I4:I67" si="0">VLOOKUP(D4,$N$15:$O$26,2,FALSE)</f>
        <v>0.99469153697535151</v>
      </c>
      <c r="J4" s="2">
        <f t="shared" ref="J4:J67" si="1">E4/I4</f>
        <v>7.8304556844671422</v>
      </c>
      <c r="K4">
        <f t="shared" ref="K4:K67" si="2">$T$18+$T$19*A4</f>
        <v>10.4139366964706</v>
      </c>
      <c r="L4">
        <f t="shared" ref="L4:L67" si="3">I4*K4</f>
        <v>10.358654698576355</v>
      </c>
      <c r="S4" s="8" t="s">
        <v>17</v>
      </c>
      <c r="T4" s="8"/>
    </row>
    <row r="5" spans="1:24" x14ac:dyDescent="0.35">
      <c r="A5">
        <v>3</v>
      </c>
      <c r="B5" t="s">
        <v>11</v>
      </c>
      <c r="C5">
        <v>1976</v>
      </c>
      <c r="D5">
        <v>3</v>
      </c>
      <c r="E5">
        <v>7.3888879999999997</v>
      </c>
      <c r="I5" s="1">
        <f t="shared" si="0"/>
        <v>0.99910196265443052</v>
      </c>
      <c r="J5" s="2">
        <f t="shared" si="1"/>
        <v>7.3955294616468175</v>
      </c>
      <c r="K5">
        <f t="shared" si="2"/>
        <v>10.410766963407847</v>
      </c>
      <c r="L5">
        <f t="shared" si="3"/>
        <v>10.401417705878686</v>
      </c>
      <c r="S5" s="5" t="s">
        <v>18</v>
      </c>
      <c r="T5" s="5">
        <v>0.29052641986334826</v>
      </c>
    </row>
    <row r="6" spans="1:24" x14ac:dyDescent="0.35">
      <c r="A6">
        <v>4</v>
      </c>
      <c r="B6" t="s">
        <v>11</v>
      </c>
      <c r="C6">
        <v>1976</v>
      </c>
      <c r="D6">
        <v>4</v>
      </c>
      <c r="E6">
        <v>7.5111109999999996</v>
      </c>
      <c r="I6" s="1">
        <f t="shared" si="0"/>
        <v>1.0135917480921361</v>
      </c>
      <c r="J6" s="2">
        <f t="shared" si="1"/>
        <v>7.4103908345130245</v>
      </c>
      <c r="K6">
        <f t="shared" si="2"/>
        <v>10.407597230345093</v>
      </c>
      <c r="L6">
        <f t="shared" si="3"/>
        <v>10.549054670144358</v>
      </c>
      <c r="S6" s="5" t="s">
        <v>19</v>
      </c>
      <c r="T6" s="5">
        <v>8.4405600638614534E-2</v>
      </c>
    </row>
    <row r="7" spans="1:24" x14ac:dyDescent="0.35">
      <c r="A7">
        <v>5</v>
      </c>
      <c r="B7" t="s">
        <v>11</v>
      </c>
      <c r="C7">
        <v>1976</v>
      </c>
      <c r="D7">
        <v>5</v>
      </c>
      <c r="E7">
        <v>7.6333330000000004</v>
      </c>
      <c r="I7" s="1">
        <f t="shared" si="0"/>
        <v>1.0142995788117029</v>
      </c>
      <c r="J7" s="2">
        <f t="shared" si="1"/>
        <v>7.5257183966721053</v>
      </c>
      <c r="K7">
        <f t="shared" si="2"/>
        <v>10.40442749728234</v>
      </c>
      <c r="L7">
        <f t="shared" si="3"/>
        <v>10.553206428270377</v>
      </c>
      <c r="S7" s="5" t="s">
        <v>20</v>
      </c>
      <c r="T7" s="5">
        <v>8.277932284223552E-2</v>
      </c>
    </row>
    <row r="8" spans="1:24" x14ac:dyDescent="0.35">
      <c r="A8">
        <v>6</v>
      </c>
      <c r="B8" t="s">
        <v>11</v>
      </c>
      <c r="C8">
        <v>1976</v>
      </c>
      <c r="D8">
        <v>6</v>
      </c>
      <c r="E8">
        <v>7.6222219999999998</v>
      </c>
      <c r="G8">
        <f>AVERAGE(F15:F16)</f>
        <v>7.887499458333334</v>
      </c>
      <c r="H8">
        <f>E8/G8</f>
        <v>0.96636735638021987</v>
      </c>
      <c r="I8" s="1">
        <f t="shared" si="0"/>
        <v>1.0073077169160412</v>
      </c>
      <c r="J8" s="2">
        <f t="shared" si="1"/>
        <v>7.5669250537820609</v>
      </c>
      <c r="K8">
        <f t="shared" si="2"/>
        <v>10.401257764219586</v>
      </c>
      <c r="L8">
        <f t="shared" si="3"/>
        <v>10.477267211531279</v>
      </c>
      <c r="S8" s="5" t="s">
        <v>21</v>
      </c>
      <c r="T8" s="5">
        <v>1.7057516196324853</v>
      </c>
    </row>
    <row r="9" spans="1:24" ht="15" thickBot="1" x14ac:dyDescent="0.4">
      <c r="A9">
        <v>7</v>
      </c>
      <c r="B9" t="s">
        <v>11</v>
      </c>
      <c r="C9">
        <v>1976</v>
      </c>
      <c r="D9">
        <v>7</v>
      </c>
      <c r="E9">
        <v>8.2777770000000004</v>
      </c>
      <c r="G9">
        <f t="shared" ref="G9:G72" si="4">AVERAGE(F16:F17)</f>
        <v>7.9509254166666681</v>
      </c>
      <c r="H9">
        <f t="shared" ref="H9:H72" si="5">E9/G9</f>
        <v>1.0411086214754559</v>
      </c>
      <c r="I9" s="1">
        <f t="shared" si="0"/>
        <v>1.0003852575458463</v>
      </c>
      <c r="J9" s="2">
        <f t="shared" si="1"/>
        <v>8.27458915209038</v>
      </c>
      <c r="K9">
        <f t="shared" si="2"/>
        <v>10.398088031156833</v>
      </c>
      <c r="L9">
        <f t="shared" si="3"/>
        <v>10.40209397303321</v>
      </c>
      <c r="S9" s="6" t="s">
        <v>22</v>
      </c>
      <c r="T9" s="6">
        <v>565</v>
      </c>
    </row>
    <row r="10" spans="1:24" x14ac:dyDescent="0.35">
      <c r="A10">
        <v>8</v>
      </c>
      <c r="B10" t="s">
        <v>11</v>
      </c>
      <c r="C10">
        <v>1976</v>
      </c>
      <c r="D10">
        <v>8</v>
      </c>
      <c r="E10">
        <v>7.8555549999999998</v>
      </c>
      <c r="G10">
        <f t="shared" si="4"/>
        <v>8.0388884166666674</v>
      </c>
      <c r="H10">
        <f t="shared" si="5"/>
        <v>0.97719418318003137</v>
      </c>
      <c r="I10" s="1">
        <f t="shared" si="0"/>
        <v>0.99734079786503371</v>
      </c>
      <c r="J10" s="2">
        <f t="shared" si="1"/>
        <v>7.8765002061642946</v>
      </c>
      <c r="K10">
        <f t="shared" si="2"/>
        <v>10.39491829809408</v>
      </c>
      <c r="L10">
        <f t="shared" si="3"/>
        <v>10.367276109162988</v>
      </c>
    </row>
    <row r="11" spans="1:24" ht="15" thickBot="1" x14ac:dyDescent="0.4">
      <c r="A11">
        <v>9</v>
      </c>
      <c r="B11" t="s">
        <v>11</v>
      </c>
      <c r="C11">
        <v>1976</v>
      </c>
      <c r="D11">
        <v>9</v>
      </c>
      <c r="E11">
        <v>7.822222</v>
      </c>
      <c r="G11">
        <f t="shared" si="4"/>
        <v>8.1370365833333338</v>
      </c>
      <c r="H11">
        <f t="shared" si="5"/>
        <v>0.96131090476130443</v>
      </c>
      <c r="I11" s="1">
        <f t="shared" si="0"/>
        <v>0.99582749305046248</v>
      </c>
      <c r="J11" s="2">
        <f t="shared" si="1"/>
        <v>7.8549970296949994</v>
      </c>
      <c r="K11">
        <f t="shared" si="2"/>
        <v>10.391748565031326</v>
      </c>
      <c r="L11">
        <f t="shared" si="3"/>
        <v>10.348388921925887</v>
      </c>
      <c r="S11" t="s">
        <v>23</v>
      </c>
    </row>
    <row r="12" spans="1:24" x14ac:dyDescent="0.35">
      <c r="A12">
        <v>10</v>
      </c>
      <c r="B12" t="s">
        <v>11</v>
      </c>
      <c r="C12">
        <v>1976</v>
      </c>
      <c r="D12">
        <v>10</v>
      </c>
      <c r="E12">
        <v>8.144444</v>
      </c>
      <c r="G12">
        <f t="shared" si="4"/>
        <v>8.2310180416666654</v>
      </c>
      <c r="H12">
        <f t="shared" si="5"/>
        <v>0.98948197644223179</v>
      </c>
      <c r="I12" s="1">
        <f t="shared" si="0"/>
        <v>0.99182950141338067</v>
      </c>
      <c r="J12" s="2">
        <f t="shared" si="1"/>
        <v>8.2115363461098632</v>
      </c>
      <c r="K12">
        <f t="shared" si="2"/>
        <v>10.388578831968573</v>
      </c>
      <c r="L12">
        <f t="shared" si="3"/>
        <v>10.30369896330499</v>
      </c>
      <c r="S12" s="7"/>
      <c r="T12" s="7" t="s">
        <v>28</v>
      </c>
      <c r="U12" s="7" t="s">
        <v>29</v>
      </c>
      <c r="V12" s="7" t="s">
        <v>30</v>
      </c>
      <c r="W12" s="7" t="s">
        <v>31</v>
      </c>
      <c r="X12" s="7" t="s">
        <v>32</v>
      </c>
    </row>
    <row r="13" spans="1:24" x14ac:dyDescent="0.35">
      <c r="A13">
        <v>11</v>
      </c>
      <c r="B13" t="s">
        <v>11</v>
      </c>
      <c r="C13">
        <v>1976</v>
      </c>
      <c r="D13">
        <v>11</v>
      </c>
      <c r="E13">
        <v>8.1777770000000007</v>
      </c>
      <c r="G13">
        <f t="shared" si="4"/>
        <v>8.3199069166666675</v>
      </c>
      <c r="H13">
        <f t="shared" si="5"/>
        <v>0.9829168861995381</v>
      </c>
      <c r="I13" s="1">
        <f t="shared" si="0"/>
        <v>0.99268985267878329</v>
      </c>
      <c r="J13" s="2">
        <f t="shared" si="1"/>
        <v>8.237997978857333</v>
      </c>
      <c r="K13">
        <f t="shared" si="2"/>
        <v>10.38540909890582</v>
      </c>
      <c r="L13">
        <f t="shared" si="3"/>
        <v>10.309490228401714</v>
      </c>
      <c r="S13" s="5" t="s">
        <v>24</v>
      </c>
      <c r="T13" s="5">
        <v>1</v>
      </c>
      <c r="U13" s="5">
        <v>151.0108377043457</v>
      </c>
      <c r="V13" s="5">
        <v>151.0108377043457</v>
      </c>
      <c r="W13" s="5">
        <v>51.901096372678538</v>
      </c>
      <c r="X13" s="5">
        <v>1.8826303943236231E-12</v>
      </c>
    </row>
    <row r="14" spans="1:24" x14ac:dyDescent="0.35">
      <c r="A14">
        <v>12</v>
      </c>
      <c r="B14" t="s">
        <v>11</v>
      </c>
      <c r="C14">
        <v>1976</v>
      </c>
      <c r="D14">
        <v>12</v>
      </c>
      <c r="E14">
        <v>8.2777770000000004</v>
      </c>
      <c r="G14">
        <f t="shared" si="4"/>
        <v>8.3999995416666664</v>
      </c>
      <c r="H14">
        <f t="shared" si="5"/>
        <v>0.98544969662671966</v>
      </c>
      <c r="I14" s="1">
        <f t="shared" si="0"/>
        <v>0.9944121689886305</v>
      </c>
      <c r="J14" s="2">
        <f t="shared" si="1"/>
        <v>8.3242917355073551</v>
      </c>
      <c r="K14">
        <f t="shared" si="2"/>
        <v>10.382239365843066</v>
      </c>
      <c r="L14">
        <f t="shared" si="3"/>
        <v>10.324225166747148</v>
      </c>
      <c r="N14" t="s">
        <v>5</v>
      </c>
      <c r="O14" t="s">
        <v>10</v>
      </c>
      <c r="S14" s="5" t="s">
        <v>25</v>
      </c>
      <c r="T14" s="5">
        <v>563</v>
      </c>
      <c r="U14" s="5">
        <v>1638.0983749757911</v>
      </c>
      <c r="V14" s="5">
        <v>2.9095885878788472</v>
      </c>
      <c r="W14" s="5"/>
      <c r="X14" s="5"/>
    </row>
    <row r="15" spans="1:24" ht="15" thickBot="1" x14ac:dyDescent="0.4">
      <c r="A15">
        <v>13</v>
      </c>
      <c r="B15" t="s">
        <v>11</v>
      </c>
      <c r="C15">
        <v>1977</v>
      </c>
      <c r="D15">
        <v>1</v>
      </c>
      <c r="E15">
        <v>8.4222219999999997</v>
      </c>
      <c r="F15">
        <f>AVERAGE(E3:E14)</f>
        <v>7.8648142499999993</v>
      </c>
      <c r="G15">
        <f t="shared" si="4"/>
        <v>8.4879625416666666</v>
      </c>
      <c r="H15">
        <f t="shared" si="5"/>
        <v>0.99225485016646198</v>
      </c>
      <c r="I15" s="1">
        <f t="shared" si="0"/>
        <v>0.99800768295979325</v>
      </c>
      <c r="J15" s="2">
        <f t="shared" si="1"/>
        <v>8.4390352336990038</v>
      </c>
      <c r="K15">
        <f t="shared" si="2"/>
        <v>10.379069632780313</v>
      </c>
      <c r="L15">
        <f t="shared" si="3"/>
        <v>10.358391235489432</v>
      </c>
      <c r="N15">
        <v>1</v>
      </c>
      <c r="O15" s="1">
        <f>AVERAGEIF(D8:D556,N15,H8:H556)</f>
        <v>0.99800768295979325</v>
      </c>
      <c r="S15" s="6" t="s">
        <v>26</v>
      </c>
      <c r="T15" s="6">
        <v>564</v>
      </c>
      <c r="U15" s="6">
        <v>1789.1092126801368</v>
      </c>
      <c r="V15" s="6"/>
      <c r="W15" s="6"/>
      <c r="X15" s="6"/>
    </row>
    <row r="16" spans="1:24" ht="15" thickBot="1" x14ac:dyDescent="0.4">
      <c r="A16">
        <v>14</v>
      </c>
      <c r="B16" t="s">
        <v>11</v>
      </c>
      <c r="C16">
        <v>1977</v>
      </c>
      <c r="D16">
        <v>2</v>
      </c>
      <c r="E16">
        <v>8.7666660000000007</v>
      </c>
      <c r="F16">
        <f t="shared" ref="F16:F79" si="6">AVERAGE(E4:E15)</f>
        <v>7.9101846666666686</v>
      </c>
      <c r="G16">
        <f t="shared" si="4"/>
        <v>8.601388458333334</v>
      </c>
      <c r="H16">
        <f t="shared" si="5"/>
        <v>1.0192152165278083</v>
      </c>
      <c r="I16" s="1">
        <f t="shared" si="0"/>
        <v>0.99469153697535151</v>
      </c>
      <c r="J16" s="2">
        <f t="shared" si="1"/>
        <v>8.8134518834427755</v>
      </c>
      <c r="K16">
        <f t="shared" si="2"/>
        <v>10.37589989971756</v>
      </c>
      <c r="L16">
        <f t="shared" si="3"/>
        <v>10.320819818752454</v>
      </c>
      <c r="N16">
        <v>2</v>
      </c>
      <c r="O16" s="1">
        <f t="shared" ref="O16:O26" si="7">AVERAGEIF(D9:D557,N16,H9:H557)</f>
        <v>0.99469153697535151</v>
      </c>
    </row>
    <row r="17" spans="1:27" x14ac:dyDescent="0.35">
      <c r="A17">
        <v>15</v>
      </c>
      <c r="B17" t="s">
        <v>11</v>
      </c>
      <c r="C17">
        <v>1977</v>
      </c>
      <c r="D17">
        <v>3</v>
      </c>
      <c r="E17">
        <v>8.5222219999999993</v>
      </c>
      <c r="F17">
        <f t="shared" si="6"/>
        <v>7.9916661666666675</v>
      </c>
      <c r="G17">
        <f t="shared" si="4"/>
        <v>8.7087958333333333</v>
      </c>
      <c r="H17">
        <f t="shared" si="5"/>
        <v>0.97857639139739461</v>
      </c>
      <c r="I17" s="1">
        <f t="shared" si="0"/>
        <v>0.99910196265443052</v>
      </c>
      <c r="J17" s="2">
        <f t="shared" si="1"/>
        <v>8.5298821527264543</v>
      </c>
      <c r="K17">
        <f t="shared" si="2"/>
        <v>10.372730166654806</v>
      </c>
      <c r="L17">
        <f t="shared" si="3"/>
        <v>10.363415067589635</v>
      </c>
      <c r="N17">
        <v>3</v>
      </c>
      <c r="O17" s="1">
        <f t="shared" si="7"/>
        <v>0.99910196265443052</v>
      </c>
      <c r="S17" s="7"/>
      <c r="T17" s="7" t="s">
        <v>33</v>
      </c>
      <c r="U17" s="7" t="s">
        <v>21</v>
      </c>
      <c r="V17" s="7" t="s">
        <v>34</v>
      </c>
      <c r="W17" s="7" t="s">
        <v>35</v>
      </c>
      <c r="X17" s="7" t="s">
        <v>36</v>
      </c>
      <c r="Y17" s="7" t="s">
        <v>37</v>
      </c>
      <c r="Z17" s="7" t="s">
        <v>38</v>
      </c>
      <c r="AA17" s="7" t="s">
        <v>39</v>
      </c>
    </row>
    <row r="18" spans="1:27" x14ac:dyDescent="0.35">
      <c r="A18">
        <v>16</v>
      </c>
      <c r="B18" t="s">
        <v>11</v>
      </c>
      <c r="C18">
        <v>1977</v>
      </c>
      <c r="D18">
        <v>4</v>
      </c>
      <c r="E18">
        <v>8.733333</v>
      </c>
      <c r="F18">
        <f t="shared" si="6"/>
        <v>8.0861106666666682</v>
      </c>
      <c r="G18">
        <f t="shared" si="4"/>
        <v>8.8120365833333327</v>
      </c>
      <c r="H18">
        <f t="shared" si="5"/>
        <v>0.99106862725897116</v>
      </c>
      <c r="I18" s="1">
        <f t="shared" si="0"/>
        <v>1.0135917480921361</v>
      </c>
      <c r="J18" s="2">
        <f t="shared" si="1"/>
        <v>8.6162234612096853</v>
      </c>
      <c r="K18">
        <f t="shared" si="2"/>
        <v>10.369560433592053</v>
      </c>
      <c r="L18">
        <f t="shared" si="3"/>
        <v>10.510500886831618</v>
      </c>
      <c r="N18">
        <v>4</v>
      </c>
      <c r="O18" s="1">
        <f t="shared" si="7"/>
        <v>1.0135917480921361</v>
      </c>
      <c r="S18" s="5" t="s">
        <v>27</v>
      </c>
      <c r="T18" s="5">
        <v>10.420276162596107</v>
      </c>
      <c r="U18" s="5">
        <v>0.14371374831294986</v>
      </c>
      <c r="V18" s="5">
        <v>72.507162918783521</v>
      </c>
      <c r="W18" s="5">
        <v>9.6545350822793388E-288</v>
      </c>
      <c r="X18" s="5">
        <v>10.137995554104558</v>
      </c>
      <c r="Y18" s="5">
        <v>10.702556771087655</v>
      </c>
      <c r="Z18" s="5">
        <v>10.137995554104558</v>
      </c>
      <c r="AA18" s="5">
        <v>10.702556771087655</v>
      </c>
    </row>
    <row r="19" spans="1:27" ht="15" thickBot="1" x14ac:dyDescent="0.4">
      <c r="A19">
        <v>17</v>
      </c>
      <c r="B19" t="s">
        <v>11</v>
      </c>
      <c r="C19">
        <v>1977</v>
      </c>
      <c r="D19">
        <v>5</v>
      </c>
      <c r="E19">
        <v>8.6666659999999993</v>
      </c>
      <c r="F19">
        <f t="shared" si="6"/>
        <v>8.1879624999999994</v>
      </c>
      <c r="G19">
        <f t="shared" si="4"/>
        <v>8.9157403333333338</v>
      </c>
      <c r="H19">
        <f t="shared" si="5"/>
        <v>0.97206352764647952</v>
      </c>
      <c r="I19" s="1">
        <f t="shared" si="0"/>
        <v>1.0142995788117029</v>
      </c>
      <c r="J19" s="2">
        <f t="shared" si="1"/>
        <v>8.544483485000935</v>
      </c>
      <c r="K19">
        <f t="shared" si="2"/>
        <v>10.366390700529299</v>
      </c>
      <c r="L19">
        <f t="shared" si="3"/>
        <v>10.514625721344421</v>
      </c>
      <c r="N19">
        <v>5</v>
      </c>
      <c r="O19" s="1">
        <f t="shared" si="7"/>
        <v>1.0142995788117029</v>
      </c>
      <c r="S19" s="6" t="s">
        <v>2</v>
      </c>
      <c r="T19" s="6">
        <v>-3.1697330627533378E-3</v>
      </c>
      <c r="U19" s="6">
        <v>4.3998150795792522E-4</v>
      </c>
      <c r="V19" s="6">
        <v>-7.2042415542983562</v>
      </c>
      <c r="W19" s="6">
        <v>1.8826303943231179E-12</v>
      </c>
      <c r="X19" s="6">
        <v>-4.0339388137642911E-3</v>
      </c>
      <c r="Y19" s="6">
        <v>-2.305527311742384E-3</v>
      </c>
      <c r="Z19" s="6">
        <v>-4.0339388137642911E-3</v>
      </c>
      <c r="AA19" s="6">
        <v>-2.305527311742384E-3</v>
      </c>
    </row>
    <row r="20" spans="1:27" x14ac:dyDescent="0.35">
      <c r="A20">
        <v>18</v>
      </c>
      <c r="B20" t="s">
        <v>11</v>
      </c>
      <c r="C20">
        <v>1977</v>
      </c>
      <c r="D20">
        <v>6</v>
      </c>
      <c r="E20">
        <v>8.7222220000000004</v>
      </c>
      <c r="F20">
        <f t="shared" si="6"/>
        <v>8.2740735833333332</v>
      </c>
      <c r="G20">
        <f t="shared" si="4"/>
        <v>8.9953699583333346</v>
      </c>
      <c r="H20">
        <f t="shared" si="5"/>
        <v>0.96963460540271729</v>
      </c>
      <c r="I20" s="1">
        <f t="shared" si="0"/>
        <v>1.0073077169160412</v>
      </c>
      <c r="J20" s="2">
        <f t="shared" si="1"/>
        <v>8.6589448820106636</v>
      </c>
      <c r="K20">
        <f t="shared" si="2"/>
        <v>10.363220967466546</v>
      </c>
      <c r="L20">
        <f t="shared" si="3"/>
        <v>10.438952452635174</v>
      </c>
      <c r="N20">
        <v>6</v>
      </c>
      <c r="O20" s="1">
        <f t="shared" si="7"/>
        <v>1.0073077169160412</v>
      </c>
    </row>
    <row r="21" spans="1:27" x14ac:dyDescent="0.35">
      <c r="A21">
        <v>19</v>
      </c>
      <c r="B21" t="s">
        <v>11</v>
      </c>
      <c r="C21">
        <v>1977</v>
      </c>
      <c r="D21">
        <v>7</v>
      </c>
      <c r="E21">
        <v>9.1</v>
      </c>
      <c r="F21">
        <f t="shared" si="6"/>
        <v>8.36574025</v>
      </c>
      <c r="G21">
        <f t="shared" si="4"/>
        <v>9.0435180833333355</v>
      </c>
      <c r="H21">
        <f t="shared" si="5"/>
        <v>1.0062455690524639</v>
      </c>
      <c r="I21" s="1">
        <f t="shared" si="0"/>
        <v>1.0003852575458463</v>
      </c>
      <c r="J21" s="2">
        <f t="shared" si="1"/>
        <v>9.0964955064653772</v>
      </c>
      <c r="K21">
        <f t="shared" si="2"/>
        <v>10.360051234403793</v>
      </c>
      <c r="L21">
        <f t="shared" si="3"/>
        <v>10.364042522317201</v>
      </c>
      <c r="N21">
        <v>7</v>
      </c>
      <c r="O21" s="1">
        <f t="shared" si="7"/>
        <v>1.0003852575458463</v>
      </c>
    </row>
    <row r="22" spans="1:27" x14ac:dyDescent="0.35">
      <c r="A22">
        <v>20</v>
      </c>
      <c r="B22" t="s">
        <v>11</v>
      </c>
      <c r="C22">
        <v>1977</v>
      </c>
      <c r="D22">
        <v>8</v>
      </c>
      <c r="E22">
        <v>9.144444</v>
      </c>
      <c r="F22">
        <f t="shared" si="6"/>
        <v>8.4342588333333328</v>
      </c>
      <c r="G22">
        <f t="shared" si="4"/>
        <v>9.098147708333336</v>
      </c>
      <c r="H22">
        <f t="shared" si="5"/>
        <v>1.0050885403436856</v>
      </c>
      <c r="I22" s="1">
        <f t="shared" si="0"/>
        <v>0.99734079786503371</v>
      </c>
      <c r="J22" s="2">
        <f t="shared" si="1"/>
        <v>9.1688257610388888</v>
      </c>
      <c r="K22">
        <f t="shared" si="2"/>
        <v>10.356881501341039</v>
      </c>
      <c r="L22">
        <f t="shared" si="3"/>
        <v>10.329340459941081</v>
      </c>
      <c r="N22">
        <v>8</v>
      </c>
      <c r="O22" s="1">
        <f t="shared" si="7"/>
        <v>0.99734079786503371</v>
      </c>
    </row>
    <row r="23" spans="1:27" x14ac:dyDescent="0.35">
      <c r="A23">
        <v>21</v>
      </c>
      <c r="B23" t="s">
        <v>11</v>
      </c>
      <c r="C23">
        <v>1977</v>
      </c>
      <c r="D23">
        <v>9</v>
      </c>
      <c r="E23">
        <v>9.2555549999999993</v>
      </c>
      <c r="F23">
        <f t="shared" si="6"/>
        <v>8.5416662500000005</v>
      </c>
      <c r="G23">
        <f t="shared" si="4"/>
        <v>9.1615736250000026</v>
      </c>
      <c r="H23">
        <f t="shared" si="5"/>
        <v>1.0102582131462154</v>
      </c>
      <c r="I23" s="1">
        <f t="shared" si="0"/>
        <v>0.99582749305046248</v>
      </c>
      <c r="J23" s="2">
        <f t="shared" si="1"/>
        <v>9.2943356802170403</v>
      </c>
      <c r="K23">
        <f t="shared" si="2"/>
        <v>10.353711768278286</v>
      </c>
      <c r="L23">
        <f t="shared" si="3"/>
        <v>10.310510833971636</v>
      </c>
      <c r="N23">
        <v>9</v>
      </c>
      <c r="O23" s="1">
        <f t="shared" si="7"/>
        <v>0.99582749305046248</v>
      </c>
    </row>
    <row r="24" spans="1:27" x14ac:dyDescent="0.35">
      <c r="A24">
        <v>22</v>
      </c>
      <c r="B24" t="s">
        <v>11</v>
      </c>
      <c r="C24">
        <v>1977</v>
      </c>
      <c r="D24">
        <v>10</v>
      </c>
      <c r="E24">
        <v>9.288888</v>
      </c>
      <c r="F24">
        <f t="shared" si="6"/>
        <v>8.6611106666666675</v>
      </c>
      <c r="G24">
        <f t="shared" si="4"/>
        <v>9.2217588333333325</v>
      </c>
      <c r="H24">
        <f t="shared" si="5"/>
        <v>1.0072794320345941</v>
      </c>
      <c r="I24" s="1">
        <f t="shared" si="0"/>
        <v>0.99182950141338067</v>
      </c>
      <c r="J24" s="2">
        <f t="shared" si="1"/>
        <v>9.3654080532622928</v>
      </c>
      <c r="K24">
        <f t="shared" si="2"/>
        <v>10.350542035215533</v>
      </c>
      <c r="L24">
        <f t="shared" si="3"/>
        <v>10.265972946146061</v>
      </c>
      <c r="N24">
        <v>10</v>
      </c>
      <c r="O24" s="1">
        <f t="shared" si="7"/>
        <v>0.99182950141338067</v>
      </c>
    </row>
    <row r="25" spans="1:27" x14ac:dyDescent="0.35">
      <c r="A25">
        <v>23</v>
      </c>
      <c r="B25" t="s">
        <v>11</v>
      </c>
      <c r="C25">
        <v>1977</v>
      </c>
      <c r="D25">
        <v>11</v>
      </c>
      <c r="E25">
        <v>9.5111109999999996</v>
      </c>
      <c r="F25">
        <f t="shared" si="6"/>
        <v>8.7564809999999991</v>
      </c>
      <c r="G25">
        <f t="shared" si="4"/>
        <v>9.2810181249999992</v>
      </c>
      <c r="H25">
        <f t="shared" si="5"/>
        <v>1.024791770892054</v>
      </c>
      <c r="I25" s="1">
        <f t="shared" si="0"/>
        <v>0.99268985267878329</v>
      </c>
      <c r="J25" s="2">
        <f t="shared" si="1"/>
        <v>9.5811506225576633</v>
      </c>
      <c r="K25">
        <f t="shared" si="2"/>
        <v>10.347372302152779</v>
      </c>
      <c r="L25">
        <f t="shared" si="3"/>
        <v>10.271731486236565</v>
      </c>
      <c r="N25">
        <v>11</v>
      </c>
      <c r="O25" s="1">
        <f t="shared" si="7"/>
        <v>0.99268985267878329</v>
      </c>
    </row>
    <row r="26" spans="1:27" x14ac:dyDescent="0.35">
      <c r="A26">
        <v>24</v>
      </c>
      <c r="B26" t="s">
        <v>11</v>
      </c>
      <c r="C26">
        <v>1977</v>
      </c>
      <c r="D26">
        <v>12</v>
      </c>
      <c r="E26">
        <v>9.4333329999999993</v>
      </c>
      <c r="F26">
        <f t="shared" si="6"/>
        <v>8.8675921666666664</v>
      </c>
      <c r="G26">
        <f t="shared" si="4"/>
        <v>9.3120366249999993</v>
      </c>
      <c r="H26">
        <f t="shared" si="5"/>
        <v>1.0130257622349075</v>
      </c>
      <c r="I26" s="1">
        <f t="shared" si="0"/>
        <v>0.9944121689886305</v>
      </c>
      <c r="J26" s="2">
        <f t="shared" si="1"/>
        <v>9.4863410708199556</v>
      </c>
      <c r="K26">
        <f t="shared" si="2"/>
        <v>10.344202569090026</v>
      </c>
      <c r="L26">
        <f t="shared" si="3"/>
        <v>10.286400913186576</v>
      </c>
      <c r="N26">
        <v>12</v>
      </c>
      <c r="O26" s="1">
        <f t="shared" si="7"/>
        <v>0.9944121689886305</v>
      </c>
    </row>
    <row r="27" spans="1:27" x14ac:dyDescent="0.35">
      <c r="A27">
        <v>25</v>
      </c>
      <c r="B27" t="s">
        <v>11</v>
      </c>
      <c r="C27">
        <v>1978</v>
      </c>
      <c r="D27">
        <v>1</v>
      </c>
      <c r="E27">
        <v>9.1777770000000007</v>
      </c>
      <c r="F27">
        <f t="shared" si="6"/>
        <v>8.9638885000000013</v>
      </c>
      <c r="G27">
        <f t="shared" si="4"/>
        <v>9.3249995833333319</v>
      </c>
      <c r="H27">
        <f t="shared" si="5"/>
        <v>0.98421205470116446</v>
      </c>
      <c r="I27" s="1">
        <f t="shared" si="0"/>
        <v>0.99800768295979325</v>
      </c>
      <c r="J27" s="2">
        <f t="shared" si="1"/>
        <v>9.1960985438322975</v>
      </c>
      <c r="K27">
        <f t="shared" si="2"/>
        <v>10.341032836027273</v>
      </c>
      <c r="L27">
        <f t="shared" si="3"/>
        <v>10.320430220094718</v>
      </c>
    </row>
    <row r="28" spans="1:27" x14ac:dyDescent="0.35">
      <c r="A28">
        <v>26</v>
      </c>
      <c r="B28" t="s">
        <v>11</v>
      </c>
      <c r="C28">
        <v>1978</v>
      </c>
      <c r="D28">
        <v>2</v>
      </c>
      <c r="E28">
        <v>9.1666659999999993</v>
      </c>
      <c r="F28">
        <f t="shared" si="6"/>
        <v>9.026851416666668</v>
      </c>
      <c r="G28">
        <f t="shared" si="4"/>
        <v>9.3365736666666646</v>
      </c>
      <c r="H28">
        <f t="shared" si="5"/>
        <v>0.98180192512449527</v>
      </c>
      <c r="I28" s="1">
        <f t="shared" si="0"/>
        <v>0.99469153697535151</v>
      </c>
      <c r="J28" s="2">
        <f t="shared" si="1"/>
        <v>9.2155866007203695</v>
      </c>
      <c r="K28">
        <f t="shared" si="2"/>
        <v>10.337863102964519</v>
      </c>
      <c r="L28">
        <f t="shared" si="3"/>
        <v>10.282984938928553</v>
      </c>
    </row>
    <row r="29" spans="1:27" x14ac:dyDescent="0.35">
      <c r="A29">
        <v>27</v>
      </c>
      <c r="B29" t="s">
        <v>11</v>
      </c>
      <c r="C29">
        <v>1978</v>
      </c>
      <c r="D29">
        <v>3</v>
      </c>
      <c r="E29">
        <v>9.4333329999999993</v>
      </c>
      <c r="F29">
        <f t="shared" si="6"/>
        <v>9.060184750000003</v>
      </c>
      <c r="G29">
        <f t="shared" si="4"/>
        <v>9.3310181249999982</v>
      </c>
      <c r="H29">
        <f t="shared" si="5"/>
        <v>1.0109650279990214</v>
      </c>
      <c r="I29" s="1">
        <f t="shared" si="0"/>
        <v>0.99910196265443052</v>
      </c>
      <c r="J29" s="2">
        <f t="shared" si="1"/>
        <v>9.4418120998755377</v>
      </c>
      <c r="K29">
        <f t="shared" si="2"/>
        <v>10.334693369901766</v>
      </c>
      <c r="L29">
        <f t="shared" si="3"/>
        <v>10.325412429300584</v>
      </c>
    </row>
    <row r="30" spans="1:27" x14ac:dyDescent="0.35">
      <c r="A30">
        <v>28</v>
      </c>
      <c r="B30" t="s">
        <v>11</v>
      </c>
      <c r="C30">
        <v>1978</v>
      </c>
      <c r="D30">
        <v>4</v>
      </c>
      <c r="E30">
        <v>9.3444439999999993</v>
      </c>
      <c r="F30">
        <f t="shared" si="6"/>
        <v>9.1361106666666689</v>
      </c>
      <c r="G30">
        <f t="shared" si="4"/>
        <v>9.3078699999999994</v>
      </c>
      <c r="H30">
        <f t="shared" si="5"/>
        <v>1.003929363001417</v>
      </c>
      <c r="I30" s="1">
        <f t="shared" si="0"/>
        <v>1.0135917480921361</v>
      </c>
      <c r="J30" s="2">
        <f t="shared" si="1"/>
        <v>9.2191397745580144</v>
      </c>
      <c r="K30">
        <f t="shared" si="2"/>
        <v>10.331523636839012</v>
      </c>
      <c r="L30">
        <f t="shared" si="3"/>
        <v>10.471947103518879</v>
      </c>
    </row>
    <row r="31" spans="1:27" x14ac:dyDescent="0.35">
      <c r="A31">
        <v>29</v>
      </c>
      <c r="B31" t="s">
        <v>11</v>
      </c>
      <c r="C31">
        <v>1978</v>
      </c>
      <c r="D31">
        <v>5</v>
      </c>
      <c r="E31">
        <v>9.5</v>
      </c>
      <c r="F31">
        <f t="shared" si="6"/>
        <v>9.1870365833333345</v>
      </c>
      <c r="G31">
        <f t="shared" si="4"/>
        <v>9.2851847916666657</v>
      </c>
      <c r="H31">
        <f t="shared" si="5"/>
        <v>1.0231352647419714</v>
      </c>
      <c r="I31" s="1">
        <f t="shared" si="0"/>
        <v>1.0142995788117029</v>
      </c>
      <c r="J31" s="2">
        <f t="shared" si="1"/>
        <v>9.3660691559486526</v>
      </c>
      <c r="K31">
        <f t="shared" si="2"/>
        <v>10.328353903776259</v>
      </c>
      <c r="L31">
        <f t="shared" si="3"/>
        <v>10.476045014418467</v>
      </c>
    </row>
    <row r="32" spans="1:27" x14ac:dyDescent="0.35">
      <c r="A32">
        <v>30</v>
      </c>
      <c r="B32" t="s">
        <v>11</v>
      </c>
      <c r="C32">
        <v>1978</v>
      </c>
      <c r="D32">
        <v>6</v>
      </c>
      <c r="E32">
        <v>9.3111110000000004</v>
      </c>
      <c r="F32">
        <f t="shared" si="6"/>
        <v>9.2564810833333322</v>
      </c>
      <c r="G32">
        <f t="shared" si="4"/>
        <v>9.2708329166666665</v>
      </c>
      <c r="H32">
        <f t="shared" si="5"/>
        <v>1.004344602442454</v>
      </c>
      <c r="I32" s="1">
        <f t="shared" si="0"/>
        <v>1.0073077169160412</v>
      </c>
      <c r="J32" s="2">
        <f t="shared" si="1"/>
        <v>9.2435616680340384</v>
      </c>
      <c r="K32">
        <f t="shared" si="2"/>
        <v>10.325184170713506</v>
      </c>
      <c r="L32">
        <f t="shared" si="3"/>
        <v>10.400637693739069</v>
      </c>
    </row>
    <row r="33" spans="1:12" x14ac:dyDescent="0.35">
      <c r="A33">
        <v>31</v>
      </c>
      <c r="B33" t="s">
        <v>11</v>
      </c>
      <c r="C33">
        <v>1978</v>
      </c>
      <c r="D33">
        <v>7</v>
      </c>
      <c r="E33">
        <v>9.2555549999999993</v>
      </c>
      <c r="F33">
        <f t="shared" si="6"/>
        <v>9.3055551666666663</v>
      </c>
      <c r="G33">
        <f t="shared" si="4"/>
        <v>9.2537032916666657</v>
      </c>
      <c r="H33">
        <f t="shared" si="5"/>
        <v>1.0002001045716478</v>
      </c>
      <c r="I33" s="1">
        <f t="shared" si="0"/>
        <v>1.0003852575458463</v>
      </c>
      <c r="J33" s="2">
        <f t="shared" si="1"/>
        <v>9.2519906008069395</v>
      </c>
      <c r="K33">
        <f t="shared" si="2"/>
        <v>10.322014437650752</v>
      </c>
      <c r="L33">
        <f t="shared" si="3"/>
        <v>10.325991071601191</v>
      </c>
    </row>
    <row r="34" spans="1:12" x14ac:dyDescent="0.35">
      <c r="A34">
        <v>32</v>
      </c>
      <c r="B34" t="s">
        <v>11</v>
      </c>
      <c r="C34">
        <v>1978</v>
      </c>
      <c r="D34">
        <v>8</v>
      </c>
      <c r="E34">
        <v>9.3000000000000007</v>
      </c>
      <c r="F34">
        <f t="shared" si="6"/>
        <v>9.3185180833333323</v>
      </c>
      <c r="G34">
        <f t="shared" si="4"/>
        <v>9.211110708333333</v>
      </c>
      <c r="H34">
        <f t="shared" si="5"/>
        <v>1.0096502250902541</v>
      </c>
      <c r="I34" s="1">
        <f t="shared" si="0"/>
        <v>0.99734079786503371</v>
      </c>
      <c r="J34" s="2">
        <f t="shared" si="1"/>
        <v>9.324796518810949</v>
      </c>
      <c r="K34">
        <f t="shared" si="2"/>
        <v>10.318844704588001</v>
      </c>
      <c r="L34">
        <f t="shared" si="3"/>
        <v>10.291404810719175</v>
      </c>
    </row>
    <row r="35" spans="1:12" x14ac:dyDescent="0.35">
      <c r="A35">
        <v>33</v>
      </c>
      <c r="B35" t="s">
        <v>11</v>
      </c>
      <c r="C35">
        <v>1978</v>
      </c>
      <c r="D35">
        <v>9</v>
      </c>
      <c r="E35">
        <v>9.377777</v>
      </c>
      <c r="F35">
        <f t="shared" si="6"/>
        <v>9.3314810833333315</v>
      </c>
      <c r="G35">
        <f t="shared" si="4"/>
        <v>9.1611107083333323</v>
      </c>
      <c r="H35">
        <f t="shared" si="5"/>
        <v>1.0236506574982855</v>
      </c>
      <c r="I35" s="1">
        <f t="shared" si="0"/>
        <v>0.99582749305046248</v>
      </c>
      <c r="J35" s="2">
        <f t="shared" si="1"/>
        <v>9.4170697891394646</v>
      </c>
      <c r="K35">
        <f t="shared" si="2"/>
        <v>10.315674971525247</v>
      </c>
      <c r="L35">
        <f t="shared" si="3"/>
        <v>10.272632746017388</v>
      </c>
    </row>
    <row r="36" spans="1:12" x14ac:dyDescent="0.35">
      <c r="A36">
        <v>34</v>
      </c>
      <c r="B36" t="s">
        <v>11</v>
      </c>
      <c r="C36">
        <v>1978</v>
      </c>
      <c r="D36">
        <v>10</v>
      </c>
      <c r="E36">
        <v>9.0333330000000007</v>
      </c>
      <c r="F36">
        <f t="shared" si="6"/>
        <v>9.3416662499999976</v>
      </c>
      <c r="G36">
        <f t="shared" si="4"/>
        <v>9.0944439999999993</v>
      </c>
      <c r="H36">
        <f t="shared" si="5"/>
        <v>0.99328040284815666</v>
      </c>
      <c r="I36" s="1">
        <f t="shared" si="0"/>
        <v>0.99182950141338067</v>
      </c>
      <c r="J36" s="2">
        <f t="shared" si="1"/>
        <v>9.1077478408610411</v>
      </c>
      <c r="K36">
        <f t="shared" si="2"/>
        <v>10.312505238462494</v>
      </c>
      <c r="L36">
        <f t="shared" si="3"/>
        <v>10.228246928987131</v>
      </c>
    </row>
    <row r="37" spans="1:12" x14ac:dyDescent="0.35">
      <c r="A37">
        <v>35</v>
      </c>
      <c r="B37" t="s">
        <v>11</v>
      </c>
      <c r="C37">
        <v>1978</v>
      </c>
      <c r="D37">
        <v>11</v>
      </c>
      <c r="E37">
        <v>9.2111110000000007</v>
      </c>
      <c r="F37">
        <f t="shared" si="6"/>
        <v>9.3203699999999987</v>
      </c>
      <c r="G37">
        <f t="shared" si="4"/>
        <v>9.000462458333331</v>
      </c>
      <c r="H37">
        <f t="shared" si="5"/>
        <v>1.0234041909115053</v>
      </c>
      <c r="I37" s="1">
        <f t="shared" si="0"/>
        <v>0.99268985267878329</v>
      </c>
      <c r="J37" s="2">
        <f t="shared" si="1"/>
        <v>9.2789414288296861</v>
      </c>
      <c r="K37">
        <f t="shared" si="2"/>
        <v>10.309335505399741</v>
      </c>
      <c r="L37">
        <f t="shared" si="3"/>
        <v>10.233972744071419</v>
      </c>
    </row>
    <row r="38" spans="1:12" x14ac:dyDescent="0.35">
      <c r="A38">
        <v>36</v>
      </c>
      <c r="B38" t="s">
        <v>11</v>
      </c>
      <c r="C38">
        <v>1978</v>
      </c>
      <c r="D38">
        <v>12</v>
      </c>
      <c r="E38">
        <v>9.1888880000000004</v>
      </c>
      <c r="F38">
        <f t="shared" si="6"/>
        <v>9.2953700000000001</v>
      </c>
      <c r="G38">
        <f t="shared" si="4"/>
        <v>8.8990735416666649</v>
      </c>
      <c r="H38">
        <f t="shared" si="5"/>
        <v>1.0325668123739382</v>
      </c>
      <c r="I38" s="1">
        <f t="shared" si="0"/>
        <v>0.9944121689886305</v>
      </c>
      <c r="J38" s="2">
        <f t="shared" si="1"/>
        <v>9.2405224780641841</v>
      </c>
      <c r="K38">
        <f t="shared" si="2"/>
        <v>10.306165772336987</v>
      </c>
      <c r="L38">
        <f t="shared" si="3"/>
        <v>10.248576659626007</v>
      </c>
    </row>
    <row r="39" spans="1:12" x14ac:dyDescent="0.35">
      <c r="A39">
        <v>37</v>
      </c>
      <c r="B39" t="s">
        <v>11</v>
      </c>
      <c r="C39">
        <v>1979</v>
      </c>
      <c r="D39">
        <v>1</v>
      </c>
      <c r="E39">
        <v>9.0777769999999993</v>
      </c>
      <c r="F39">
        <f t="shared" si="6"/>
        <v>9.274999583333333</v>
      </c>
      <c r="G39">
        <f t="shared" si="4"/>
        <v>8.7865734999999994</v>
      </c>
      <c r="H39">
        <f t="shared" si="5"/>
        <v>1.0331418726537711</v>
      </c>
      <c r="I39" s="1">
        <f t="shared" si="0"/>
        <v>0.99800768295979325</v>
      </c>
      <c r="J39" s="2">
        <f t="shared" si="1"/>
        <v>9.095898914403163</v>
      </c>
      <c r="K39">
        <f t="shared" si="2"/>
        <v>10.302996039274234</v>
      </c>
      <c r="L39">
        <f t="shared" si="3"/>
        <v>10.282469204700005</v>
      </c>
    </row>
    <row r="40" spans="1:12" x14ac:dyDescent="0.35">
      <c r="A40">
        <v>38</v>
      </c>
      <c r="B40" t="s">
        <v>11</v>
      </c>
      <c r="C40">
        <v>1979</v>
      </c>
      <c r="D40">
        <v>2</v>
      </c>
      <c r="E40">
        <v>8.8555550000000007</v>
      </c>
      <c r="F40">
        <f t="shared" si="6"/>
        <v>9.2666662499999983</v>
      </c>
      <c r="G40">
        <f t="shared" si="4"/>
        <v>8.6606475416666662</v>
      </c>
      <c r="H40">
        <f t="shared" si="5"/>
        <v>1.0225049521292291</v>
      </c>
      <c r="I40" s="1">
        <f t="shared" si="0"/>
        <v>0.99469153697535151</v>
      </c>
      <c r="J40" s="2">
        <f t="shared" si="1"/>
        <v>8.9028152656529951</v>
      </c>
      <c r="K40">
        <f t="shared" si="2"/>
        <v>10.299826306211481</v>
      </c>
      <c r="L40">
        <f t="shared" si="3"/>
        <v>10.245150059104654</v>
      </c>
    </row>
    <row r="41" spans="1:12" x14ac:dyDescent="0.35">
      <c r="A41">
        <v>39</v>
      </c>
      <c r="B41" t="s">
        <v>11</v>
      </c>
      <c r="C41">
        <v>1979</v>
      </c>
      <c r="D41">
        <v>3</v>
      </c>
      <c r="E41">
        <v>8.7222220000000004</v>
      </c>
      <c r="F41">
        <f t="shared" si="6"/>
        <v>9.2407403333333331</v>
      </c>
      <c r="G41">
        <f t="shared" si="4"/>
        <v>8.5490734583333357</v>
      </c>
      <c r="H41">
        <f t="shared" si="5"/>
        <v>1.0202534862415862</v>
      </c>
      <c r="I41" s="1">
        <f t="shared" si="0"/>
        <v>0.99910196265443052</v>
      </c>
      <c r="J41" s="2">
        <f t="shared" si="1"/>
        <v>8.7300619216347624</v>
      </c>
      <c r="K41">
        <f t="shared" si="2"/>
        <v>10.296656573148727</v>
      </c>
      <c r="L41">
        <f t="shared" si="3"/>
        <v>10.287409791011536</v>
      </c>
    </row>
    <row r="42" spans="1:12" x14ac:dyDescent="0.35">
      <c r="A42">
        <v>40</v>
      </c>
      <c r="B42" t="s">
        <v>11</v>
      </c>
      <c r="C42">
        <v>1979</v>
      </c>
      <c r="D42">
        <v>4</v>
      </c>
      <c r="E42">
        <v>8.8555550000000007</v>
      </c>
      <c r="F42">
        <f t="shared" si="6"/>
        <v>9.1814810833333347</v>
      </c>
      <c r="G42">
        <f t="shared" si="4"/>
        <v>8.4504623333333342</v>
      </c>
      <c r="H42">
        <f t="shared" si="5"/>
        <v>1.0479373377085837</v>
      </c>
      <c r="I42" s="1">
        <f t="shared" si="0"/>
        <v>1.0135917480921361</v>
      </c>
      <c r="J42" s="2">
        <f t="shared" si="1"/>
        <v>8.7368065265612493</v>
      </c>
      <c r="K42">
        <f t="shared" si="2"/>
        <v>10.293486840085974</v>
      </c>
      <c r="L42">
        <f t="shared" si="3"/>
        <v>10.433393320206141</v>
      </c>
    </row>
    <row r="43" spans="1:12" x14ac:dyDescent="0.35">
      <c r="A43">
        <v>41</v>
      </c>
      <c r="B43" t="s">
        <v>11</v>
      </c>
      <c r="C43">
        <v>1979</v>
      </c>
      <c r="D43">
        <v>5</v>
      </c>
      <c r="E43">
        <v>8.3888879999999997</v>
      </c>
      <c r="F43">
        <f t="shared" si="6"/>
        <v>9.1407403333333317</v>
      </c>
      <c r="G43">
        <f t="shared" si="4"/>
        <v>8.345832708333333</v>
      </c>
      <c r="H43">
        <f t="shared" si="5"/>
        <v>1.0051588970413552</v>
      </c>
      <c r="I43" s="1">
        <f t="shared" si="0"/>
        <v>1.0142995788117029</v>
      </c>
      <c r="J43" s="2">
        <f t="shared" si="1"/>
        <v>8.2706215946850303</v>
      </c>
      <c r="K43">
        <f t="shared" si="2"/>
        <v>10.29031710702322</v>
      </c>
      <c r="L43">
        <f t="shared" si="3"/>
        <v>10.437464307492514</v>
      </c>
    </row>
    <row r="44" spans="1:12" x14ac:dyDescent="0.35">
      <c r="A44">
        <v>42</v>
      </c>
      <c r="B44" t="s">
        <v>11</v>
      </c>
      <c r="C44">
        <v>1979</v>
      </c>
      <c r="D44">
        <v>6</v>
      </c>
      <c r="E44">
        <v>8.1666659999999993</v>
      </c>
      <c r="F44">
        <f t="shared" si="6"/>
        <v>9.0481476666666651</v>
      </c>
      <c r="G44">
        <f t="shared" si="4"/>
        <v>8.2574067916666678</v>
      </c>
      <c r="H44">
        <f t="shared" si="5"/>
        <v>0.98901098202425441</v>
      </c>
      <c r="I44" s="1">
        <f t="shared" si="0"/>
        <v>1.0073077169160412</v>
      </c>
      <c r="J44" s="2">
        <f t="shared" si="1"/>
        <v>8.1074192750185077</v>
      </c>
      <c r="K44">
        <f t="shared" si="2"/>
        <v>10.287147373960467</v>
      </c>
      <c r="L44">
        <f t="shared" si="3"/>
        <v>10.362322934842966</v>
      </c>
    </row>
    <row r="45" spans="1:12" x14ac:dyDescent="0.35">
      <c r="A45">
        <v>43</v>
      </c>
      <c r="B45" t="s">
        <v>11</v>
      </c>
      <c r="C45">
        <v>1979</v>
      </c>
      <c r="D45">
        <v>7</v>
      </c>
      <c r="E45">
        <v>7.966666</v>
      </c>
      <c r="F45">
        <f t="shared" si="6"/>
        <v>8.9527772499999987</v>
      </c>
      <c r="G45">
        <f t="shared" si="4"/>
        <v>8.1958327083333344</v>
      </c>
      <c r="H45">
        <f t="shared" si="5"/>
        <v>0.97203863030289495</v>
      </c>
      <c r="I45" s="1">
        <f t="shared" si="0"/>
        <v>1.0003852575458463</v>
      </c>
      <c r="J45" s="2">
        <f t="shared" si="1"/>
        <v>7.9635979637923633</v>
      </c>
      <c r="K45">
        <f t="shared" si="2"/>
        <v>10.283977640897714</v>
      </c>
      <c r="L45">
        <f t="shared" si="3"/>
        <v>10.287939620885185</v>
      </c>
    </row>
    <row r="46" spans="1:12" x14ac:dyDescent="0.35">
      <c r="A46">
        <v>44</v>
      </c>
      <c r="B46" t="s">
        <v>11</v>
      </c>
      <c r="C46">
        <v>1979</v>
      </c>
      <c r="D46">
        <v>8</v>
      </c>
      <c r="E46">
        <v>7.8888879999999997</v>
      </c>
      <c r="F46">
        <f t="shared" si="6"/>
        <v>8.845369833333331</v>
      </c>
      <c r="G46">
        <f t="shared" si="4"/>
        <v>8.1629623333333345</v>
      </c>
      <c r="H46">
        <f t="shared" si="5"/>
        <v>0.96642464804545813</v>
      </c>
      <c r="I46" s="1">
        <f t="shared" si="0"/>
        <v>0.99734079786503371</v>
      </c>
      <c r="J46" s="2">
        <f t="shared" si="1"/>
        <v>7.9099220816870393</v>
      </c>
      <c r="K46">
        <f t="shared" si="2"/>
        <v>10.28080790783496</v>
      </c>
      <c r="L46">
        <f t="shared" si="3"/>
        <v>10.253469161497268</v>
      </c>
    </row>
    <row r="47" spans="1:12" x14ac:dyDescent="0.35">
      <c r="A47">
        <v>45</v>
      </c>
      <c r="B47" t="s">
        <v>11</v>
      </c>
      <c r="C47">
        <v>1979</v>
      </c>
      <c r="D47">
        <v>9</v>
      </c>
      <c r="E47">
        <v>7.7666659999999998</v>
      </c>
      <c r="F47">
        <f t="shared" si="6"/>
        <v>8.7277771666666659</v>
      </c>
      <c r="G47">
        <f t="shared" si="4"/>
        <v>8.1365734583333342</v>
      </c>
      <c r="H47">
        <f t="shared" si="5"/>
        <v>0.95453768589104526</v>
      </c>
      <c r="I47" s="1">
        <f t="shared" si="0"/>
        <v>0.99582749305046248</v>
      </c>
      <c r="J47" s="2">
        <f t="shared" si="1"/>
        <v>7.7992082506266298</v>
      </c>
      <c r="K47">
        <f t="shared" si="2"/>
        <v>10.277638174772207</v>
      </c>
      <c r="L47">
        <f t="shared" si="3"/>
        <v>10.234754658063137</v>
      </c>
    </row>
    <row r="48" spans="1:12" x14ac:dyDescent="0.35">
      <c r="A48">
        <v>46</v>
      </c>
      <c r="B48" t="s">
        <v>11</v>
      </c>
      <c r="C48">
        <v>1979</v>
      </c>
      <c r="D48">
        <v>10</v>
      </c>
      <c r="E48">
        <v>7.966666</v>
      </c>
      <c r="F48">
        <f t="shared" si="6"/>
        <v>8.5935179166666682</v>
      </c>
      <c r="G48">
        <f t="shared" si="4"/>
        <v>8.1287031249999995</v>
      </c>
      <c r="H48">
        <f t="shared" si="5"/>
        <v>0.98006605450977158</v>
      </c>
      <c r="I48" s="1">
        <f t="shared" si="0"/>
        <v>0.99182950141338067</v>
      </c>
      <c r="J48" s="2">
        <f t="shared" si="1"/>
        <v>8.0322938455120667</v>
      </c>
      <c r="K48">
        <f t="shared" si="2"/>
        <v>10.274468441709454</v>
      </c>
      <c r="L48">
        <f t="shared" si="3"/>
        <v>10.190520911828202</v>
      </c>
    </row>
    <row r="49" spans="1:12" x14ac:dyDescent="0.35">
      <c r="A49">
        <v>47</v>
      </c>
      <c r="B49" t="s">
        <v>11</v>
      </c>
      <c r="C49">
        <v>1979</v>
      </c>
      <c r="D49">
        <v>11</v>
      </c>
      <c r="E49">
        <v>7.911111</v>
      </c>
      <c r="F49">
        <f t="shared" si="6"/>
        <v>8.5046290000000013</v>
      </c>
      <c r="G49">
        <f t="shared" si="4"/>
        <v>8.1532402083333331</v>
      </c>
      <c r="H49">
        <f t="shared" si="5"/>
        <v>0.97030270148475994</v>
      </c>
      <c r="I49" s="1">
        <f t="shared" si="0"/>
        <v>0.99268985267878329</v>
      </c>
      <c r="J49" s="2">
        <f t="shared" si="1"/>
        <v>7.9693682560084493</v>
      </c>
      <c r="K49">
        <f t="shared" si="2"/>
        <v>10.2712987086467</v>
      </c>
      <c r="L49">
        <f t="shared" si="3"/>
        <v>10.19621400190627</v>
      </c>
    </row>
    <row r="50" spans="1:12" x14ac:dyDescent="0.35">
      <c r="A50">
        <v>48</v>
      </c>
      <c r="B50" t="s">
        <v>11</v>
      </c>
      <c r="C50">
        <v>1979</v>
      </c>
      <c r="D50">
        <v>12</v>
      </c>
      <c r="E50">
        <v>7.9777769999999997</v>
      </c>
      <c r="F50">
        <f t="shared" si="6"/>
        <v>8.396295666666667</v>
      </c>
      <c r="G50">
        <f t="shared" si="4"/>
        <v>8.1902772499999976</v>
      </c>
      <c r="H50">
        <f t="shared" si="5"/>
        <v>0.97405457184004385</v>
      </c>
      <c r="I50" s="1">
        <f t="shared" si="0"/>
        <v>0.9944121689886305</v>
      </c>
      <c r="J50" s="2">
        <f t="shared" si="1"/>
        <v>8.0226059664111098</v>
      </c>
      <c r="K50">
        <f t="shared" si="2"/>
        <v>10.268128975583947</v>
      </c>
      <c r="L50">
        <f t="shared" si="3"/>
        <v>10.210752406065437</v>
      </c>
    </row>
    <row r="51" spans="1:12" x14ac:dyDescent="0.35">
      <c r="A51">
        <v>49</v>
      </c>
      <c r="B51" t="s">
        <v>11</v>
      </c>
      <c r="C51">
        <v>1980</v>
      </c>
      <c r="D51">
        <v>1</v>
      </c>
      <c r="E51">
        <v>8.1666659999999993</v>
      </c>
      <c r="F51">
        <f t="shared" si="6"/>
        <v>8.2953697500000008</v>
      </c>
      <c r="G51">
        <f t="shared" si="4"/>
        <v>8.2379624583333317</v>
      </c>
      <c r="H51">
        <f t="shared" si="5"/>
        <v>0.99134537712523674</v>
      </c>
      <c r="I51" s="1">
        <f t="shared" si="0"/>
        <v>0.99800768295979325</v>
      </c>
      <c r="J51" s="2">
        <f t="shared" si="1"/>
        <v>8.1829690687150851</v>
      </c>
      <c r="K51">
        <f t="shared" si="2"/>
        <v>10.264959242521194</v>
      </c>
      <c r="L51">
        <f t="shared" si="3"/>
        <v>10.244508189305291</v>
      </c>
    </row>
    <row r="52" spans="1:12" x14ac:dyDescent="0.35">
      <c r="A52">
        <v>50</v>
      </c>
      <c r="B52" t="s">
        <v>11</v>
      </c>
      <c r="C52">
        <v>1980</v>
      </c>
      <c r="D52">
        <v>2</v>
      </c>
      <c r="E52">
        <v>8.288888</v>
      </c>
      <c r="F52">
        <f t="shared" si="6"/>
        <v>8.2194438333333348</v>
      </c>
      <c r="G52">
        <f t="shared" si="4"/>
        <v>8.2749995416666664</v>
      </c>
      <c r="H52">
        <f t="shared" si="5"/>
        <v>1.0016783636377744</v>
      </c>
      <c r="I52" s="1">
        <f t="shared" si="0"/>
        <v>0.99469153697535151</v>
      </c>
      <c r="J52" s="2">
        <f t="shared" si="1"/>
        <v>8.3331240810641365</v>
      </c>
      <c r="K52">
        <f t="shared" si="2"/>
        <v>10.26178950945844</v>
      </c>
      <c r="L52">
        <f t="shared" si="3"/>
        <v>10.207315179280755</v>
      </c>
    </row>
    <row r="53" spans="1:12" x14ac:dyDescent="0.35">
      <c r="A53">
        <v>51</v>
      </c>
      <c r="B53" t="s">
        <v>11</v>
      </c>
      <c r="C53">
        <v>1980</v>
      </c>
      <c r="D53">
        <v>3</v>
      </c>
      <c r="E53">
        <v>8.5</v>
      </c>
      <c r="F53">
        <f t="shared" si="6"/>
        <v>8.172221583333334</v>
      </c>
      <c r="G53">
        <f t="shared" si="4"/>
        <v>8.2944439999999986</v>
      </c>
      <c r="H53">
        <f t="shared" si="5"/>
        <v>1.0247823723928935</v>
      </c>
      <c r="I53" s="1">
        <f t="shared" si="0"/>
        <v>0.99910196265443052</v>
      </c>
      <c r="J53" s="2">
        <f t="shared" si="1"/>
        <v>8.5076401786030527</v>
      </c>
      <c r="K53">
        <f t="shared" si="2"/>
        <v>10.258619776395687</v>
      </c>
      <c r="L53">
        <f t="shared" si="3"/>
        <v>10.249407152722485</v>
      </c>
    </row>
    <row r="54" spans="1:12" x14ac:dyDescent="0.35">
      <c r="A54">
        <v>52</v>
      </c>
      <c r="B54" t="s">
        <v>11</v>
      </c>
      <c r="C54">
        <v>1980</v>
      </c>
      <c r="D54">
        <v>4</v>
      </c>
      <c r="E54">
        <v>8.4444440000000007</v>
      </c>
      <c r="F54">
        <f t="shared" si="6"/>
        <v>8.153703083333335</v>
      </c>
      <c r="G54">
        <f t="shared" si="4"/>
        <v>8.3023143749999999</v>
      </c>
      <c r="H54">
        <f t="shared" si="5"/>
        <v>1.0171192776592493</v>
      </c>
      <c r="I54" s="1">
        <f t="shared" si="0"/>
        <v>1.0135917480921361</v>
      </c>
      <c r="J54" s="2">
        <f t="shared" si="1"/>
        <v>8.3312083152756635</v>
      </c>
      <c r="K54">
        <f t="shared" si="2"/>
        <v>10.255450043332933</v>
      </c>
      <c r="L54">
        <f t="shared" si="3"/>
        <v>10.394839536893402</v>
      </c>
    </row>
    <row r="55" spans="1:12" x14ac:dyDescent="0.35">
      <c r="A55">
        <v>53</v>
      </c>
      <c r="B55" t="s">
        <v>11</v>
      </c>
      <c r="C55">
        <v>1980</v>
      </c>
      <c r="D55">
        <v>5</v>
      </c>
      <c r="E55">
        <v>8.6111109999999993</v>
      </c>
      <c r="F55">
        <f t="shared" si="6"/>
        <v>8.1194438333333334</v>
      </c>
      <c r="G55">
        <f t="shared" si="4"/>
        <v>8.3064810416666663</v>
      </c>
      <c r="H55">
        <f t="shared" si="5"/>
        <v>1.0366737679656715</v>
      </c>
      <c r="I55" s="1">
        <f t="shared" si="0"/>
        <v>1.0142995788117029</v>
      </c>
      <c r="J55" s="2">
        <f t="shared" si="1"/>
        <v>8.4897116984789633</v>
      </c>
      <c r="K55">
        <f t="shared" si="2"/>
        <v>10.25228031027018</v>
      </c>
      <c r="L55">
        <f t="shared" si="3"/>
        <v>10.398883600566558</v>
      </c>
    </row>
    <row r="56" spans="1:12" x14ac:dyDescent="0.35">
      <c r="A56">
        <v>54</v>
      </c>
      <c r="B56" t="s">
        <v>11</v>
      </c>
      <c r="C56">
        <v>1980</v>
      </c>
      <c r="D56">
        <v>6</v>
      </c>
      <c r="E56">
        <v>8.5333330000000007</v>
      </c>
      <c r="F56">
        <f t="shared" si="6"/>
        <v>8.1379624166666655</v>
      </c>
      <c r="G56">
        <f t="shared" si="4"/>
        <v>8.3087958749999995</v>
      </c>
      <c r="H56">
        <f t="shared" si="5"/>
        <v>1.0270240271127133</v>
      </c>
      <c r="I56" s="1">
        <f t="shared" si="0"/>
        <v>1.0073077169160412</v>
      </c>
      <c r="J56" s="2">
        <f t="shared" si="1"/>
        <v>8.4714262153431434</v>
      </c>
      <c r="K56">
        <f t="shared" si="2"/>
        <v>10.249110577207427</v>
      </c>
      <c r="L56">
        <f t="shared" si="3"/>
        <v>10.324008175946862</v>
      </c>
    </row>
    <row r="57" spans="1:12" x14ac:dyDescent="0.35">
      <c r="A57">
        <v>55</v>
      </c>
      <c r="B57" t="s">
        <v>11</v>
      </c>
      <c r="C57">
        <v>1980</v>
      </c>
      <c r="D57">
        <v>7</v>
      </c>
      <c r="E57">
        <v>8.4888879999999993</v>
      </c>
      <c r="F57">
        <f t="shared" si="6"/>
        <v>8.1685179999999988</v>
      </c>
      <c r="G57">
        <f t="shared" si="4"/>
        <v>8.3009255416666647</v>
      </c>
      <c r="H57">
        <f t="shared" si="5"/>
        <v>1.0226435543108841</v>
      </c>
      <c r="I57" s="1">
        <f t="shared" si="0"/>
        <v>1.0003852575458463</v>
      </c>
      <c r="J57" s="2">
        <f t="shared" si="1"/>
        <v>8.4856188513063575</v>
      </c>
      <c r="K57">
        <f t="shared" si="2"/>
        <v>10.245940844144673</v>
      </c>
      <c r="L57">
        <f t="shared" si="3"/>
        <v>10.249888170169175</v>
      </c>
    </row>
    <row r="58" spans="1:12" x14ac:dyDescent="0.35">
      <c r="A58">
        <v>56</v>
      </c>
      <c r="B58" t="s">
        <v>11</v>
      </c>
      <c r="C58">
        <v>1980</v>
      </c>
      <c r="D58">
        <v>8</v>
      </c>
      <c r="E58">
        <v>8.5111109999999996</v>
      </c>
      <c r="F58">
        <f t="shared" si="6"/>
        <v>8.2120364999999982</v>
      </c>
      <c r="G58">
        <f t="shared" si="4"/>
        <v>8.279166291666666</v>
      </c>
      <c r="H58">
        <f t="shared" si="5"/>
        <v>1.0280154667948627</v>
      </c>
      <c r="I58" s="1">
        <f t="shared" si="0"/>
        <v>0.99734079786503371</v>
      </c>
      <c r="J58" s="2">
        <f t="shared" si="1"/>
        <v>8.533804110108985</v>
      </c>
      <c r="K58">
        <f t="shared" si="2"/>
        <v>10.24277111108192</v>
      </c>
      <c r="L58">
        <f t="shared" si="3"/>
        <v>10.215533512275361</v>
      </c>
    </row>
    <row r="59" spans="1:12" x14ac:dyDescent="0.35">
      <c r="A59">
        <v>57</v>
      </c>
      <c r="B59" t="s">
        <v>11</v>
      </c>
      <c r="C59">
        <v>1980</v>
      </c>
      <c r="D59">
        <v>9</v>
      </c>
      <c r="E59">
        <v>8.0333330000000007</v>
      </c>
      <c r="F59">
        <f t="shared" si="6"/>
        <v>8.2638884166666671</v>
      </c>
      <c r="G59">
        <f t="shared" si="4"/>
        <v>8.2393514583333314</v>
      </c>
      <c r="H59">
        <f t="shared" si="5"/>
        <v>0.97499579191697638</v>
      </c>
      <c r="I59" s="1">
        <f t="shared" si="0"/>
        <v>0.99582749305046248</v>
      </c>
      <c r="J59" s="2">
        <f t="shared" si="1"/>
        <v>8.066992582612821</v>
      </c>
      <c r="K59">
        <f t="shared" si="2"/>
        <v>10.239601378019167</v>
      </c>
      <c r="L59">
        <f t="shared" si="3"/>
        <v>10.196876570108888</v>
      </c>
    </row>
    <row r="60" spans="1:12" x14ac:dyDescent="0.35">
      <c r="A60">
        <v>58</v>
      </c>
      <c r="B60" t="s">
        <v>11</v>
      </c>
      <c r="C60">
        <v>1980</v>
      </c>
      <c r="D60">
        <v>10</v>
      </c>
      <c r="E60">
        <v>8.1666659999999993</v>
      </c>
      <c r="F60">
        <f t="shared" si="6"/>
        <v>8.2861106666666657</v>
      </c>
      <c r="G60">
        <f t="shared" si="4"/>
        <v>8.1847217916666644</v>
      </c>
      <c r="H60">
        <f t="shared" si="5"/>
        <v>0.99779396390906672</v>
      </c>
      <c r="I60" s="1">
        <f t="shared" si="0"/>
        <v>0.99182950141338067</v>
      </c>
      <c r="J60" s="2">
        <f t="shared" si="1"/>
        <v>8.2339414066251368</v>
      </c>
      <c r="K60">
        <f t="shared" si="2"/>
        <v>10.236431644956413</v>
      </c>
      <c r="L60">
        <f t="shared" si="3"/>
        <v>10.152794894669272</v>
      </c>
    </row>
    <row r="61" spans="1:12" x14ac:dyDescent="0.35">
      <c r="A61">
        <v>59</v>
      </c>
      <c r="B61" t="s">
        <v>11</v>
      </c>
      <c r="C61">
        <v>1980</v>
      </c>
      <c r="D61">
        <v>11</v>
      </c>
      <c r="E61">
        <v>7.9</v>
      </c>
      <c r="F61">
        <f t="shared" si="6"/>
        <v>8.3027773333333332</v>
      </c>
      <c r="G61">
        <f t="shared" si="4"/>
        <v>8.1300921249999973</v>
      </c>
      <c r="H61">
        <f t="shared" si="5"/>
        <v>0.97169870630463528</v>
      </c>
      <c r="I61" s="1">
        <f t="shared" si="0"/>
        <v>0.99268985267878329</v>
      </c>
      <c r="J61" s="2">
        <f t="shared" si="1"/>
        <v>7.9581754348367451</v>
      </c>
      <c r="K61">
        <f t="shared" si="2"/>
        <v>10.23326191189366</v>
      </c>
      <c r="L61">
        <f t="shared" si="3"/>
        <v>10.158455259741121</v>
      </c>
    </row>
    <row r="62" spans="1:12" x14ac:dyDescent="0.35">
      <c r="A62">
        <v>60</v>
      </c>
      <c r="B62" t="s">
        <v>11</v>
      </c>
      <c r="C62">
        <v>1980</v>
      </c>
      <c r="D62">
        <v>12</v>
      </c>
      <c r="E62">
        <v>8.0888880000000007</v>
      </c>
      <c r="F62">
        <f t="shared" si="6"/>
        <v>8.3018514166666666</v>
      </c>
      <c r="G62">
        <f t="shared" si="4"/>
        <v>8.081944</v>
      </c>
      <c r="H62">
        <f t="shared" si="5"/>
        <v>1.0008591992223654</v>
      </c>
      <c r="I62" s="1">
        <f t="shared" si="0"/>
        <v>0.9944121689886305</v>
      </c>
      <c r="J62" s="2">
        <f t="shared" si="1"/>
        <v>8.1343413247112863</v>
      </c>
      <c r="K62">
        <f t="shared" si="2"/>
        <v>10.230092178830906</v>
      </c>
      <c r="L62">
        <f t="shared" si="3"/>
        <v>10.172928152504866</v>
      </c>
    </row>
    <row r="63" spans="1:12" x14ac:dyDescent="0.35">
      <c r="A63">
        <v>61</v>
      </c>
      <c r="B63" t="s">
        <v>11</v>
      </c>
      <c r="C63">
        <v>1981</v>
      </c>
      <c r="D63">
        <v>1</v>
      </c>
      <c r="E63">
        <v>8.1111109999999993</v>
      </c>
      <c r="F63">
        <f t="shared" si="6"/>
        <v>8.3111106666666661</v>
      </c>
      <c r="G63">
        <f t="shared" si="4"/>
        <v>8.0263884583333329</v>
      </c>
      <c r="H63">
        <f t="shared" si="5"/>
        <v>1.0105554997875419</v>
      </c>
      <c r="I63" s="1">
        <f t="shared" si="0"/>
        <v>0.99800768295979325</v>
      </c>
      <c r="J63" s="2">
        <f t="shared" si="1"/>
        <v>8.1273031645857294</v>
      </c>
      <c r="K63">
        <f t="shared" si="2"/>
        <v>10.226922445768153</v>
      </c>
      <c r="L63">
        <f t="shared" si="3"/>
        <v>10.206547173910577</v>
      </c>
    </row>
    <row r="64" spans="1:12" x14ac:dyDescent="0.35">
      <c r="A64">
        <v>62</v>
      </c>
      <c r="B64" t="s">
        <v>11</v>
      </c>
      <c r="C64">
        <v>1981</v>
      </c>
      <c r="D64">
        <v>2</v>
      </c>
      <c r="E64">
        <v>8.1555549999999997</v>
      </c>
      <c r="F64">
        <f t="shared" si="6"/>
        <v>8.3064810833333329</v>
      </c>
      <c r="G64">
        <f t="shared" si="4"/>
        <v>8.0337958333333344</v>
      </c>
      <c r="H64">
        <f t="shared" si="5"/>
        <v>1.0151558701755239</v>
      </c>
      <c r="I64" s="1">
        <f t="shared" si="0"/>
        <v>0.99469153697535151</v>
      </c>
      <c r="J64" s="2">
        <f t="shared" si="1"/>
        <v>8.199079510417203</v>
      </c>
      <c r="K64">
        <f t="shared" si="2"/>
        <v>10.2237527127054</v>
      </c>
      <c r="L64">
        <f t="shared" si="3"/>
        <v>10.169480299456854</v>
      </c>
    </row>
    <row r="65" spans="1:12" x14ac:dyDescent="0.35">
      <c r="A65">
        <v>63</v>
      </c>
      <c r="B65" t="s">
        <v>11</v>
      </c>
      <c r="C65">
        <v>1981</v>
      </c>
      <c r="D65">
        <v>3</v>
      </c>
      <c r="E65">
        <v>8.1111109999999993</v>
      </c>
      <c r="F65">
        <f t="shared" si="6"/>
        <v>8.2953699999999984</v>
      </c>
      <c r="G65">
        <f t="shared" si="4"/>
        <v>8.1037032500000024</v>
      </c>
      <c r="H65">
        <f t="shared" si="5"/>
        <v>1.0009141191096795</v>
      </c>
      <c r="I65" s="1">
        <f t="shared" si="0"/>
        <v>0.99910196265443052</v>
      </c>
      <c r="J65" s="2">
        <f t="shared" si="1"/>
        <v>8.1184016278481383</v>
      </c>
      <c r="K65">
        <f t="shared" si="2"/>
        <v>10.220582979642646</v>
      </c>
      <c r="L65">
        <f t="shared" si="3"/>
        <v>10.211404514433436</v>
      </c>
    </row>
    <row r="66" spans="1:12" x14ac:dyDescent="0.35">
      <c r="A66">
        <v>64</v>
      </c>
      <c r="B66" t="s">
        <v>11</v>
      </c>
      <c r="C66">
        <v>1981</v>
      </c>
      <c r="D66">
        <v>4</v>
      </c>
      <c r="E66">
        <v>7.877777</v>
      </c>
      <c r="F66">
        <f t="shared" si="6"/>
        <v>8.2629625833333318</v>
      </c>
      <c r="G66">
        <f t="shared" si="4"/>
        <v>8.1865736250000012</v>
      </c>
      <c r="H66">
        <f t="shared" si="5"/>
        <v>0.96228011386143231</v>
      </c>
      <c r="I66" s="1">
        <f t="shared" si="0"/>
        <v>1.0135917480921361</v>
      </c>
      <c r="J66" s="2">
        <f t="shared" si="1"/>
        <v>7.7721400305677166</v>
      </c>
      <c r="K66">
        <f t="shared" si="2"/>
        <v>10.217413246579893</v>
      </c>
      <c r="L66">
        <f t="shared" si="3"/>
        <v>10.356285753580663</v>
      </c>
    </row>
    <row r="67" spans="1:12" x14ac:dyDescent="0.35">
      <c r="A67">
        <v>65</v>
      </c>
      <c r="B67" t="s">
        <v>11</v>
      </c>
      <c r="C67">
        <v>1981</v>
      </c>
      <c r="D67">
        <v>5</v>
      </c>
      <c r="E67">
        <v>7.8666660000000004</v>
      </c>
      <c r="F67">
        <f t="shared" si="6"/>
        <v>8.215740333333331</v>
      </c>
      <c r="G67">
        <f t="shared" si="4"/>
        <v>8.2962958333333354</v>
      </c>
      <c r="H67">
        <f t="shared" si="5"/>
        <v>0.94821425827088479</v>
      </c>
      <c r="I67" s="1">
        <f t="shared" si="0"/>
        <v>1.0142995788117029</v>
      </c>
      <c r="J67" s="2">
        <f t="shared" si="1"/>
        <v>7.755761871868418</v>
      </c>
      <c r="K67">
        <f t="shared" si="2"/>
        <v>10.21424351351714</v>
      </c>
      <c r="L67">
        <f t="shared" si="3"/>
        <v>10.360302893640602</v>
      </c>
    </row>
    <row r="68" spans="1:12" x14ac:dyDescent="0.35">
      <c r="A68">
        <v>66</v>
      </c>
      <c r="B68" t="s">
        <v>11</v>
      </c>
      <c r="C68">
        <v>1981</v>
      </c>
      <c r="D68">
        <v>6</v>
      </c>
      <c r="E68">
        <v>7.966666</v>
      </c>
      <c r="F68">
        <f t="shared" si="6"/>
        <v>8.1537032499999977</v>
      </c>
      <c r="G68">
        <f t="shared" si="4"/>
        <v>8.4175921250000005</v>
      </c>
      <c r="H68">
        <f t="shared" si="5"/>
        <v>0.94643050906912407</v>
      </c>
      <c r="I68" s="1">
        <f t="shared" ref="I68:I131" si="8">VLOOKUP(D68,$N$15:$O$26,2,FALSE)</f>
        <v>1.0073077169160412</v>
      </c>
      <c r="J68" s="2">
        <f t="shared" ref="J68:J131" si="9">E68/I68</f>
        <v>7.9088702153405812</v>
      </c>
      <c r="K68">
        <f t="shared" ref="K68:K131" si="10">$T$18+$T$19*A68</f>
        <v>10.211073780454386</v>
      </c>
      <c r="L68">
        <f t="shared" ref="L68:L131" si="11">I68*K68</f>
        <v>10.285693417050757</v>
      </c>
    </row>
    <row r="69" spans="1:12" x14ac:dyDescent="0.35">
      <c r="A69">
        <v>67</v>
      </c>
      <c r="B69" t="s">
        <v>11</v>
      </c>
      <c r="C69">
        <v>1981</v>
      </c>
      <c r="D69">
        <v>7</v>
      </c>
      <c r="E69">
        <v>7.9</v>
      </c>
      <c r="F69">
        <f t="shared" si="6"/>
        <v>8.1064809999999987</v>
      </c>
      <c r="G69">
        <f t="shared" si="4"/>
        <v>8.551851375</v>
      </c>
      <c r="H69">
        <f t="shared" si="5"/>
        <v>0.92377657814475289</v>
      </c>
      <c r="I69" s="1">
        <f t="shared" si="8"/>
        <v>1.0003852575458463</v>
      </c>
      <c r="J69" s="2">
        <f t="shared" si="9"/>
        <v>7.8969576374809325</v>
      </c>
      <c r="K69">
        <f t="shared" si="10"/>
        <v>10.207904047391633</v>
      </c>
      <c r="L69">
        <f t="shared" si="11"/>
        <v>10.211836719453165</v>
      </c>
    </row>
    <row r="70" spans="1:12" x14ac:dyDescent="0.35">
      <c r="A70">
        <v>68</v>
      </c>
      <c r="B70" t="s">
        <v>11</v>
      </c>
      <c r="C70">
        <v>1981</v>
      </c>
      <c r="D70">
        <v>8</v>
      </c>
      <c r="E70">
        <v>7.7666659999999998</v>
      </c>
      <c r="F70">
        <f t="shared" si="6"/>
        <v>8.0574069999999995</v>
      </c>
      <c r="G70">
        <f t="shared" si="4"/>
        <v>8.7124994999999998</v>
      </c>
      <c r="H70">
        <f t="shared" si="5"/>
        <v>0.89143947727055828</v>
      </c>
      <c r="I70" s="1">
        <f t="shared" si="8"/>
        <v>0.99734079786503371</v>
      </c>
      <c r="J70" s="2">
        <f t="shared" si="9"/>
        <v>7.787374202104016</v>
      </c>
      <c r="K70">
        <f t="shared" si="10"/>
        <v>10.20473431432888</v>
      </c>
      <c r="L70">
        <f t="shared" si="11"/>
        <v>10.177597863053453</v>
      </c>
    </row>
    <row r="71" spans="1:12" x14ac:dyDescent="0.35">
      <c r="A71">
        <v>69</v>
      </c>
      <c r="B71" t="s">
        <v>11</v>
      </c>
      <c r="C71">
        <v>1981</v>
      </c>
      <c r="D71">
        <v>9</v>
      </c>
      <c r="E71">
        <v>8.9555550000000004</v>
      </c>
      <c r="F71">
        <f t="shared" si="6"/>
        <v>7.9953699166666672</v>
      </c>
      <c r="G71">
        <f t="shared" si="4"/>
        <v>8.9194439583333338</v>
      </c>
      <c r="H71">
        <f t="shared" si="5"/>
        <v>1.0040485754308628</v>
      </c>
      <c r="I71" s="1">
        <f t="shared" si="8"/>
        <v>0.99582749305046248</v>
      </c>
      <c r="J71" s="2">
        <f t="shared" si="9"/>
        <v>8.993078683303823</v>
      </c>
      <c r="K71">
        <f t="shared" si="10"/>
        <v>10.201564581266126</v>
      </c>
      <c r="L71">
        <f t="shared" si="11"/>
        <v>10.158998482154637</v>
      </c>
    </row>
    <row r="72" spans="1:12" x14ac:dyDescent="0.35">
      <c r="A72">
        <v>70</v>
      </c>
      <c r="B72" t="s">
        <v>11</v>
      </c>
      <c r="C72">
        <v>1981</v>
      </c>
      <c r="D72">
        <v>10</v>
      </c>
      <c r="E72">
        <v>8.9222219999999997</v>
      </c>
      <c r="F72">
        <f t="shared" si="6"/>
        <v>8.0722217500000006</v>
      </c>
      <c r="G72">
        <f t="shared" si="4"/>
        <v>9.1837958333333329</v>
      </c>
      <c r="H72">
        <f t="shared" si="5"/>
        <v>0.97151789542359712</v>
      </c>
      <c r="I72" s="1">
        <f t="shared" si="8"/>
        <v>0.99182950141338067</v>
      </c>
      <c r="J72" s="2">
        <f t="shared" si="9"/>
        <v>8.9957215300468683</v>
      </c>
      <c r="K72">
        <f t="shared" si="10"/>
        <v>10.198394848203373</v>
      </c>
      <c r="L72">
        <f t="shared" si="11"/>
        <v>10.115068877510341</v>
      </c>
    </row>
    <row r="73" spans="1:12" x14ac:dyDescent="0.35">
      <c r="A73">
        <v>71</v>
      </c>
      <c r="B73" t="s">
        <v>11</v>
      </c>
      <c r="C73">
        <v>1981</v>
      </c>
      <c r="D73">
        <v>11</v>
      </c>
      <c r="E73">
        <v>9.1333330000000004</v>
      </c>
      <c r="F73">
        <f t="shared" si="6"/>
        <v>8.1351847500000023</v>
      </c>
      <c r="G73">
        <f t="shared" ref="G73:G136" si="12">AVERAGE(F80:F81)</f>
        <v>9.5055550833333324</v>
      </c>
      <c r="H73">
        <f t="shared" ref="H73:H136" si="13">E73/G73</f>
        <v>0.96084162575776644</v>
      </c>
      <c r="I73" s="1">
        <f t="shared" si="8"/>
        <v>0.99268985267878329</v>
      </c>
      <c r="J73" s="2">
        <f t="shared" si="9"/>
        <v>9.2005906732637701</v>
      </c>
      <c r="K73">
        <f t="shared" si="10"/>
        <v>10.195225115140619</v>
      </c>
      <c r="L73">
        <f t="shared" si="11"/>
        <v>10.120696517575974</v>
      </c>
    </row>
    <row r="74" spans="1:12" x14ac:dyDescent="0.35">
      <c r="A74">
        <v>72</v>
      </c>
      <c r="B74" t="s">
        <v>11</v>
      </c>
      <c r="C74">
        <v>1981</v>
      </c>
      <c r="D74">
        <v>12</v>
      </c>
      <c r="E74">
        <v>9.4888879999999993</v>
      </c>
      <c r="F74">
        <f t="shared" si="6"/>
        <v>8.2379625000000019</v>
      </c>
      <c r="G74">
        <f t="shared" si="12"/>
        <v>9.8972217499999999</v>
      </c>
      <c r="H74">
        <f t="shared" si="13"/>
        <v>0.95874258854511363</v>
      </c>
      <c r="I74" s="1">
        <f t="shared" si="8"/>
        <v>0.9944121689886305</v>
      </c>
      <c r="J74" s="2">
        <f t="shared" si="9"/>
        <v>9.5422082471604277</v>
      </c>
      <c r="K74">
        <f t="shared" si="10"/>
        <v>10.192055382077866</v>
      </c>
      <c r="L74">
        <f t="shared" si="11"/>
        <v>10.135103898944296</v>
      </c>
    </row>
    <row r="75" spans="1:12" x14ac:dyDescent="0.35">
      <c r="A75">
        <v>73</v>
      </c>
      <c r="B75" t="s">
        <v>11</v>
      </c>
      <c r="C75">
        <v>1982</v>
      </c>
      <c r="D75">
        <v>1</v>
      </c>
      <c r="E75">
        <v>9.6222220000000007</v>
      </c>
      <c r="F75">
        <f t="shared" si="6"/>
        <v>8.3546291666666672</v>
      </c>
      <c r="G75">
        <f t="shared" si="12"/>
        <v>10.339351375</v>
      </c>
      <c r="H75">
        <f t="shared" si="13"/>
        <v>0.93064077726055627</v>
      </c>
      <c r="I75" s="1">
        <f t="shared" si="8"/>
        <v>0.99800768295979325</v>
      </c>
      <c r="J75" s="2">
        <f t="shared" si="9"/>
        <v>9.6414307868486127</v>
      </c>
      <c r="K75">
        <f t="shared" si="10"/>
        <v>10.188885649015113</v>
      </c>
      <c r="L75">
        <f t="shared" si="11"/>
        <v>10.168586158515861</v>
      </c>
    </row>
    <row r="76" spans="1:12" x14ac:dyDescent="0.35">
      <c r="A76">
        <v>74</v>
      </c>
      <c r="B76" t="s">
        <v>11</v>
      </c>
      <c r="C76">
        <v>1982</v>
      </c>
      <c r="D76">
        <v>2</v>
      </c>
      <c r="E76">
        <v>9.8666660000000004</v>
      </c>
      <c r="F76">
        <f t="shared" si="6"/>
        <v>8.4805550833333339</v>
      </c>
      <c r="G76">
        <f t="shared" si="12"/>
        <v>10.753703208333333</v>
      </c>
      <c r="H76">
        <f t="shared" si="13"/>
        <v>0.91751332623296289</v>
      </c>
      <c r="I76" s="1">
        <f t="shared" si="8"/>
        <v>0.99469153697535151</v>
      </c>
      <c r="J76" s="2">
        <f t="shared" si="9"/>
        <v>9.9193223559561634</v>
      </c>
      <c r="K76">
        <f t="shared" si="10"/>
        <v>10.185715915952359</v>
      </c>
      <c r="L76">
        <f t="shared" si="11"/>
        <v>10.131645419632953</v>
      </c>
    </row>
    <row r="77" spans="1:12" x14ac:dyDescent="0.35">
      <c r="A77">
        <v>75</v>
      </c>
      <c r="B77" t="s">
        <v>11</v>
      </c>
      <c r="C77">
        <v>1982</v>
      </c>
      <c r="D77">
        <v>3</v>
      </c>
      <c r="E77">
        <v>10.255554999999999</v>
      </c>
      <c r="F77">
        <f t="shared" si="6"/>
        <v>8.6231476666666662</v>
      </c>
      <c r="G77">
        <f t="shared" si="12"/>
        <v>11.156480958333333</v>
      </c>
      <c r="H77">
        <f t="shared" si="13"/>
        <v>0.91924640379900557</v>
      </c>
      <c r="I77" s="1">
        <f t="shared" si="8"/>
        <v>0.99910196265443052</v>
      </c>
      <c r="J77" s="2">
        <f t="shared" si="9"/>
        <v>10.264773149632168</v>
      </c>
      <c r="K77">
        <f t="shared" si="10"/>
        <v>10.182546182889606</v>
      </c>
      <c r="L77">
        <f t="shared" si="11"/>
        <v>10.173401876144386</v>
      </c>
    </row>
    <row r="78" spans="1:12" x14ac:dyDescent="0.35">
      <c r="A78">
        <v>76</v>
      </c>
      <c r="B78" t="s">
        <v>11</v>
      </c>
      <c r="C78">
        <v>1982</v>
      </c>
      <c r="D78">
        <v>4</v>
      </c>
      <c r="E78">
        <v>10.7</v>
      </c>
      <c r="F78">
        <f t="shared" si="6"/>
        <v>8.8018513333333335</v>
      </c>
      <c r="G78">
        <f t="shared" si="12"/>
        <v>11.574999458333334</v>
      </c>
      <c r="H78">
        <f t="shared" si="13"/>
        <v>0.92440609077494296</v>
      </c>
      <c r="I78" s="1">
        <f t="shared" si="8"/>
        <v>1.0135917480921361</v>
      </c>
      <c r="J78" s="2">
        <f t="shared" si="9"/>
        <v>10.556518460356845</v>
      </c>
      <c r="K78">
        <f t="shared" si="10"/>
        <v>10.179376449826853</v>
      </c>
      <c r="L78">
        <f t="shared" si="11"/>
        <v>10.317731970267923</v>
      </c>
    </row>
    <row r="79" spans="1:12" x14ac:dyDescent="0.35">
      <c r="A79">
        <v>77</v>
      </c>
      <c r="B79" t="s">
        <v>11</v>
      </c>
      <c r="C79">
        <v>1982</v>
      </c>
      <c r="D79">
        <v>5</v>
      </c>
      <c r="E79">
        <v>11.388888</v>
      </c>
      <c r="F79">
        <f t="shared" si="6"/>
        <v>9.0370365833333341</v>
      </c>
      <c r="G79">
        <f t="shared" si="12"/>
        <v>11.974536499999999</v>
      </c>
      <c r="H79">
        <f t="shared" si="13"/>
        <v>0.95109217797281764</v>
      </c>
      <c r="I79" s="1">
        <f t="shared" si="8"/>
        <v>1.0142995788117029</v>
      </c>
      <c r="J79" s="2">
        <f t="shared" si="9"/>
        <v>11.228327643931973</v>
      </c>
      <c r="K79">
        <f t="shared" si="10"/>
        <v>10.176206716764099</v>
      </c>
      <c r="L79">
        <f t="shared" si="11"/>
        <v>10.321722186714647</v>
      </c>
    </row>
    <row r="80" spans="1:12" x14ac:dyDescent="0.35">
      <c r="A80">
        <v>78</v>
      </c>
      <c r="B80" t="s">
        <v>11</v>
      </c>
      <c r="C80">
        <v>1982</v>
      </c>
      <c r="D80">
        <v>6</v>
      </c>
      <c r="E80">
        <v>12.166665999999999</v>
      </c>
      <c r="F80">
        <f t="shared" ref="F80:F143" si="14">AVERAGE(E68:E79)</f>
        <v>9.3305550833333317</v>
      </c>
      <c r="G80">
        <f t="shared" si="12"/>
        <v>12.343980958333333</v>
      </c>
      <c r="H80">
        <f t="shared" si="13"/>
        <v>0.98563551264929405</v>
      </c>
      <c r="I80" s="1">
        <f t="shared" si="8"/>
        <v>1.0073077169160412</v>
      </c>
      <c r="J80" s="2">
        <f t="shared" si="9"/>
        <v>12.07840046857706</v>
      </c>
      <c r="K80">
        <f t="shared" si="10"/>
        <v>10.173036983701346</v>
      </c>
      <c r="L80">
        <f t="shared" si="11"/>
        <v>10.247378658154652</v>
      </c>
    </row>
    <row r="81" spans="1:12" x14ac:dyDescent="0.35">
      <c r="A81">
        <v>79</v>
      </c>
      <c r="B81" t="s">
        <v>11</v>
      </c>
      <c r="C81">
        <v>1982</v>
      </c>
      <c r="D81">
        <v>7</v>
      </c>
      <c r="E81">
        <v>13.1</v>
      </c>
      <c r="F81">
        <f t="shared" si="14"/>
        <v>9.6805550833333331</v>
      </c>
      <c r="G81">
        <f t="shared" si="12"/>
        <v>12.683332833333335</v>
      </c>
      <c r="H81">
        <f t="shared" si="13"/>
        <v>1.0328515518863948</v>
      </c>
      <c r="I81" s="1">
        <f t="shared" si="8"/>
        <v>1.0003852575458463</v>
      </c>
      <c r="J81" s="2">
        <f t="shared" si="9"/>
        <v>13.094955069746861</v>
      </c>
      <c r="K81">
        <f t="shared" si="10"/>
        <v>10.169867250638593</v>
      </c>
      <c r="L81">
        <f t="shared" si="11"/>
        <v>10.173785268737156</v>
      </c>
    </row>
    <row r="82" spans="1:12" x14ac:dyDescent="0.35">
      <c r="A82">
        <v>80</v>
      </c>
      <c r="B82" t="s">
        <v>11</v>
      </c>
      <c r="C82">
        <v>1982</v>
      </c>
      <c r="D82">
        <v>8</v>
      </c>
      <c r="E82">
        <v>13.177777000000001</v>
      </c>
      <c r="F82">
        <f t="shared" si="14"/>
        <v>10.113888416666667</v>
      </c>
      <c r="G82">
        <f t="shared" si="12"/>
        <v>12.993518041666668</v>
      </c>
      <c r="H82">
        <f t="shared" si="13"/>
        <v>1.0141808367635665</v>
      </c>
      <c r="I82" s="1">
        <f t="shared" si="8"/>
        <v>0.99734079786503371</v>
      </c>
      <c r="J82" s="2">
        <f t="shared" si="9"/>
        <v>13.212912805942686</v>
      </c>
      <c r="K82">
        <f t="shared" si="10"/>
        <v>10.166697517575839</v>
      </c>
      <c r="L82">
        <f t="shared" si="11"/>
        <v>10.139662213831546</v>
      </c>
    </row>
    <row r="83" spans="1:12" x14ac:dyDescent="0.35">
      <c r="A83">
        <v>81</v>
      </c>
      <c r="B83" t="s">
        <v>11</v>
      </c>
      <c r="C83">
        <v>1982</v>
      </c>
      <c r="D83">
        <v>9</v>
      </c>
      <c r="E83">
        <v>13.488887999999999</v>
      </c>
      <c r="F83">
        <f t="shared" si="14"/>
        <v>10.564814333333334</v>
      </c>
      <c r="G83">
        <f t="shared" si="12"/>
        <v>13.266666166666667</v>
      </c>
      <c r="H83">
        <f t="shared" si="13"/>
        <v>1.0167503900785322</v>
      </c>
      <c r="I83" s="1">
        <f t="shared" si="8"/>
        <v>0.99582749305046248</v>
      </c>
      <c r="J83" s="2">
        <f t="shared" si="9"/>
        <v>13.545406301929107</v>
      </c>
      <c r="K83">
        <f t="shared" si="10"/>
        <v>10.163527784513086</v>
      </c>
      <c r="L83">
        <f t="shared" si="11"/>
        <v>10.121120394200387</v>
      </c>
    </row>
    <row r="84" spans="1:12" x14ac:dyDescent="0.35">
      <c r="A84">
        <v>82</v>
      </c>
      <c r="B84" t="s">
        <v>11</v>
      </c>
      <c r="C84">
        <v>1982</v>
      </c>
      <c r="D84">
        <v>10</v>
      </c>
      <c r="E84">
        <v>14.055555</v>
      </c>
      <c r="F84">
        <f t="shared" si="14"/>
        <v>10.942592083333331</v>
      </c>
      <c r="G84">
        <f t="shared" si="12"/>
        <v>13.493980958333331</v>
      </c>
      <c r="H84">
        <f t="shared" si="13"/>
        <v>1.0416166321414484</v>
      </c>
      <c r="I84" s="1">
        <f t="shared" si="8"/>
        <v>0.99182950141338067</v>
      </c>
      <c r="J84" s="2">
        <f t="shared" si="9"/>
        <v>14.171341929203052</v>
      </c>
      <c r="K84">
        <f t="shared" si="10"/>
        <v>10.160358051450332</v>
      </c>
      <c r="L84">
        <f t="shared" si="11"/>
        <v>10.077342860351411</v>
      </c>
    </row>
    <row r="85" spans="1:12" x14ac:dyDescent="0.35">
      <c r="A85">
        <v>83</v>
      </c>
      <c r="B85" t="s">
        <v>11</v>
      </c>
      <c r="C85">
        <v>1982</v>
      </c>
      <c r="D85">
        <v>11</v>
      </c>
      <c r="E85">
        <v>14.044444</v>
      </c>
      <c r="F85">
        <f t="shared" si="14"/>
        <v>11.370369833333335</v>
      </c>
      <c r="G85">
        <f t="shared" si="12"/>
        <v>13.651851333333333</v>
      </c>
      <c r="H85">
        <f t="shared" si="13"/>
        <v>1.0287574671801534</v>
      </c>
      <c r="I85" s="1">
        <f t="shared" si="8"/>
        <v>0.99268985267878329</v>
      </c>
      <c r="J85" s="2">
        <f t="shared" si="9"/>
        <v>14.147866991992444</v>
      </c>
      <c r="K85">
        <f t="shared" si="10"/>
        <v>10.157188318387579</v>
      </c>
      <c r="L85">
        <f t="shared" si="11"/>
        <v>10.082937775410825</v>
      </c>
    </row>
    <row r="86" spans="1:12" x14ac:dyDescent="0.35">
      <c r="A86">
        <v>84</v>
      </c>
      <c r="B86" t="s">
        <v>11</v>
      </c>
      <c r="C86">
        <v>1982</v>
      </c>
      <c r="D86">
        <v>12</v>
      </c>
      <c r="E86">
        <v>14.166665999999999</v>
      </c>
      <c r="F86">
        <f t="shared" si="14"/>
        <v>11.779629083333333</v>
      </c>
      <c r="G86">
        <f t="shared" si="12"/>
        <v>13.706480958333334</v>
      </c>
      <c r="H86">
        <f t="shared" si="13"/>
        <v>1.0335742662953091</v>
      </c>
      <c r="I86" s="1">
        <f t="shared" si="8"/>
        <v>0.9944121689886305</v>
      </c>
      <c r="J86" s="2">
        <f t="shared" si="9"/>
        <v>14.246271759132075</v>
      </c>
      <c r="K86">
        <f t="shared" si="10"/>
        <v>10.154018585324826</v>
      </c>
      <c r="L86">
        <f t="shared" si="11"/>
        <v>10.097279645383725</v>
      </c>
    </row>
    <row r="87" spans="1:12" x14ac:dyDescent="0.35">
      <c r="A87">
        <v>85</v>
      </c>
      <c r="B87" t="s">
        <v>11</v>
      </c>
      <c r="C87">
        <v>1983</v>
      </c>
      <c r="D87">
        <v>1</v>
      </c>
      <c r="E87">
        <v>13.811111</v>
      </c>
      <c r="F87">
        <f t="shared" si="14"/>
        <v>12.169443916666667</v>
      </c>
      <c r="G87">
        <f t="shared" si="12"/>
        <v>13.690740208333333</v>
      </c>
      <c r="H87">
        <f t="shared" si="13"/>
        <v>1.0087921317499984</v>
      </c>
      <c r="I87" s="1">
        <f t="shared" si="8"/>
        <v>0.99800768295979325</v>
      </c>
      <c r="J87" s="2">
        <f t="shared" si="9"/>
        <v>13.838682042046372</v>
      </c>
      <c r="K87">
        <f t="shared" si="10"/>
        <v>10.150848852262072</v>
      </c>
      <c r="L87">
        <f t="shared" si="11"/>
        <v>10.130625143121147</v>
      </c>
    </row>
    <row r="88" spans="1:12" x14ac:dyDescent="0.35">
      <c r="A88">
        <v>86</v>
      </c>
      <c r="B88" t="s">
        <v>11</v>
      </c>
      <c r="C88">
        <v>1983</v>
      </c>
      <c r="D88">
        <v>2</v>
      </c>
      <c r="E88">
        <v>13.822222</v>
      </c>
      <c r="F88">
        <f t="shared" si="14"/>
        <v>12.518518</v>
      </c>
      <c r="G88">
        <f t="shared" si="12"/>
        <v>13.631943916666668</v>
      </c>
      <c r="H88">
        <f t="shared" si="13"/>
        <v>1.0139582501583428</v>
      </c>
      <c r="I88" s="1">
        <f t="shared" si="8"/>
        <v>0.99469153697535151</v>
      </c>
      <c r="J88" s="2">
        <f t="shared" si="9"/>
        <v>13.895988340295405</v>
      </c>
      <c r="K88">
        <f t="shared" si="10"/>
        <v>10.147679119199319</v>
      </c>
      <c r="L88">
        <f t="shared" si="11"/>
        <v>10.093810539809052</v>
      </c>
    </row>
    <row r="89" spans="1:12" x14ac:dyDescent="0.35">
      <c r="A89">
        <v>87</v>
      </c>
      <c r="B89" t="s">
        <v>11</v>
      </c>
      <c r="C89">
        <v>1983</v>
      </c>
      <c r="D89">
        <v>3</v>
      </c>
      <c r="E89">
        <v>13.744444</v>
      </c>
      <c r="F89">
        <f t="shared" si="14"/>
        <v>12.848147666666669</v>
      </c>
      <c r="G89">
        <f t="shared" si="12"/>
        <v>13.512499500000002</v>
      </c>
      <c r="H89">
        <f t="shared" si="13"/>
        <v>1.0171651810236884</v>
      </c>
      <c r="I89" s="1">
        <f t="shared" si="8"/>
        <v>0.99910196265443052</v>
      </c>
      <c r="J89" s="2">
        <f t="shared" si="9"/>
        <v>13.756798118465841</v>
      </c>
      <c r="K89">
        <f t="shared" si="10"/>
        <v>10.144509386136566</v>
      </c>
      <c r="L89">
        <f t="shared" si="11"/>
        <v>10.135399237855335</v>
      </c>
    </row>
    <row r="90" spans="1:12" x14ac:dyDescent="0.35">
      <c r="A90">
        <v>88</v>
      </c>
      <c r="B90" t="s">
        <v>11</v>
      </c>
      <c r="C90">
        <v>1983</v>
      </c>
      <c r="D90">
        <v>4</v>
      </c>
      <c r="E90">
        <v>13.766666000000001</v>
      </c>
      <c r="F90">
        <f t="shared" si="14"/>
        <v>13.138888416666667</v>
      </c>
      <c r="G90">
        <f t="shared" si="12"/>
        <v>13.369443958333335</v>
      </c>
      <c r="H90">
        <f t="shared" si="13"/>
        <v>1.0297111864116886</v>
      </c>
      <c r="I90" s="1">
        <f t="shared" si="8"/>
        <v>1.0135917480921361</v>
      </c>
      <c r="J90" s="2">
        <f t="shared" si="9"/>
        <v>13.582062034258591</v>
      </c>
      <c r="K90">
        <f t="shared" si="10"/>
        <v>10.141339653073812</v>
      </c>
      <c r="L90">
        <f t="shared" si="11"/>
        <v>10.279178186955184</v>
      </c>
    </row>
    <row r="91" spans="1:12" x14ac:dyDescent="0.35">
      <c r="A91">
        <v>89</v>
      </c>
      <c r="B91" t="s">
        <v>11</v>
      </c>
      <c r="C91">
        <v>1983</v>
      </c>
      <c r="D91">
        <v>5</v>
      </c>
      <c r="E91">
        <v>13.777777</v>
      </c>
      <c r="F91">
        <f t="shared" si="14"/>
        <v>13.394443916666665</v>
      </c>
      <c r="G91">
        <f t="shared" si="12"/>
        <v>13.230092125000001</v>
      </c>
      <c r="H91">
        <f t="shared" si="13"/>
        <v>1.0413969056167853</v>
      </c>
      <c r="I91" s="1">
        <f t="shared" si="8"/>
        <v>1.0142995788117029</v>
      </c>
      <c r="J91" s="2">
        <f t="shared" si="9"/>
        <v>13.583538126025134</v>
      </c>
      <c r="K91">
        <f t="shared" si="10"/>
        <v>10.138169920011059</v>
      </c>
      <c r="L91">
        <f t="shared" si="11"/>
        <v>10.283141479788693</v>
      </c>
    </row>
    <row r="92" spans="1:12" x14ac:dyDescent="0.35">
      <c r="A92">
        <v>90</v>
      </c>
      <c r="B92" t="s">
        <v>11</v>
      </c>
      <c r="C92">
        <v>1983</v>
      </c>
      <c r="D92">
        <v>6</v>
      </c>
      <c r="E92">
        <v>13.566666</v>
      </c>
      <c r="F92">
        <f t="shared" si="14"/>
        <v>13.593517999999998</v>
      </c>
      <c r="G92">
        <f t="shared" si="12"/>
        <v>13.102314374999999</v>
      </c>
      <c r="H92">
        <f t="shared" si="13"/>
        <v>1.0354404276763509</v>
      </c>
      <c r="I92" s="1">
        <f t="shared" si="8"/>
        <v>1.0073077169160412</v>
      </c>
      <c r="J92" s="2">
        <f t="shared" si="9"/>
        <v>13.468243886322552</v>
      </c>
      <c r="K92">
        <f t="shared" si="10"/>
        <v>10.135000186948306</v>
      </c>
      <c r="L92">
        <f t="shared" si="11"/>
        <v>10.209063899258547</v>
      </c>
    </row>
    <row r="93" spans="1:12" x14ac:dyDescent="0.35">
      <c r="A93">
        <v>91</v>
      </c>
      <c r="B93" t="s">
        <v>11</v>
      </c>
      <c r="C93">
        <v>1983</v>
      </c>
      <c r="D93">
        <v>7</v>
      </c>
      <c r="E93">
        <v>13.011111</v>
      </c>
      <c r="F93">
        <f t="shared" si="14"/>
        <v>13.710184666666668</v>
      </c>
      <c r="G93">
        <f t="shared" si="12"/>
        <v>12.977777333333332</v>
      </c>
      <c r="H93">
        <f t="shared" si="13"/>
        <v>1.0025685189235796</v>
      </c>
      <c r="I93" s="1">
        <f t="shared" si="8"/>
        <v>1.0003852575458463</v>
      </c>
      <c r="J93" s="2">
        <f t="shared" si="9"/>
        <v>13.00610030171673</v>
      </c>
      <c r="K93">
        <f t="shared" si="10"/>
        <v>10.131830453885552</v>
      </c>
      <c r="L93">
        <f t="shared" si="11"/>
        <v>10.135733818021146</v>
      </c>
    </row>
    <row r="94" spans="1:12" x14ac:dyDescent="0.35">
      <c r="A94">
        <v>92</v>
      </c>
      <c r="B94" t="s">
        <v>11</v>
      </c>
      <c r="C94">
        <v>1983</v>
      </c>
      <c r="D94">
        <v>8</v>
      </c>
      <c r="E94">
        <v>12.888888</v>
      </c>
      <c r="F94">
        <f t="shared" si="14"/>
        <v>13.702777249999999</v>
      </c>
      <c r="G94">
        <f t="shared" si="12"/>
        <v>12.846295833333331</v>
      </c>
      <c r="H94">
        <f t="shared" si="13"/>
        <v>1.0033155212381262</v>
      </c>
      <c r="I94" s="1">
        <f t="shared" si="8"/>
        <v>0.99734079786503371</v>
      </c>
      <c r="J94" s="2">
        <f t="shared" si="9"/>
        <v>12.923253543413356</v>
      </c>
      <c r="K94">
        <f t="shared" si="10"/>
        <v>10.128660720822799</v>
      </c>
      <c r="L94">
        <f t="shared" si="11"/>
        <v>10.101726564609638</v>
      </c>
    </row>
    <row r="95" spans="1:12" x14ac:dyDescent="0.35">
      <c r="A95">
        <v>93</v>
      </c>
      <c r="B95" t="s">
        <v>11</v>
      </c>
      <c r="C95">
        <v>1983</v>
      </c>
      <c r="D95">
        <v>9</v>
      </c>
      <c r="E95">
        <v>12.366666</v>
      </c>
      <c r="F95">
        <f t="shared" si="14"/>
        <v>13.678703166666667</v>
      </c>
      <c r="G95">
        <f t="shared" si="12"/>
        <v>12.727777333333332</v>
      </c>
      <c r="H95">
        <f t="shared" si="13"/>
        <v>0.97162809154528484</v>
      </c>
      <c r="I95" s="1">
        <f t="shared" si="8"/>
        <v>0.99582749305046248</v>
      </c>
      <c r="J95" s="2">
        <f t="shared" si="9"/>
        <v>12.418482203295961</v>
      </c>
      <c r="K95">
        <f t="shared" si="10"/>
        <v>10.125490987760045</v>
      </c>
      <c r="L95">
        <f t="shared" si="11"/>
        <v>10.083242306246136</v>
      </c>
    </row>
    <row r="96" spans="1:12" x14ac:dyDescent="0.35">
      <c r="A96">
        <v>94</v>
      </c>
      <c r="B96" t="s">
        <v>11</v>
      </c>
      <c r="C96">
        <v>1983</v>
      </c>
      <c r="D96">
        <v>10</v>
      </c>
      <c r="E96">
        <v>12.311111</v>
      </c>
      <c r="F96">
        <f t="shared" si="14"/>
        <v>13.585184666666668</v>
      </c>
      <c r="G96">
        <f t="shared" si="12"/>
        <v>12.631944041666666</v>
      </c>
      <c r="H96">
        <f t="shared" si="13"/>
        <v>0.97460145163654999</v>
      </c>
      <c r="I96" s="1">
        <f t="shared" si="8"/>
        <v>0.99182950141338067</v>
      </c>
      <c r="J96" s="2">
        <f t="shared" si="9"/>
        <v>12.412527538711416</v>
      </c>
      <c r="K96">
        <f t="shared" si="10"/>
        <v>10.122321254697294</v>
      </c>
      <c r="L96">
        <f t="shared" si="11"/>
        <v>10.039616843192483</v>
      </c>
    </row>
    <row r="97" spans="1:12" x14ac:dyDescent="0.35">
      <c r="A97">
        <v>95</v>
      </c>
      <c r="B97" t="s">
        <v>11</v>
      </c>
      <c r="C97">
        <v>1983</v>
      </c>
      <c r="D97">
        <v>11</v>
      </c>
      <c r="E97">
        <v>12.355555000000001</v>
      </c>
      <c r="F97">
        <f t="shared" si="14"/>
        <v>13.439814333333336</v>
      </c>
      <c r="G97">
        <f t="shared" si="12"/>
        <v>12.530092208333333</v>
      </c>
      <c r="H97">
        <f t="shared" si="13"/>
        <v>0.98607055674999322</v>
      </c>
      <c r="I97" s="1">
        <f t="shared" si="8"/>
        <v>0.99268985267878329</v>
      </c>
      <c r="J97" s="2">
        <f t="shared" si="9"/>
        <v>12.44654104870561</v>
      </c>
      <c r="K97">
        <f t="shared" si="10"/>
        <v>10.119151521634539</v>
      </c>
      <c r="L97">
        <f t="shared" si="11"/>
        <v>10.045179033245676</v>
      </c>
    </row>
    <row r="98" spans="1:12" x14ac:dyDescent="0.35">
      <c r="A98">
        <v>96</v>
      </c>
      <c r="B98" t="s">
        <v>11</v>
      </c>
      <c r="C98">
        <v>1983</v>
      </c>
      <c r="D98">
        <v>12</v>
      </c>
      <c r="E98">
        <v>12.511111</v>
      </c>
      <c r="F98">
        <f t="shared" si="14"/>
        <v>13.299073583333334</v>
      </c>
      <c r="G98">
        <f t="shared" si="12"/>
        <v>12.435647750000001</v>
      </c>
      <c r="H98">
        <f t="shared" si="13"/>
        <v>1.0060683007043199</v>
      </c>
      <c r="I98" s="1">
        <f t="shared" si="8"/>
        <v>0.9944121689886305</v>
      </c>
      <c r="J98" s="2">
        <f t="shared" si="9"/>
        <v>12.581413814278296</v>
      </c>
      <c r="K98">
        <f t="shared" si="10"/>
        <v>10.115981788571787</v>
      </c>
      <c r="L98">
        <f t="shared" si="11"/>
        <v>10.059455391823157</v>
      </c>
    </row>
    <row r="99" spans="1:12" x14ac:dyDescent="0.35">
      <c r="A99">
        <v>97</v>
      </c>
      <c r="B99" t="s">
        <v>11</v>
      </c>
      <c r="C99">
        <v>1984</v>
      </c>
      <c r="D99">
        <v>1</v>
      </c>
      <c r="E99">
        <v>12.4</v>
      </c>
      <c r="F99">
        <f t="shared" si="14"/>
        <v>13.161110666666668</v>
      </c>
      <c r="G99">
        <f t="shared" si="12"/>
        <v>12.370832916666664</v>
      </c>
      <c r="H99">
        <f t="shared" si="13"/>
        <v>1.0023577299547908</v>
      </c>
      <c r="I99" s="1">
        <f t="shared" si="8"/>
        <v>0.99800768295979325</v>
      </c>
      <c r="J99" s="2">
        <f t="shared" si="9"/>
        <v>12.424754049212625</v>
      </c>
      <c r="K99">
        <f t="shared" si="10"/>
        <v>10.112812055509034</v>
      </c>
      <c r="L99">
        <f t="shared" si="11"/>
        <v>10.092664127726435</v>
      </c>
    </row>
    <row r="100" spans="1:12" x14ac:dyDescent="0.35">
      <c r="A100">
        <v>98</v>
      </c>
      <c r="B100" t="s">
        <v>11</v>
      </c>
      <c r="C100">
        <v>1984</v>
      </c>
      <c r="D100">
        <v>2</v>
      </c>
      <c r="E100">
        <v>12.244444</v>
      </c>
      <c r="F100">
        <f t="shared" si="14"/>
        <v>13.043518083333332</v>
      </c>
      <c r="G100">
        <f t="shared" si="12"/>
        <v>12.358795874999998</v>
      </c>
      <c r="H100">
        <f t="shared" si="13"/>
        <v>0.99074732877243199</v>
      </c>
      <c r="I100" s="1">
        <f t="shared" si="8"/>
        <v>0.99469153697535151</v>
      </c>
      <c r="J100" s="2">
        <f t="shared" si="9"/>
        <v>12.309790065403378</v>
      </c>
      <c r="K100">
        <f t="shared" si="10"/>
        <v>10.10964232244628</v>
      </c>
      <c r="L100">
        <f t="shared" si="11"/>
        <v>10.055975659985153</v>
      </c>
    </row>
    <row r="101" spans="1:12" x14ac:dyDescent="0.35">
      <c r="A101">
        <v>99</v>
      </c>
      <c r="B101" t="s">
        <v>11</v>
      </c>
      <c r="C101">
        <v>1984</v>
      </c>
      <c r="D101">
        <v>3</v>
      </c>
      <c r="E101">
        <v>12.166665999999999</v>
      </c>
      <c r="F101">
        <f t="shared" si="14"/>
        <v>12.912036583333331</v>
      </c>
      <c r="G101">
        <f t="shared" si="12"/>
        <v>12.373147708333333</v>
      </c>
      <c r="H101">
        <f t="shared" si="13"/>
        <v>0.98331211158222354</v>
      </c>
      <c r="I101" s="1">
        <f t="shared" si="8"/>
        <v>0.99910196265443052</v>
      </c>
      <c r="J101" s="2">
        <f t="shared" si="9"/>
        <v>12.177601941322786</v>
      </c>
      <c r="K101">
        <f t="shared" si="10"/>
        <v>10.106472589383527</v>
      </c>
      <c r="L101">
        <f t="shared" si="11"/>
        <v>10.097396599566286</v>
      </c>
    </row>
    <row r="102" spans="1:12" x14ac:dyDescent="0.35">
      <c r="A102">
        <v>100</v>
      </c>
      <c r="B102" t="s">
        <v>11</v>
      </c>
      <c r="C102">
        <v>1984</v>
      </c>
      <c r="D102">
        <v>4</v>
      </c>
      <c r="E102">
        <v>12.5</v>
      </c>
      <c r="F102">
        <f t="shared" si="14"/>
        <v>12.780555083333331</v>
      </c>
      <c r="G102">
        <f t="shared" si="12"/>
        <v>12.372684749999999</v>
      </c>
      <c r="H102">
        <f t="shared" si="13"/>
        <v>1.0102900261804537</v>
      </c>
      <c r="I102" s="1">
        <f t="shared" si="8"/>
        <v>1.0135917480921361</v>
      </c>
      <c r="J102" s="2">
        <f t="shared" si="9"/>
        <v>12.332381378921548</v>
      </c>
      <c r="K102">
        <f t="shared" si="10"/>
        <v>10.103302856320774</v>
      </c>
      <c r="L102">
        <f t="shared" si="11"/>
        <v>10.240624403642444</v>
      </c>
    </row>
    <row r="103" spans="1:12" x14ac:dyDescent="0.35">
      <c r="A103">
        <v>101</v>
      </c>
      <c r="B103" t="s">
        <v>11</v>
      </c>
      <c r="C103">
        <v>1984</v>
      </c>
      <c r="D103">
        <v>5</v>
      </c>
      <c r="E103">
        <v>12.744444</v>
      </c>
      <c r="F103">
        <f t="shared" si="14"/>
        <v>12.674999583333333</v>
      </c>
      <c r="G103">
        <f t="shared" si="12"/>
        <v>12.355555124999999</v>
      </c>
      <c r="H103">
        <f t="shared" si="13"/>
        <v>1.0314748201165911</v>
      </c>
      <c r="I103" s="1">
        <f t="shared" si="8"/>
        <v>1.0142995788117029</v>
      </c>
      <c r="J103" s="2">
        <f t="shared" si="9"/>
        <v>12.564773037696302</v>
      </c>
      <c r="K103">
        <f t="shared" si="10"/>
        <v>10.10013312325802</v>
      </c>
      <c r="L103">
        <f t="shared" si="11"/>
        <v>10.244560772862739</v>
      </c>
    </row>
    <row r="104" spans="1:12" x14ac:dyDescent="0.35">
      <c r="A104">
        <v>102</v>
      </c>
      <c r="B104" t="s">
        <v>11</v>
      </c>
      <c r="C104">
        <v>1984</v>
      </c>
      <c r="D104">
        <v>6</v>
      </c>
      <c r="E104">
        <v>12.155555</v>
      </c>
      <c r="F104">
        <f t="shared" si="14"/>
        <v>12.588888499999998</v>
      </c>
      <c r="G104">
        <f t="shared" si="12"/>
        <v>12.300925458333333</v>
      </c>
      <c r="H104">
        <f t="shared" si="13"/>
        <v>0.98818215273104903</v>
      </c>
      <c r="I104" s="1">
        <f t="shared" si="8"/>
        <v>1.0073077169160412</v>
      </c>
      <c r="J104" s="2">
        <f t="shared" si="9"/>
        <v>12.067370075566652</v>
      </c>
      <c r="K104">
        <f t="shared" si="10"/>
        <v>10.096963390195267</v>
      </c>
      <c r="L104">
        <f t="shared" si="11"/>
        <v>10.170749140362446</v>
      </c>
    </row>
    <row r="105" spans="1:12" x14ac:dyDescent="0.35">
      <c r="A105">
        <v>103</v>
      </c>
      <c r="B105" t="s">
        <v>11</v>
      </c>
      <c r="C105">
        <v>1984</v>
      </c>
      <c r="D105">
        <v>7</v>
      </c>
      <c r="E105">
        <v>12.155555</v>
      </c>
      <c r="F105">
        <f t="shared" si="14"/>
        <v>12.471295916666667</v>
      </c>
      <c r="G105">
        <f t="shared" si="12"/>
        <v>12.242129125000002</v>
      </c>
      <c r="H105">
        <f t="shared" si="13"/>
        <v>0.99292818070157363</v>
      </c>
      <c r="I105" s="1">
        <f t="shared" si="8"/>
        <v>1.0003852575458463</v>
      </c>
      <c r="J105" s="2">
        <f t="shared" si="9"/>
        <v>12.150873784186016</v>
      </c>
      <c r="K105">
        <f t="shared" si="10"/>
        <v>10.093793657132514</v>
      </c>
      <c r="L105">
        <f t="shared" si="11"/>
        <v>10.09768236730514</v>
      </c>
    </row>
    <row r="106" spans="1:12" x14ac:dyDescent="0.35">
      <c r="A106">
        <v>104</v>
      </c>
      <c r="B106" t="s">
        <v>11</v>
      </c>
      <c r="C106">
        <v>1984</v>
      </c>
      <c r="D106">
        <v>8</v>
      </c>
      <c r="E106">
        <v>12.188888</v>
      </c>
      <c r="F106">
        <f t="shared" si="14"/>
        <v>12.399999583333333</v>
      </c>
      <c r="G106">
        <f t="shared" si="12"/>
        <v>12.215740250000001</v>
      </c>
      <c r="H106">
        <f t="shared" si="13"/>
        <v>0.99780183194383154</v>
      </c>
      <c r="I106" s="1">
        <f t="shared" si="8"/>
        <v>0.99734079786503371</v>
      </c>
      <c r="J106" s="2">
        <f t="shared" si="9"/>
        <v>12.221387138771671</v>
      </c>
      <c r="K106">
        <f t="shared" si="10"/>
        <v>10.09062392406976</v>
      </c>
      <c r="L106">
        <f t="shared" si="11"/>
        <v>10.063790915387733</v>
      </c>
    </row>
    <row r="107" spans="1:12" x14ac:dyDescent="0.35">
      <c r="A107">
        <v>105</v>
      </c>
      <c r="B107" t="s">
        <v>11</v>
      </c>
      <c r="C107">
        <v>1984</v>
      </c>
      <c r="D107">
        <v>9</v>
      </c>
      <c r="E107">
        <v>12.777777</v>
      </c>
      <c r="F107">
        <f t="shared" si="14"/>
        <v>12.341666249999998</v>
      </c>
      <c r="G107">
        <f t="shared" si="12"/>
        <v>12.192129166666668</v>
      </c>
      <c r="H107">
        <f t="shared" si="13"/>
        <v>1.048034910500661</v>
      </c>
      <c r="I107" s="1">
        <f t="shared" si="8"/>
        <v>0.99582749305046248</v>
      </c>
      <c r="J107" s="2">
        <f t="shared" si="9"/>
        <v>12.831315754155927</v>
      </c>
      <c r="K107">
        <f t="shared" si="10"/>
        <v>10.087454191007007</v>
      </c>
      <c r="L107">
        <f t="shared" si="11"/>
        <v>10.045364218291889</v>
      </c>
    </row>
    <row r="108" spans="1:12" x14ac:dyDescent="0.35">
      <c r="A108">
        <v>106</v>
      </c>
      <c r="B108" t="s">
        <v>11</v>
      </c>
      <c r="C108">
        <v>1984</v>
      </c>
      <c r="D108">
        <v>10</v>
      </c>
      <c r="E108">
        <v>12.244444</v>
      </c>
      <c r="F108">
        <f t="shared" si="14"/>
        <v>12.375925499999999</v>
      </c>
      <c r="G108">
        <f t="shared" si="12"/>
        <v>12.12222175</v>
      </c>
      <c r="H108">
        <f t="shared" si="13"/>
        <v>1.0100824958098131</v>
      </c>
      <c r="I108" s="1">
        <f t="shared" si="8"/>
        <v>0.99182950141338067</v>
      </c>
      <c r="J108" s="2">
        <f t="shared" si="9"/>
        <v>12.34531134892779</v>
      </c>
      <c r="K108">
        <f t="shared" si="10"/>
        <v>10.084284457944253</v>
      </c>
      <c r="L108">
        <f t="shared" si="11"/>
        <v>10.001890826033552</v>
      </c>
    </row>
    <row r="109" spans="1:12" x14ac:dyDescent="0.35">
      <c r="A109">
        <v>107</v>
      </c>
      <c r="B109" t="s">
        <v>11</v>
      </c>
      <c r="C109">
        <v>1984</v>
      </c>
      <c r="D109">
        <v>11</v>
      </c>
      <c r="E109">
        <v>12.411111</v>
      </c>
      <c r="F109">
        <f t="shared" si="14"/>
        <v>12.370369916666666</v>
      </c>
      <c r="G109">
        <f t="shared" si="12"/>
        <v>12.054166208333331</v>
      </c>
      <c r="H109">
        <f t="shared" si="13"/>
        <v>1.0296117363488737</v>
      </c>
      <c r="I109" s="1">
        <f t="shared" si="8"/>
        <v>0.99268985267878329</v>
      </c>
      <c r="J109" s="2">
        <f t="shared" si="9"/>
        <v>12.502506161928114</v>
      </c>
      <c r="K109">
        <f t="shared" si="10"/>
        <v>10.0811147248815</v>
      </c>
      <c r="L109">
        <f t="shared" si="11"/>
        <v>10.00742029108053</v>
      </c>
    </row>
    <row r="110" spans="1:12" x14ac:dyDescent="0.35">
      <c r="A110">
        <v>108</v>
      </c>
      <c r="B110" t="s">
        <v>11</v>
      </c>
      <c r="C110">
        <v>1984</v>
      </c>
      <c r="D110">
        <v>12</v>
      </c>
      <c r="E110">
        <v>12.044444</v>
      </c>
      <c r="F110">
        <f t="shared" si="14"/>
        <v>12.374999583333333</v>
      </c>
      <c r="G110">
        <f t="shared" si="12"/>
        <v>12.002777333333334</v>
      </c>
      <c r="H110">
        <f t="shared" si="13"/>
        <v>1.0034714187816309</v>
      </c>
      <c r="I110" s="1">
        <f t="shared" si="8"/>
        <v>0.9944121689886305</v>
      </c>
      <c r="J110" s="2">
        <f t="shared" si="9"/>
        <v>12.112124504922173</v>
      </c>
      <c r="K110">
        <f t="shared" si="10"/>
        <v>10.077944991818747</v>
      </c>
      <c r="L110">
        <f t="shared" si="11"/>
        <v>10.021631138262586</v>
      </c>
    </row>
    <row r="111" spans="1:12" x14ac:dyDescent="0.35">
      <c r="A111">
        <v>109</v>
      </c>
      <c r="B111" t="s">
        <v>11</v>
      </c>
      <c r="C111">
        <v>1985</v>
      </c>
      <c r="D111">
        <v>1</v>
      </c>
      <c r="E111">
        <v>11.555555</v>
      </c>
      <c r="F111">
        <f t="shared" si="14"/>
        <v>12.336110666666665</v>
      </c>
      <c r="G111">
        <f t="shared" si="12"/>
        <v>11.933332916666668</v>
      </c>
      <c r="H111">
        <f t="shared" si="13"/>
        <v>0.96834263157620915</v>
      </c>
      <c r="I111" s="1">
        <f t="shared" si="8"/>
        <v>0.99800768295979325</v>
      </c>
      <c r="J111" s="2">
        <f t="shared" si="9"/>
        <v>11.578623288479774</v>
      </c>
      <c r="K111">
        <f t="shared" si="10"/>
        <v>10.074775258755993</v>
      </c>
      <c r="L111">
        <f t="shared" si="11"/>
        <v>10.054703112331721</v>
      </c>
    </row>
    <row r="112" spans="1:12" x14ac:dyDescent="0.35">
      <c r="A112">
        <v>110</v>
      </c>
      <c r="B112" t="s">
        <v>11</v>
      </c>
      <c r="C112">
        <v>1985</v>
      </c>
      <c r="D112">
        <v>2</v>
      </c>
      <c r="E112">
        <v>11.677777000000001</v>
      </c>
      <c r="F112">
        <f t="shared" si="14"/>
        <v>12.265740250000002</v>
      </c>
      <c r="G112">
        <f t="shared" si="12"/>
        <v>11.833332958333333</v>
      </c>
      <c r="H112">
        <f t="shared" si="13"/>
        <v>0.98685442563975301</v>
      </c>
      <c r="I112" s="1">
        <f t="shared" si="8"/>
        <v>0.99469153697535151</v>
      </c>
      <c r="J112" s="2">
        <f t="shared" si="9"/>
        <v>11.740098880814521</v>
      </c>
      <c r="K112">
        <f t="shared" si="10"/>
        <v>10.07160552569324</v>
      </c>
      <c r="L112">
        <f t="shared" si="11"/>
        <v>10.018140780161252</v>
      </c>
    </row>
    <row r="113" spans="1:12" x14ac:dyDescent="0.35">
      <c r="A113">
        <v>111</v>
      </c>
      <c r="B113" t="s">
        <v>11</v>
      </c>
      <c r="C113">
        <v>1985</v>
      </c>
      <c r="D113">
        <v>3</v>
      </c>
      <c r="E113">
        <v>12.1</v>
      </c>
      <c r="F113">
        <f t="shared" si="14"/>
        <v>12.218518000000001</v>
      </c>
      <c r="G113">
        <f t="shared" si="12"/>
        <v>11.736573708333335</v>
      </c>
      <c r="H113">
        <f t="shared" si="13"/>
        <v>1.0309652800466478</v>
      </c>
      <c r="I113" s="1">
        <f t="shared" si="8"/>
        <v>0.99910196265443052</v>
      </c>
      <c r="J113" s="2">
        <f t="shared" si="9"/>
        <v>12.110876018952581</v>
      </c>
      <c r="K113">
        <f t="shared" si="10"/>
        <v>10.068435792630487</v>
      </c>
      <c r="L113">
        <f t="shared" si="11"/>
        <v>10.059393961277236</v>
      </c>
    </row>
    <row r="114" spans="1:12" x14ac:dyDescent="0.35">
      <c r="A114">
        <v>112</v>
      </c>
      <c r="B114" t="s">
        <v>11</v>
      </c>
      <c r="C114">
        <v>1985</v>
      </c>
      <c r="D114">
        <v>4</v>
      </c>
      <c r="E114">
        <v>12</v>
      </c>
      <c r="F114">
        <f t="shared" si="14"/>
        <v>12.212962500000001</v>
      </c>
      <c r="G114">
        <f t="shared" si="12"/>
        <v>11.654166291666668</v>
      </c>
      <c r="H114">
        <f t="shared" si="13"/>
        <v>1.0296746845444122</v>
      </c>
      <c r="I114" s="1">
        <f t="shared" si="8"/>
        <v>1.0135917480921361</v>
      </c>
      <c r="J114" s="2">
        <f t="shared" si="9"/>
        <v>11.839086123764686</v>
      </c>
      <c r="K114">
        <f t="shared" si="10"/>
        <v>10.065266059567733</v>
      </c>
      <c r="L114">
        <f t="shared" si="11"/>
        <v>10.202070620329705</v>
      </c>
    </row>
    <row r="115" spans="1:12" x14ac:dyDescent="0.35">
      <c r="A115">
        <v>113</v>
      </c>
      <c r="B115" t="s">
        <v>11</v>
      </c>
      <c r="C115">
        <v>1985</v>
      </c>
      <c r="D115">
        <v>5</v>
      </c>
      <c r="E115">
        <v>11.566666</v>
      </c>
      <c r="F115">
        <f t="shared" si="14"/>
        <v>12.171295833333334</v>
      </c>
      <c r="G115">
        <f t="shared" si="12"/>
        <v>11.565277375000001</v>
      </c>
      <c r="H115">
        <f t="shared" si="13"/>
        <v>1.000120068456205</v>
      </c>
      <c r="I115" s="1">
        <f t="shared" si="8"/>
        <v>1.0142995788117029</v>
      </c>
      <c r="J115" s="2">
        <f t="shared" si="9"/>
        <v>11.403599332606314</v>
      </c>
      <c r="K115">
        <f t="shared" si="10"/>
        <v>10.06209632650498</v>
      </c>
      <c r="L115">
        <f t="shared" si="11"/>
        <v>10.205980065936783</v>
      </c>
    </row>
    <row r="116" spans="1:12" x14ac:dyDescent="0.35">
      <c r="A116">
        <v>114</v>
      </c>
      <c r="B116" t="s">
        <v>11</v>
      </c>
      <c r="C116">
        <v>1985</v>
      </c>
      <c r="D116">
        <v>6</v>
      </c>
      <c r="E116">
        <v>11.7</v>
      </c>
      <c r="F116">
        <f t="shared" si="14"/>
        <v>12.073147666666666</v>
      </c>
      <c r="G116">
        <f t="shared" si="12"/>
        <v>11.496758833333335</v>
      </c>
      <c r="H116">
        <f t="shared" si="13"/>
        <v>1.0176781273411941</v>
      </c>
      <c r="I116" s="1">
        <f t="shared" si="8"/>
        <v>1.0073077169160412</v>
      </c>
      <c r="J116" s="2">
        <f t="shared" si="9"/>
        <v>11.61511999115876</v>
      </c>
      <c r="K116">
        <f t="shared" si="10"/>
        <v>10.058926593442227</v>
      </c>
      <c r="L116">
        <f t="shared" si="11"/>
        <v>10.132434381466341</v>
      </c>
    </row>
    <row r="117" spans="1:12" x14ac:dyDescent="0.35">
      <c r="A117">
        <v>115</v>
      </c>
      <c r="B117" t="s">
        <v>11</v>
      </c>
      <c r="C117">
        <v>1985</v>
      </c>
      <c r="D117">
        <v>7</v>
      </c>
      <c r="E117">
        <v>11.377777</v>
      </c>
      <c r="F117">
        <f t="shared" si="14"/>
        <v>12.035184749999999</v>
      </c>
      <c r="G117">
        <f t="shared" si="12"/>
        <v>11.444444041666667</v>
      </c>
      <c r="H117">
        <f t="shared" si="13"/>
        <v>0.99417472430954723</v>
      </c>
      <c r="I117" s="1">
        <f t="shared" si="8"/>
        <v>1.0003852575458463</v>
      </c>
      <c r="J117" s="2">
        <f t="shared" si="9"/>
        <v>11.37339531363353</v>
      </c>
      <c r="K117">
        <f t="shared" si="10"/>
        <v>10.055756860379473</v>
      </c>
      <c r="L117">
        <f t="shared" si="11"/>
        <v>10.05963091658913</v>
      </c>
    </row>
    <row r="118" spans="1:12" x14ac:dyDescent="0.35">
      <c r="A118">
        <v>116</v>
      </c>
      <c r="B118" t="s">
        <v>11</v>
      </c>
      <c r="C118">
        <v>1985</v>
      </c>
      <c r="D118">
        <v>8</v>
      </c>
      <c r="E118">
        <v>11.3</v>
      </c>
      <c r="F118">
        <f t="shared" si="14"/>
        <v>11.970369916666668</v>
      </c>
      <c r="G118">
        <f t="shared" si="12"/>
        <v>11.373147749999999</v>
      </c>
      <c r="H118">
        <f t="shared" si="13"/>
        <v>0.99356838127773395</v>
      </c>
      <c r="I118" s="1">
        <f t="shared" si="8"/>
        <v>0.99734079786503371</v>
      </c>
      <c r="J118" s="2">
        <f t="shared" si="9"/>
        <v>11.330129103501475</v>
      </c>
      <c r="K118">
        <f t="shared" si="10"/>
        <v>10.05258712731672</v>
      </c>
      <c r="L118">
        <f t="shared" si="11"/>
        <v>10.025855266165825</v>
      </c>
    </row>
    <row r="119" spans="1:12" x14ac:dyDescent="0.35">
      <c r="A119">
        <v>117</v>
      </c>
      <c r="B119" t="s">
        <v>11</v>
      </c>
      <c r="C119">
        <v>1985</v>
      </c>
      <c r="D119">
        <v>9</v>
      </c>
      <c r="E119">
        <v>11.266666000000001</v>
      </c>
      <c r="F119">
        <f t="shared" si="14"/>
        <v>11.896295916666666</v>
      </c>
      <c r="G119">
        <f t="shared" si="12"/>
        <v>11.264351416666667</v>
      </c>
      <c r="H119">
        <f t="shared" si="13"/>
        <v>1.0002054786154762</v>
      </c>
      <c r="I119" s="1">
        <f t="shared" si="8"/>
        <v>0.99582749305046248</v>
      </c>
      <c r="J119" s="2">
        <f t="shared" si="9"/>
        <v>11.313873214614166</v>
      </c>
      <c r="K119">
        <f t="shared" si="10"/>
        <v>10.049417394253966</v>
      </c>
      <c r="L119">
        <f t="shared" si="11"/>
        <v>10.007486130337638</v>
      </c>
    </row>
    <row r="120" spans="1:12" x14ac:dyDescent="0.35">
      <c r="A120">
        <v>118</v>
      </c>
      <c r="B120" t="s">
        <v>11</v>
      </c>
      <c r="C120">
        <v>1985</v>
      </c>
      <c r="D120">
        <v>10</v>
      </c>
      <c r="E120">
        <v>11.433332999999999</v>
      </c>
      <c r="F120">
        <f t="shared" si="14"/>
        <v>11.77037</v>
      </c>
      <c r="G120">
        <f t="shared" si="12"/>
        <v>11.158332916666666</v>
      </c>
      <c r="H120">
        <f t="shared" si="13"/>
        <v>1.0246452660435126</v>
      </c>
      <c r="I120" s="1">
        <f t="shared" si="8"/>
        <v>0.99182950141338067</v>
      </c>
      <c r="J120" s="2">
        <f t="shared" si="9"/>
        <v>11.527518574217874</v>
      </c>
      <c r="K120">
        <f t="shared" si="10"/>
        <v>10.046247661191213</v>
      </c>
      <c r="L120">
        <f t="shared" si="11"/>
        <v>9.9641648088746226</v>
      </c>
    </row>
    <row r="121" spans="1:12" x14ac:dyDescent="0.35">
      <c r="A121">
        <v>119</v>
      </c>
      <c r="B121" t="s">
        <v>11</v>
      </c>
      <c r="C121">
        <v>1985</v>
      </c>
      <c r="D121">
        <v>11</v>
      </c>
      <c r="E121">
        <v>11.244444</v>
      </c>
      <c r="F121">
        <f t="shared" si="14"/>
        <v>11.702777416666668</v>
      </c>
      <c r="G121">
        <f t="shared" si="12"/>
        <v>11.057869958333331</v>
      </c>
      <c r="H121">
        <f t="shared" si="13"/>
        <v>1.0168725118281994</v>
      </c>
      <c r="I121" s="1">
        <f t="shared" si="8"/>
        <v>0.99268985267878329</v>
      </c>
      <c r="J121" s="2">
        <f t="shared" si="9"/>
        <v>11.327247850531318</v>
      </c>
      <c r="K121">
        <f t="shared" si="10"/>
        <v>10.04307792812846</v>
      </c>
      <c r="L121">
        <f t="shared" si="11"/>
        <v>9.969661548915381</v>
      </c>
    </row>
    <row r="122" spans="1:12" x14ac:dyDescent="0.35">
      <c r="A122">
        <v>120</v>
      </c>
      <c r="B122" t="s">
        <v>11</v>
      </c>
      <c r="C122">
        <v>1985</v>
      </c>
      <c r="D122">
        <v>12</v>
      </c>
      <c r="E122">
        <v>11.077776999999999</v>
      </c>
      <c r="F122">
        <f t="shared" si="14"/>
        <v>11.605555166666667</v>
      </c>
      <c r="G122">
        <f t="shared" si="12"/>
        <v>10.957869958333333</v>
      </c>
      <c r="H122">
        <f t="shared" si="13"/>
        <v>1.0109425501600773</v>
      </c>
      <c r="I122" s="1">
        <f t="shared" si="8"/>
        <v>0.9944121689886305</v>
      </c>
      <c r="J122" s="2">
        <f t="shared" si="9"/>
        <v>11.14002558040564</v>
      </c>
      <c r="K122">
        <f t="shared" si="10"/>
        <v>10.039908195065706</v>
      </c>
      <c r="L122">
        <f t="shared" si="11"/>
        <v>9.983806884702016</v>
      </c>
    </row>
    <row r="123" spans="1:12" x14ac:dyDescent="0.35">
      <c r="A123">
        <v>121</v>
      </c>
      <c r="B123" t="s">
        <v>11</v>
      </c>
      <c r="C123">
        <v>1986</v>
      </c>
      <c r="D123">
        <v>1</v>
      </c>
      <c r="E123">
        <v>10.877777</v>
      </c>
      <c r="F123">
        <f t="shared" si="14"/>
        <v>11.524999583333333</v>
      </c>
      <c r="G123">
        <f t="shared" si="12"/>
        <v>10.882869958333334</v>
      </c>
      <c r="H123">
        <f t="shared" si="13"/>
        <v>0.99953202065697444</v>
      </c>
      <c r="I123" s="1">
        <f t="shared" si="8"/>
        <v>0.99800768295979325</v>
      </c>
      <c r="J123" s="2">
        <f t="shared" si="9"/>
        <v>10.899492244127577</v>
      </c>
      <c r="K123">
        <f t="shared" si="10"/>
        <v>10.036738462002953</v>
      </c>
      <c r="L123">
        <f t="shared" si="11"/>
        <v>10.016742096937007</v>
      </c>
    </row>
    <row r="124" spans="1:12" x14ac:dyDescent="0.35">
      <c r="A124">
        <v>122</v>
      </c>
      <c r="B124" t="s">
        <v>11</v>
      </c>
      <c r="C124">
        <v>1986</v>
      </c>
      <c r="D124">
        <v>2</v>
      </c>
      <c r="E124">
        <v>11.1</v>
      </c>
      <c r="F124">
        <f t="shared" si="14"/>
        <v>11.468518083333334</v>
      </c>
      <c r="G124">
        <f t="shared" si="12"/>
        <v>10.818055125000001</v>
      </c>
      <c r="H124">
        <f t="shared" si="13"/>
        <v>1.0260624365232192</v>
      </c>
      <c r="I124" s="1">
        <f t="shared" si="8"/>
        <v>0.99469153697535151</v>
      </c>
      <c r="J124" s="2">
        <f t="shared" si="9"/>
        <v>11.159238404453276</v>
      </c>
      <c r="K124">
        <f t="shared" si="10"/>
        <v>10.0335687289402</v>
      </c>
      <c r="L124">
        <f t="shared" si="11"/>
        <v>9.9803059003373509</v>
      </c>
    </row>
    <row r="125" spans="1:12" x14ac:dyDescent="0.35">
      <c r="A125">
        <v>123</v>
      </c>
      <c r="B125" t="s">
        <v>11</v>
      </c>
      <c r="C125">
        <v>1986</v>
      </c>
      <c r="D125">
        <v>3</v>
      </c>
      <c r="E125">
        <v>10.966666</v>
      </c>
      <c r="F125">
        <f t="shared" si="14"/>
        <v>11.42037</v>
      </c>
      <c r="G125">
        <f t="shared" si="12"/>
        <v>10.736110666666665</v>
      </c>
      <c r="H125">
        <f t="shared" si="13"/>
        <v>1.0214747537997313</v>
      </c>
      <c r="I125" s="1">
        <f t="shared" si="8"/>
        <v>0.99910196265443052</v>
      </c>
      <c r="J125" s="2">
        <f t="shared" si="9"/>
        <v>10.976523327872945</v>
      </c>
      <c r="K125">
        <f t="shared" si="10"/>
        <v>10.030398995877446</v>
      </c>
      <c r="L125">
        <f t="shared" si="11"/>
        <v>10.021391322988185</v>
      </c>
    </row>
    <row r="126" spans="1:12" x14ac:dyDescent="0.35">
      <c r="A126">
        <v>124</v>
      </c>
      <c r="B126" t="s">
        <v>11</v>
      </c>
      <c r="C126">
        <v>1986</v>
      </c>
      <c r="D126">
        <v>4</v>
      </c>
      <c r="E126">
        <v>10.522221999999999</v>
      </c>
      <c r="F126">
        <f t="shared" si="14"/>
        <v>11.325925499999999</v>
      </c>
      <c r="G126">
        <f t="shared" si="12"/>
        <v>10.642129166666667</v>
      </c>
      <c r="H126">
        <f t="shared" si="13"/>
        <v>0.98873278412723631</v>
      </c>
      <c r="I126" s="1">
        <f t="shared" si="8"/>
        <v>1.0135917480921361</v>
      </c>
      <c r="J126" s="2">
        <f t="shared" si="9"/>
        <v>10.381124372614291</v>
      </c>
      <c r="K126">
        <f t="shared" si="10"/>
        <v>10.027229262814693</v>
      </c>
      <c r="L126">
        <f t="shared" si="11"/>
        <v>10.163516837016966</v>
      </c>
    </row>
    <row r="127" spans="1:12" x14ac:dyDescent="0.35">
      <c r="A127">
        <v>125</v>
      </c>
      <c r="B127" t="s">
        <v>11</v>
      </c>
      <c r="C127">
        <v>1986</v>
      </c>
      <c r="D127">
        <v>5</v>
      </c>
      <c r="E127">
        <v>10.5</v>
      </c>
      <c r="F127">
        <f t="shared" si="14"/>
        <v>11.202777333333335</v>
      </c>
      <c r="G127">
        <f t="shared" si="12"/>
        <v>10.568518083333334</v>
      </c>
      <c r="H127">
        <f t="shared" si="13"/>
        <v>0.99351677474617872</v>
      </c>
      <c r="I127" s="1">
        <f t="shared" si="8"/>
        <v>1.0142995788117029</v>
      </c>
      <c r="J127" s="2">
        <f t="shared" si="9"/>
        <v>10.351971172364301</v>
      </c>
      <c r="K127">
        <f t="shared" si="10"/>
        <v>10.024059529751939</v>
      </c>
      <c r="L127">
        <f t="shared" si="11"/>
        <v>10.167399359010828</v>
      </c>
    </row>
    <row r="128" spans="1:12" x14ac:dyDescent="0.35">
      <c r="A128">
        <v>126</v>
      </c>
      <c r="B128" t="s">
        <v>11</v>
      </c>
      <c r="C128">
        <v>1986</v>
      </c>
      <c r="D128">
        <v>6</v>
      </c>
      <c r="E128">
        <v>10.355555000000001</v>
      </c>
      <c r="F128">
        <f t="shared" si="14"/>
        <v>11.113888499999996</v>
      </c>
      <c r="G128">
        <f t="shared" si="12"/>
        <v>10.521295916666666</v>
      </c>
      <c r="H128">
        <f t="shared" si="13"/>
        <v>0.98424710054926623</v>
      </c>
      <c r="I128" s="1">
        <f t="shared" si="8"/>
        <v>1.0073077169160412</v>
      </c>
      <c r="J128" s="2">
        <f t="shared" si="9"/>
        <v>10.280428538465305</v>
      </c>
      <c r="K128">
        <f t="shared" si="10"/>
        <v>10.020889796689186</v>
      </c>
      <c r="L128">
        <f t="shared" si="11"/>
        <v>10.094119622570236</v>
      </c>
    </row>
    <row r="129" spans="1:12" x14ac:dyDescent="0.35">
      <c r="A129">
        <v>127</v>
      </c>
      <c r="B129" t="s">
        <v>11</v>
      </c>
      <c r="C129">
        <v>1986</v>
      </c>
      <c r="D129">
        <v>7</v>
      </c>
      <c r="E129">
        <v>10.322222</v>
      </c>
      <c r="F129">
        <f t="shared" si="14"/>
        <v>11.001851416666666</v>
      </c>
      <c r="G129">
        <f t="shared" si="12"/>
        <v>10.469907041666668</v>
      </c>
      <c r="H129">
        <f t="shared" si="13"/>
        <v>0.98589433114554592</v>
      </c>
      <c r="I129" s="1">
        <f t="shared" si="8"/>
        <v>1.0003852575458463</v>
      </c>
      <c r="J129" s="2">
        <f t="shared" si="9"/>
        <v>10.318246817553634</v>
      </c>
      <c r="K129">
        <f t="shared" si="10"/>
        <v>10.017720063626433</v>
      </c>
      <c r="L129">
        <f t="shared" si="11"/>
        <v>10.021579465873121</v>
      </c>
    </row>
    <row r="130" spans="1:12" x14ac:dyDescent="0.35">
      <c r="A130">
        <v>128</v>
      </c>
      <c r="B130" t="s">
        <v>11</v>
      </c>
      <c r="C130">
        <v>1986</v>
      </c>
      <c r="D130">
        <v>8</v>
      </c>
      <c r="E130">
        <v>10.555555</v>
      </c>
      <c r="F130">
        <f t="shared" si="14"/>
        <v>10.913888499999999</v>
      </c>
      <c r="G130">
        <f t="shared" si="12"/>
        <v>10.412036666666667</v>
      </c>
      <c r="H130">
        <f t="shared" si="13"/>
        <v>1.0137838866619435</v>
      </c>
      <c r="I130" s="1">
        <f t="shared" si="8"/>
        <v>0.99734079786503371</v>
      </c>
      <c r="J130" s="2">
        <f t="shared" si="9"/>
        <v>10.583699195496505</v>
      </c>
      <c r="K130">
        <f t="shared" si="10"/>
        <v>10.014550330563679</v>
      </c>
      <c r="L130">
        <f t="shared" si="11"/>
        <v>9.9879196169439179</v>
      </c>
    </row>
    <row r="131" spans="1:12" x14ac:dyDescent="0.35">
      <c r="A131">
        <v>129</v>
      </c>
      <c r="B131" t="s">
        <v>11</v>
      </c>
      <c r="C131">
        <v>1986</v>
      </c>
      <c r="D131">
        <v>9</v>
      </c>
      <c r="E131">
        <v>10.455555</v>
      </c>
      <c r="F131">
        <f t="shared" si="14"/>
        <v>10.851851416666667</v>
      </c>
      <c r="G131">
        <f t="shared" si="12"/>
        <v>10.367592208333335</v>
      </c>
      <c r="H131">
        <f t="shared" si="13"/>
        <v>1.0084843992606076</v>
      </c>
      <c r="I131" s="1">
        <f t="shared" si="8"/>
        <v>0.99582749305046248</v>
      </c>
      <c r="J131" s="2">
        <f t="shared" si="9"/>
        <v>10.499363667869909</v>
      </c>
      <c r="K131">
        <f t="shared" si="10"/>
        <v>10.011380597500926</v>
      </c>
      <c r="L131">
        <f t="shared" si="11"/>
        <v>9.9696080423833884</v>
      </c>
    </row>
    <row r="132" spans="1:12" x14ac:dyDescent="0.35">
      <c r="A132">
        <v>130</v>
      </c>
      <c r="B132" t="s">
        <v>11</v>
      </c>
      <c r="C132">
        <v>1986</v>
      </c>
      <c r="D132">
        <v>10</v>
      </c>
      <c r="E132">
        <v>10.277777</v>
      </c>
      <c r="F132">
        <f t="shared" si="14"/>
        <v>10.784258833333332</v>
      </c>
      <c r="G132">
        <f t="shared" si="12"/>
        <v>10.319444000000001</v>
      </c>
      <c r="H132">
        <f t="shared" si="13"/>
        <v>0.99596228246405516</v>
      </c>
      <c r="I132" s="1">
        <f t="shared" ref="I132:I195" si="15">VLOOKUP(D132,$N$15:$O$26,2,FALSE)</f>
        <v>0.99182950141338067</v>
      </c>
      <c r="J132" s="2">
        <f t="shared" ref="J132:J195" si="16">E132/I132</f>
        <v>10.362443328570004</v>
      </c>
      <c r="K132">
        <f t="shared" ref="K132:K195" si="17">$T$18+$T$19*A132</f>
        <v>10.008210864438173</v>
      </c>
      <c r="L132">
        <f t="shared" ref="L132:L195" si="18">I132*K132</f>
        <v>9.9264387917156931</v>
      </c>
    </row>
    <row r="133" spans="1:12" x14ac:dyDescent="0.35">
      <c r="A133">
        <v>131</v>
      </c>
      <c r="B133" t="s">
        <v>11</v>
      </c>
      <c r="C133">
        <v>1986</v>
      </c>
      <c r="D133">
        <v>11</v>
      </c>
      <c r="E133">
        <v>10.144444</v>
      </c>
      <c r="F133">
        <f t="shared" si="14"/>
        <v>10.687962499999999</v>
      </c>
      <c r="G133">
        <f t="shared" si="12"/>
        <v>10.263888416666667</v>
      </c>
      <c r="H133">
        <f t="shared" si="13"/>
        <v>0.98836265440369453</v>
      </c>
      <c r="I133" s="1">
        <f t="shared" si="15"/>
        <v>0.99268985267878329</v>
      </c>
      <c r="J133" s="2">
        <f t="shared" si="16"/>
        <v>10.219147473528734</v>
      </c>
      <c r="K133">
        <f t="shared" si="17"/>
        <v>10.005041131375419</v>
      </c>
      <c r="L133">
        <f t="shared" si="18"/>
        <v>9.931902806750232</v>
      </c>
    </row>
    <row r="134" spans="1:12" x14ac:dyDescent="0.35">
      <c r="A134">
        <v>132</v>
      </c>
      <c r="B134" t="s">
        <v>11</v>
      </c>
      <c r="C134">
        <v>1986</v>
      </c>
      <c r="D134">
        <v>12</v>
      </c>
      <c r="E134">
        <v>10.411111</v>
      </c>
      <c r="F134">
        <f t="shared" si="14"/>
        <v>10.596295833333334</v>
      </c>
      <c r="G134">
        <f t="shared" si="12"/>
        <v>10.206943958333333</v>
      </c>
      <c r="H134">
        <f t="shared" si="13"/>
        <v>1.0200027591510363</v>
      </c>
      <c r="I134" s="1">
        <f t="shared" si="15"/>
        <v>0.9944121689886305</v>
      </c>
      <c r="J134" s="2">
        <f t="shared" si="16"/>
        <v>10.469613430604584</v>
      </c>
      <c r="K134">
        <f t="shared" si="17"/>
        <v>10.001871398312666</v>
      </c>
      <c r="L134">
        <f t="shared" si="18"/>
        <v>9.9459826311414439</v>
      </c>
    </row>
    <row r="135" spans="1:12" x14ac:dyDescent="0.35">
      <c r="A135">
        <v>133</v>
      </c>
      <c r="B135" t="s">
        <v>11</v>
      </c>
      <c r="C135">
        <v>1987</v>
      </c>
      <c r="D135">
        <v>1</v>
      </c>
      <c r="E135">
        <v>10.411111</v>
      </c>
      <c r="F135">
        <f t="shared" si="14"/>
        <v>10.540740333333334</v>
      </c>
      <c r="G135">
        <f t="shared" si="12"/>
        <v>10.128703208333334</v>
      </c>
      <c r="H135">
        <f t="shared" si="13"/>
        <v>1.0278819297848827</v>
      </c>
      <c r="I135" s="1">
        <f t="shared" si="15"/>
        <v>0.99800768295979325</v>
      </c>
      <c r="J135" s="2">
        <f t="shared" si="16"/>
        <v>10.431894641455814</v>
      </c>
      <c r="K135">
        <f t="shared" si="17"/>
        <v>9.9987016652499126</v>
      </c>
      <c r="L135">
        <f t="shared" si="18"/>
        <v>9.9787810815422908</v>
      </c>
    </row>
    <row r="136" spans="1:12" x14ac:dyDescent="0.35">
      <c r="A136">
        <v>134</v>
      </c>
      <c r="B136" t="s">
        <v>11</v>
      </c>
      <c r="C136">
        <v>1987</v>
      </c>
      <c r="D136">
        <v>2</v>
      </c>
      <c r="E136">
        <v>10.333333</v>
      </c>
      <c r="F136">
        <f t="shared" si="14"/>
        <v>10.501851500000001</v>
      </c>
      <c r="G136">
        <f t="shared" si="12"/>
        <v>10.024536541666667</v>
      </c>
      <c r="H136">
        <f t="shared" si="13"/>
        <v>1.0308040633150302</v>
      </c>
      <c r="I136" s="1">
        <f t="shared" si="15"/>
        <v>0.99469153697535151</v>
      </c>
      <c r="J136" s="2">
        <f t="shared" si="16"/>
        <v>10.388479861225621</v>
      </c>
      <c r="K136">
        <f t="shared" si="17"/>
        <v>9.9955319321871592</v>
      </c>
      <c r="L136">
        <f t="shared" si="18"/>
        <v>9.9424710205134499</v>
      </c>
    </row>
    <row r="137" spans="1:12" x14ac:dyDescent="0.35">
      <c r="A137">
        <v>135</v>
      </c>
      <c r="B137" t="s">
        <v>11</v>
      </c>
      <c r="C137">
        <v>1987</v>
      </c>
      <c r="D137">
        <v>3</v>
      </c>
      <c r="E137">
        <v>10.344443999999999</v>
      </c>
      <c r="F137">
        <f t="shared" si="14"/>
        <v>10.437962583333334</v>
      </c>
      <c r="G137">
        <f t="shared" ref="G137:G200" si="19">AVERAGE(F144:F145)</f>
        <v>9.9185180416666654</v>
      </c>
      <c r="H137">
        <f t="shared" ref="H137:H200" si="20">E137/G137</f>
        <v>1.0429424997307122</v>
      </c>
      <c r="I137" s="1">
        <f t="shared" si="15"/>
        <v>0.99910196265443052</v>
      </c>
      <c r="J137" s="2">
        <f t="shared" si="16"/>
        <v>10.353742047024621</v>
      </c>
      <c r="K137">
        <f t="shared" si="17"/>
        <v>9.9923621991244058</v>
      </c>
      <c r="L137">
        <f t="shared" si="18"/>
        <v>9.9833886846991362</v>
      </c>
    </row>
    <row r="138" spans="1:12" x14ac:dyDescent="0.35">
      <c r="A138">
        <v>136</v>
      </c>
      <c r="B138" t="s">
        <v>11</v>
      </c>
      <c r="C138">
        <v>1987</v>
      </c>
      <c r="D138">
        <v>4</v>
      </c>
      <c r="E138">
        <v>10.077776999999999</v>
      </c>
      <c r="F138">
        <f t="shared" si="14"/>
        <v>10.38611075</v>
      </c>
      <c r="G138">
        <f t="shared" si="19"/>
        <v>9.8231477083333338</v>
      </c>
      <c r="H138">
        <f t="shared" si="20"/>
        <v>1.0259213542570123</v>
      </c>
      <c r="I138" s="1">
        <f t="shared" si="15"/>
        <v>1.0135917480921361</v>
      </c>
      <c r="J138" s="2">
        <f t="shared" si="16"/>
        <v>9.9426391532579075</v>
      </c>
      <c r="K138">
        <f t="shared" si="17"/>
        <v>9.9891924660616525</v>
      </c>
      <c r="L138">
        <f t="shared" si="18"/>
        <v>10.124963053704226</v>
      </c>
    </row>
    <row r="139" spans="1:12" x14ac:dyDescent="0.35">
      <c r="A139">
        <v>137</v>
      </c>
      <c r="B139" t="s">
        <v>11</v>
      </c>
      <c r="C139">
        <v>1987</v>
      </c>
      <c r="D139">
        <v>5</v>
      </c>
      <c r="E139">
        <v>9.788888</v>
      </c>
      <c r="F139">
        <f t="shared" si="14"/>
        <v>10.349073666666667</v>
      </c>
      <c r="G139">
        <f t="shared" si="19"/>
        <v>9.708332875</v>
      </c>
      <c r="H139">
        <f t="shared" si="20"/>
        <v>1.0082975239968788</v>
      </c>
      <c r="I139" s="1">
        <f t="shared" si="15"/>
        <v>1.0142995788117029</v>
      </c>
      <c r="J139" s="2">
        <f t="shared" si="16"/>
        <v>9.6508844176669371</v>
      </c>
      <c r="K139">
        <f t="shared" si="17"/>
        <v>9.9860227329988991</v>
      </c>
      <c r="L139">
        <f t="shared" si="18"/>
        <v>10.128818652084874</v>
      </c>
    </row>
    <row r="140" spans="1:12" x14ac:dyDescent="0.35">
      <c r="A140">
        <v>138</v>
      </c>
      <c r="B140" t="s">
        <v>11</v>
      </c>
      <c r="C140">
        <v>1987</v>
      </c>
      <c r="D140">
        <v>6</v>
      </c>
      <c r="E140">
        <v>9.733333</v>
      </c>
      <c r="F140">
        <f t="shared" si="14"/>
        <v>10.289814333333332</v>
      </c>
      <c r="G140">
        <f t="shared" si="19"/>
        <v>9.5754624583333339</v>
      </c>
      <c r="H140">
        <f t="shared" si="20"/>
        <v>1.0164869887332986</v>
      </c>
      <c r="I140" s="1">
        <f t="shared" si="15"/>
        <v>1.0073077169160412</v>
      </c>
      <c r="J140" s="2">
        <f t="shared" si="16"/>
        <v>9.6627205734107076</v>
      </c>
      <c r="K140">
        <f t="shared" si="17"/>
        <v>9.9828529999361457</v>
      </c>
      <c r="L140">
        <f t="shared" si="18"/>
        <v>10.055804863674132</v>
      </c>
    </row>
    <row r="141" spans="1:12" x14ac:dyDescent="0.35">
      <c r="A141">
        <v>139</v>
      </c>
      <c r="B141" t="s">
        <v>11</v>
      </c>
      <c r="C141">
        <v>1987</v>
      </c>
      <c r="D141">
        <v>7</v>
      </c>
      <c r="E141">
        <v>9.5777769999999993</v>
      </c>
      <c r="F141">
        <f t="shared" si="14"/>
        <v>10.2379625</v>
      </c>
      <c r="G141">
        <f t="shared" si="19"/>
        <v>9.4351846666666646</v>
      </c>
      <c r="H141">
        <f t="shared" si="20"/>
        <v>1.0151128290935414</v>
      </c>
      <c r="I141" s="1">
        <f t="shared" si="15"/>
        <v>1.0003852575458463</v>
      </c>
      <c r="J141" s="2">
        <f t="shared" si="16"/>
        <v>9.5740885101568605</v>
      </c>
      <c r="K141">
        <f t="shared" si="17"/>
        <v>9.9796832668733924</v>
      </c>
      <c r="L141">
        <f t="shared" si="18"/>
        <v>9.9835280151571109</v>
      </c>
    </row>
    <row r="142" spans="1:12" x14ac:dyDescent="0.35">
      <c r="A142">
        <v>140</v>
      </c>
      <c r="B142" t="s">
        <v>11</v>
      </c>
      <c r="C142">
        <v>1987</v>
      </c>
      <c r="D142">
        <v>8</v>
      </c>
      <c r="E142">
        <v>9.4222219999999997</v>
      </c>
      <c r="F142">
        <f t="shared" si="14"/>
        <v>10.175925416666667</v>
      </c>
      <c r="G142">
        <f t="shared" si="19"/>
        <v>9.2814809583333329</v>
      </c>
      <c r="H142">
        <f t="shared" si="20"/>
        <v>1.0151636406192595</v>
      </c>
      <c r="I142" s="1">
        <f t="shared" si="15"/>
        <v>0.99734079786503371</v>
      </c>
      <c r="J142" s="2">
        <f t="shared" si="16"/>
        <v>9.4473443983939713</v>
      </c>
      <c r="K142">
        <f t="shared" si="17"/>
        <v>9.976513533810639</v>
      </c>
      <c r="L142">
        <f t="shared" si="18"/>
        <v>9.9499839677220105</v>
      </c>
    </row>
    <row r="143" spans="1:12" x14ac:dyDescent="0.35">
      <c r="A143">
        <v>141</v>
      </c>
      <c r="B143" t="s">
        <v>11</v>
      </c>
      <c r="C143">
        <v>1987</v>
      </c>
      <c r="D143">
        <v>9</v>
      </c>
      <c r="E143">
        <v>9.0888880000000007</v>
      </c>
      <c r="F143">
        <f t="shared" si="14"/>
        <v>10.081481</v>
      </c>
      <c r="G143">
        <f t="shared" si="19"/>
        <v>9.1324068749999991</v>
      </c>
      <c r="H143">
        <f t="shared" si="20"/>
        <v>0.99523467629118323</v>
      </c>
      <c r="I143" s="1">
        <f t="shared" si="15"/>
        <v>0.99582749305046248</v>
      </c>
      <c r="J143" s="2">
        <f t="shared" si="16"/>
        <v>9.1269703472019241</v>
      </c>
      <c r="K143">
        <f t="shared" si="17"/>
        <v>9.9733438007478856</v>
      </c>
      <c r="L143">
        <f t="shared" si="18"/>
        <v>9.9317299544291373</v>
      </c>
    </row>
    <row r="144" spans="1:12" x14ac:dyDescent="0.35">
      <c r="A144">
        <v>142</v>
      </c>
      <c r="B144" t="s">
        <v>11</v>
      </c>
      <c r="C144">
        <v>1987</v>
      </c>
      <c r="D144">
        <v>10</v>
      </c>
      <c r="E144">
        <v>9.1</v>
      </c>
      <c r="F144">
        <f t="shared" ref="F144:F207" si="21">AVERAGE(E132:E143)</f>
        <v>9.9675920833333329</v>
      </c>
      <c r="G144">
        <f t="shared" si="19"/>
        <v>9.0115735833333321</v>
      </c>
      <c r="H144">
        <f t="shared" si="20"/>
        <v>1.0098125389366193</v>
      </c>
      <c r="I144" s="1">
        <f t="shared" si="15"/>
        <v>0.99182950141338067</v>
      </c>
      <c r="J144" s="2">
        <f t="shared" si="16"/>
        <v>9.1749640306446647</v>
      </c>
      <c r="K144">
        <f t="shared" si="17"/>
        <v>9.9701740676851323</v>
      </c>
      <c r="L144">
        <f t="shared" si="18"/>
        <v>9.8887127745567618</v>
      </c>
    </row>
    <row r="145" spans="1:12" x14ac:dyDescent="0.35">
      <c r="A145">
        <v>143</v>
      </c>
      <c r="B145" t="s">
        <v>11</v>
      </c>
      <c r="C145">
        <v>1987</v>
      </c>
      <c r="D145">
        <v>11</v>
      </c>
      <c r="E145">
        <v>9.0333330000000007</v>
      </c>
      <c r="F145">
        <f t="shared" si="21"/>
        <v>9.8694439999999997</v>
      </c>
      <c r="G145">
        <f t="shared" si="19"/>
        <v>8.8962958333333315</v>
      </c>
      <c r="H145">
        <f t="shared" si="20"/>
        <v>1.0154038455143553</v>
      </c>
      <c r="I145" s="1">
        <f t="shared" si="15"/>
        <v>0.99268985267878329</v>
      </c>
      <c r="J145" s="2">
        <f t="shared" si="16"/>
        <v>9.0998542753544456</v>
      </c>
      <c r="K145">
        <f t="shared" si="17"/>
        <v>9.9670043346223789</v>
      </c>
      <c r="L145">
        <f t="shared" si="18"/>
        <v>9.8941440645850847</v>
      </c>
    </row>
    <row r="146" spans="1:12" x14ac:dyDescent="0.35">
      <c r="A146">
        <v>144</v>
      </c>
      <c r="B146" t="s">
        <v>11</v>
      </c>
      <c r="C146">
        <v>1987</v>
      </c>
      <c r="D146">
        <v>12</v>
      </c>
      <c r="E146">
        <v>8.7666660000000007</v>
      </c>
      <c r="F146">
        <f t="shared" si="21"/>
        <v>9.7768514166666662</v>
      </c>
      <c r="G146">
        <f t="shared" si="19"/>
        <v>8.7837958333333326</v>
      </c>
      <c r="H146">
        <f t="shared" si="20"/>
        <v>0.99804983703419803</v>
      </c>
      <c r="I146" s="1">
        <f t="shared" si="15"/>
        <v>0.9944121689886305</v>
      </c>
      <c r="J146" s="2">
        <f t="shared" si="16"/>
        <v>8.8159279153996692</v>
      </c>
      <c r="K146">
        <f t="shared" si="17"/>
        <v>9.9638346015596255</v>
      </c>
      <c r="L146">
        <f t="shared" si="18"/>
        <v>9.9081583775808735</v>
      </c>
    </row>
    <row r="147" spans="1:12" x14ac:dyDescent="0.35">
      <c r="A147">
        <v>145</v>
      </c>
      <c r="B147" t="s">
        <v>11</v>
      </c>
      <c r="C147">
        <v>1988</v>
      </c>
      <c r="D147">
        <v>1</v>
      </c>
      <c r="E147">
        <v>8.8666660000000004</v>
      </c>
      <c r="F147">
        <f t="shared" si="21"/>
        <v>9.6398143333333337</v>
      </c>
      <c r="G147">
        <f t="shared" si="19"/>
        <v>8.7013884166666671</v>
      </c>
      <c r="H147">
        <f t="shared" si="20"/>
        <v>1.0189943920922735</v>
      </c>
      <c r="I147" s="1">
        <f t="shared" si="15"/>
        <v>0.99800768295979325</v>
      </c>
      <c r="J147" s="2">
        <f t="shared" si="16"/>
        <v>8.884366474719025</v>
      </c>
      <c r="K147">
        <f t="shared" si="17"/>
        <v>9.9606648684968722</v>
      </c>
      <c r="L147">
        <f t="shared" si="18"/>
        <v>9.9408200661475767</v>
      </c>
    </row>
    <row r="148" spans="1:12" x14ac:dyDescent="0.35">
      <c r="A148">
        <v>146</v>
      </c>
      <c r="B148" t="s">
        <v>11</v>
      </c>
      <c r="C148">
        <v>1988</v>
      </c>
      <c r="D148">
        <v>2</v>
      </c>
      <c r="E148">
        <v>8.5111109999999996</v>
      </c>
      <c r="F148">
        <f t="shared" si="21"/>
        <v>9.5111105833333323</v>
      </c>
      <c r="G148">
        <f t="shared" si="19"/>
        <v>8.6453699166666667</v>
      </c>
      <c r="H148">
        <f t="shared" si="20"/>
        <v>0.98447042544612917</v>
      </c>
      <c r="I148" s="1">
        <f t="shared" si="15"/>
        <v>0.99469153697535151</v>
      </c>
      <c r="J148" s="2">
        <f t="shared" si="16"/>
        <v>8.5565330392580847</v>
      </c>
      <c r="K148">
        <f t="shared" si="17"/>
        <v>9.9574951354341188</v>
      </c>
      <c r="L148">
        <f t="shared" si="18"/>
        <v>9.9046361406895489</v>
      </c>
    </row>
    <row r="149" spans="1:12" x14ac:dyDescent="0.35">
      <c r="A149">
        <v>147</v>
      </c>
      <c r="B149" t="s">
        <v>11</v>
      </c>
      <c r="C149">
        <v>1988</v>
      </c>
      <c r="D149">
        <v>3</v>
      </c>
      <c r="E149">
        <v>8.4777769999999997</v>
      </c>
      <c r="F149">
        <f t="shared" si="21"/>
        <v>9.3592587499999986</v>
      </c>
      <c r="G149">
        <f t="shared" si="19"/>
        <v>8.5999995833333323</v>
      </c>
      <c r="H149">
        <f t="shared" si="20"/>
        <v>0.98578807101686394</v>
      </c>
      <c r="I149" s="1">
        <f t="shared" si="15"/>
        <v>0.99910196265443052</v>
      </c>
      <c r="J149" s="2">
        <f t="shared" si="16"/>
        <v>8.4853972035808063</v>
      </c>
      <c r="K149">
        <f t="shared" si="17"/>
        <v>9.9543254023713654</v>
      </c>
      <c r="L149">
        <f t="shared" si="18"/>
        <v>9.9453860464100856</v>
      </c>
    </row>
    <row r="150" spans="1:12" x14ac:dyDescent="0.35">
      <c r="A150">
        <v>148</v>
      </c>
      <c r="B150" t="s">
        <v>11</v>
      </c>
      <c r="C150">
        <v>1988</v>
      </c>
      <c r="D150">
        <v>4</v>
      </c>
      <c r="E150">
        <v>8.3666660000000004</v>
      </c>
      <c r="F150">
        <f t="shared" si="21"/>
        <v>9.2037031666666653</v>
      </c>
      <c r="G150">
        <f t="shared" si="19"/>
        <v>8.552777374999998</v>
      </c>
      <c r="H150">
        <f t="shared" si="20"/>
        <v>0.97823965633152032</v>
      </c>
      <c r="I150" s="1">
        <f t="shared" si="15"/>
        <v>1.0135917480921361</v>
      </c>
      <c r="J150" s="2">
        <f t="shared" si="16"/>
        <v>8.2544732785644825</v>
      </c>
      <c r="K150">
        <f t="shared" si="17"/>
        <v>9.9511556693086121</v>
      </c>
      <c r="L150">
        <f t="shared" si="18"/>
        <v>10.086409270391487</v>
      </c>
    </row>
    <row r="151" spans="1:12" x14ac:dyDescent="0.35">
      <c r="A151">
        <v>149</v>
      </c>
      <c r="B151" t="s">
        <v>11</v>
      </c>
      <c r="C151">
        <v>1988</v>
      </c>
      <c r="D151">
        <v>5</v>
      </c>
      <c r="E151">
        <v>8.6</v>
      </c>
      <c r="F151">
        <f t="shared" si="21"/>
        <v>9.061110583333333</v>
      </c>
      <c r="G151">
        <f t="shared" si="19"/>
        <v>8.5097218333333338</v>
      </c>
      <c r="H151">
        <f t="shared" si="20"/>
        <v>1.0106088269904474</v>
      </c>
      <c r="I151" s="1">
        <f t="shared" si="15"/>
        <v>1.0142995788117029</v>
      </c>
      <c r="J151" s="2">
        <f t="shared" si="16"/>
        <v>8.4787573411745694</v>
      </c>
      <c r="K151">
        <f t="shared" si="17"/>
        <v>9.9479859362458587</v>
      </c>
      <c r="L151">
        <f t="shared" si="18"/>
        <v>10.090237945158918</v>
      </c>
    </row>
    <row r="152" spans="1:12" x14ac:dyDescent="0.35">
      <c r="A152">
        <v>150</v>
      </c>
      <c r="B152" t="s">
        <v>11</v>
      </c>
      <c r="C152">
        <v>1988</v>
      </c>
      <c r="D152">
        <v>6</v>
      </c>
      <c r="E152">
        <v>8.1555549999999997</v>
      </c>
      <c r="F152">
        <f t="shared" si="21"/>
        <v>8.9620365833333313</v>
      </c>
      <c r="G152">
        <f t="shared" si="19"/>
        <v>8.4587959166666664</v>
      </c>
      <c r="H152">
        <f t="shared" si="20"/>
        <v>0.96415081772227407</v>
      </c>
      <c r="I152" s="1">
        <f t="shared" si="15"/>
        <v>1.0073077169160412</v>
      </c>
      <c r="J152" s="2">
        <f t="shared" si="16"/>
        <v>8.0963888820081014</v>
      </c>
      <c r="K152">
        <f t="shared" si="17"/>
        <v>9.9448162031831053</v>
      </c>
      <c r="L152">
        <f t="shared" si="18"/>
        <v>10.017490104778027</v>
      </c>
    </row>
    <row r="153" spans="1:12" x14ac:dyDescent="0.35">
      <c r="A153">
        <v>151</v>
      </c>
      <c r="B153" t="s">
        <v>11</v>
      </c>
      <c r="C153">
        <v>1988</v>
      </c>
      <c r="D153">
        <v>7</v>
      </c>
      <c r="E153">
        <v>8.4555550000000004</v>
      </c>
      <c r="F153">
        <f t="shared" si="21"/>
        <v>8.8305550833333317</v>
      </c>
      <c r="G153">
        <f t="shared" si="19"/>
        <v>8.4212959166666668</v>
      </c>
      <c r="H153">
        <f t="shared" si="20"/>
        <v>1.0040681486165961</v>
      </c>
      <c r="I153" s="1">
        <f t="shared" si="15"/>
        <v>1.0003852575458463</v>
      </c>
      <c r="J153" s="2">
        <f t="shared" si="16"/>
        <v>8.452298688150643</v>
      </c>
      <c r="K153">
        <f t="shared" si="17"/>
        <v>9.941646470120352</v>
      </c>
      <c r="L153">
        <f t="shared" si="18"/>
        <v>9.9454765644411012</v>
      </c>
    </row>
    <row r="154" spans="1:12" x14ac:dyDescent="0.35">
      <c r="A154">
        <v>152</v>
      </c>
      <c r="B154" t="s">
        <v>11</v>
      </c>
      <c r="C154">
        <v>1988</v>
      </c>
      <c r="D154">
        <v>8</v>
      </c>
      <c r="E154">
        <v>8.5666659999999997</v>
      </c>
      <c r="F154">
        <f t="shared" si="21"/>
        <v>8.7370365833333334</v>
      </c>
      <c r="G154">
        <f t="shared" si="19"/>
        <v>8.4004625833333328</v>
      </c>
      <c r="H154">
        <f t="shared" si="20"/>
        <v>1.0197850314810541</v>
      </c>
      <c r="I154" s="1">
        <f t="shared" si="15"/>
        <v>0.99734079786503371</v>
      </c>
      <c r="J154" s="2">
        <f t="shared" si="16"/>
        <v>8.5895072359802267</v>
      </c>
      <c r="K154">
        <f t="shared" si="17"/>
        <v>9.9384767370575986</v>
      </c>
      <c r="L154">
        <f t="shared" si="18"/>
        <v>9.9120483185001014</v>
      </c>
    </row>
    <row r="155" spans="1:12" x14ac:dyDescent="0.35">
      <c r="A155">
        <v>153</v>
      </c>
      <c r="B155" t="s">
        <v>11</v>
      </c>
      <c r="C155">
        <v>1988</v>
      </c>
      <c r="D155">
        <v>9</v>
      </c>
      <c r="E155">
        <v>8.6</v>
      </c>
      <c r="F155">
        <f t="shared" si="21"/>
        <v>8.6657402499999989</v>
      </c>
      <c r="G155">
        <f t="shared" si="19"/>
        <v>8.39212925</v>
      </c>
      <c r="H155">
        <f t="shared" si="20"/>
        <v>1.0247697269438503</v>
      </c>
      <c r="I155" s="1">
        <f t="shared" si="15"/>
        <v>0.99582749305046248</v>
      </c>
      <c r="J155" s="2">
        <f t="shared" si="16"/>
        <v>8.6360339115122269</v>
      </c>
      <c r="K155">
        <f t="shared" si="17"/>
        <v>9.9353070039948452</v>
      </c>
      <c r="L155">
        <f t="shared" si="18"/>
        <v>9.893851866474888</v>
      </c>
    </row>
    <row r="156" spans="1:12" x14ac:dyDescent="0.35">
      <c r="A156">
        <v>154</v>
      </c>
      <c r="B156" t="s">
        <v>11</v>
      </c>
      <c r="C156">
        <v>1988</v>
      </c>
      <c r="D156">
        <v>10</v>
      </c>
      <c r="E156">
        <v>8.5</v>
      </c>
      <c r="F156">
        <f t="shared" si="21"/>
        <v>8.6249995833333344</v>
      </c>
      <c r="G156">
        <f t="shared" si="19"/>
        <v>8.3833329166666672</v>
      </c>
      <c r="H156">
        <f t="shared" si="20"/>
        <v>1.0139165513875026</v>
      </c>
      <c r="I156" s="1">
        <f t="shared" si="15"/>
        <v>0.99182950141338067</v>
      </c>
      <c r="J156" s="2">
        <f t="shared" si="16"/>
        <v>8.5700213473054561</v>
      </c>
      <c r="K156">
        <f t="shared" si="17"/>
        <v>9.9321372709320919</v>
      </c>
      <c r="L156">
        <f t="shared" si="18"/>
        <v>9.8509867573978322</v>
      </c>
    </row>
    <row r="157" spans="1:12" x14ac:dyDescent="0.35">
      <c r="A157">
        <v>155</v>
      </c>
      <c r="B157" t="s">
        <v>11</v>
      </c>
      <c r="C157">
        <v>1988</v>
      </c>
      <c r="D157">
        <v>11</v>
      </c>
      <c r="E157">
        <v>8.5</v>
      </c>
      <c r="F157">
        <f t="shared" si="21"/>
        <v>8.5749995833333319</v>
      </c>
      <c r="G157">
        <f t="shared" si="19"/>
        <v>8.3736106666666679</v>
      </c>
      <c r="H157">
        <f t="shared" si="20"/>
        <v>1.0150937675949585</v>
      </c>
      <c r="I157" s="1">
        <f t="shared" si="15"/>
        <v>0.99268985267878329</v>
      </c>
      <c r="J157" s="2">
        <f t="shared" si="16"/>
        <v>8.5625938222926994</v>
      </c>
      <c r="K157">
        <f t="shared" si="17"/>
        <v>9.9289675378693385</v>
      </c>
      <c r="L157">
        <f t="shared" si="18"/>
        <v>9.8563853224199356</v>
      </c>
    </row>
    <row r="158" spans="1:12" x14ac:dyDescent="0.35">
      <c r="A158">
        <v>156</v>
      </c>
      <c r="B158" t="s">
        <v>11</v>
      </c>
      <c r="C158">
        <v>1988</v>
      </c>
      <c r="D158">
        <v>12</v>
      </c>
      <c r="E158">
        <v>8.2666660000000007</v>
      </c>
      <c r="F158">
        <f t="shared" si="21"/>
        <v>8.5305551666666659</v>
      </c>
      <c r="G158">
        <f t="shared" si="19"/>
        <v>8.3620365833333352</v>
      </c>
      <c r="H158">
        <f t="shared" si="20"/>
        <v>0.98859481390892012</v>
      </c>
      <c r="I158" s="1">
        <f t="shared" si="15"/>
        <v>0.9944121689886305</v>
      </c>
      <c r="J158" s="2">
        <f t="shared" si="16"/>
        <v>8.3131183002392603</v>
      </c>
      <c r="K158">
        <f t="shared" si="17"/>
        <v>9.9257978048065851</v>
      </c>
      <c r="L158">
        <f t="shared" si="18"/>
        <v>9.8703341240203031</v>
      </c>
    </row>
    <row r="159" spans="1:12" x14ac:dyDescent="0.35">
      <c r="A159">
        <v>157</v>
      </c>
      <c r="B159" t="s">
        <v>11</v>
      </c>
      <c r="C159">
        <v>1989</v>
      </c>
      <c r="D159">
        <v>1</v>
      </c>
      <c r="E159">
        <v>8.144444</v>
      </c>
      <c r="F159">
        <f t="shared" si="21"/>
        <v>8.4888884999999998</v>
      </c>
      <c r="G159">
        <f t="shared" si="19"/>
        <v>8.3217587916666673</v>
      </c>
      <c r="H159">
        <f t="shared" si="20"/>
        <v>0.97869263023530206</v>
      </c>
      <c r="I159" s="1">
        <f t="shared" si="15"/>
        <v>0.99800768295979325</v>
      </c>
      <c r="J159" s="2">
        <f t="shared" si="16"/>
        <v>8.1607027070633436</v>
      </c>
      <c r="K159">
        <f t="shared" si="17"/>
        <v>9.9226280717438335</v>
      </c>
      <c r="L159">
        <f t="shared" si="18"/>
        <v>9.9028590507528644</v>
      </c>
    </row>
    <row r="160" spans="1:12" x14ac:dyDescent="0.35">
      <c r="A160">
        <v>158</v>
      </c>
      <c r="B160" t="s">
        <v>11</v>
      </c>
      <c r="C160">
        <v>1989</v>
      </c>
      <c r="D160">
        <v>2</v>
      </c>
      <c r="E160">
        <v>8.3333329999999997</v>
      </c>
      <c r="F160">
        <f t="shared" si="21"/>
        <v>8.428703333333333</v>
      </c>
      <c r="G160">
        <f t="shared" si="19"/>
        <v>8.2749994999999998</v>
      </c>
      <c r="H160">
        <f t="shared" si="20"/>
        <v>1.0070493659848558</v>
      </c>
      <c r="I160" s="1">
        <f t="shared" si="15"/>
        <v>0.99469153697535151</v>
      </c>
      <c r="J160" s="2">
        <f t="shared" si="16"/>
        <v>8.3778062748376438</v>
      </c>
      <c r="K160">
        <f t="shared" si="17"/>
        <v>9.9194583386810784</v>
      </c>
      <c r="L160">
        <f t="shared" si="18"/>
        <v>9.8668012608656479</v>
      </c>
    </row>
    <row r="161" spans="1:12" x14ac:dyDescent="0.35">
      <c r="A161">
        <v>159</v>
      </c>
      <c r="B161" t="s">
        <v>11</v>
      </c>
      <c r="C161">
        <v>1989</v>
      </c>
      <c r="D161">
        <v>3</v>
      </c>
      <c r="E161">
        <v>8.1555549999999997</v>
      </c>
      <c r="F161">
        <f t="shared" si="21"/>
        <v>8.4138885000000005</v>
      </c>
      <c r="G161">
        <f t="shared" si="19"/>
        <v>8.2361105833333319</v>
      </c>
      <c r="H161">
        <f t="shared" si="20"/>
        <v>0.99021922028386244</v>
      </c>
      <c r="I161" s="1">
        <f t="shared" si="15"/>
        <v>0.99910196265443052</v>
      </c>
      <c r="J161" s="2">
        <f t="shared" si="16"/>
        <v>8.1628855760949435</v>
      </c>
      <c r="K161">
        <f t="shared" si="17"/>
        <v>9.9162886056183268</v>
      </c>
      <c r="L161">
        <f t="shared" si="18"/>
        <v>9.9073834081210368</v>
      </c>
    </row>
    <row r="162" spans="1:12" x14ac:dyDescent="0.35">
      <c r="A162">
        <v>160</v>
      </c>
      <c r="B162" t="s">
        <v>11</v>
      </c>
      <c r="C162">
        <v>1989</v>
      </c>
      <c r="D162">
        <v>4</v>
      </c>
      <c r="E162">
        <v>8.4888879999999993</v>
      </c>
      <c r="F162">
        <f t="shared" si="21"/>
        <v>8.3870366666666669</v>
      </c>
      <c r="G162">
        <f t="shared" si="19"/>
        <v>8.2074068750000002</v>
      </c>
      <c r="H162">
        <f t="shared" si="20"/>
        <v>1.0342959876715019</v>
      </c>
      <c r="I162" s="1">
        <f t="shared" si="15"/>
        <v>1.0135917480921361</v>
      </c>
      <c r="J162" s="2">
        <f t="shared" si="16"/>
        <v>8.3750563439160448</v>
      </c>
      <c r="K162">
        <f t="shared" si="17"/>
        <v>9.9131188725555734</v>
      </c>
      <c r="L162">
        <f t="shared" si="18"/>
        <v>10.047855487078749</v>
      </c>
    </row>
    <row r="163" spans="1:12" x14ac:dyDescent="0.35">
      <c r="A163">
        <v>161</v>
      </c>
      <c r="B163" t="s">
        <v>11</v>
      </c>
      <c r="C163">
        <v>1989</v>
      </c>
      <c r="D163">
        <v>5</v>
      </c>
      <c r="E163">
        <v>8.2666660000000007</v>
      </c>
      <c r="F163">
        <f t="shared" si="21"/>
        <v>8.3972218333333331</v>
      </c>
      <c r="G163">
        <f t="shared" si="19"/>
        <v>8.1953698333333325</v>
      </c>
      <c r="H163">
        <f t="shared" si="20"/>
        <v>1.0086995667207943</v>
      </c>
      <c r="I163" s="1">
        <f t="shared" si="15"/>
        <v>1.0142995788117029</v>
      </c>
      <c r="J163" s="2">
        <f t="shared" si="16"/>
        <v>8.150122678434677</v>
      </c>
      <c r="K163">
        <f t="shared" si="17"/>
        <v>9.9099491394928201</v>
      </c>
      <c r="L163">
        <f t="shared" si="18"/>
        <v>10.051657238232965</v>
      </c>
    </row>
    <row r="164" spans="1:12" x14ac:dyDescent="0.35">
      <c r="A164">
        <v>162</v>
      </c>
      <c r="B164" t="s">
        <v>11</v>
      </c>
      <c r="C164">
        <v>1989</v>
      </c>
      <c r="D164">
        <v>6</v>
      </c>
      <c r="E164">
        <v>8.2555549999999993</v>
      </c>
      <c r="F164">
        <f t="shared" si="21"/>
        <v>8.3694439999999997</v>
      </c>
      <c r="G164">
        <f t="shared" si="19"/>
        <v>8.2152772499999998</v>
      </c>
      <c r="H164">
        <f t="shared" si="20"/>
        <v>1.0049027864519118</v>
      </c>
      <c r="I164" s="1">
        <f t="shared" si="15"/>
        <v>1.0073077169160412</v>
      </c>
      <c r="J164" s="2">
        <f t="shared" si="16"/>
        <v>8.1956634118470646</v>
      </c>
      <c r="K164">
        <f t="shared" si="17"/>
        <v>9.9067794064300667</v>
      </c>
      <c r="L164">
        <f t="shared" si="18"/>
        <v>9.9791753458819237</v>
      </c>
    </row>
    <row r="165" spans="1:12" x14ac:dyDescent="0.35">
      <c r="A165">
        <v>163</v>
      </c>
      <c r="B165" t="s">
        <v>11</v>
      </c>
      <c r="C165">
        <v>1989</v>
      </c>
      <c r="D165">
        <v>7</v>
      </c>
      <c r="E165">
        <v>8.0777769999999993</v>
      </c>
      <c r="F165">
        <f t="shared" si="21"/>
        <v>8.3777773333333343</v>
      </c>
      <c r="G165">
        <f t="shared" si="19"/>
        <v>8.2374994583333319</v>
      </c>
      <c r="H165">
        <f t="shared" si="20"/>
        <v>0.98061032244782098</v>
      </c>
      <c r="I165" s="1">
        <f t="shared" si="15"/>
        <v>1.0003852575458463</v>
      </c>
      <c r="J165" s="2">
        <f t="shared" si="16"/>
        <v>8.074666173926305</v>
      </c>
      <c r="K165">
        <f t="shared" si="17"/>
        <v>9.9036096733673133</v>
      </c>
      <c r="L165">
        <f t="shared" si="18"/>
        <v>9.907425113725095</v>
      </c>
    </row>
    <row r="166" spans="1:12" x14ac:dyDescent="0.35">
      <c r="A166">
        <v>164</v>
      </c>
      <c r="B166" t="s">
        <v>11</v>
      </c>
      <c r="C166">
        <v>1989</v>
      </c>
      <c r="D166">
        <v>8</v>
      </c>
      <c r="E166">
        <v>7.9777769999999997</v>
      </c>
      <c r="F166">
        <f t="shared" si="21"/>
        <v>8.3462958333333344</v>
      </c>
      <c r="G166">
        <f t="shared" si="19"/>
        <v>8.2296290833333323</v>
      </c>
      <c r="H166">
        <f t="shared" si="20"/>
        <v>0.96939690953467339</v>
      </c>
      <c r="I166" s="1">
        <f t="shared" si="15"/>
        <v>0.99734079786503371</v>
      </c>
      <c r="J166" s="2">
        <f t="shared" si="16"/>
        <v>7.999048085747317</v>
      </c>
      <c r="K166">
        <f t="shared" si="17"/>
        <v>9.90043994030456</v>
      </c>
      <c r="L166">
        <f t="shared" si="18"/>
        <v>9.8741126692781958</v>
      </c>
    </row>
    <row r="167" spans="1:12" x14ac:dyDescent="0.35">
      <c r="A167">
        <v>165</v>
      </c>
      <c r="B167" t="s">
        <v>11</v>
      </c>
      <c r="C167">
        <v>1989</v>
      </c>
      <c r="D167">
        <v>9</v>
      </c>
      <c r="E167">
        <v>8.0666659999999997</v>
      </c>
      <c r="F167">
        <f t="shared" si="21"/>
        <v>8.2972217500000003</v>
      </c>
      <c r="G167">
        <f t="shared" si="19"/>
        <v>8.2101846666666667</v>
      </c>
      <c r="H167">
        <f t="shared" si="20"/>
        <v>0.98251943500743011</v>
      </c>
      <c r="I167" s="1">
        <f t="shared" si="15"/>
        <v>0.99582749305046248</v>
      </c>
      <c r="J167" s="2">
        <f t="shared" si="16"/>
        <v>8.1004652475398462</v>
      </c>
      <c r="K167">
        <f t="shared" si="17"/>
        <v>9.8972702072418066</v>
      </c>
      <c r="L167">
        <f t="shared" si="18"/>
        <v>9.8559737785206387</v>
      </c>
    </row>
    <row r="168" spans="1:12" x14ac:dyDescent="0.35">
      <c r="A168">
        <v>166</v>
      </c>
      <c r="B168" t="s">
        <v>11</v>
      </c>
      <c r="C168">
        <v>1989</v>
      </c>
      <c r="D168">
        <v>10</v>
      </c>
      <c r="E168">
        <v>8.1</v>
      </c>
      <c r="F168">
        <f t="shared" si="21"/>
        <v>8.2527772499999994</v>
      </c>
      <c r="G168">
        <f t="shared" si="19"/>
        <v>8.2111106249999999</v>
      </c>
      <c r="H168">
        <f t="shared" si="20"/>
        <v>0.98646825867115873</v>
      </c>
      <c r="I168" s="1">
        <f t="shared" si="15"/>
        <v>0.99182950141338067</v>
      </c>
      <c r="J168" s="2">
        <f t="shared" si="16"/>
        <v>8.1667262250793176</v>
      </c>
      <c r="K168">
        <f t="shared" si="17"/>
        <v>9.8941004741790533</v>
      </c>
      <c r="L168">
        <f t="shared" si="18"/>
        <v>9.8132607402389045</v>
      </c>
    </row>
    <row r="169" spans="1:12" x14ac:dyDescent="0.35">
      <c r="A169">
        <v>167</v>
      </c>
      <c r="B169" t="s">
        <v>11</v>
      </c>
      <c r="C169">
        <v>1989</v>
      </c>
      <c r="D169">
        <v>11</v>
      </c>
      <c r="E169">
        <v>8.2111110000000007</v>
      </c>
      <c r="F169">
        <f t="shared" si="21"/>
        <v>8.2194439166666662</v>
      </c>
      <c r="G169">
        <f t="shared" si="19"/>
        <v>8.2194440000000011</v>
      </c>
      <c r="H169">
        <f t="shared" si="20"/>
        <v>0.99898618446697851</v>
      </c>
      <c r="I169" s="1">
        <f t="shared" si="15"/>
        <v>0.99268985267878329</v>
      </c>
      <c r="J169" s="2">
        <f t="shared" si="16"/>
        <v>8.2715774497364283</v>
      </c>
      <c r="K169">
        <f t="shared" si="17"/>
        <v>9.8909307411162999</v>
      </c>
      <c r="L169">
        <f t="shared" si="18"/>
        <v>9.8186265802547883</v>
      </c>
    </row>
    <row r="170" spans="1:12" x14ac:dyDescent="0.35">
      <c r="A170">
        <v>168</v>
      </c>
      <c r="B170" t="s">
        <v>11</v>
      </c>
      <c r="C170">
        <v>1989</v>
      </c>
      <c r="D170">
        <v>12</v>
      </c>
      <c r="E170">
        <v>8.2666660000000007</v>
      </c>
      <c r="F170">
        <f t="shared" si="21"/>
        <v>8.1953698333333325</v>
      </c>
      <c r="G170">
        <f t="shared" si="19"/>
        <v>8.2435181250000014</v>
      </c>
      <c r="H170">
        <f t="shared" si="20"/>
        <v>1.0028080092321019</v>
      </c>
      <c r="I170" s="1">
        <f t="shared" si="15"/>
        <v>0.9944121689886305</v>
      </c>
      <c r="J170" s="2">
        <f t="shared" si="16"/>
        <v>8.3131183002392603</v>
      </c>
      <c r="K170">
        <f t="shared" si="17"/>
        <v>9.8877610080535465</v>
      </c>
      <c r="L170">
        <f t="shared" si="18"/>
        <v>9.8325098704597345</v>
      </c>
    </row>
    <row r="171" spans="1:12" x14ac:dyDescent="0.35">
      <c r="A171">
        <v>169</v>
      </c>
      <c r="B171" t="s">
        <v>11</v>
      </c>
      <c r="C171">
        <v>1990</v>
      </c>
      <c r="D171">
        <v>1</v>
      </c>
      <c r="E171">
        <v>8.6222220000000007</v>
      </c>
      <c r="F171">
        <f t="shared" si="21"/>
        <v>8.1953698333333325</v>
      </c>
      <c r="G171">
        <f t="shared" si="19"/>
        <v>8.3074070416666679</v>
      </c>
      <c r="H171">
        <f t="shared" si="20"/>
        <v>1.0378956943790458</v>
      </c>
      <c r="I171" s="1">
        <f t="shared" si="15"/>
        <v>0.99800768295979325</v>
      </c>
      <c r="J171" s="2">
        <f t="shared" si="16"/>
        <v>8.6394344925572728</v>
      </c>
      <c r="K171">
        <f t="shared" si="17"/>
        <v>9.8845912749907932</v>
      </c>
      <c r="L171">
        <f t="shared" si="18"/>
        <v>9.8648980353581504</v>
      </c>
    </row>
    <row r="172" spans="1:12" x14ac:dyDescent="0.35">
      <c r="A172">
        <v>170</v>
      </c>
      <c r="B172" t="s">
        <v>11</v>
      </c>
      <c r="C172">
        <v>1990</v>
      </c>
      <c r="D172">
        <v>2</v>
      </c>
      <c r="E172">
        <v>8.3888879999999997</v>
      </c>
      <c r="F172">
        <f t="shared" si="21"/>
        <v>8.235184666666667</v>
      </c>
      <c r="G172">
        <f t="shared" si="19"/>
        <v>8.3949070416666665</v>
      </c>
      <c r="H172">
        <f t="shared" si="20"/>
        <v>0.99928301270796782</v>
      </c>
      <c r="I172" s="1">
        <f t="shared" si="15"/>
        <v>0.99469153697535151</v>
      </c>
      <c r="J172" s="2">
        <f t="shared" si="16"/>
        <v>8.4336577603835359</v>
      </c>
      <c r="K172">
        <f t="shared" si="17"/>
        <v>9.8814215419280398</v>
      </c>
      <c r="L172">
        <f t="shared" si="18"/>
        <v>9.8289663810417505</v>
      </c>
    </row>
    <row r="173" spans="1:12" x14ac:dyDescent="0.35">
      <c r="A173">
        <v>171</v>
      </c>
      <c r="B173" t="s">
        <v>11</v>
      </c>
      <c r="C173">
        <v>1990</v>
      </c>
      <c r="D173">
        <v>3</v>
      </c>
      <c r="E173">
        <v>7.911111</v>
      </c>
      <c r="F173">
        <f t="shared" si="21"/>
        <v>8.2398142499999985</v>
      </c>
      <c r="G173">
        <f t="shared" si="19"/>
        <v>8.5092588750000004</v>
      </c>
      <c r="H173">
        <f t="shared" si="20"/>
        <v>0.92970623131970465</v>
      </c>
      <c r="I173" s="1">
        <f t="shared" si="15"/>
        <v>0.99910196265443052</v>
      </c>
      <c r="J173" s="2">
        <f t="shared" si="16"/>
        <v>7.918221858939833</v>
      </c>
      <c r="K173">
        <f t="shared" si="17"/>
        <v>9.8782518088652864</v>
      </c>
      <c r="L173">
        <f t="shared" si="18"/>
        <v>9.8693807698319862</v>
      </c>
    </row>
    <row r="174" spans="1:12" x14ac:dyDescent="0.35">
      <c r="A174">
        <v>172</v>
      </c>
      <c r="B174" t="s">
        <v>11</v>
      </c>
      <c r="C174">
        <v>1990</v>
      </c>
      <c r="D174">
        <v>4</v>
      </c>
      <c r="E174">
        <v>8.2666660000000007</v>
      </c>
      <c r="F174">
        <f t="shared" si="21"/>
        <v>8.2194439166666662</v>
      </c>
      <c r="G174">
        <f t="shared" si="19"/>
        <v>8.6481477083333331</v>
      </c>
      <c r="H174">
        <f t="shared" si="20"/>
        <v>0.95588862248898254</v>
      </c>
      <c r="I174" s="1">
        <f t="shared" si="15"/>
        <v>1.0135917480921361</v>
      </c>
      <c r="J174" s="2">
        <f t="shared" si="16"/>
        <v>8.15581422753311</v>
      </c>
      <c r="K174">
        <f t="shared" si="17"/>
        <v>9.8750820758025331</v>
      </c>
      <c r="L174">
        <f t="shared" si="18"/>
        <v>10.00930170376601</v>
      </c>
    </row>
    <row r="175" spans="1:12" x14ac:dyDescent="0.35">
      <c r="A175">
        <v>173</v>
      </c>
      <c r="B175" t="s">
        <v>11</v>
      </c>
      <c r="C175">
        <v>1990</v>
      </c>
      <c r="D175">
        <v>5</v>
      </c>
      <c r="E175">
        <v>8.5111109999999996</v>
      </c>
      <c r="F175">
        <f t="shared" si="21"/>
        <v>8.2009254166666654</v>
      </c>
      <c r="G175">
        <f t="shared" si="19"/>
        <v>8.8152773333333343</v>
      </c>
      <c r="H175">
        <f t="shared" si="20"/>
        <v>0.96549554576312802</v>
      </c>
      <c r="I175" s="1">
        <f t="shared" si="15"/>
        <v>1.0142995788117029</v>
      </c>
      <c r="J175" s="2">
        <f t="shared" si="16"/>
        <v>8.3911214968373997</v>
      </c>
      <c r="K175">
        <f t="shared" si="17"/>
        <v>9.8719123427397797</v>
      </c>
      <c r="L175">
        <f t="shared" si="18"/>
        <v>10.013076531307009</v>
      </c>
    </row>
    <row r="176" spans="1:12" x14ac:dyDescent="0.35">
      <c r="A176">
        <v>174</v>
      </c>
      <c r="B176" t="s">
        <v>11</v>
      </c>
      <c r="C176">
        <v>1990</v>
      </c>
      <c r="D176">
        <v>6</v>
      </c>
      <c r="E176">
        <v>8.2111110000000007</v>
      </c>
      <c r="F176">
        <f t="shared" si="21"/>
        <v>8.2212958333333344</v>
      </c>
      <c r="G176">
        <f t="shared" si="19"/>
        <v>9.0013884583333326</v>
      </c>
      <c r="H176">
        <f t="shared" si="20"/>
        <v>0.91220493793913471</v>
      </c>
      <c r="I176" s="1">
        <f t="shared" si="15"/>
        <v>1.0073077169160412</v>
      </c>
      <c r="J176" s="2">
        <f t="shared" si="16"/>
        <v>8.1515418398054376</v>
      </c>
      <c r="K176">
        <f t="shared" si="17"/>
        <v>9.8687426096770263</v>
      </c>
      <c r="L176">
        <f t="shared" si="18"/>
        <v>9.9408605869858189</v>
      </c>
    </row>
    <row r="177" spans="1:12" x14ac:dyDescent="0.35">
      <c r="A177">
        <v>175</v>
      </c>
      <c r="B177" t="s">
        <v>11</v>
      </c>
      <c r="C177">
        <v>1990</v>
      </c>
      <c r="D177">
        <v>7</v>
      </c>
      <c r="E177">
        <v>8.6999999999999993</v>
      </c>
      <c r="F177">
        <f t="shared" si="21"/>
        <v>8.2175921666666678</v>
      </c>
      <c r="G177">
        <f t="shared" si="19"/>
        <v>9.2115736666666663</v>
      </c>
      <c r="H177">
        <f t="shared" si="20"/>
        <v>0.94446403131770351</v>
      </c>
      <c r="I177" s="1">
        <f t="shared" si="15"/>
        <v>1.0003852575458463</v>
      </c>
      <c r="J177" s="2">
        <f t="shared" si="16"/>
        <v>8.696649550137229</v>
      </c>
      <c r="K177">
        <f t="shared" si="17"/>
        <v>9.865572876614273</v>
      </c>
      <c r="L177">
        <f t="shared" si="18"/>
        <v>9.8693736630090854</v>
      </c>
    </row>
    <row r="178" spans="1:12" x14ac:dyDescent="0.35">
      <c r="A178">
        <v>176</v>
      </c>
      <c r="B178" t="s">
        <v>11</v>
      </c>
      <c r="C178">
        <v>1990</v>
      </c>
      <c r="D178">
        <v>8</v>
      </c>
      <c r="E178">
        <v>8.8888879999999997</v>
      </c>
      <c r="F178">
        <f t="shared" si="21"/>
        <v>8.2694440833333349</v>
      </c>
      <c r="G178">
        <f t="shared" si="19"/>
        <v>9.4842588750000001</v>
      </c>
      <c r="H178">
        <f t="shared" si="20"/>
        <v>0.93722536648916588</v>
      </c>
      <c r="I178" s="1">
        <f t="shared" si="15"/>
        <v>0.99734079786503371</v>
      </c>
      <c r="J178" s="2">
        <f t="shared" si="16"/>
        <v>8.9125883740323015</v>
      </c>
      <c r="K178">
        <f t="shared" si="17"/>
        <v>9.8624031435515196</v>
      </c>
      <c r="L178">
        <f t="shared" si="18"/>
        <v>9.8361770200562884</v>
      </c>
    </row>
    <row r="179" spans="1:12" x14ac:dyDescent="0.35">
      <c r="A179">
        <v>177</v>
      </c>
      <c r="B179" t="s">
        <v>11</v>
      </c>
      <c r="C179">
        <v>1990</v>
      </c>
      <c r="D179">
        <v>9</v>
      </c>
      <c r="E179">
        <v>9.2555549999999993</v>
      </c>
      <c r="F179">
        <f t="shared" si="21"/>
        <v>8.3453700000000008</v>
      </c>
      <c r="G179">
        <f t="shared" si="19"/>
        <v>9.7749996249999995</v>
      </c>
      <c r="H179">
        <f t="shared" si="20"/>
        <v>0.94685988287186251</v>
      </c>
      <c r="I179" s="1">
        <f t="shared" si="15"/>
        <v>0.99582749305046248</v>
      </c>
      <c r="J179" s="2">
        <f t="shared" si="16"/>
        <v>9.2943356802170403</v>
      </c>
      <c r="K179">
        <f t="shared" si="17"/>
        <v>9.8592334104887662</v>
      </c>
      <c r="L179">
        <f t="shared" si="18"/>
        <v>9.8180956905663894</v>
      </c>
    </row>
    <row r="180" spans="1:12" x14ac:dyDescent="0.35">
      <c r="A180">
        <v>178</v>
      </c>
      <c r="B180" t="s">
        <v>11</v>
      </c>
      <c r="C180">
        <v>1990</v>
      </c>
      <c r="D180">
        <v>10</v>
      </c>
      <c r="E180">
        <v>9.6555549999999997</v>
      </c>
      <c r="F180">
        <f t="shared" si="21"/>
        <v>8.4444440833333339</v>
      </c>
      <c r="G180">
        <f t="shared" si="19"/>
        <v>10.031944083333332</v>
      </c>
      <c r="H180">
        <f t="shared" si="20"/>
        <v>0.96248094285546804</v>
      </c>
      <c r="I180" s="1">
        <f t="shared" si="15"/>
        <v>0.99182950141338067</v>
      </c>
      <c r="J180" s="2">
        <f t="shared" si="16"/>
        <v>9.7350955847155216</v>
      </c>
      <c r="K180">
        <f t="shared" si="17"/>
        <v>9.8560636774260129</v>
      </c>
      <c r="L180">
        <f t="shared" si="18"/>
        <v>9.7755347230799732</v>
      </c>
    </row>
    <row r="181" spans="1:12" x14ac:dyDescent="0.35">
      <c r="A181">
        <v>179</v>
      </c>
      <c r="B181" t="s">
        <v>11</v>
      </c>
      <c r="C181">
        <v>1990</v>
      </c>
      <c r="D181">
        <v>11</v>
      </c>
      <c r="E181">
        <v>9.9888879999999993</v>
      </c>
      <c r="F181">
        <f t="shared" si="21"/>
        <v>8.5740736666666653</v>
      </c>
      <c r="G181">
        <f t="shared" si="19"/>
        <v>10.3013885</v>
      </c>
      <c r="H181">
        <f t="shared" si="20"/>
        <v>0.96966423506889377</v>
      </c>
      <c r="I181" s="1">
        <f t="shared" si="15"/>
        <v>0.99268985267878329</v>
      </c>
      <c r="J181" s="2">
        <f t="shared" si="16"/>
        <v>10.062445962396904</v>
      </c>
      <c r="K181">
        <f t="shared" si="17"/>
        <v>9.8528939443632595</v>
      </c>
      <c r="L181">
        <f t="shared" si="18"/>
        <v>9.7808678380896392</v>
      </c>
    </row>
    <row r="182" spans="1:12" x14ac:dyDescent="0.35">
      <c r="A182">
        <v>180</v>
      </c>
      <c r="B182" t="s">
        <v>11</v>
      </c>
      <c r="C182">
        <v>1990</v>
      </c>
      <c r="D182">
        <v>12</v>
      </c>
      <c r="E182">
        <v>10.5</v>
      </c>
      <c r="F182">
        <f t="shared" si="21"/>
        <v>8.722221750000001</v>
      </c>
      <c r="G182">
        <f t="shared" si="19"/>
        <v>10.576851416666667</v>
      </c>
      <c r="H182">
        <f t="shared" si="20"/>
        <v>0.9927339986505278</v>
      </c>
      <c r="I182" s="1">
        <f t="shared" si="15"/>
        <v>0.9944121689886305</v>
      </c>
      <c r="J182" s="2">
        <f t="shared" si="16"/>
        <v>10.559001918368571</v>
      </c>
      <c r="K182">
        <f t="shared" si="17"/>
        <v>9.8497242113005061</v>
      </c>
      <c r="L182">
        <f t="shared" si="18"/>
        <v>9.7946856168991641</v>
      </c>
    </row>
    <row r="183" spans="1:12" x14ac:dyDescent="0.35">
      <c r="A183">
        <v>181</v>
      </c>
      <c r="B183" t="s">
        <v>11</v>
      </c>
      <c r="C183">
        <v>1991</v>
      </c>
      <c r="D183">
        <v>1</v>
      </c>
      <c r="E183">
        <v>10.855555000000001</v>
      </c>
      <c r="F183">
        <f t="shared" si="21"/>
        <v>8.9083329166666658</v>
      </c>
      <c r="G183">
        <f t="shared" si="19"/>
        <v>10.818055125000001</v>
      </c>
      <c r="H183">
        <f t="shared" si="20"/>
        <v>1.0034664155956592</v>
      </c>
      <c r="I183" s="1">
        <f t="shared" si="15"/>
        <v>0.99800768295979325</v>
      </c>
      <c r="J183" s="2">
        <f t="shared" si="16"/>
        <v>10.877225882475836</v>
      </c>
      <c r="K183">
        <f t="shared" si="17"/>
        <v>9.8465544782377528</v>
      </c>
      <c r="L183">
        <f t="shared" si="18"/>
        <v>9.8269370199634363</v>
      </c>
    </row>
    <row r="184" spans="1:12" x14ac:dyDescent="0.35">
      <c r="A184">
        <v>182</v>
      </c>
      <c r="B184" t="s">
        <v>11</v>
      </c>
      <c r="C184">
        <v>1991</v>
      </c>
      <c r="D184">
        <v>2</v>
      </c>
      <c r="E184">
        <v>11.2</v>
      </c>
      <c r="F184">
        <f t="shared" si="21"/>
        <v>9.0944439999999993</v>
      </c>
      <c r="G184">
        <f t="shared" si="19"/>
        <v>11.022221833333333</v>
      </c>
      <c r="H184">
        <f t="shared" si="20"/>
        <v>1.0161290681093924</v>
      </c>
      <c r="I184" s="1">
        <f t="shared" si="15"/>
        <v>0.99469153697535151</v>
      </c>
      <c r="J184" s="2">
        <f t="shared" si="16"/>
        <v>11.259772083772676</v>
      </c>
      <c r="K184">
        <f t="shared" si="17"/>
        <v>9.8433847451749994</v>
      </c>
      <c r="L184">
        <f t="shared" si="18"/>
        <v>9.7911315012178495</v>
      </c>
    </row>
    <row r="185" spans="1:12" x14ac:dyDescent="0.35">
      <c r="A185">
        <v>183</v>
      </c>
      <c r="B185" t="s">
        <v>11</v>
      </c>
      <c r="C185">
        <v>1991</v>
      </c>
      <c r="D185">
        <v>3</v>
      </c>
      <c r="E185">
        <v>11.644444</v>
      </c>
      <c r="F185">
        <f t="shared" si="21"/>
        <v>9.3287033333333333</v>
      </c>
      <c r="G185">
        <f t="shared" si="19"/>
        <v>11.179166291666666</v>
      </c>
      <c r="H185">
        <f t="shared" si="20"/>
        <v>1.0416200722123767</v>
      </c>
      <c r="I185" s="1">
        <f t="shared" si="15"/>
        <v>0.99910196265443052</v>
      </c>
      <c r="J185" s="2">
        <f t="shared" si="16"/>
        <v>11.654910544928617</v>
      </c>
      <c r="K185">
        <f t="shared" si="17"/>
        <v>9.840215012112246</v>
      </c>
      <c r="L185">
        <f t="shared" si="18"/>
        <v>9.8313781315429356</v>
      </c>
    </row>
    <row r="186" spans="1:12" x14ac:dyDescent="0.35">
      <c r="A186">
        <v>184</v>
      </c>
      <c r="B186" t="s">
        <v>11</v>
      </c>
      <c r="C186">
        <v>1991</v>
      </c>
      <c r="D186">
        <v>4</v>
      </c>
      <c r="E186">
        <v>11.511111</v>
      </c>
      <c r="F186">
        <f t="shared" si="21"/>
        <v>9.6398144166666668</v>
      </c>
      <c r="G186">
        <f t="shared" si="19"/>
        <v>11.299073708333333</v>
      </c>
      <c r="H186">
        <f t="shared" si="20"/>
        <v>1.018765900386178</v>
      </c>
      <c r="I186" s="1">
        <f t="shared" si="15"/>
        <v>1.0135917480921361</v>
      </c>
      <c r="J186" s="2">
        <f t="shared" si="16"/>
        <v>11.356752875767919</v>
      </c>
      <c r="K186">
        <f t="shared" si="17"/>
        <v>9.8370452790494927</v>
      </c>
      <c r="L186">
        <f t="shared" si="18"/>
        <v>9.9707479204532703</v>
      </c>
    </row>
    <row r="187" spans="1:12" x14ac:dyDescent="0.35">
      <c r="A187">
        <v>185</v>
      </c>
      <c r="B187" t="s">
        <v>11</v>
      </c>
      <c r="C187">
        <v>1991</v>
      </c>
      <c r="D187">
        <v>5</v>
      </c>
      <c r="E187">
        <v>11.433332999999999</v>
      </c>
      <c r="F187">
        <f t="shared" si="21"/>
        <v>9.9101848333333322</v>
      </c>
      <c r="G187">
        <f t="shared" si="19"/>
        <v>11.386573708333334</v>
      </c>
      <c r="H187">
        <f t="shared" si="20"/>
        <v>1.0041065286946191</v>
      </c>
      <c r="I187" s="1">
        <f t="shared" si="15"/>
        <v>1.0142995788117029</v>
      </c>
      <c r="J187" s="2">
        <f t="shared" si="16"/>
        <v>11.272146059051567</v>
      </c>
      <c r="K187">
        <f t="shared" si="17"/>
        <v>9.8338755459867393</v>
      </c>
      <c r="L187">
        <f t="shared" si="18"/>
        <v>9.9744958243810533</v>
      </c>
    </row>
    <row r="188" spans="1:12" x14ac:dyDescent="0.35">
      <c r="A188">
        <v>186</v>
      </c>
      <c r="B188" t="s">
        <v>11</v>
      </c>
      <c r="C188">
        <v>1991</v>
      </c>
      <c r="D188">
        <v>6</v>
      </c>
      <c r="E188">
        <v>11.755554999999999</v>
      </c>
      <c r="F188">
        <f t="shared" si="21"/>
        <v>10.153703333333333</v>
      </c>
      <c r="G188">
        <f t="shared" si="19"/>
        <v>11.452777416666667</v>
      </c>
      <c r="H188">
        <f t="shared" si="20"/>
        <v>1.0264370442485606</v>
      </c>
      <c r="I188" s="1">
        <f t="shared" si="15"/>
        <v>1.0073077169160412</v>
      </c>
      <c r="J188" s="2">
        <f t="shared" si="16"/>
        <v>11.670271956210797</v>
      </c>
      <c r="K188">
        <f t="shared" si="17"/>
        <v>9.8307058129239859</v>
      </c>
      <c r="L188">
        <f t="shared" si="18"/>
        <v>9.9025458280897141</v>
      </c>
    </row>
    <row r="189" spans="1:12" x14ac:dyDescent="0.35">
      <c r="A189">
        <v>187</v>
      </c>
      <c r="B189" t="s">
        <v>11</v>
      </c>
      <c r="C189">
        <v>1991</v>
      </c>
      <c r="D189">
        <v>7</v>
      </c>
      <c r="E189">
        <v>11.766666000000001</v>
      </c>
      <c r="F189">
        <f t="shared" si="21"/>
        <v>10.449073666666667</v>
      </c>
      <c r="G189">
        <f t="shared" si="19"/>
        <v>11.504166291666667</v>
      </c>
      <c r="H189">
        <f t="shared" si="20"/>
        <v>1.0228177950212247</v>
      </c>
      <c r="I189" s="1">
        <f t="shared" si="15"/>
        <v>1.0003852575458463</v>
      </c>
      <c r="J189" s="2">
        <f t="shared" si="16"/>
        <v>11.762134548909774</v>
      </c>
      <c r="K189">
        <f t="shared" si="17"/>
        <v>9.8275360798612326</v>
      </c>
      <c r="L189">
        <f t="shared" si="18"/>
        <v>9.8313222122930757</v>
      </c>
    </row>
    <row r="190" spans="1:12" x14ac:dyDescent="0.35">
      <c r="A190">
        <v>188</v>
      </c>
      <c r="B190" t="s">
        <v>11</v>
      </c>
      <c r="C190">
        <v>1991</v>
      </c>
      <c r="D190">
        <v>8</v>
      </c>
      <c r="E190">
        <v>11.611110999999999</v>
      </c>
      <c r="F190">
        <f t="shared" si="21"/>
        <v>10.704629166666669</v>
      </c>
      <c r="G190">
        <f t="shared" si="19"/>
        <v>11.543981083333332</v>
      </c>
      <c r="H190">
        <f t="shared" si="20"/>
        <v>1.0058151443754171</v>
      </c>
      <c r="I190" s="1">
        <f t="shared" si="15"/>
        <v>0.99734079786503371</v>
      </c>
      <c r="J190" s="2">
        <f t="shared" si="16"/>
        <v>11.642069616379301</v>
      </c>
      <c r="K190">
        <f t="shared" si="17"/>
        <v>9.8243663467984792</v>
      </c>
      <c r="L190">
        <f t="shared" si="18"/>
        <v>9.798241370834381</v>
      </c>
    </row>
    <row r="191" spans="1:12" x14ac:dyDescent="0.35">
      <c r="A191">
        <v>189</v>
      </c>
      <c r="B191" t="s">
        <v>11</v>
      </c>
      <c r="C191">
        <v>1991</v>
      </c>
      <c r="D191">
        <v>9</v>
      </c>
      <c r="E191">
        <v>11.433332999999999</v>
      </c>
      <c r="F191">
        <f t="shared" si="21"/>
        <v>10.931481083333333</v>
      </c>
      <c r="G191">
        <f t="shared" si="19"/>
        <v>11.584721791666665</v>
      </c>
      <c r="H191">
        <f t="shared" si="20"/>
        <v>0.98693203044586142</v>
      </c>
      <c r="I191" s="1">
        <f t="shared" si="15"/>
        <v>0.99582749305046248</v>
      </c>
      <c r="J191" s="2">
        <f t="shared" si="16"/>
        <v>11.48123854762928</v>
      </c>
      <c r="K191">
        <f t="shared" si="17"/>
        <v>9.8211966137357258</v>
      </c>
      <c r="L191">
        <f t="shared" si="18"/>
        <v>9.7802176026121384</v>
      </c>
    </row>
    <row r="192" spans="1:12" x14ac:dyDescent="0.35">
      <c r="A192">
        <v>190</v>
      </c>
      <c r="B192" t="s">
        <v>11</v>
      </c>
      <c r="C192">
        <v>1991</v>
      </c>
      <c r="D192">
        <v>10</v>
      </c>
      <c r="E192">
        <v>11.244444</v>
      </c>
      <c r="F192">
        <f t="shared" si="21"/>
        <v>11.112962583333333</v>
      </c>
      <c r="G192">
        <f t="shared" si="19"/>
        <v>11.636573624999997</v>
      </c>
      <c r="H192">
        <f t="shared" si="20"/>
        <v>0.96630196846281735</v>
      </c>
      <c r="I192" s="1">
        <f t="shared" si="15"/>
        <v>0.99182950141338067</v>
      </c>
      <c r="J192" s="2">
        <f t="shared" si="16"/>
        <v>11.337073543362441</v>
      </c>
      <c r="K192">
        <f t="shared" si="17"/>
        <v>9.8180268806729725</v>
      </c>
      <c r="L192">
        <f t="shared" si="18"/>
        <v>9.7378087059210436</v>
      </c>
    </row>
    <row r="193" spans="1:12" x14ac:dyDescent="0.35">
      <c r="A193">
        <v>191</v>
      </c>
      <c r="B193" t="s">
        <v>11</v>
      </c>
      <c r="C193">
        <v>1991</v>
      </c>
      <c r="D193">
        <v>11</v>
      </c>
      <c r="E193">
        <v>11.277777</v>
      </c>
      <c r="F193">
        <f t="shared" si="21"/>
        <v>11.245369999999999</v>
      </c>
      <c r="G193">
        <f t="shared" si="19"/>
        <v>11.711573625</v>
      </c>
      <c r="H193">
        <f t="shared" si="20"/>
        <v>0.96296000529988557</v>
      </c>
      <c r="I193" s="1">
        <f t="shared" si="15"/>
        <v>0.99268985267878329</v>
      </c>
      <c r="J193" s="2">
        <f t="shared" si="16"/>
        <v>11.360826314046435</v>
      </c>
      <c r="K193">
        <f t="shared" si="17"/>
        <v>9.8148571476102191</v>
      </c>
      <c r="L193">
        <f t="shared" si="18"/>
        <v>9.7431090959244919</v>
      </c>
    </row>
    <row r="194" spans="1:12" x14ac:dyDescent="0.35">
      <c r="A194">
        <v>192</v>
      </c>
      <c r="B194" t="s">
        <v>11</v>
      </c>
      <c r="C194">
        <v>1991</v>
      </c>
      <c r="D194">
        <v>12</v>
      </c>
      <c r="E194">
        <v>11.311111</v>
      </c>
      <c r="F194">
        <f t="shared" si="21"/>
        <v>11.352777416666667</v>
      </c>
      <c r="G194">
        <f t="shared" si="19"/>
        <v>11.792592124999999</v>
      </c>
      <c r="H194">
        <f t="shared" si="20"/>
        <v>0.95917088288169738</v>
      </c>
      <c r="I194" s="1">
        <f t="shared" si="15"/>
        <v>0.9944121689886305</v>
      </c>
      <c r="J194" s="2">
        <f t="shared" si="16"/>
        <v>11.374670737893318</v>
      </c>
      <c r="K194">
        <f t="shared" si="17"/>
        <v>9.8116874145474657</v>
      </c>
      <c r="L194">
        <f t="shared" si="18"/>
        <v>9.7568613633385937</v>
      </c>
    </row>
    <row r="195" spans="1:12" x14ac:dyDescent="0.35">
      <c r="A195">
        <v>193</v>
      </c>
      <c r="B195" t="s">
        <v>11</v>
      </c>
      <c r="C195">
        <v>1992</v>
      </c>
      <c r="D195">
        <v>1</v>
      </c>
      <c r="E195">
        <v>11.633333</v>
      </c>
      <c r="F195">
        <f t="shared" si="21"/>
        <v>11.42037</v>
      </c>
      <c r="G195">
        <f t="shared" si="19"/>
        <v>11.895832833333332</v>
      </c>
      <c r="H195">
        <f t="shared" si="20"/>
        <v>0.97793346317058361</v>
      </c>
      <c r="I195" s="1">
        <f t="shared" si="15"/>
        <v>0.99800768295979325</v>
      </c>
      <c r="J195" s="2">
        <f t="shared" si="16"/>
        <v>11.656556556257165</v>
      </c>
      <c r="K195">
        <f t="shared" si="17"/>
        <v>9.8085176814847124</v>
      </c>
      <c r="L195">
        <f t="shared" si="18"/>
        <v>9.7889760045687204</v>
      </c>
    </row>
    <row r="196" spans="1:12" x14ac:dyDescent="0.35">
      <c r="A196">
        <v>194</v>
      </c>
      <c r="B196" t="s">
        <v>11</v>
      </c>
      <c r="C196">
        <v>1992</v>
      </c>
      <c r="D196">
        <v>2</v>
      </c>
      <c r="E196">
        <v>11.655555</v>
      </c>
      <c r="F196">
        <f t="shared" si="21"/>
        <v>11.485184833333333</v>
      </c>
      <c r="G196">
        <f t="shared" si="19"/>
        <v>12.023610583333333</v>
      </c>
      <c r="H196">
        <f t="shared" si="20"/>
        <v>0.96938893015684335</v>
      </c>
      <c r="I196" s="1">
        <f t="shared" ref="I196:I259" si="22">VLOOKUP(D196,$N$15:$O$26,2,FALSE)</f>
        <v>0.99469153697535151</v>
      </c>
      <c r="J196" s="2">
        <f t="shared" ref="J196:J259" si="23">E196/I196</f>
        <v>11.717758286596164</v>
      </c>
      <c r="K196">
        <f t="shared" ref="K196:K259" si="24">$T$18+$T$19*A196</f>
        <v>9.805347948421959</v>
      </c>
      <c r="L196">
        <f t="shared" ref="L196:L259" si="25">I196*K196</f>
        <v>9.7532966213939485</v>
      </c>
    </row>
    <row r="197" spans="1:12" x14ac:dyDescent="0.35">
      <c r="A197">
        <v>195</v>
      </c>
      <c r="B197" t="s">
        <v>11</v>
      </c>
      <c r="C197">
        <v>1992</v>
      </c>
      <c r="D197">
        <v>3</v>
      </c>
      <c r="E197">
        <v>12.144444</v>
      </c>
      <c r="F197">
        <f t="shared" si="21"/>
        <v>11.52314775</v>
      </c>
      <c r="G197">
        <f t="shared" si="19"/>
        <v>12.142129083333336</v>
      </c>
      <c r="H197">
        <f t="shared" si="20"/>
        <v>1.0001906516271386</v>
      </c>
      <c r="I197" s="1">
        <f t="shared" si="22"/>
        <v>0.99910196265443052</v>
      </c>
      <c r="J197" s="2">
        <f t="shared" si="23"/>
        <v>12.155359967199386</v>
      </c>
      <c r="K197">
        <f t="shared" si="24"/>
        <v>9.8021782153592056</v>
      </c>
      <c r="L197">
        <f t="shared" si="25"/>
        <v>9.793375493253885</v>
      </c>
    </row>
    <row r="198" spans="1:12" x14ac:dyDescent="0.35">
      <c r="A198">
        <v>196</v>
      </c>
      <c r="B198" t="s">
        <v>11</v>
      </c>
      <c r="C198">
        <v>1992</v>
      </c>
      <c r="D198">
        <v>4</v>
      </c>
      <c r="E198">
        <v>11.988887999999999</v>
      </c>
      <c r="F198">
        <f t="shared" si="21"/>
        <v>11.564814416666666</v>
      </c>
      <c r="G198">
        <f t="shared" si="19"/>
        <v>12.287499458333336</v>
      </c>
      <c r="H198">
        <f t="shared" si="20"/>
        <v>0.97569794738580273</v>
      </c>
      <c r="I198" s="1">
        <f t="shared" si="22"/>
        <v>1.0135917480921361</v>
      </c>
      <c r="J198" s="2">
        <f t="shared" si="23"/>
        <v>11.828123130014079</v>
      </c>
      <c r="K198">
        <f t="shared" si="24"/>
        <v>9.7990084822964523</v>
      </c>
      <c r="L198">
        <f t="shared" si="25"/>
        <v>9.9321941371405309</v>
      </c>
    </row>
    <row r="199" spans="1:12" x14ac:dyDescent="0.35">
      <c r="A199">
        <v>197</v>
      </c>
      <c r="B199" t="s">
        <v>11</v>
      </c>
      <c r="C199">
        <v>1992</v>
      </c>
      <c r="D199">
        <v>5</v>
      </c>
      <c r="E199">
        <v>12.2</v>
      </c>
      <c r="F199">
        <f t="shared" si="21"/>
        <v>11.604629166666664</v>
      </c>
      <c r="G199">
        <f t="shared" si="19"/>
        <v>12.449999458333334</v>
      </c>
      <c r="H199">
        <f t="shared" si="20"/>
        <v>0.97991972134858218</v>
      </c>
      <c r="I199" s="1">
        <f t="shared" si="22"/>
        <v>1.0142995788117029</v>
      </c>
      <c r="J199" s="2">
        <f t="shared" si="23"/>
        <v>12.028004600270901</v>
      </c>
      <c r="K199">
        <f t="shared" si="24"/>
        <v>9.7958387492336989</v>
      </c>
      <c r="L199">
        <f t="shared" si="25"/>
        <v>9.9359151174550995</v>
      </c>
    </row>
    <row r="200" spans="1:12" x14ac:dyDescent="0.35">
      <c r="A200">
        <v>198</v>
      </c>
      <c r="B200" t="s">
        <v>11</v>
      </c>
      <c r="C200">
        <v>1992</v>
      </c>
      <c r="D200">
        <v>6</v>
      </c>
      <c r="E200">
        <v>12.788888</v>
      </c>
      <c r="F200">
        <f t="shared" si="21"/>
        <v>11.668518083333332</v>
      </c>
      <c r="G200">
        <f t="shared" si="19"/>
        <v>12.555092041666668</v>
      </c>
      <c r="H200">
        <f t="shared" si="20"/>
        <v>1.0186216044898302</v>
      </c>
      <c r="I200" s="1">
        <f t="shared" si="22"/>
        <v>1.0073077169160412</v>
      </c>
      <c r="J200" s="2">
        <f t="shared" si="23"/>
        <v>12.696108433631657</v>
      </c>
      <c r="K200">
        <f t="shared" si="24"/>
        <v>9.7926690161709455</v>
      </c>
      <c r="L200">
        <f t="shared" si="25"/>
        <v>9.8642310691936093</v>
      </c>
    </row>
    <row r="201" spans="1:12" x14ac:dyDescent="0.35">
      <c r="A201">
        <v>199</v>
      </c>
      <c r="B201" t="s">
        <v>11</v>
      </c>
      <c r="C201">
        <v>1992</v>
      </c>
      <c r="D201">
        <v>7</v>
      </c>
      <c r="E201">
        <v>12.677777000000001</v>
      </c>
      <c r="F201">
        <f t="shared" si="21"/>
        <v>11.754629166666666</v>
      </c>
      <c r="G201">
        <f t="shared" ref="G201:G264" si="26">AVERAGE(F208:F209)</f>
        <v>12.608795750000002</v>
      </c>
      <c r="H201">
        <f t="shared" ref="H201:H264" si="27">E201/G201</f>
        <v>1.0054708832919272</v>
      </c>
      <c r="I201" s="1">
        <f t="shared" si="22"/>
        <v>1.0003852575458463</v>
      </c>
      <c r="J201" s="2">
        <f t="shared" si="23"/>
        <v>12.672894671700012</v>
      </c>
      <c r="K201">
        <f t="shared" si="24"/>
        <v>9.7894992831081922</v>
      </c>
      <c r="L201">
        <f t="shared" si="25"/>
        <v>9.793270761577066</v>
      </c>
    </row>
    <row r="202" spans="1:12" x14ac:dyDescent="0.35">
      <c r="A202">
        <v>200</v>
      </c>
      <c r="B202" t="s">
        <v>11</v>
      </c>
      <c r="C202">
        <v>1992</v>
      </c>
      <c r="D202">
        <v>8</v>
      </c>
      <c r="E202">
        <v>13.177777000000001</v>
      </c>
      <c r="F202">
        <f t="shared" si="21"/>
        <v>11.830555083333332</v>
      </c>
      <c r="G202">
        <f t="shared" si="26"/>
        <v>12.64629575</v>
      </c>
      <c r="H202">
        <f t="shared" si="27"/>
        <v>1.0420266345581868</v>
      </c>
      <c r="I202" s="1">
        <f t="shared" si="22"/>
        <v>0.99734079786503371</v>
      </c>
      <c r="J202" s="2">
        <f t="shared" si="23"/>
        <v>13.212912805942686</v>
      </c>
      <c r="K202">
        <f t="shared" si="24"/>
        <v>9.7863295500454388</v>
      </c>
      <c r="L202">
        <f t="shared" si="25"/>
        <v>9.7603057216124736</v>
      </c>
    </row>
    <row r="203" spans="1:12" x14ac:dyDescent="0.35">
      <c r="A203">
        <v>201</v>
      </c>
      <c r="B203" t="s">
        <v>11</v>
      </c>
      <c r="C203">
        <v>1992</v>
      </c>
      <c r="D203">
        <v>9</v>
      </c>
      <c r="E203">
        <v>12.933332999999999</v>
      </c>
      <c r="F203">
        <f t="shared" si="21"/>
        <v>11.961110583333332</v>
      </c>
      <c r="G203">
        <f t="shared" si="26"/>
        <v>12.700462458333334</v>
      </c>
      <c r="H203">
        <f t="shared" si="27"/>
        <v>1.0183355954502167</v>
      </c>
      <c r="I203" s="1">
        <f t="shared" si="22"/>
        <v>0.99582749305046248</v>
      </c>
      <c r="J203" s="2">
        <f t="shared" si="23"/>
        <v>12.987523532195366</v>
      </c>
      <c r="K203">
        <f t="shared" si="24"/>
        <v>9.7831598169826854</v>
      </c>
      <c r="L203">
        <f t="shared" si="25"/>
        <v>9.7423395146578891</v>
      </c>
    </row>
    <row r="204" spans="1:12" x14ac:dyDescent="0.35">
      <c r="A204">
        <v>202</v>
      </c>
      <c r="B204" t="s">
        <v>11</v>
      </c>
      <c r="C204">
        <v>1992</v>
      </c>
      <c r="D204">
        <v>10</v>
      </c>
      <c r="E204">
        <v>12.588888000000001</v>
      </c>
      <c r="F204">
        <f t="shared" si="21"/>
        <v>12.086110583333335</v>
      </c>
      <c r="G204">
        <f t="shared" si="26"/>
        <v>12.777777291666666</v>
      </c>
      <c r="H204">
        <f t="shared" si="27"/>
        <v>0.98521735922022569</v>
      </c>
      <c r="I204" s="1">
        <f t="shared" si="22"/>
        <v>0.99182950141338067</v>
      </c>
      <c r="J204" s="2">
        <f t="shared" si="23"/>
        <v>12.692592811627941</v>
      </c>
      <c r="K204">
        <f t="shared" si="24"/>
        <v>9.7799900839199321</v>
      </c>
      <c r="L204">
        <f t="shared" si="25"/>
        <v>9.7000826887621123</v>
      </c>
    </row>
    <row r="205" spans="1:12" x14ac:dyDescent="0.35">
      <c r="A205">
        <v>203</v>
      </c>
      <c r="B205" t="s">
        <v>11</v>
      </c>
      <c r="C205">
        <v>1992</v>
      </c>
      <c r="D205">
        <v>11</v>
      </c>
      <c r="E205">
        <v>13.422222</v>
      </c>
      <c r="F205">
        <f t="shared" si="21"/>
        <v>12.198147583333336</v>
      </c>
      <c r="G205">
        <f t="shared" si="26"/>
        <v>12.835647666666667</v>
      </c>
      <c r="H205">
        <f t="shared" si="27"/>
        <v>1.0456988496853672</v>
      </c>
      <c r="I205" s="1">
        <f t="shared" si="22"/>
        <v>0.99268985267878329</v>
      </c>
      <c r="J205" s="2">
        <f t="shared" si="23"/>
        <v>13.521062962193078</v>
      </c>
      <c r="K205">
        <f t="shared" si="24"/>
        <v>9.7768203508571787</v>
      </c>
      <c r="L205">
        <f t="shared" si="25"/>
        <v>9.7053503537593429</v>
      </c>
    </row>
    <row r="206" spans="1:12" x14ac:dyDescent="0.35">
      <c r="A206">
        <v>204</v>
      </c>
      <c r="B206" t="s">
        <v>11</v>
      </c>
      <c r="C206">
        <v>1992</v>
      </c>
      <c r="D206">
        <v>12</v>
      </c>
      <c r="E206">
        <v>13.066666</v>
      </c>
      <c r="F206">
        <f t="shared" si="21"/>
        <v>12.376851333333335</v>
      </c>
      <c r="G206">
        <f t="shared" si="26"/>
        <v>12.866203250000002</v>
      </c>
      <c r="H206">
        <f t="shared" si="27"/>
        <v>1.0155805676394858</v>
      </c>
      <c r="I206" s="1">
        <f t="shared" si="22"/>
        <v>0.9944121689886305</v>
      </c>
      <c r="J206" s="2">
        <f t="shared" si="23"/>
        <v>13.140090605779177</v>
      </c>
      <c r="K206">
        <f t="shared" si="24"/>
        <v>9.7736506177944253</v>
      </c>
      <c r="L206">
        <f t="shared" si="25"/>
        <v>9.7190371097780233</v>
      </c>
    </row>
    <row r="207" spans="1:12" x14ac:dyDescent="0.35">
      <c r="A207">
        <v>205</v>
      </c>
      <c r="B207" t="s">
        <v>11</v>
      </c>
      <c r="C207">
        <v>1993</v>
      </c>
      <c r="D207">
        <v>1</v>
      </c>
      <c r="E207">
        <v>12.4</v>
      </c>
      <c r="F207">
        <f t="shared" si="21"/>
        <v>12.523147583333333</v>
      </c>
      <c r="G207">
        <f t="shared" si="26"/>
        <v>12.855555124999999</v>
      </c>
      <c r="H207">
        <f t="shared" si="27"/>
        <v>0.96456355866623855</v>
      </c>
      <c r="I207" s="1">
        <f t="shared" si="22"/>
        <v>0.99800768295979325</v>
      </c>
      <c r="J207" s="2">
        <f t="shared" si="23"/>
        <v>12.424754049212625</v>
      </c>
      <c r="K207">
        <f t="shared" si="24"/>
        <v>9.770480884731672</v>
      </c>
      <c r="L207">
        <f t="shared" si="25"/>
        <v>9.7510149891740063</v>
      </c>
    </row>
    <row r="208" spans="1:12" x14ac:dyDescent="0.35">
      <c r="A208">
        <v>206</v>
      </c>
      <c r="B208" t="s">
        <v>11</v>
      </c>
      <c r="C208">
        <v>1993</v>
      </c>
      <c r="D208">
        <v>2</v>
      </c>
      <c r="E208">
        <v>12.177777000000001</v>
      </c>
      <c r="F208">
        <f t="shared" ref="F208:F271" si="28">AVERAGE(E196:E207)</f>
        <v>12.587036500000004</v>
      </c>
      <c r="G208">
        <f t="shared" si="26"/>
        <v>12.826851416666663</v>
      </c>
      <c r="H208">
        <f t="shared" si="27"/>
        <v>0.94939721404870392</v>
      </c>
      <c r="I208" s="1">
        <f t="shared" si="22"/>
        <v>0.99469153697535151</v>
      </c>
      <c r="J208" s="2">
        <f t="shared" si="23"/>
        <v>12.242767277411517</v>
      </c>
      <c r="K208">
        <f t="shared" si="24"/>
        <v>9.7673111516689186</v>
      </c>
      <c r="L208">
        <f t="shared" si="25"/>
        <v>9.7154617415700475</v>
      </c>
    </row>
    <row r="209" spans="1:12" x14ac:dyDescent="0.35">
      <c r="A209">
        <v>207</v>
      </c>
      <c r="B209" t="s">
        <v>11</v>
      </c>
      <c r="C209">
        <v>1993</v>
      </c>
      <c r="D209">
        <v>3</v>
      </c>
      <c r="E209">
        <v>12.522221999999999</v>
      </c>
      <c r="F209">
        <f t="shared" si="28"/>
        <v>12.630554999999999</v>
      </c>
      <c r="G209">
        <f t="shared" si="26"/>
        <v>12.827777333333334</v>
      </c>
      <c r="H209">
        <f t="shared" si="27"/>
        <v>0.97618018107163895</v>
      </c>
      <c r="I209" s="1">
        <f t="shared" si="22"/>
        <v>0.99910196265443052</v>
      </c>
      <c r="J209" s="2">
        <f t="shared" si="23"/>
        <v>12.533477530892597</v>
      </c>
      <c r="K209">
        <f t="shared" si="24"/>
        <v>9.7641414186061652</v>
      </c>
      <c r="L209">
        <f t="shared" si="25"/>
        <v>9.7553728549648344</v>
      </c>
    </row>
    <row r="210" spans="1:12" x14ac:dyDescent="0.35">
      <c r="A210">
        <v>208</v>
      </c>
      <c r="B210" t="s">
        <v>11</v>
      </c>
      <c r="C210">
        <v>1993</v>
      </c>
      <c r="D210">
        <v>4</v>
      </c>
      <c r="E210">
        <v>12.911111</v>
      </c>
      <c r="F210">
        <f t="shared" si="28"/>
        <v>12.662036499999999</v>
      </c>
      <c r="G210">
        <f t="shared" si="26"/>
        <v>12.806018083333335</v>
      </c>
      <c r="H210">
        <f t="shared" si="27"/>
        <v>1.0082065257118011</v>
      </c>
      <c r="I210" s="1">
        <f t="shared" si="22"/>
        <v>1.0135917480921361</v>
      </c>
      <c r="J210" s="2">
        <f t="shared" si="23"/>
        <v>12.737979590207132</v>
      </c>
      <c r="K210">
        <f t="shared" si="24"/>
        <v>9.7609716855434119</v>
      </c>
      <c r="L210">
        <f t="shared" si="25"/>
        <v>9.8936403538277915</v>
      </c>
    </row>
    <row r="211" spans="1:12" x14ac:dyDescent="0.35">
      <c r="A211">
        <v>209</v>
      </c>
      <c r="B211" t="s">
        <v>11</v>
      </c>
      <c r="C211">
        <v>1993</v>
      </c>
      <c r="D211">
        <v>5</v>
      </c>
      <c r="E211">
        <v>13.133333</v>
      </c>
      <c r="F211">
        <f t="shared" si="28"/>
        <v>12.738888416666668</v>
      </c>
      <c r="G211">
        <f t="shared" si="26"/>
        <v>12.761110666666667</v>
      </c>
      <c r="H211">
        <f t="shared" si="27"/>
        <v>1.0291684903497951</v>
      </c>
      <c r="I211" s="1">
        <f t="shared" si="22"/>
        <v>1.0142995788117029</v>
      </c>
      <c r="J211" s="2">
        <f t="shared" si="23"/>
        <v>12.948179486958168</v>
      </c>
      <c r="K211">
        <f t="shared" si="24"/>
        <v>9.7578019524806585</v>
      </c>
      <c r="L211">
        <f t="shared" si="25"/>
        <v>9.8973344105291439</v>
      </c>
    </row>
    <row r="212" spans="1:12" x14ac:dyDescent="0.35">
      <c r="A212">
        <v>210</v>
      </c>
      <c r="B212" t="s">
        <v>11</v>
      </c>
      <c r="C212">
        <v>1993</v>
      </c>
      <c r="D212">
        <v>6</v>
      </c>
      <c r="E212">
        <v>13.244444</v>
      </c>
      <c r="F212">
        <f t="shared" si="28"/>
        <v>12.816666166666666</v>
      </c>
      <c r="G212">
        <f t="shared" si="26"/>
        <v>12.765277291666667</v>
      </c>
      <c r="H212">
        <f t="shared" si="27"/>
        <v>1.0375367253985261</v>
      </c>
      <c r="I212" s="1">
        <f t="shared" si="22"/>
        <v>1.0073077169160412</v>
      </c>
      <c r="J212" s="2">
        <f t="shared" si="23"/>
        <v>13.148359510784847</v>
      </c>
      <c r="K212">
        <f t="shared" si="24"/>
        <v>9.7546322194179051</v>
      </c>
      <c r="L212">
        <f t="shared" si="25"/>
        <v>9.8259163102975062</v>
      </c>
    </row>
    <row r="213" spans="1:12" x14ac:dyDescent="0.35">
      <c r="A213">
        <v>211</v>
      </c>
      <c r="B213" t="s">
        <v>11</v>
      </c>
      <c r="C213">
        <v>1993</v>
      </c>
      <c r="D213">
        <v>7</v>
      </c>
      <c r="E213">
        <v>12.955555</v>
      </c>
      <c r="F213">
        <f t="shared" si="28"/>
        <v>12.854629166666667</v>
      </c>
      <c r="G213">
        <f t="shared" si="26"/>
        <v>12.807406916666668</v>
      </c>
      <c r="H213">
        <f t="shared" si="27"/>
        <v>1.0115673753709302</v>
      </c>
      <c r="I213" s="1">
        <f t="shared" si="22"/>
        <v>1.0003852575458463</v>
      </c>
      <c r="J213" s="2">
        <f t="shared" si="23"/>
        <v>12.950565696842315</v>
      </c>
      <c r="K213">
        <f t="shared" si="24"/>
        <v>9.7514624863551518</v>
      </c>
      <c r="L213">
        <f t="shared" si="25"/>
        <v>9.7552193108610563</v>
      </c>
    </row>
    <row r="214" spans="1:12" x14ac:dyDescent="0.35">
      <c r="A214">
        <v>212</v>
      </c>
      <c r="B214" t="s">
        <v>11</v>
      </c>
      <c r="C214">
        <v>1993</v>
      </c>
      <c r="D214">
        <v>8</v>
      </c>
      <c r="E214">
        <v>12.644444</v>
      </c>
      <c r="F214">
        <f t="shared" si="28"/>
        <v>12.877777333333334</v>
      </c>
      <c r="G214">
        <f t="shared" si="26"/>
        <v>12.810647666666668</v>
      </c>
      <c r="H214">
        <f t="shared" si="27"/>
        <v>0.98702613084121182</v>
      </c>
      <c r="I214" s="1">
        <f t="shared" si="22"/>
        <v>0.99734079786503371</v>
      </c>
      <c r="J214" s="2">
        <f t="shared" si="23"/>
        <v>12.678157784247309</v>
      </c>
      <c r="K214">
        <f t="shared" si="24"/>
        <v>9.7482927532923984</v>
      </c>
      <c r="L214">
        <f t="shared" si="25"/>
        <v>9.7223700723905662</v>
      </c>
    </row>
    <row r="215" spans="1:12" x14ac:dyDescent="0.35">
      <c r="A215">
        <v>213</v>
      </c>
      <c r="B215" t="s">
        <v>11</v>
      </c>
      <c r="C215">
        <v>1993</v>
      </c>
      <c r="D215">
        <v>9</v>
      </c>
      <c r="E215">
        <v>12.777777</v>
      </c>
      <c r="F215">
        <f t="shared" si="28"/>
        <v>12.833332916666665</v>
      </c>
      <c r="G215">
        <f t="shared" si="26"/>
        <v>12.773610583333333</v>
      </c>
      <c r="H215">
        <f t="shared" si="27"/>
        <v>1.0003261737657874</v>
      </c>
      <c r="I215" s="1">
        <f t="shared" si="22"/>
        <v>0.99582749305046248</v>
      </c>
      <c r="J215" s="2">
        <f t="shared" si="23"/>
        <v>12.831315754155927</v>
      </c>
      <c r="K215">
        <f t="shared" si="24"/>
        <v>9.745123020229645</v>
      </c>
      <c r="L215">
        <f t="shared" si="25"/>
        <v>9.704461426703638</v>
      </c>
    </row>
    <row r="216" spans="1:12" x14ac:dyDescent="0.35">
      <c r="A216">
        <v>214</v>
      </c>
      <c r="B216" t="s">
        <v>11</v>
      </c>
      <c r="C216">
        <v>1993</v>
      </c>
      <c r="D216">
        <v>10</v>
      </c>
      <c r="E216">
        <v>12.766666000000001</v>
      </c>
      <c r="F216">
        <f t="shared" si="28"/>
        <v>12.820369916666664</v>
      </c>
      <c r="G216">
        <f t="shared" si="26"/>
        <v>12.718980916666666</v>
      </c>
      <c r="H216">
        <f t="shared" si="27"/>
        <v>1.0037491276734953</v>
      </c>
      <c r="I216" s="1">
        <f t="shared" si="22"/>
        <v>0.99182950141338067</v>
      </c>
      <c r="J216" s="2">
        <f t="shared" si="23"/>
        <v>12.871835312225738</v>
      </c>
      <c r="K216">
        <f t="shared" si="24"/>
        <v>9.7419532871668917</v>
      </c>
      <c r="L216">
        <f t="shared" si="25"/>
        <v>9.6623566716031828</v>
      </c>
    </row>
    <row r="217" spans="1:12" x14ac:dyDescent="0.35">
      <c r="A217">
        <v>215</v>
      </c>
      <c r="B217" t="s">
        <v>11</v>
      </c>
      <c r="C217">
        <v>1993</v>
      </c>
      <c r="D217">
        <v>11</v>
      </c>
      <c r="E217">
        <v>12.722222</v>
      </c>
      <c r="F217">
        <f t="shared" si="28"/>
        <v>12.835184750000002</v>
      </c>
      <c r="G217">
        <f t="shared" si="26"/>
        <v>12.617591999999998</v>
      </c>
      <c r="H217">
        <f t="shared" si="27"/>
        <v>1.0082923904973311</v>
      </c>
      <c r="I217" s="1">
        <f t="shared" si="22"/>
        <v>0.99268985267878329</v>
      </c>
      <c r="J217" s="2">
        <f t="shared" si="23"/>
        <v>12.815908176827797</v>
      </c>
      <c r="K217">
        <f t="shared" si="24"/>
        <v>9.7387835541041383</v>
      </c>
      <c r="L217">
        <f t="shared" si="25"/>
        <v>9.6675916115941938</v>
      </c>
    </row>
    <row r="218" spans="1:12" x14ac:dyDescent="0.35">
      <c r="A218">
        <v>216</v>
      </c>
      <c r="B218" t="s">
        <v>11</v>
      </c>
      <c r="C218">
        <v>1993</v>
      </c>
      <c r="D218">
        <v>12</v>
      </c>
      <c r="E218">
        <v>12.688888</v>
      </c>
      <c r="F218">
        <f t="shared" si="28"/>
        <v>12.776851416666666</v>
      </c>
      <c r="G218">
        <f t="shared" si="26"/>
        <v>12.487499374999999</v>
      </c>
      <c r="H218">
        <f t="shared" si="27"/>
        <v>1.0161272180243854</v>
      </c>
      <c r="I218" s="1">
        <f t="shared" si="22"/>
        <v>0.9944121689886305</v>
      </c>
      <c r="J218" s="2">
        <f t="shared" si="23"/>
        <v>12.760189784187041</v>
      </c>
      <c r="K218">
        <f t="shared" si="24"/>
        <v>9.735613821041385</v>
      </c>
      <c r="L218">
        <f t="shared" si="25"/>
        <v>9.6812128562174529</v>
      </c>
    </row>
    <row r="219" spans="1:12" x14ac:dyDescent="0.35">
      <c r="A219">
        <v>217</v>
      </c>
      <c r="B219" t="s">
        <v>11</v>
      </c>
      <c r="C219">
        <v>1994</v>
      </c>
      <c r="D219">
        <v>1</v>
      </c>
      <c r="E219">
        <v>12.877777</v>
      </c>
      <c r="F219">
        <f t="shared" si="28"/>
        <v>12.745369916666666</v>
      </c>
      <c r="G219">
        <f t="shared" si="26"/>
        <v>12.376388250000002</v>
      </c>
      <c r="H219">
        <f t="shared" si="27"/>
        <v>1.0405117179480854</v>
      </c>
      <c r="I219" s="1">
        <f t="shared" si="22"/>
        <v>0.99800768295979325</v>
      </c>
      <c r="J219" s="2">
        <f t="shared" si="23"/>
        <v>12.903484832710259</v>
      </c>
      <c r="K219">
        <f t="shared" si="24"/>
        <v>9.7324440879786316</v>
      </c>
      <c r="L219">
        <f t="shared" si="25"/>
        <v>9.7130539737792922</v>
      </c>
    </row>
    <row r="220" spans="1:12" x14ac:dyDescent="0.35">
      <c r="A220">
        <v>218</v>
      </c>
      <c r="B220" t="s">
        <v>11</v>
      </c>
      <c r="C220">
        <v>1994</v>
      </c>
      <c r="D220">
        <v>2</v>
      </c>
      <c r="E220">
        <v>12.711111000000001</v>
      </c>
      <c r="F220">
        <f t="shared" si="28"/>
        <v>12.785184666666668</v>
      </c>
      <c r="G220">
        <f t="shared" si="26"/>
        <v>12.262499375000001</v>
      </c>
      <c r="H220">
        <f t="shared" si="27"/>
        <v>1.0365840283681971</v>
      </c>
      <c r="I220" s="1">
        <f t="shared" si="22"/>
        <v>0.99469153697535151</v>
      </c>
      <c r="J220" s="2">
        <f t="shared" si="23"/>
        <v>12.778947570672839</v>
      </c>
      <c r="K220">
        <f t="shared" si="24"/>
        <v>9.7292743549158782</v>
      </c>
      <c r="L220">
        <f t="shared" si="25"/>
        <v>9.6776268617461465</v>
      </c>
    </row>
    <row r="221" spans="1:12" x14ac:dyDescent="0.35">
      <c r="A221">
        <v>219</v>
      </c>
      <c r="B221" t="s">
        <v>11</v>
      </c>
      <c r="C221">
        <v>1994</v>
      </c>
      <c r="D221">
        <v>3</v>
      </c>
      <c r="E221">
        <v>12.066666</v>
      </c>
      <c r="F221">
        <f t="shared" si="28"/>
        <v>12.829629166666669</v>
      </c>
      <c r="G221">
        <f t="shared" si="26"/>
        <v>12.135184583333334</v>
      </c>
      <c r="H221">
        <f t="shared" si="27"/>
        <v>0.99435372549442391</v>
      </c>
      <c r="I221" s="1">
        <f t="shared" si="22"/>
        <v>0.99910196265443052</v>
      </c>
      <c r="J221" s="2">
        <f t="shared" si="23"/>
        <v>12.077512056868633</v>
      </c>
      <c r="K221">
        <f t="shared" si="24"/>
        <v>9.7261046218531249</v>
      </c>
      <c r="L221">
        <f t="shared" si="25"/>
        <v>9.7173702166757856</v>
      </c>
    </row>
    <row r="222" spans="1:12" x14ac:dyDescent="0.35">
      <c r="A222">
        <v>220</v>
      </c>
      <c r="B222" t="s">
        <v>11</v>
      </c>
      <c r="C222">
        <v>1994</v>
      </c>
      <c r="D222">
        <v>4</v>
      </c>
      <c r="E222">
        <v>12.477777</v>
      </c>
      <c r="F222">
        <f t="shared" si="28"/>
        <v>12.791666166666667</v>
      </c>
      <c r="G222">
        <f t="shared" si="26"/>
        <v>11.992592000000002</v>
      </c>
      <c r="H222">
        <f t="shared" si="27"/>
        <v>1.0404570588243141</v>
      </c>
      <c r="I222" s="1">
        <f t="shared" si="22"/>
        <v>1.0135917480921361</v>
      </c>
      <c r="J222" s="2">
        <f t="shared" si="23"/>
        <v>12.310456378010846</v>
      </c>
      <c r="K222">
        <f t="shared" si="24"/>
        <v>9.7229348887903733</v>
      </c>
      <c r="L222">
        <f t="shared" si="25"/>
        <v>9.8550865705150539</v>
      </c>
    </row>
    <row r="223" spans="1:12" x14ac:dyDescent="0.35">
      <c r="A223">
        <v>221</v>
      </c>
      <c r="B223" t="s">
        <v>11</v>
      </c>
      <c r="C223">
        <v>1994</v>
      </c>
      <c r="D223">
        <v>5</v>
      </c>
      <c r="E223">
        <v>12.255554999999999</v>
      </c>
      <c r="F223">
        <f t="shared" si="28"/>
        <v>12.755554999999999</v>
      </c>
      <c r="G223">
        <f t="shared" si="26"/>
        <v>11.829629041666667</v>
      </c>
      <c r="H223">
        <f t="shared" si="27"/>
        <v>1.0360050139216643</v>
      </c>
      <c r="I223" s="1">
        <f t="shared" si="22"/>
        <v>1.0142995788117029</v>
      </c>
      <c r="J223" s="2">
        <f t="shared" si="23"/>
        <v>12.082776386792872</v>
      </c>
      <c r="K223">
        <f t="shared" si="24"/>
        <v>9.7197651557276181</v>
      </c>
      <c r="L223">
        <f t="shared" si="25"/>
        <v>9.8587537036031883</v>
      </c>
    </row>
    <row r="224" spans="1:12" x14ac:dyDescent="0.35">
      <c r="A224">
        <v>222</v>
      </c>
      <c r="B224" t="s">
        <v>11</v>
      </c>
      <c r="C224">
        <v>1994</v>
      </c>
      <c r="D224">
        <v>6</v>
      </c>
      <c r="E224">
        <v>11.688888</v>
      </c>
      <c r="F224">
        <f t="shared" si="28"/>
        <v>12.682406833333332</v>
      </c>
      <c r="G224">
        <f t="shared" si="26"/>
        <v>11.665740166666666</v>
      </c>
      <c r="H224">
        <f t="shared" si="27"/>
        <v>1.0019842575783984</v>
      </c>
      <c r="I224" s="1">
        <f t="shared" si="22"/>
        <v>1.0073077169160412</v>
      </c>
      <c r="J224" s="2">
        <f t="shared" si="23"/>
        <v>11.604088605403057</v>
      </c>
      <c r="K224">
        <f t="shared" si="24"/>
        <v>9.7165954226648665</v>
      </c>
      <c r="L224">
        <f t="shared" si="25"/>
        <v>9.7876015514014032</v>
      </c>
    </row>
    <row r="225" spans="1:12" x14ac:dyDescent="0.35">
      <c r="A225">
        <v>223</v>
      </c>
      <c r="B225" t="s">
        <v>11</v>
      </c>
      <c r="C225">
        <v>1994</v>
      </c>
      <c r="D225">
        <v>7</v>
      </c>
      <c r="E225">
        <v>11.388888</v>
      </c>
      <c r="F225">
        <f t="shared" si="28"/>
        <v>12.552777166666665</v>
      </c>
      <c r="G225">
        <f t="shared" si="26"/>
        <v>11.496295708333331</v>
      </c>
      <c r="H225">
        <f t="shared" si="27"/>
        <v>0.99065718984111772</v>
      </c>
      <c r="I225" s="1">
        <f t="shared" si="22"/>
        <v>1.0003852575458463</v>
      </c>
      <c r="J225" s="2">
        <f t="shared" si="23"/>
        <v>11.384502034685434</v>
      </c>
      <c r="K225">
        <f t="shared" si="24"/>
        <v>9.7134256896021132</v>
      </c>
      <c r="L225">
        <f t="shared" si="25"/>
        <v>9.7171678601450502</v>
      </c>
    </row>
    <row r="226" spans="1:12" x14ac:dyDescent="0.35">
      <c r="A226">
        <v>224</v>
      </c>
      <c r="B226" t="s">
        <v>11</v>
      </c>
      <c r="C226">
        <v>1994</v>
      </c>
      <c r="D226">
        <v>8</v>
      </c>
      <c r="E226">
        <v>11.544444</v>
      </c>
      <c r="F226">
        <f t="shared" si="28"/>
        <v>12.422221583333334</v>
      </c>
      <c r="G226">
        <f t="shared" si="26"/>
        <v>11.364814208333332</v>
      </c>
      <c r="H226">
        <f t="shared" si="27"/>
        <v>1.0158057833919496</v>
      </c>
      <c r="I226" s="1">
        <f t="shared" si="22"/>
        <v>0.99734079786503371</v>
      </c>
      <c r="J226" s="2">
        <f t="shared" si="23"/>
        <v>11.57522486266752</v>
      </c>
      <c r="K226">
        <f t="shared" si="24"/>
        <v>9.7102559565393598</v>
      </c>
      <c r="L226">
        <f t="shared" si="25"/>
        <v>9.6844344231686605</v>
      </c>
    </row>
    <row r="227" spans="1:12" x14ac:dyDescent="0.35">
      <c r="A227">
        <v>225</v>
      </c>
      <c r="B227" t="s">
        <v>11</v>
      </c>
      <c r="C227">
        <v>1994</v>
      </c>
      <c r="D227">
        <v>9</v>
      </c>
      <c r="E227">
        <v>11.144444</v>
      </c>
      <c r="F227">
        <f t="shared" si="28"/>
        <v>12.330554916666669</v>
      </c>
      <c r="G227">
        <f t="shared" si="26"/>
        <v>11.249999416666666</v>
      </c>
      <c r="H227">
        <f t="shared" si="27"/>
        <v>0.99061729580978575</v>
      </c>
      <c r="I227" s="1">
        <f t="shared" si="22"/>
        <v>0.99582749305046248</v>
      </c>
      <c r="J227" s="2">
        <f t="shared" si="23"/>
        <v>11.19113910569174</v>
      </c>
      <c r="K227">
        <f t="shared" si="24"/>
        <v>9.7070862234766064</v>
      </c>
      <c r="L227">
        <f t="shared" si="25"/>
        <v>9.6665833387493905</v>
      </c>
    </row>
    <row r="228" spans="1:12" x14ac:dyDescent="0.35">
      <c r="A228">
        <v>226</v>
      </c>
      <c r="B228" t="s">
        <v>11</v>
      </c>
      <c r="C228">
        <v>1994</v>
      </c>
      <c r="D228">
        <v>10</v>
      </c>
      <c r="E228">
        <v>11.344443999999999</v>
      </c>
      <c r="F228">
        <f t="shared" si="28"/>
        <v>12.194443833333333</v>
      </c>
      <c r="G228">
        <f t="shared" si="26"/>
        <v>11.118055</v>
      </c>
      <c r="H228">
        <f t="shared" si="27"/>
        <v>1.0203622845902454</v>
      </c>
      <c r="I228" s="1">
        <f t="shared" si="22"/>
        <v>0.99182950141338067</v>
      </c>
      <c r="J228" s="2">
        <f t="shared" si="23"/>
        <v>11.437897323918977</v>
      </c>
      <c r="K228">
        <f t="shared" si="24"/>
        <v>9.7039164904138531</v>
      </c>
      <c r="L228">
        <f t="shared" si="25"/>
        <v>9.624630654444255</v>
      </c>
    </row>
    <row r="229" spans="1:12" x14ac:dyDescent="0.35">
      <c r="A229">
        <v>227</v>
      </c>
      <c r="B229" t="s">
        <v>11</v>
      </c>
      <c r="C229">
        <v>1994</v>
      </c>
      <c r="D229">
        <v>11</v>
      </c>
      <c r="E229">
        <v>10.722222</v>
      </c>
      <c r="F229">
        <f t="shared" si="28"/>
        <v>12.075925333333336</v>
      </c>
      <c r="G229">
        <f t="shared" si="26"/>
        <v>11.018980958333334</v>
      </c>
      <c r="H229">
        <f t="shared" si="27"/>
        <v>0.97306838450347777</v>
      </c>
      <c r="I229" s="1">
        <f t="shared" si="22"/>
        <v>0.99268985267878329</v>
      </c>
      <c r="J229" s="2">
        <f t="shared" si="23"/>
        <v>10.80118021864128</v>
      </c>
      <c r="K229">
        <f t="shared" si="24"/>
        <v>9.7007467573510997</v>
      </c>
      <c r="L229">
        <f t="shared" si="25"/>
        <v>9.6298328694290483</v>
      </c>
    </row>
    <row r="230" spans="1:12" x14ac:dyDescent="0.35">
      <c r="A230">
        <v>228</v>
      </c>
      <c r="B230" t="s">
        <v>11</v>
      </c>
      <c r="C230">
        <v>1994</v>
      </c>
      <c r="D230">
        <v>12</v>
      </c>
      <c r="E230">
        <v>10.777777</v>
      </c>
      <c r="F230">
        <f t="shared" si="28"/>
        <v>11.909258666666666</v>
      </c>
      <c r="G230">
        <f t="shared" si="26"/>
        <v>10.969906916666668</v>
      </c>
      <c r="H230">
        <f t="shared" si="27"/>
        <v>0.98248572953934887</v>
      </c>
      <c r="I230" s="1">
        <f t="shared" si="22"/>
        <v>0.9944121689886305</v>
      </c>
      <c r="J230" s="2">
        <f t="shared" si="23"/>
        <v>10.838339811309396</v>
      </c>
      <c r="K230">
        <f t="shared" si="24"/>
        <v>9.6975770242883463</v>
      </c>
      <c r="L230">
        <f t="shared" si="25"/>
        <v>9.6433886026568842</v>
      </c>
    </row>
    <row r="231" spans="1:12" x14ac:dyDescent="0.35">
      <c r="A231">
        <v>229</v>
      </c>
      <c r="B231" t="s">
        <v>11</v>
      </c>
      <c r="C231">
        <v>1995</v>
      </c>
      <c r="D231">
        <v>1</v>
      </c>
      <c r="E231">
        <v>10.855555000000001</v>
      </c>
      <c r="F231">
        <f t="shared" si="28"/>
        <v>11.749999416666668</v>
      </c>
      <c r="G231">
        <f t="shared" si="26"/>
        <v>10.929166166666668</v>
      </c>
      <c r="H231">
        <f t="shared" si="27"/>
        <v>0.99326470422865587</v>
      </c>
      <c r="I231" s="1">
        <f t="shared" si="22"/>
        <v>0.99800768295979325</v>
      </c>
      <c r="J231" s="2">
        <f t="shared" si="23"/>
        <v>10.877225882475836</v>
      </c>
      <c r="K231">
        <f t="shared" si="24"/>
        <v>9.694407291225593</v>
      </c>
      <c r="L231">
        <f t="shared" si="25"/>
        <v>9.6750929583845799</v>
      </c>
    </row>
    <row r="232" spans="1:12" x14ac:dyDescent="0.35">
      <c r="A232">
        <v>230</v>
      </c>
      <c r="B232" t="s">
        <v>11</v>
      </c>
      <c r="C232">
        <v>1995</v>
      </c>
      <c r="D232">
        <v>2</v>
      </c>
      <c r="E232">
        <v>10.666665999999999</v>
      </c>
      <c r="F232">
        <f t="shared" si="28"/>
        <v>11.581480916666665</v>
      </c>
      <c r="G232">
        <f t="shared" si="26"/>
        <v>10.883332833333334</v>
      </c>
      <c r="H232">
        <f t="shared" si="27"/>
        <v>0.98009186738553744</v>
      </c>
      <c r="I232" s="1">
        <f t="shared" si="22"/>
        <v>0.99469153697535151</v>
      </c>
      <c r="J232" s="2">
        <f t="shared" si="23"/>
        <v>10.723591790511353</v>
      </c>
      <c r="K232">
        <f t="shared" si="24"/>
        <v>9.6912375581628396</v>
      </c>
      <c r="L232">
        <f t="shared" si="25"/>
        <v>9.6397919819222473</v>
      </c>
    </row>
    <row r="233" spans="1:12" x14ac:dyDescent="0.35">
      <c r="A233">
        <v>231</v>
      </c>
      <c r="B233" t="s">
        <v>11</v>
      </c>
      <c r="C233">
        <v>1995</v>
      </c>
      <c r="D233">
        <v>3</v>
      </c>
      <c r="E233">
        <v>10.955555</v>
      </c>
      <c r="F233">
        <f t="shared" si="28"/>
        <v>11.411110499999999</v>
      </c>
      <c r="G233">
        <f t="shared" si="26"/>
        <v>10.838425458333333</v>
      </c>
      <c r="H233">
        <f t="shared" si="27"/>
        <v>1.0108068780024326</v>
      </c>
      <c r="I233" s="1">
        <f t="shared" si="22"/>
        <v>0.99910196265443052</v>
      </c>
      <c r="J233" s="2">
        <f t="shared" si="23"/>
        <v>10.965402340811243</v>
      </c>
      <c r="K233">
        <f t="shared" si="24"/>
        <v>9.6880678251000862</v>
      </c>
      <c r="L233">
        <f t="shared" si="25"/>
        <v>9.6793675783867368</v>
      </c>
    </row>
    <row r="234" spans="1:12" x14ac:dyDescent="0.35">
      <c r="A234">
        <v>232</v>
      </c>
      <c r="B234" t="s">
        <v>11</v>
      </c>
      <c r="C234">
        <v>1995</v>
      </c>
      <c r="D234">
        <v>4</v>
      </c>
      <c r="E234">
        <v>10.833333</v>
      </c>
      <c r="F234">
        <f t="shared" si="28"/>
        <v>11.318517916666666</v>
      </c>
      <c r="G234">
        <f t="shared" si="26"/>
        <v>10.808795833333333</v>
      </c>
      <c r="H234">
        <f t="shared" si="27"/>
        <v>1.0022701110322574</v>
      </c>
      <c r="I234" s="1">
        <f t="shared" si="22"/>
        <v>1.0135917480921361</v>
      </c>
      <c r="J234" s="2">
        <f t="shared" si="23"/>
        <v>10.688063532868505</v>
      </c>
      <c r="K234">
        <f t="shared" si="24"/>
        <v>9.6848980920373329</v>
      </c>
      <c r="L234">
        <f t="shared" si="25"/>
        <v>9.8165327872023145</v>
      </c>
    </row>
    <row r="235" spans="1:12" x14ac:dyDescent="0.35">
      <c r="A235">
        <v>233</v>
      </c>
      <c r="B235" t="s">
        <v>11</v>
      </c>
      <c r="C235">
        <v>1995</v>
      </c>
      <c r="D235">
        <v>5</v>
      </c>
      <c r="E235">
        <v>10.733333</v>
      </c>
      <c r="F235">
        <f t="shared" si="28"/>
        <v>11.181480916666667</v>
      </c>
      <c r="G235">
        <f t="shared" si="26"/>
        <v>10.807869916666666</v>
      </c>
      <c r="H235">
        <f t="shared" si="27"/>
        <v>0.99310345912364062</v>
      </c>
      <c r="I235" s="1">
        <f t="shared" si="22"/>
        <v>1.0142995788117029</v>
      </c>
      <c r="J235" s="2">
        <f t="shared" si="23"/>
        <v>10.582014647560612</v>
      </c>
      <c r="K235">
        <f t="shared" si="24"/>
        <v>9.6817283589745795</v>
      </c>
      <c r="L235">
        <f t="shared" si="25"/>
        <v>9.8201729966772344</v>
      </c>
    </row>
    <row r="236" spans="1:12" x14ac:dyDescent="0.35">
      <c r="A236">
        <v>234</v>
      </c>
      <c r="B236" t="s">
        <v>11</v>
      </c>
      <c r="C236">
        <v>1995</v>
      </c>
      <c r="D236">
        <v>6</v>
      </c>
      <c r="E236">
        <v>10.833333</v>
      </c>
      <c r="F236">
        <f t="shared" si="28"/>
        <v>11.054629083333333</v>
      </c>
      <c r="G236">
        <f t="shared" si="26"/>
        <v>10.809258833333333</v>
      </c>
      <c r="H236">
        <f t="shared" si="27"/>
        <v>1.0022271801460085</v>
      </c>
      <c r="I236" s="1">
        <f t="shared" si="22"/>
        <v>1.0073077169160412</v>
      </c>
      <c r="J236" s="2">
        <f t="shared" si="23"/>
        <v>10.754740401639308</v>
      </c>
      <c r="K236">
        <f t="shared" si="24"/>
        <v>9.6785586259118261</v>
      </c>
      <c r="L236">
        <f t="shared" si="25"/>
        <v>9.7492867925052984</v>
      </c>
    </row>
    <row r="237" spans="1:12" x14ac:dyDescent="0.35">
      <c r="A237">
        <v>235</v>
      </c>
      <c r="B237" t="s">
        <v>11</v>
      </c>
      <c r="C237">
        <v>1995</v>
      </c>
      <c r="D237">
        <v>7</v>
      </c>
      <c r="E237">
        <v>11.066666</v>
      </c>
      <c r="F237">
        <f t="shared" si="28"/>
        <v>10.983332833333334</v>
      </c>
      <c r="G237">
        <f t="shared" si="26"/>
        <v>10.817592166666666</v>
      </c>
      <c r="H237">
        <f t="shared" si="27"/>
        <v>1.0230248866379739</v>
      </c>
      <c r="I237" s="1">
        <f t="shared" si="22"/>
        <v>1.0003852575458463</v>
      </c>
      <c r="J237" s="2">
        <f t="shared" si="23"/>
        <v>11.062404125335513</v>
      </c>
      <c r="K237">
        <f t="shared" si="24"/>
        <v>9.6753888928490728</v>
      </c>
      <c r="L237">
        <f t="shared" si="25"/>
        <v>9.6791164094290405</v>
      </c>
    </row>
    <row r="238" spans="1:12" x14ac:dyDescent="0.35">
      <c r="A238">
        <v>236</v>
      </c>
      <c r="B238" t="s">
        <v>11</v>
      </c>
      <c r="C238">
        <v>1995</v>
      </c>
      <c r="D238">
        <v>8</v>
      </c>
      <c r="E238">
        <v>10.888888</v>
      </c>
      <c r="F238">
        <f t="shared" si="28"/>
        <v>10.956481000000002</v>
      </c>
      <c r="G238">
        <f t="shared" si="26"/>
        <v>10.82036995833333</v>
      </c>
      <c r="H238">
        <f t="shared" si="27"/>
        <v>1.0063323196832008</v>
      </c>
      <c r="I238" s="1">
        <f t="shared" si="22"/>
        <v>0.99734079786503371</v>
      </c>
      <c r="J238" s="2">
        <f t="shared" si="23"/>
        <v>10.917920958722828</v>
      </c>
      <c r="K238">
        <f t="shared" si="24"/>
        <v>9.6722191597863194</v>
      </c>
      <c r="L238">
        <f t="shared" si="25"/>
        <v>9.6464987739467531</v>
      </c>
    </row>
    <row r="239" spans="1:12" x14ac:dyDescent="0.35">
      <c r="A239">
        <v>237</v>
      </c>
      <c r="B239" t="s">
        <v>11</v>
      </c>
      <c r="C239">
        <v>1995</v>
      </c>
      <c r="D239">
        <v>9</v>
      </c>
      <c r="E239">
        <v>10.7</v>
      </c>
      <c r="F239">
        <f t="shared" si="28"/>
        <v>10.901851333333333</v>
      </c>
      <c r="G239">
        <f t="shared" si="26"/>
        <v>10.801851458333331</v>
      </c>
      <c r="H239">
        <f t="shared" si="27"/>
        <v>0.99057092585227535</v>
      </c>
      <c r="I239" s="1">
        <f t="shared" si="22"/>
        <v>0.99582749305046248</v>
      </c>
      <c r="J239" s="2">
        <f t="shared" si="23"/>
        <v>10.744832889904746</v>
      </c>
      <c r="K239">
        <f t="shared" si="24"/>
        <v>9.669049426723566</v>
      </c>
      <c r="L239">
        <f t="shared" si="25"/>
        <v>9.6287052507951394</v>
      </c>
    </row>
    <row r="240" spans="1:12" x14ac:dyDescent="0.35">
      <c r="A240">
        <v>238</v>
      </c>
      <c r="B240" t="s">
        <v>11</v>
      </c>
      <c r="C240">
        <v>1995</v>
      </c>
      <c r="D240">
        <v>10</v>
      </c>
      <c r="E240">
        <v>10.711111000000001</v>
      </c>
      <c r="F240">
        <f t="shared" si="28"/>
        <v>10.864814333333333</v>
      </c>
      <c r="G240">
        <f t="shared" si="26"/>
        <v>10.778240333333333</v>
      </c>
      <c r="H240">
        <f t="shared" si="27"/>
        <v>0.99377177245475545</v>
      </c>
      <c r="I240" s="1">
        <f t="shared" si="22"/>
        <v>0.99182950141338067</v>
      </c>
      <c r="J240" s="2">
        <f t="shared" si="23"/>
        <v>10.79934704980686</v>
      </c>
      <c r="K240">
        <f t="shared" si="24"/>
        <v>9.6658796936608127</v>
      </c>
      <c r="L240">
        <f t="shared" si="25"/>
        <v>9.5869046372853237</v>
      </c>
    </row>
    <row r="241" spans="1:12" x14ac:dyDescent="0.35">
      <c r="A241">
        <v>239</v>
      </c>
      <c r="B241" t="s">
        <v>11</v>
      </c>
      <c r="C241">
        <v>1995</v>
      </c>
      <c r="D241">
        <v>11</v>
      </c>
      <c r="E241">
        <v>10.644444</v>
      </c>
      <c r="F241">
        <f t="shared" si="28"/>
        <v>10.812036583333333</v>
      </c>
      <c r="G241">
        <f t="shared" si="26"/>
        <v>10.778240333333333</v>
      </c>
      <c r="H241">
        <f t="shared" si="27"/>
        <v>0.98758643997577722</v>
      </c>
      <c r="I241" s="1">
        <f t="shared" si="22"/>
        <v>0.99268985267878329</v>
      </c>
      <c r="J241" s="2">
        <f t="shared" si="23"/>
        <v>10.722829463075364</v>
      </c>
      <c r="K241">
        <f t="shared" si="24"/>
        <v>9.6627099605980593</v>
      </c>
      <c r="L241">
        <f t="shared" si="25"/>
        <v>9.5920741272638992</v>
      </c>
    </row>
    <row r="242" spans="1:12" x14ac:dyDescent="0.35">
      <c r="A242">
        <v>240</v>
      </c>
      <c r="B242" t="s">
        <v>11</v>
      </c>
      <c r="C242">
        <v>1995</v>
      </c>
      <c r="D242">
        <v>12</v>
      </c>
      <c r="E242">
        <v>10.833333</v>
      </c>
      <c r="F242">
        <f t="shared" si="28"/>
        <v>10.805555083333333</v>
      </c>
      <c r="G242">
        <f t="shared" si="26"/>
        <v>10.788425541666665</v>
      </c>
      <c r="H242">
        <f t="shared" si="27"/>
        <v>1.0041625590462571</v>
      </c>
      <c r="I242" s="1">
        <f t="shared" si="22"/>
        <v>0.9944121689886305</v>
      </c>
      <c r="J242" s="2">
        <f t="shared" si="23"/>
        <v>10.894207993269099</v>
      </c>
      <c r="K242">
        <f t="shared" si="24"/>
        <v>9.6595402275353059</v>
      </c>
      <c r="L242">
        <f t="shared" si="25"/>
        <v>9.6055643490963121</v>
      </c>
    </row>
    <row r="243" spans="1:12" x14ac:dyDescent="0.35">
      <c r="A243">
        <v>241</v>
      </c>
      <c r="B243" t="s">
        <v>11</v>
      </c>
      <c r="C243">
        <v>1996</v>
      </c>
      <c r="D243">
        <v>1</v>
      </c>
      <c r="E243">
        <v>10.833333</v>
      </c>
      <c r="F243">
        <f t="shared" si="28"/>
        <v>10.810184749999999</v>
      </c>
      <c r="G243">
        <f t="shared" si="26"/>
        <v>10.780555208333332</v>
      </c>
      <c r="H243">
        <f t="shared" si="27"/>
        <v>1.0048956468982109</v>
      </c>
      <c r="I243" s="1">
        <f t="shared" si="22"/>
        <v>0.99800768295979325</v>
      </c>
      <c r="J243" s="2">
        <f t="shared" si="23"/>
        <v>10.854959520824092</v>
      </c>
      <c r="K243">
        <f t="shared" si="24"/>
        <v>9.6563704944725526</v>
      </c>
      <c r="L243">
        <f t="shared" si="25"/>
        <v>9.6371319429898659</v>
      </c>
    </row>
    <row r="244" spans="1:12" x14ac:dyDescent="0.35">
      <c r="A244">
        <v>242</v>
      </c>
      <c r="B244" t="s">
        <v>11</v>
      </c>
      <c r="C244">
        <v>1996</v>
      </c>
      <c r="D244">
        <v>2</v>
      </c>
      <c r="E244">
        <v>10.888888</v>
      </c>
      <c r="F244">
        <f t="shared" si="28"/>
        <v>10.808332916666666</v>
      </c>
      <c r="G244">
        <f t="shared" si="26"/>
        <v>10.804629291666666</v>
      </c>
      <c r="H244">
        <f t="shared" si="27"/>
        <v>1.0077983895660649</v>
      </c>
      <c r="I244" s="1">
        <f t="shared" si="22"/>
        <v>0.99469153697535151</v>
      </c>
      <c r="J244" s="2">
        <f t="shared" si="23"/>
        <v>10.946999743368508</v>
      </c>
      <c r="K244">
        <f t="shared" si="24"/>
        <v>9.6532007614097992</v>
      </c>
      <c r="L244">
        <f t="shared" si="25"/>
        <v>9.6019571020983463</v>
      </c>
    </row>
    <row r="245" spans="1:12" x14ac:dyDescent="0.35">
      <c r="A245">
        <v>243</v>
      </c>
      <c r="B245" t="s">
        <v>11</v>
      </c>
      <c r="C245">
        <v>1996</v>
      </c>
      <c r="D245">
        <v>3</v>
      </c>
      <c r="E245">
        <v>10.8</v>
      </c>
      <c r="F245">
        <f t="shared" si="28"/>
        <v>10.826851416666665</v>
      </c>
      <c r="G245">
        <f t="shared" si="26"/>
        <v>10.868518166666668</v>
      </c>
      <c r="H245">
        <f t="shared" si="27"/>
        <v>0.99369572138391327</v>
      </c>
      <c r="I245" s="1">
        <f t="shared" si="22"/>
        <v>0.99910196265443052</v>
      </c>
      <c r="J245" s="2">
        <f t="shared" si="23"/>
        <v>10.809707521048585</v>
      </c>
      <c r="K245">
        <f t="shared" si="24"/>
        <v>9.6500310283470458</v>
      </c>
      <c r="L245">
        <f t="shared" si="25"/>
        <v>9.6413649400976862</v>
      </c>
    </row>
    <row r="246" spans="1:12" x14ac:dyDescent="0.35">
      <c r="A246">
        <v>244</v>
      </c>
      <c r="B246" t="s">
        <v>11</v>
      </c>
      <c r="C246">
        <v>1996</v>
      </c>
      <c r="D246">
        <v>4</v>
      </c>
      <c r="E246">
        <v>10.544444</v>
      </c>
      <c r="F246">
        <f t="shared" si="28"/>
        <v>10.813888499999997</v>
      </c>
      <c r="G246">
        <f t="shared" si="26"/>
        <v>10.943518166666667</v>
      </c>
      <c r="H246">
        <f t="shared" si="27"/>
        <v>0.96353328421547069</v>
      </c>
      <c r="I246" s="1">
        <f t="shared" si="22"/>
        <v>1.0135917480921361</v>
      </c>
      <c r="J246" s="2">
        <f t="shared" si="23"/>
        <v>10.403048386934483</v>
      </c>
      <c r="K246">
        <f t="shared" si="24"/>
        <v>9.6468612952842925</v>
      </c>
      <c r="L246">
        <f t="shared" si="25"/>
        <v>9.7779790038895751</v>
      </c>
    </row>
    <row r="247" spans="1:12" x14ac:dyDescent="0.35">
      <c r="A247">
        <v>245</v>
      </c>
      <c r="B247" t="s">
        <v>11</v>
      </c>
      <c r="C247">
        <v>1996</v>
      </c>
      <c r="D247">
        <v>5</v>
      </c>
      <c r="E247">
        <v>10.455555</v>
      </c>
      <c r="F247">
        <f t="shared" si="28"/>
        <v>10.789814416666665</v>
      </c>
      <c r="G247">
        <f t="shared" si="26"/>
        <v>11.008795958333334</v>
      </c>
      <c r="H247">
        <f t="shared" si="27"/>
        <v>0.94974555251752613</v>
      </c>
      <c r="I247" s="1">
        <f t="shared" si="22"/>
        <v>1.0142995788117029</v>
      </c>
      <c r="J247" s="2">
        <f t="shared" si="23"/>
        <v>10.308152757244708</v>
      </c>
      <c r="K247">
        <f t="shared" si="24"/>
        <v>9.6436915622215391</v>
      </c>
      <c r="L247">
        <f t="shared" si="25"/>
        <v>9.7815922897512806</v>
      </c>
    </row>
    <row r="248" spans="1:12" x14ac:dyDescent="0.35">
      <c r="A248">
        <v>246</v>
      </c>
      <c r="B248" t="s">
        <v>11</v>
      </c>
      <c r="C248">
        <v>1996</v>
      </c>
      <c r="D248">
        <v>6</v>
      </c>
      <c r="E248">
        <v>11.111110999999999</v>
      </c>
      <c r="F248">
        <f t="shared" si="28"/>
        <v>10.76666625</v>
      </c>
      <c r="G248">
        <f t="shared" si="26"/>
        <v>11.050462625000002</v>
      </c>
      <c r="H248">
        <f t="shared" si="27"/>
        <v>1.0054883109475246</v>
      </c>
      <c r="I248" s="1">
        <f t="shared" si="22"/>
        <v>1.0073077169160412</v>
      </c>
      <c r="J248" s="2">
        <f t="shared" si="23"/>
        <v>11.030503205135386</v>
      </c>
      <c r="K248">
        <f t="shared" si="24"/>
        <v>9.6405218291587857</v>
      </c>
      <c r="L248">
        <f t="shared" si="25"/>
        <v>9.7109720336091936</v>
      </c>
    </row>
    <row r="249" spans="1:12" x14ac:dyDescent="0.35">
      <c r="A249">
        <v>247</v>
      </c>
      <c r="B249" t="s">
        <v>11</v>
      </c>
      <c r="C249">
        <v>1996</v>
      </c>
      <c r="D249">
        <v>7</v>
      </c>
      <c r="E249">
        <v>11.033333000000001</v>
      </c>
      <c r="F249">
        <f t="shared" si="28"/>
        <v>10.789814416666665</v>
      </c>
      <c r="G249">
        <f t="shared" si="26"/>
        <v>11.083333000000001</v>
      </c>
      <c r="H249">
        <f t="shared" si="27"/>
        <v>0.99548872166883362</v>
      </c>
      <c r="I249" s="1">
        <f t="shared" si="22"/>
        <v>1.0003852575458463</v>
      </c>
      <c r="J249" s="2">
        <f t="shared" si="23"/>
        <v>11.029083962179799</v>
      </c>
      <c r="K249">
        <f t="shared" si="24"/>
        <v>9.6373520960960324</v>
      </c>
      <c r="L249">
        <f t="shared" si="25"/>
        <v>9.6410649587130308</v>
      </c>
    </row>
    <row r="250" spans="1:12" x14ac:dyDescent="0.35">
      <c r="A250">
        <v>248</v>
      </c>
      <c r="B250" t="s">
        <v>11</v>
      </c>
      <c r="C250">
        <v>1996</v>
      </c>
      <c r="D250">
        <v>8</v>
      </c>
      <c r="E250">
        <v>10.733333</v>
      </c>
      <c r="F250">
        <f t="shared" si="28"/>
        <v>10.787036666666665</v>
      </c>
      <c r="G250">
        <f t="shared" si="26"/>
        <v>11.113425583333335</v>
      </c>
      <c r="H250">
        <f t="shared" si="27"/>
        <v>0.9657987916971924</v>
      </c>
      <c r="I250" s="1">
        <f t="shared" si="22"/>
        <v>0.99734079786503371</v>
      </c>
      <c r="J250" s="2">
        <f t="shared" si="23"/>
        <v>10.761951203617061</v>
      </c>
      <c r="K250">
        <f t="shared" si="24"/>
        <v>9.634182363033279</v>
      </c>
      <c r="L250">
        <f t="shared" si="25"/>
        <v>9.6085631247248457</v>
      </c>
    </row>
    <row r="251" spans="1:12" x14ac:dyDescent="0.35">
      <c r="A251">
        <v>249</v>
      </c>
      <c r="B251" t="s">
        <v>11</v>
      </c>
      <c r="C251">
        <v>1996</v>
      </c>
      <c r="D251">
        <v>9</v>
      </c>
      <c r="E251">
        <v>11.433332999999999</v>
      </c>
      <c r="F251">
        <f t="shared" si="28"/>
        <v>10.774073749999998</v>
      </c>
      <c r="G251">
        <f t="shared" si="26"/>
        <v>11.154166291666666</v>
      </c>
      <c r="H251">
        <f t="shared" si="27"/>
        <v>1.0250280210132694</v>
      </c>
      <c r="I251" s="1">
        <f t="shared" si="22"/>
        <v>0.99582749305046248</v>
      </c>
      <c r="J251" s="2">
        <f t="shared" si="23"/>
        <v>11.48123854762928</v>
      </c>
      <c r="K251">
        <f t="shared" si="24"/>
        <v>9.6310126299705257</v>
      </c>
      <c r="L251">
        <f t="shared" si="25"/>
        <v>9.5908271628408901</v>
      </c>
    </row>
    <row r="252" spans="1:12" x14ac:dyDescent="0.35">
      <c r="A252">
        <v>250</v>
      </c>
      <c r="B252" t="s">
        <v>11</v>
      </c>
      <c r="C252">
        <v>1996</v>
      </c>
      <c r="D252">
        <v>10</v>
      </c>
      <c r="E252">
        <v>11.511111</v>
      </c>
      <c r="F252">
        <f t="shared" si="28"/>
        <v>10.835184833333335</v>
      </c>
      <c r="G252">
        <f t="shared" si="26"/>
        <v>11.214814458333333</v>
      </c>
      <c r="H252">
        <f t="shared" si="27"/>
        <v>1.0264201019791728</v>
      </c>
      <c r="I252" s="1">
        <f t="shared" si="22"/>
        <v>0.99182950141338067</v>
      </c>
      <c r="J252" s="2">
        <f t="shared" si="23"/>
        <v>11.605937294259137</v>
      </c>
      <c r="K252">
        <f t="shared" si="24"/>
        <v>9.6278428969077723</v>
      </c>
      <c r="L252">
        <f t="shared" si="25"/>
        <v>9.5491786201263942</v>
      </c>
    </row>
    <row r="253" spans="1:12" x14ac:dyDescent="0.35">
      <c r="A253">
        <v>251</v>
      </c>
      <c r="B253" t="s">
        <v>11</v>
      </c>
      <c r="C253">
        <v>1996</v>
      </c>
      <c r="D253">
        <v>11</v>
      </c>
      <c r="E253">
        <v>11.644444</v>
      </c>
      <c r="F253">
        <f t="shared" si="28"/>
        <v>10.901851500000001</v>
      </c>
      <c r="G253">
        <f t="shared" si="26"/>
        <v>11.254629291666667</v>
      </c>
      <c r="H253">
        <f t="shared" si="27"/>
        <v>1.0346359438619597</v>
      </c>
      <c r="I253" s="1">
        <f t="shared" si="22"/>
        <v>0.99268985267878329</v>
      </c>
      <c r="J253" s="2">
        <f t="shared" si="23"/>
        <v>11.730193442168623</v>
      </c>
      <c r="K253">
        <f t="shared" si="24"/>
        <v>9.6246731638450189</v>
      </c>
      <c r="L253">
        <f t="shared" si="25"/>
        <v>9.5543153850987501</v>
      </c>
    </row>
    <row r="254" spans="1:12" x14ac:dyDescent="0.35">
      <c r="A254">
        <v>252</v>
      </c>
      <c r="B254" t="s">
        <v>11</v>
      </c>
      <c r="C254">
        <v>1996</v>
      </c>
      <c r="D254">
        <v>12</v>
      </c>
      <c r="E254">
        <v>11.4</v>
      </c>
      <c r="F254">
        <f t="shared" si="28"/>
        <v>10.985184833333333</v>
      </c>
      <c r="G254">
        <f t="shared" si="26"/>
        <v>11.260184833333334</v>
      </c>
      <c r="H254">
        <f t="shared" si="27"/>
        <v>1.0124167736796623</v>
      </c>
      <c r="I254" s="1">
        <f t="shared" si="22"/>
        <v>0.9944121689886305</v>
      </c>
      <c r="J254" s="2">
        <f t="shared" si="23"/>
        <v>11.464059225657305</v>
      </c>
      <c r="K254">
        <f t="shared" si="24"/>
        <v>9.6215034307822656</v>
      </c>
      <c r="L254">
        <f t="shared" si="25"/>
        <v>9.5677400955357417</v>
      </c>
    </row>
    <row r="255" spans="1:12" x14ac:dyDescent="0.35">
      <c r="A255">
        <v>253</v>
      </c>
      <c r="B255" t="s">
        <v>11</v>
      </c>
      <c r="C255">
        <v>1997</v>
      </c>
      <c r="D255">
        <v>1</v>
      </c>
      <c r="E255">
        <v>11.266666000000001</v>
      </c>
      <c r="F255">
        <f t="shared" si="28"/>
        <v>11.032407083333334</v>
      </c>
      <c r="G255">
        <f t="shared" si="26"/>
        <v>11.267592208333333</v>
      </c>
      <c r="H255">
        <f t="shared" si="27"/>
        <v>0.99991779891247323</v>
      </c>
      <c r="I255" s="1">
        <f t="shared" si="22"/>
        <v>0.99800768295979325</v>
      </c>
      <c r="J255" s="2">
        <f t="shared" si="23"/>
        <v>11.289157581018243</v>
      </c>
      <c r="K255">
        <f t="shared" si="24"/>
        <v>9.6183336977195122</v>
      </c>
      <c r="L255">
        <f t="shared" si="25"/>
        <v>9.59917092759515</v>
      </c>
    </row>
    <row r="256" spans="1:12" x14ac:dyDescent="0.35">
      <c r="A256">
        <v>254</v>
      </c>
      <c r="B256" t="s">
        <v>11</v>
      </c>
      <c r="C256">
        <v>1997</v>
      </c>
      <c r="D256">
        <v>2</v>
      </c>
      <c r="E256">
        <v>11.244444</v>
      </c>
      <c r="F256">
        <f t="shared" si="28"/>
        <v>11.068518166666669</v>
      </c>
      <c r="G256">
        <f t="shared" si="26"/>
        <v>11.249073666666664</v>
      </c>
      <c r="H256">
        <f t="shared" si="27"/>
        <v>0.99958844018593429</v>
      </c>
      <c r="I256" s="1">
        <f t="shared" si="22"/>
        <v>0.99469153697535151</v>
      </c>
      <c r="J256" s="2">
        <f t="shared" si="23"/>
        <v>11.30445327220939</v>
      </c>
      <c r="K256">
        <f t="shared" si="24"/>
        <v>9.6151639646567588</v>
      </c>
      <c r="L256">
        <f t="shared" si="25"/>
        <v>9.5641222222744453</v>
      </c>
    </row>
    <row r="257" spans="1:12" x14ac:dyDescent="0.35">
      <c r="A257">
        <v>255</v>
      </c>
      <c r="B257" t="s">
        <v>11</v>
      </c>
      <c r="C257">
        <v>1997</v>
      </c>
      <c r="D257">
        <v>3</v>
      </c>
      <c r="E257">
        <v>11.166665999999999</v>
      </c>
      <c r="F257">
        <f t="shared" si="28"/>
        <v>11.098147833333334</v>
      </c>
      <c r="G257">
        <f t="shared" si="26"/>
        <v>11.193055124999997</v>
      </c>
      <c r="H257">
        <f t="shared" si="27"/>
        <v>0.99764236620785895</v>
      </c>
      <c r="I257" s="1">
        <f t="shared" si="22"/>
        <v>0.99910196265443052</v>
      </c>
      <c r="J257" s="2">
        <f t="shared" si="23"/>
        <v>11.176703096781251</v>
      </c>
      <c r="K257">
        <f t="shared" si="24"/>
        <v>9.6119942315940055</v>
      </c>
      <c r="L257">
        <f t="shared" si="25"/>
        <v>9.6033623018086356</v>
      </c>
    </row>
    <row r="258" spans="1:12" x14ac:dyDescent="0.35">
      <c r="A258">
        <v>256</v>
      </c>
      <c r="B258" t="s">
        <v>11</v>
      </c>
      <c r="C258">
        <v>1997</v>
      </c>
      <c r="D258">
        <v>4</v>
      </c>
      <c r="E258">
        <v>11.155555</v>
      </c>
      <c r="F258">
        <f t="shared" si="28"/>
        <v>11.128703333333334</v>
      </c>
      <c r="G258">
        <f t="shared" si="26"/>
        <v>11.127314375000001</v>
      </c>
      <c r="H258">
        <f t="shared" si="27"/>
        <v>1.0025379551658438</v>
      </c>
      <c r="I258" s="1">
        <f t="shared" si="22"/>
        <v>1.0135917480921361</v>
      </c>
      <c r="J258" s="2">
        <f t="shared" si="23"/>
        <v>11.005964700282814</v>
      </c>
      <c r="K258">
        <f t="shared" si="24"/>
        <v>9.6088244985312521</v>
      </c>
      <c r="L258">
        <f t="shared" si="25"/>
        <v>9.7394252205768357</v>
      </c>
    </row>
    <row r="259" spans="1:12" x14ac:dyDescent="0.35">
      <c r="A259">
        <v>257</v>
      </c>
      <c r="B259" t="s">
        <v>11</v>
      </c>
      <c r="C259">
        <v>1997</v>
      </c>
      <c r="D259">
        <v>5</v>
      </c>
      <c r="E259">
        <v>11.3</v>
      </c>
      <c r="F259">
        <f t="shared" si="28"/>
        <v>11.179629249999998</v>
      </c>
      <c r="G259">
        <f t="shared" si="26"/>
        <v>11.046758833333334</v>
      </c>
      <c r="H259">
        <f t="shared" si="27"/>
        <v>1.0229244768069452</v>
      </c>
      <c r="I259" s="1">
        <f t="shared" si="22"/>
        <v>1.0142995788117029</v>
      </c>
      <c r="J259" s="2">
        <f t="shared" si="23"/>
        <v>11.140692785496819</v>
      </c>
      <c r="K259">
        <f t="shared" si="24"/>
        <v>9.6056547654684987</v>
      </c>
      <c r="L259">
        <f t="shared" si="25"/>
        <v>9.743011582825325</v>
      </c>
    </row>
    <row r="260" spans="1:12" x14ac:dyDescent="0.35">
      <c r="A260">
        <v>258</v>
      </c>
      <c r="B260" t="s">
        <v>11</v>
      </c>
      <c r="C260">
        <v>1997</v>
      </c>
      <c r="D260">
        <v>6</v>
      </c>
      <c r="E260">
        <v>11.222222</v>
      </c>
      <c r="F260">
        <f t="shared" si="28"/>
        <v>11.249999666666668</v>
      </c>
      <c r="G260">
        <f t="shared" si="26"/>
        <v>10.979629208333332</v>
      </c>
      <c r="H260">
        <f t="shared" si="27"/>
        <v>1.0220948073075677</v>
      </c>
      <c r="I260" s="1">
        <f t="shared" ref="I260:I323" si="29">VLOOKUP(D260,$N$15:$O$26,2,FALSE)</f>
        <v>1.0073077169160412</v>
      </c>
      <c r="J260" s="2">
        <f t="shared" ref="J260:J323" si="30">E260/I260</f>
        <v>11.140808127984757</v>
      </c>
      <c r="K260">
        <f t="shared" ref="K260:K323" si="31">$T$18+$T$19*A260</f>
        <v>9.6024850324057454</v>
      </c>
      <c r="L260">
        <f t="shared" ref="L260:L323" si="32">I260*K260</f>
        <v>9.6726572747130888</v>
      </c>
    </row>
    <row r="261" spans="1:12" x14ac:dyDescent="0.35">
      <c r="A261">
        <v>259</v>
      </c>
      <c r="B261" t="s">
        <v>11</v>
      </c>
      <c r="C261">
        <v>1997</v>
      </c>
      <c r="D261">
        <v>7</v>
      </c>
      <c r="E261">
        <v>11.055555</v>
      </c>
      <c r="F261">
        <f t="shared" si="28"/>
        <v>11.259258916666667</v>
      </c>
      <c r="G261">
        <f t="shared" si="26"/>
        <v>10.922221791666665</v>
      </c>
      <c r="H261">
        <f t="shared" si="27"/>
        <v>1.0122075170122498</v>
      </c>
      <c r="I261" s="1">
        <f t="shared" si="29"/>
        <v>1.0003852575458463</v>
      </c>
      <c r="J261" s="2">
        <f t="shared" si="30"/>
        <v>11.051297404283609</v>
      </c>
      <c r="K261">
        <f t="shared" si="31"/>
        <v>9.599315299342992</v>
      </c>
      <c r="L261">
        <f t="shared" si="32"/>
        <v>9.6030135079970211</v>
      </c>
    </row>
    <row r="262" spans="1:12" x14ac:dyDescent="0.35">
      <c r="A262">
        <v>260</v>
      </c>
      <c r="B262" t="s">
        <v>11</v>
      </c>
      <c r="C262">
        <v>1997</v>
      </c>
      <c r="D262">
        <v>8</v>
      </c>
      <c r="E262">
        <v>10.888888</v>
      </c>
      <c r="F262">
        <f t="shared" si="28"/>
        <v>11.26111075</v>
      </c>
      <c r="G262">
        <f t="shared" si="26"/>
        <v>10.847684749999999</v>
      </c>
      <c r="H262">
        <f t="shared" si="27"/>
        <v>1.0037983450800412</v>
      </c>
      <c r="I262" s="1">
        <f t="shared" si="29"/>
        <v>0.99734079786503371</v>
      </c>
      <c r="J262" s="2">
        <f t="shared" si="30"/>
        <v>10.917920958722828</v>
      </c>
      <c r="K262">
        <f t="shared" si="31"/>
        <v>9.5961455662802386</v>
      </c>
      <c r="L262">
        <f t="shared" si="32"/>
        <v>9.5706274755029384</v>
      </c>
    </row>
    <row r="263" spans="1:12" x14ac:dyDescent="0.35">
      <c r="A263">
        <v>261</v>
      </c>
      <c r="B263" t="s">
        <v>11</v>
      </c>
      <c r="C263">
        <v>1997</v>
      </c>
      <c r="D263">
        <v>9</v>
      </c>
      <c r="E263">
        <v>10.833333</v>
      </c>
      <c r="F263">
        <f t="shared" si="28"/>
        <v>11.274073666666666</v>
      </c>
      <c r="G263">
        <f t="shared" si="26"/>
        <v>10.771295875</v>
      </c>
      <c r="H263">
        <f t="shared" si="27"/>
        <v>1.0057594857406142</v>
      </c>
      <c r="I263" s="1">
        <f t="shared" si="29"/>
        <v>0.99582749305046248</v>
      </c>
      <c r="J263" s="2">
        <f t="shared" si="30"/>
        <v>10.878724553802847</v>
      </c>
      <c r="K263">
        <f t="shared" si="31"/>
        <v>9.5929758332174853</v>
      </c>
      <c r="L263">
        <f t="shared" si="32"/>
        <v>9.552949074886639</v>
      </c>
    </row>
    <row r="264" spans="1:12" x14ac:dyDescent="0.35">
      <c r="A264">
        <v>262</v>
      </c>
      <c r="B264" t="s">
        <v>11</v>
      </c>
      <c r="C264">
        <v>1997</v>
      </c>
      <c r="D264">
        <v>10</v>
      </c>
      <c r="E264">
        <v>10.766666000000001</v>
      </c>
      <c r="F264">
        <f t="shared" si="28"/>
        <v>11.224073666666664</v>
      </c>
      <c r="G264">
        <f t="shared" si="26"/>
        <v>10.67916625</v>
      </c>
      <c r="H264">
        <f t="shared" si="27"/>
        <v>1.0081935001246001</v>
      </c>
      <c r="I264" s="1">
        <f t="shared" si="29"/>
        <v>0.99182950141338067</v>
      </c>
      <c r="J264" s="2">
        <f t="shared" si="30"/>
        <v>10.855359701095042</v>
      </c>
      <c r="K264">
        <f t="shared" si="31"/>
        <v>9.5898061001547319</v>
      </c>
      <c r="L264">
        <f t="shared" si="32"/>
        <v>9.5114526029674646</v>
      </c>
    </row>
    <row r="265" spans="1:12" x14ac:dyDescent="0.35">
      <c r="A265">
        <v>263</v>
      </c>
      <c r="B265" t="s">
        <v>11</v>
      </c>
      <c r="C265">
        <v>1997</v>
      </c>
      <c r="D265">
        <v>11</v>
      </c>
      <c r="E265">
        <v>10.811111</v>
      </c>
      <c r="F265">
        <f t="shared" si="28"/>
        <v>11.162036583333332</v>
      </c>
      <c r="G265">
        <f t="shared" ref="G265:G328" si="33">AVERAGE(F272:F273)</f>
        <v>10.587499583333333</v>
      </c>
      <c r="H265">
        <f t="shared" ref="H265:H328" si="34">E265/G265</f>
        <v>1.0211203235387771</v>
      </c>
      <c r="I265" s="1">
        <f t="shared" si="29"/>
        <v>0.99268985267878329</v>
      </c>
      <c r="J265" s="2">
        <f t="shared" si="30"/>
        <v>10.8907237953789</v>
      </c>
      <c r="K265">
        <f t="shared" si="31"/>
        <v>9.5866363670919785</v>
      </c>
      <c r="L265">
        <f t="shared" si="32"/>
        <v>9.5165566429336028</v>
      </c>
    </row>
    <row r="266" spans="1:12" x14ac:dyDescent="0.35">
      <c r="A266">
        <v>264</v>
      </c>
      <c r="B266" t="s">
        <v>11</v>
      </c>
      <c r="C266">
        <v>1997</v>
      </c>
      <c r="D266">
        <v>12</v>
      </c>
      <c r="E266">
        <v>10.3</v>
      </c>
      <c r="F266">
        <f t="shared" si="28"/>
        <v>11.092592166666668</v>
      </c>
      <c r="G266">
        <f t="shared" si="33"/>
        <v>10.508332916666667</v>
      </c>
      <c r="H266">
        <f t="shared" si="34"/>
        <v>0.98017450357551561</v>
      </c>
      <c r="I266" s="1">
        <f t="shared" si="29"/>
        <v>0.9944121689886305</v>
      </c>
      <c r="J266" s="2">
        <f t="shared" si="30"/>
        <v>10.357878072304407</v>
      </c>
      <c r="K266">
        <f t="shared" si="31"/>
        <v>9.5834666340292252</v>
      </c>
      <c r="L266">
        <f t="shared" si="32"/>
        <v>9.5299158419751713</v>
      </c>
    </row>
    <row r="267" spans="1:12" x14ac:dyDescent="0.35">
      <c r="A267">
        <v>265</v>
      </c>
      <c r="B267" t="s">
        <v>11</v>
      </c>
      <c r="C267">
        <v>1998</v>
      </c>
      <c r="D267">
        <v>1</v>
      </c>
      <c r="E267">
        <v>10.755554999999999</v>
      </c>
      <c r="F267">
        <f t="shared" si="28"/>
        <v>11.000925499999999</v>
      </c>
      <c r="G267">
        <f t="shared" si="33"/>
        <v>10.423147749999998</v>
      </c>
      <c r="H267">
        <f t="shared" si="34"/>
        <v>1.0318912537721632</v>
      </c>
      <c r="I267" s="1">
        <f t="shared" si="29"/>
        <v>0.99800768295979325</v>
      </c>
      <c r="J267" s="2">
        <f t="shared" si="30"/>
        <v>10.777026253046699</v>
      </c>
      <c r="K267">
        <f t="shared" si="31"/>
        <v>9.5802969009664718</v>
      </c>
      <c r="L267">
        <f t="shared" si="32"/>
        <v>9.5612099122004359</v>
      </c>
    </row>
    <row r="268" spans="1:12" x14ac:dyDescent="0.35">
      <c r="A268">
        <v>266</v>
      </c>
      <c r="B268" t="s">
        <v>11</v>
      </c>
      <c r="C268">
        <v>1998</v>
      </c>
      <c r="D268">
        <v>2</v>
      </c>
      <c r="E268">
        <v>10.377777</v>
      </c>
      <c r="F268">
        <f t="shared" si="28"/>
        <v>10.958332916666665</v>
      </c>
      <c r="G268">
        <f t="shared" si="33"/>
        <v>10.341203333333333</v>
      </c>
      <c r="H268">
        <f t="shared" si="34"/>
        <v>1.0035366935053658</v>
      </c>
      <c r="I268" s="1">
        <f t="shared" si="29"/>
        <v>0.99469153697535151</v>
      </c>
      <c r="J268" s="2">
        <f t="shared" si="30"/>
        <v>10.433161049662335</v>
      </c>
      <c r="K268">
        <f t="shared" si="31"/>
        <v>9.5771271679037184</v>
      </c>
      <c r="L268">
        <f t="shared" si="32"/>
        <v>9.5262873424505443</v>
      </c>
    </row>
    <row r="269" spans="1:12" x14ac:dyDescent="0.35">
      <c r="A269">
        <v>267</v>
      </c>
      <c r="B269" t="s">
        <v>11</v>
      </c>
      <c r="C269">
        <v>1998</v>
      </c>
      <c r="D269">
        <v>3</v>
      </c>
      <c r="E269">
        <v>10.244444</v>
      </c>
      <c r="F269">
        <f t="shared" si="28"/>
        <v>10.886110666666665</v>
      </c>
      <c r="G269">
        <f t="shared" si="33"/>
        <v>10.260647791666667</v>
      </c>
      <c r="H269">
        <f t="shared" si="34"/>
        <v>0.99842078278139246</v>
      </c>
      <c r="I269" s="1">
        <f t="shared" si="29"/>
        <v>0.99910196265443052</v>
      </c>
      <c r="J269" s="2">
        <f t="shared" si="30"/>
        <v>10.253652162570468</v>
      </c>
      <c r="K269">
        <f t="shared" si="31"/>
        <v>9.5739574348409651</v>
      </c>
      <c r="L269">
        <f t="shared" si="32"/>
        <v>9.565359663519585</v>
      </c>
    </row>
    <row r="270" spans="1:12" x14ac:dyDescent="0.35">
      <c r="A270">
        <v>268</v>
      </c>
      <c r="B270" t="s">
        <v>11</v>
      </c>
      <c r="C270">
        <v>1998</v>
      </c>
      <c r="D270">
        <v>4</v>
      </c>
      <c r="E270">
        <v>10.244444</v>
      </c>
      <c r="F270">
        <f t="shared" si="28"/>
        <v>10.809258833333331</v>
      </c>
      <c r="G270">
        <f t="shared" si="33"/>
        <v>10.176388541666668</v>
      </c>
      <c r="H270">
        <f t="shared" si="34"/>
        <v>1.0066875845055132</v>
      </c>
      <c r="I270" s="1">
        <f t="shared" si="29"/>
        <v>1.0135917480921361</v>
      </c>
      <c r="J270" s="2">
        <f t="shared" si="30"/>
        <v>10.107071233840365</v>
      </c>
      <c r="K270">
        <f t="shared" si="31"/>
        <v>9.5707877017782117</v>
      </c>
      <c r="L270">
        <f t="shared" si="32"/>
        <v>9.7008714372640963</v>
      </c>
    </row>
    <row r="271" spans="1:12" x14ac:dyDescent="0.35">
      <c r="A271">
        <v>269</v>
      </c>
      <c r="B271" t="s">
        <v>11</v>
      </c>
      <c r="C271">
        <v>1998</v>
      </c>
      <c r="D271">
        <v>5</v>
      </c>
      <c r="E271">
        <v>10</v>
      </c>
      <c r="F271">
        <f t="shared" si="28"/>
        <v>10.733332916666667</v>
      </c>
      <c r="G271">
        <f t="shared" si="33"/>
        <v>10.119907041666668</v>
      </c>
      <c r="H271">
        <f t="shared" si="34"/>
        <v>0.98815136925932467</v>
      </c>
      <c r="I271" s="1">
        <f t="shared" si="29"/>
        <v>1.0142995788117029</v>
      </c>
      <c r="J271" s="2">
        <f t="shared" si="30"/>
        <v>9.8590201641564761</v>
      </c>
      <c r="K271">
        <f t="shared" si="31"/>
        <v>9.5676179687154583</v>
      </c>
      <c r="L271">
        <f t="shared" si="32"/>
        <v>9.7044308758993694</v>
      </c>
    </row>
    <row r="272" spans="1:12" x14ac:dyDescent="0.35">
      <c r="A272">
        <v>270</v>
      </c>
      <c r="B272" t="s">
        <v>11</v>
      </c>
      <c r="C272">
        <v>1998</v>
      </c>
      <c r="D272">
        <v>6</v>
      </c>
      <c r="E272">
        <v>10.322222</v>
      </c>
      <c r="F272">
        <f t="shared" ref="F272:F335" si="35">AVERAGE(E260:E271)</f>
        <v>10.624999583333333</v>
      </c>
      <c r="G272">
        <f t="shared" si="33"/>
        <v>10.056481083333333</v>
      </c>
      <c r="H272">
        <f t="shared" si="34"/>
        <v>1.0264248413003114</v>
      </c>
      <c r="I272" s="1">
        <f t="shared" si="29"/>
        <v>1.0073077169160412</v>
      </c>
      <c r="J272" s="2">
        <f t="shared" si="30"/>
        <v>10.247337359434082</v>
      </c>
      <c r="K272">
        <f t="shared" si="31"/>
        <v>9.564448235652705</v>
      </c>
      <c r="L272">
        <f t="shared" si="32"/>
        <v>9.634342515816984</v>
      </c>
    </row>
    <row r="273" spans="1:12" x14ac:dyDescent="0.35">
      <c r="A273">
        <v>271</v>
      </c>
      <c r="B273" t="s">
        <v>11</v>
      </c>
      <c r="C273">
        <v>1998</v>
      </c>
      <c r="D273">
        <v>7</v>
      </c>
      <c r="E273">
        <v>10.055555</v>
      </c>
      <c r="F273">
        <f t="shared" si="35"/>
        <v>10.549999583333333</v>
      </c>
      <c r="G273">
        <f t="shared" si="33"/>
        <v>9.9745366249999989</v>
      </c>
      <c r="H273">
        <f t="shared" si="34"/>
        <v>1.0081225201777231</v>
      </c>
      <c r="I273" s="1">
        <f t="shared" si="29"/>
        <v>1.0003852575458463</v>
      </c>
      <c r="J273" s="2">
        <f t="shared" si="30"/>
        <v>10.051682513463238</v>
      </c>
      <c r="K273">
        <f t="shared" si="31"/>
        <v>9.5612785025899516</v>
      </c>
      <c r="L273">
        <f t="shared" si="32"/>
        <v>9.5649620572810115</v>
      </c>
    </row>
    <row r="274" spans="1:12" x14ac:dyDescent="0.35">
      <c r="A274">
        <v>272</v>
      </c>
      <c r="B274" t="s">
        <v>11</v>
      </c>
      <c r="C274">
        <v>1998</v>
      </c>
      <c r="D274">
        <v>8</v>
      </c>
      <c r="E274">
        <v>9.8444439999999993</v>
      </c>
      <c r="F274">
        <f t="shared" si="35"/>
        <v>10.466666249999999</v>
      </c>
      <c r="G274">
        <f t="shared" si="33"/>
        <v>9.9138884583333322</v>
      </c>
      <c r="H274">
        <f t="shared" si="34"/>
        <v>0.9929952350558312</v>
      </c>
      <c r="I274" s="1">
        <f t="shared" si="29"/>
        <v>0.99734079786503371</v>
      </c>
      <c r="J274" s="2">
        <f t="shared" si="30"/>
        <v>9.8706921656805715</v>
      </c>
      <c r="K274">
        <f t="shared" si="31"/>
        <v>9.5581087695271982</v>
      </c>
      <c r="L274">
        <f t="shared" si="32"/>
        <v>9.532691826281031</v>
      </c>
    </row>
    <row r="275" spans="1:12" x14ac:dyDescent="0.35">
      <c r="A275">
        <v>273</v>
      </c>
      <c r="B275" t="s">
        <v>11</v>
      </c>
      <c r="C275">
        <v>1998</v>
      </c>
      <c r="D275">
        <v>9</v>
      </c>
      <c r="E275">
        <v>9.911111</v>
      </c>
      <c r="F275">
        <f t="shared" si="35"/>
        <v>10.379629249999999</v>
      </c>
      <c r="G275">
        <f t="shared" si="33"/>
        <v>9.8777773333333325</v>
      </c>
      <c r="H275">
        <f t="shared" si="34"/>
        <v>1.0033746120753482</v>
      </c>
      <c r="I275" s="1">
        <f t="shared" si="29"/>
        <v>0.99582749305046248</v>
      </c>
      <c r="J275" s="2">
        <f t="shared" si="30"/>
        <v>9.9526384531118435</v>
      </c>
      <c r="K275">
        <f t="shared" si="31"/>
        <v>9.5549390364644449</v>
      </c>
      <c r="L275">
        <f t="shared" si="32"/>
        <v>9.5150709869323897</v>
      </c>
    </row>
    <row r="276" spans="1:12" x14ac:dyDescent="0.35">
      <c r="A276">
        <v>274</v>
      </c>
      <c r="B276" t="s">
        <v>11</v>
      </c>
      <c r="C276">
        <v>1998</v>
      </c>
      <c r="D276">
        <v>10</v>
      </c>
      <c r="E276">
        <v>9.7555549999999993</v>
      </c>
      <c r="F276">
        <f t="shared" si="35"/>
        <v>10.302777416666666</v>
      </c>
      <c r="G276">
        <f t="shared" si="33"/>
        <v>9.8597217500000003</v>
      </c>
      <c r="H276">
        <f t="shared" si="34"/>
        <v>0.9894351227508017</v>
      </c>
      <c r="I276" s="1">
        <f t="shared" si="29"/>
        <v>0.99182950141338067</v>
      </c>
      <c r="J276" s="2">
        <f t="shared" si="30"/>
        <v>9.8359193652720567</v>
      </c>
      <c r="K276">
        <f t="shared" si="31"/>
        <v>9.5517693034016915</v>
      </c>
      <c r="L276">
        <f t="shared" si="32"/>
        <v>9.4737265858085333</v>
      </c>
    </row>
    <row r="277" spans="1:12" x14ac:dyDescent="0.35">
      <c r="A277">
        <v>275</v>
      </c>
      <c r="B277" t="s">
        <v>11</v>
      </c>
      <c r="C277">
        <v>1998</v>
      </c>
      <c r="D277">
        <v>11</v>
      </c>
      <c r="E277">
        <v>9.8000000000000007</v>
      </c>
      <c r="F277">
        <f t="shared" si="35"/>
        <v>10.218518166666668</v>
      </c>
      <c r="G277">
        <f t="shared" si="33"/>
        <v>9.7995365416666669</v>
      </c>
      <c r="H277">
        <f t="shared" si="34"/>
        <v>1.0000472939032743</v>
      </c>
      <c r="I277" s="1">
        <f t="shared" si="29"/>
        <v>0.99268985267878329</v>
      </c>
      <c r="J277" s="2">
        <f t="shared" si="30"/>
        <v>9.8721669951139361</v>
      </c>
      <c r="K277">
        <f t="shared" si="31"/>
        <v>9.5485995703389381</v>
      </c>
      <c r="L277">
        <f t="shared" si="32"/>
        <v>9.4787979007684537</v>
      </c>
    </row>
    <row r="278" spans="1:12" x14ac:dyDescent="0.35">
      <c r="A278">
        <v>276</v>
      </c>
      <c r="B278" t="s">
        <v>11</v>
      </c>
      <c r="C278">
        <v>1998</v>
      </c>
      <c r="D278">
        <v>12</v>
      </c>
      <c r="E278">
        <v>9.9555550000000004</v>
      </c>
      <c r="F278">
        <f t="shared" si="35"/>
        <v>10.134258916666667</v>
      </c>
      <c r="G278">
        <f t="shared" si="33"/>
        <v>9.7120365416666665</v>
      </c>
      <c r="H278">
        <f t="shared" si="34"/>
        <v>1.0250738820111094</v>
      </c>
      <c r="I278" s="1">
        <f t="shared" si="29"/>
        <v>0.9944121689886305</v>
      </c>
      <c r="J278" s="2">
        <f t="shared" si="30"/>
        <v>10.011497556516554</v>
      </c>
      <c r="K278">
        <f t="shared" si="31"/>
        <v>9.5454298372761848</v>
      </c>
      <c r="L278">
        <f t="shared" si="32"/>
        <v>9.4920915884146009</v>
      </c>
    </row>
    <row r="279" spans="1:12" x14ac:dyDescent="0.35">
      <c r="A279">
        <v>277</v>
      </c>
      <c r="B279" t="s">
        <v>11</v>
      </c>
      <c r="C279">
        <v>1999</v>
      </c>
      <c r="D279">
        <v>1</v>
      </c>
      <c r="E279">
        <v>9.5777769999999993</v>
      </c>
      <c r="F279">
        <f t="shared" si="35"/>
        <v>10.105555166666667</v>
      </c>
      <c r="G279">
        <f t="shared" si="33"/>
        <v>9.6384254166666672</v>
      </c>
      <c r="H279">
        <f t="shared" si="34"/>
        <v>0.99370764268593137</v>
      </c>
      <c r="I279" s="1">
        <f t="shared" si="29"/>
        <v>0.99800768295979325</v>
      </c>
      <c r="J279" s="2">
        <f t="shared" si="30"/>
        <v>9.5968970615488338</v>
      </c>
      <c r="K279">
        <f t="shared" si="31"/>
        <v>9.5422601042134314</v>
      </c>
      <c r="L279">
        <f t="shared" si="32"/>
        <v>9.5232488968057218</v>
      </c>
    </row>
    <row r="280" spans="1:12" x14ac:dyDescent="0.35">
      <c r="A280">
        <v>278</v>
      </c>
      <c r="B280" t="s">
        <v>11</v>
      </c>
      <c r="C280">
        <v>1999</v>
      </c>
      <c r="D280">
        <v>2</v>
      </c>
      <c r="E280">
        <v>9.5888880000000007</v>
      </c>
      <c r="F280">
        <f t="shared" si="35"/>
        <v>10.007406999999999</v>
      </c>
      <c r="G280">
        <f t="shared" si="33"/>
        <v>9.5699068750000009</v>
      </c>
      <c r="H280">
        <f t="shared" si="34"/>
        <v>1.0019834179420894</v>
      </c>
      <c r="I280" s="1">
        <f t="shared" si="29"/>
        <v>0.99469153697535151</v>
      </c>
      <c r="J280" s="2">
        <f t="shared" si="30"/>
        <v>9.6400619122163231</v>
      </c>
      <c r="K280">
        <f t="shared" si="31"/>
        <v>9.539090371150678</v>
      </c>
      <c r="L280">
        <f t="shared" si="32"/>
        <v>9.4884524626266451</v>
      </c>
    </row>
    <row r="281" spans="1:12" x14ac:dyDescent="0.35">
      <c r="A281">
        <v>279</v>
      </c>
      <c r="B281" t="s">
        <v>11</v>
      </c>
      <c r="C281">
        <v>1999</v>
      </c>
      <c r="D281">
        <v>3</v>
      </c>
      <c r="E281">
        <v>9.5777769999999993</v>
      </c>
      <c r="F281">
        <f t="shared" si="35"/>
        <v>9.941666249999999</v>
      </c>
      <c r="G281">
        <f t="shared" si="33"/>
        <v>9.4986105833333312</v>
      </c>
      <c r="H281">
        <f t="shared" si="34"/>
        <v>1.0083345259785232</v>
      </c>
      <c r="I281" s="1">
        <f t="shared" si="29"/>
        <v>0.99910196265443052</v>
      </c>
      <c r="J281" s="2">
        <f t="shared" si="30"/>
        <v>9.5863859325764942</v>
      </c>
      <c r="K281">
        <f t="shared" si="31"/>
        <v>9.5359206380879247</v>
      </c>
      <c r="L281">
        <f t="shared" si="32"/>
        <v>9.5273570252305344</v>
      </c>
    </row>
    <row r="282" spans="1:12" x14ac:dyDescent="0.35">
      <c r="A282">
        <v>280</v>
      </c>
      <c r="B282" t="s">
        <v>11</v>
      </c>
      <c r="C282">
        <v>1999</v>
      </c>
      <c r="D282">
        <v>4</v>
      </c>
      <c r="E282">
        <v>10.044444</v>
      </c>
      <c r="F282">
        <f t="shared" si="35"/>
        <v>9.8861106666666654</v>
      </c>
      <c r="G282">
        <f t="shared" si="33"/>
        <v>9.4013883749999998</v>
      </c>
      <c r="H282">
        <f t="shared" si="34"/>
        <v>1.0684000702183523</v>
      </c>
      <c r="I282" s="1">
        <f t="shared" si="29"/>
        <v>1.0135917480921361</v>
      </c>
      <c r="J282" s="2">
        <f t="shared" si="30"/>
        <v>9.909753131777622</v>
      </c>
      <c r="K282">
        <f t="shared" si="31"/>
        <v>9.5327509050251713</v>
      </c>
      <c r="L282">
        <f t="shared" si="32"/>
        <v>9.6623176539513569</v>
      </c>
    </row>
    <row r="283" spans="1:12" x14ac:dyDescent="0.35">
      <c r="A283">
        <v>281</v>
      </c>
      <c r="B283" t="s">
        <v>11</v>
      </c>
      <c r="C283">
        <v>1999</v>
      </c>
      <c r="D283">
        <v>5</v>
      </c>
      <c r="E283">
        <v>9.7666660000000007</v>
      </c>
      <c r="F283">
        <f t="shared" si="35"/>
        <v>9.8694439999999997</v>
      </c>
      <c r="G283">
        <f t="shared" si="33"/>
        <v>9.2722217083333334</v>
      </c>
      <c r="H283">
        <f t="shared" si="34"/>
        <v>1.0533253309961612</v>
      </c>
      <c r="I283" s="1">
        <f t="shared" si="29"/>
        <v>1.0142995788117029</v>
      </c>
      <c r="J283" s="2">
        <f t="shared" si="30"/>
        <v>9.6289757030581491</v>
      </c>
      <c r="K283">
        <f t="shared" si="31"/>
        <v>9.5295811719624179</v>
      </c>
      <c r="L283">
        <f t="shared" si="32"/>
        <v>9.6658501689734138</v>
      </c>
    </row>
    <row r="284" spans="1:12" x14ac:dyDescent="0.35">
      <c r="A284">
        <v>282</v>
      </c>
      <c r="B284" t="s">
        <v>11</v>
      </c>
      <c r="C284">
        <v>1999</v>
      </c>
      <c r="D284">
        <v>6</v>
      </c>
      <c r="E284">
        <v>9.1111109999999993</v>
      </c>
      <c r="F284">
        <f t="shared" si="35"/>
        <v>9.8499995000000009</v>
      </c>
      <c r="G284">
        <f t="shared" si="33"/>
        <v>9.1435180416666668</v>
      </c>
      <c r="H284">
        <f t="shared" si="34"/>
        <v>0.99645573601769144</v>
      </c>
      <c r="I284" s="1">
        <f t="shared" si="29"/>
        <v>1.0073077169160412</v>
      </c>
      <c r="J284" s="2">
        <f t="shared" si="30"/>
        <v>9.0450126083561102</v>
      </c>
      <c r="K284">
        <f t="shared" si="31"/>
        <v>9.5264114388996646</v>
      </c>
      <c r="L284">
        <f t="shared" si="32"/>
        <v>9.5960277569208792</v>
      </c>
    </row>
    <row r="285" spans="1:12" x14ac:dyDescent="0.35">
      <c r="A285">
        <v>283</v>
      </c>
      <c r="B285" t="s">
        <v>11</v>
      </c>
      <c r="C285">
        <v>1999</v>
      </c>
      <c r="D285">
        <v>7</v>
      </c>
      <c r="E285">
        <v>9.1666659999999993</v>
      </c>
      <c r="F285">
        <f t="shared" si="35"/>
        <v>9.7490735833333328</v>
      </c>
      <c r="G285">
        <f t="shared" si="33"/>
        <v>9.0370366249999989</v>
      </c>
      <c r="H285">
        <f t="shared" si="34"/>
        <v>1.0143442347728673</v>
      </c>
      <c r="I285" s="1">
        <f t="shared" si="29"/>
        <v>1.0003852575458463</v>
      </c>
      <c r="J285" s="2">
        <f t="shared" si="30"/>
        <v>9.163135832776808</v>
      </c>
      <c r="K285">
        <f t="shared" si="31"/>
        <v>9.523241705836913</v>
      </c>
      <c r="L285">
        <f t="shared" si="32"/>
        <v>9.5269106065650053</v>
      </c>
    </row>
    <row r="286" spans="1:12" x14ac:dyDescent="0.35">
      <c r="A286">
        <v>284</v>
      </c>
      <c r="B286" t="s">
        <v>11</v>
      </c>
      <c r="C286">
        <v>1999</v>
      </c>
      <c r="D286">
        <v>8</v>
      </c>
      <c r="E286">
        <v>8.966666</v>
      </c>
      <c r="F286">
        <f t="shared" si="35"/>
        <v>9.6749994999999984</v>
      </c>
      <c r="G286">
        <f t="shared" si="33"/>
        <v>8.9374996250000009</v>
      </c>
      <c r="H286">
        <f t="shared" si="34"/>
        <v>1.0032633707662952</v>
      </c>
      <c r="I286" s="1">
        <f t="shared" si="29"/>
        <v>0.99734079786503371</v>
      </c>
      <c r="J286" s="2">
        <f t="shared" si="30"/>
        <v>8.9905737529183316</v>
      </c>
      <c r="K286">
        <f t="shared" si="31"/>
        <v>9.5200719727741578</v>
      </c>
      <c r="L286">
        <f t="shared" si="32"/>
        <v>9.4947561770591236</v>
      </c>
    </row>
    <row r="287" spans="1:12" x14ac:dyDescent="0.35">
      <c r="A287">
        <v>285</v>
      </c>
      <c r="B287" t="s">
        <v>11</v>
      </c>
      <c r="C287">
        <v>1999</v>
      </c>
      <c r="D287">
        <v>9</v>
      </c>
      <c r="E287">
        <v>9.144444</v>
      </c>
      <c r="F287">
        <f t="shared" si="35"/>
        <v>9.6018513333333342</v>
      </c>
      <c r="G287">
        <f t="shared" si="33"/>
        <v>8.8134255416666676</v>
      </c>
      <c r="H287">
        <f t="shared" si="34"/>
        <v>1.0375584336383621</v>
      </c>
      <c r="I287" s="1">
        <f t="shared" si="29"/>
        <v>0.99582749305046248</v>
      </c>
      <c r="J287" s="2">
        <f t="shared" si="30"/>
        <v>9.1827591262702928</v>
      </c>
      <c r="K287">
        <f t="shared" si="31"/>
        <v>9.5169022397114063</v>
      </c>
      <c r="L287">
        <f t="shared" si="32"/>
        <v>9.4771928989781404</v>
      </c>
    </row>
    <row r="288" spans="1:12" x14ac:dyDescent="0.35">
      <c r="A288">
        <v>286</v>
      </c>
      <c r="B288" t="s">
        <v>11</v>
      </c>
      <c r="C288">
        <v>1999</v>
      </c>
      <c r="D288">
        <v>10</v>
      </c>
      <c r="E288">
        <v>8.8111110000000004</v>
      </c>
      <c r="F288">
        <f t="shared" si="35"/>
        <v>9.5379624166666659</v>
      </c>
      <c r="G288">
        <f t="shared" si="33"/>
        <v>8.6726847916666667</v>
      </c>
      <c r="H288">
        <f t="shared" si="34"/>
        <v>1.0159611713856294</v>
      </c>
      <c r="I288" s="1">
        <f t="shared" si="29"/>
        <v>0.99182950141338067</v>
      </c>
      <c r="J288" s="2">
        <f t="shared" si="30"/>
        <v>8.8836952192326972</v>
      </c>
      <c r="K288">
        <f t="shared" si="31"/>
        <v>9.5137325066486529</v>
      </c>
      <c r="L288">
        <f t="shared" si="32"/>
        <v>9.4360005686496056</v>
      </c>
    </row>
    <row r="289" spans="1:12" x14ac:dyDescent="0.35">
      <c r="A289">
        <v>287</v>
      </c>
      <c r="B289" t="s">
        <v>11</v>
      </c>
      <c r="C289">
        <v>1999</v>
      </c>
      <c r="D289">
        <v>11</v>
      </c>
      <c r="E289">
        <v>8.411111</v>
      </c>
      <c r="F289">
        <f t="shared" si="35"/>
        <v>9.4592587499999983</v>
      </c>
      <c r="G289">
        <f t="shared" si="33"/>
        <v>8.567592208333334</v>
      </c>
      <c r="H289">
        <f t="shared" si="34"/>
        <v>0.98173568436402336</v>
      </c>
      <c r="I289" s="1">
        <f t="shared" si="29"/>
        <v>0.99268985267878329</v>
      </c>
      <c r="J289" s="2">
        <f t="shared" si="30"/>
        <v>8.4730502455550791</v>
      </c>
      <c r="K289">
        <f t="shared" si="31"/>
        <v>9.5105627735858995</v>
      </c>
      <c r="L289">
        <f t="shared" si="32"/>
        <v>9.4410391586033064</v>
      </c>
    </row>
    <row r="290" spans="1:12" x14ac:dyDescent="0.35">
      <c r="A290">
        <v>288</v>
      </c>
      <c r="B290" t="s">
        <v>11</v>
      </c>
      <c r="C290">
        <v>1999</v>
      </c>
      <c r="D290">
        <v>12</v>
      </c>
      <c r="E290">
        <v>8.2444439999999997</v>
      </c>
      <c r="F290">
        <f t="shared" si="35"/>
        <v>9.3435179999999995</v>
      </c>
      <c r="G290">
        <f t="shared" si="33"/>
        <v>8.4888885000000016</v>
      </c>
      <c r="H290">
        <f t="shared" si="34"/>
        <v>0.9712041806179923</v>
      </c>
      <c r="I290" s="1">
        <f t="shared" si="29"/>
        <v>0.9944121689886305</v>
      </c>
      <c r="J290" s="2">
        <f t="shared" si="30"/>
        <v>8.2907714297030708</v>
      </c>
      <c r="K290">
        <f t="shared" si="31"/>
        <v>9.5073930405231462</v>
      </c>
      <c r="L290">
        <f t="shared" si="32"/>
        <v>9.4542673348540323</v>
      </c>
    </row>
    <row r="291" spans="1:12" x14ac:dyDescent="0.35">
      <c r="A291">
        <v>289</v>
      </c>
      <c r="B291" t="s">
        <v>11</v>
      </c>
      <c r="C291">
        <v>2000</v>
      </c>
      <c r="D291">
        <v>1</v>
      </c>
      <c r="E291">
        <v>8.1999999999999993</v>
      </c>
      <c r="F291">
        <f t="shared" si="35"/>
        <v>9.2009254166666654</v>
      </c>
      <c r="G291">
        <f t="shared" si="33"/>
        <v>8.4342588750000012</v>
      </c>
      <c r="H291">
        <f t="shared" si="34"/>
        <v>0.97222531600323903</v>
      </c>
      <c r="I291" s="1">
        <f t="shared" si="29"/>
        <v>0.99800768295979325</v>
      </c>
      <c r="J291" s="2">
        <f t="shared" si="30"/>
        <v>8.2163696131889932</v>
      </c>
      <c r="K291">
        <f t="shared" si="31"/>
        <v>9.5042233074603928</v>
      </c>
      <c r="L291">
        <f t="shared" si="32"/>
        <v>9.4852878814110095</v>
      </c>
    </row>
    <row r="292" spans="1:12" x14ac:dyDescent="0.35">
      <c r="A292">
        <v>290</v>
      </c>
      <c r="B292" t="s">
        <v>11</v>
      </c>
      <c r="C292">
        <v>2000</v>
      </c>
      <c r="D292">
        <v>2</v>
      </c>
      <c r="E292">
        <v>8.411111</v>
      </c>
      <c r="F292">
        <f t="shared" si="35"/>
        <v>9.0861106666666664</v>
      </c>
      <c r="G292">
        <f t="shared" si="33"/>
        <v>8.3939811249999998</v>
      </c>
      <c r="H292">
        <f t="shared" si="34"/>
        <v>1.0020407330853986</v>
      </c>
      <c r="I292" s="1">
        <f t="shared" si="29"/>
        <v>0.99469153697535151</v>
      </c>
      <c r="J292" s="2">
        <f t="shared" si="30"/>
        <v>8.4559993599386853</v>
      </c>
      <c r="K292">
        <f t="shared" si="31"/>
        <v>9.5010535743976394</v>
      </c>
      <c r="L292">
        <f t="shared" si="32"/>
        <v>9.4506175828027459</v>
      </c>
    </row>
    <row r="293" spans="1:12" x14ac:dyDescent="0.35">
      <c r="A293">
        <v>291</v>
      </c>
      <c r="B293" t="s">
        <v>11</v>
      </c>
      <c r="C293">
        <v>2000</v>
      </c>
      <c r="D293">
        <v>3</v>
      </c>
      <c r="E293">
        <v>8.3666660000000004</v>
      </c>
      <c r="F293">
        <f t="shared" si="35"/>
        <v>8.9879625833333332</v>
      </c>
      <c r="G293">
        <f t="shared" si="33"/>
        <v>8.3611107500000017</v>
      </c>
      <c r="H293">
        <f t="shared" si="34"/>
        <v>1.0006644153110875</v>
      </c>
      <c r="I293" s="1">
        <f t="shared" si="29"/>
        <v>0.99910196265443052</v>
      </c>
      <c r="J293" s="2">
        <f t="shared" si="30"/>
        <v>8.3741863320649514</v>
      </c>
      <c r="K293">
        <f t="shared" si="31"/>
        <v>9.4978838413348861</v>
      </c>
      <c r="L293">
        <f t="shared" si="32"/>
        <v>9.4893543869414856</v>
      </c>
    </row>
    <row r="294" spans="1:12" x14ac:dyDescent="0.35">
      <c r="A294">
        <v>292</v>
      </c>
      <c r="B294" t="s">
        <v>11</v>
      </c>
      <c r="C294">
        <v>2000</v>
      </c>
      <c r="D294">
        <v>4</v>
      </c>
      <c r="E294">
        <v>8.2777770000000004</v>
      </c>
      <c r="F294">
        <f t="shared" si="35"/>
        <v>8.8870366666666687</v>
      </c>
      <c r="G294">
        <f t="shared" si="33"/>
        <v>8.3499996249999988</v>
      </c>
      <c r="H294">
        <f t="shared" si="34"/>
        <v>0.99135058344388871</v>
      </c>
      <c r="I294" s="1">
        <f t="shared" si="29"/>
        <v>1.0135917480921361</v>
      </c>
      <c r="J294" s="2">
        <f t="shared" si="30"/>
        <v>8.1667762346932058</v>
      </c>
      <c r="K294">
        <f t="shared" si="31"/>
        <v>9.4947141082721327</v>
      </c>
      <c r="L294">
        <f t="shared" si="32"/>
        <v>9.6237638706386193</v>
      </c>
    </row>
    <row r="295" spans="1:12" x14ac:dyDescent="0.35">
      <c r="A295">
        <v>293</v>
      </c>
      <c r="B295" t="s">
        <v>11</v>
      </c>
      <c r="C295">
        <v>2000</v>
      </c>
      <c r="D295">
        <v>5</v>
      </c>
      <c r="E295">
        <v>8.1555549999999997</v>
      </c>
      <c r="F295">
        <f t="shared" si="35"/>
        <v>8.7398144166666665</v>
      </c>
      <c r="G295">
        <f t="shared" si="33"/>
        <v>8.3379625833333328</v>
      </c>
      <c r="H295">
        <f t="shared" si="34"/>
        <v>0.9781232427574158</v>
      </c>
      <c r="I295" s="1">
        <f t="shared" si="29"/>
        <v>1.0142995788117029</v>
      </c>
      <c r="J295" s="2">
        <f t="shared" si="30"/>
        <v>8.0405781194887176</v>
      </c>
      <c r="K295">
        <f t="shared" si="31"/>
        <v>9.4915443752093793</v>
      </c>
      <c r="L295">
        <f t="shared" si="32"/>
        <v>9.6272694620474599</v>
      </c>
    </row>
    <row r="296" spans="1:12" x14ac:dyDescent="0.35">
      <c r="A296">
        <v>294</v>
      </c>
      <c r="B296" t="s">
        <v>11</v>
      </c>
      <c r="C296">
        <v>2000</v>
      </c>
      <c r="D296">
        <v>6</v>
      </c>
      <c r="E296">
        <v>8.1999999999999993</v>
      </c>
      <c r="F296">
        <f t="shared" si="35"/>
        <v>8.605555166666667</v>
      </c>
      <c r="G296">
        <f t="shared" si="33"/>
        <v>8.3300921666666667</v>
      </c>
      <c r="H296">
        <f t="shared" si="34"/>
        <v>0.98438286587185209</v>
      </c>
      <c r="I296" s="1">
        <f t="shared" si="29"/>
        <v>1.0073077169160412</v>
      </c>
      <c r="J296" s="2">
        <f t="shared" si="30"/>
        <v>8.1405114467950295</v>
      </c>
      <c r="K296">
        <f t="shared" si="31"/>
        <v>9.488374642146626</v>
      </c>
      <c r="L296">
        <f t="shared" si="32"/>
        <v>9.5577129980247761</v>
      </c>
    </row>
    <row r="297" spans="1:12" x14ac:dyDescent="0.35">
      <c r="A297">
        <v>295</v>
      </c>
      <c r="B297" t="s">
        <v>11</v>
      </c>
      <c r="C297">
        <v>2000</v>
      </c>
      <c r="D297">
        <v>7</v>
      </c>
      <c r="E297">
        <v>8.1888880000000004</v>
      </c>
      <c r="F297">
        <f t="shared" si="35"/>
        <v>8.5296292500000011</v>
      </c>
      <c r="G297">
        <f t="shared" si="33"/>
        <v>8.3342587916666666</v>
      </c>
      <c r="H297">
        <f t="shared" si="34"/>
        <v>0.98255744208326945</v>
      </c>
      <c r="I297" s="1">
        <f t="shared" si="29"/>
        <v>1.0003852575458463</v>
      </c>
      <c r="J297" s="2">
        <f t="shared" si="30"/>
        <v>8.1857343840602486</v>
      </c>
      <c r="K297">
        <f t="shared" si="31"/>
        <v>9.4852049090838726</v>
      </c>
      <c r="L297">
        <f t="shared" si="32"/>
        <v>9.4888591558489956</v>
      </c>
    </row>
    <row r="298" spans="1:12" x14ac:dyDescent="0.35">
      <c r="A298">
        <v>296</v>
      </c>
      <c r="B298" t="s">
        <v>11</v>
      </c>
      <c r="C298">
        <v>2000</v>
      </c>
      <c r="D298">
        <v>8</v>
      </c>
      <c r="E298">
        <v>8.6333330000000004</v>
      </c>
      <c r="F298">
        <f t="shared" si="35"/>
        <v>8.4481477500000022</v>
      </c>
      <c r="G298">
        <f t="shared" si="33"/>
        <v>8.3481476666666676</v>
      </c>
      <c r="H298">
        <f t="shared" si="34"/>
        <v>1.0341615103997321</v>
      </c>
      <c r="I298" s="1">
        <f t="shared" si="29"/>
        <v>0.99734079786503371</v>
      </c>
      <c r="J298" s="2">
        <f t="shared" si="30"/>
        <v>8.6563519896920091</v>
      </c>
      <c r="K298">
        <f t="shared" si="31"/>
        <v>9.4820351760211192</v>
      </c>
      <c r="L298">
        <f t="shared" si="32"/>
        <v>9.4568205278372179</v>
      </c>
    </row>
    <row r="299" spans="1:12" x14ac:dyDescent="0.35">
      <c r="A299">
        <v>297</v>
      </c>
      <c r="B299" t="s">
        <v>11</v>
      </c>
      <c r="C299">
        <v>2000</v>
      </c>
      <c r="D299">
        <v>9</v>
      </c>
      <c r="E299">
        <v>8.5111109999999996</v>
      </c>
      <c r="F299">
        <f t="shared" si="35"/>
        <v>8.4203700000000001</v>
      </c>
      <c r="G299">
        <f t="shared" si="33"/>
        <v>8.3685180416666665</v>
      </c>
      <c r="H299">
        <f t="shared" si="34"/>
        <v>1.0170392126327943</v>
      </c>
      <c r="I299" s="1">
        <f t="shared" si="29"/>
        <v>0.99582749305046248</v>
      </c>
      <c r="J299" s="2">
        <f t="shared" si="30"/>
        <v>8.5467724675168295</v>
      </c>
      <c r="K299">
        <f t="shared" si="31"/>
        <v>9.4788654429583659</v>
      </c>
      <c r="L299">
        <f t="shared" si="32"/>
        <v>9.4393148110238911</v>
      </c>
    </row>
    <row r="300" spans="1:12" x14ac:dyDescent="0.35">
      <c r="A300">
        <v>298</v>
      </c>
      <c r="B300" t="s">
        <v>11</v>
      </c>
      <c r="C300">
        <v>2000</v>
      </c>
      <c r="D300">
        <v>10</v>
      </c>
      <c r="E300">
        <v>8.6555549999999997</v>
      </c>
      <c r="F300">
        <f t="shared" si="35"/>
        <v>8.3675922500000013</v>
      </c>
      <c r="G300">
        <f t="shared" si="33"/>
        <v>8.3833328750000007</v>
      </c>
      <c r="H300">
        <f t="shared" si="34"/>
        <v>1.0324718258309644</v>
      </c>
      <c r="I300" s="1">
        <f t="shared" si="29"/>
        <v>0.99182950141338067</v>
      </c>
      <c r="J300" s="2">
        <f t="shared" si="30"/>
        <v>8.7268577791501745</v>
      </c>
      <c r="K300">
        <f t="shared" si="31"/>
        <v>9.4756957098956125</v>
      </c>
      <c r="L300">
        <f t="shared" si="32"/>
        <v>9.398274551490676</v>
      </c>
    </row>
    <row r="301" spans="1:12" x14ac:dyDescent="0.35">
      <c r="A301">
        <v>299</v>
      </c>
      <c r="B301" t="s">
        <v>11</v>
      </c>
      <c r="C301">
        <v>2000</v>
      </c>
      <c r="D301">
        <v>11</v>
      </c>
      <c r="E301">
        <v>8.3000000000000007</v>
      </c>
      <c r="F301">
        <f t="shared" si="35"/>
        <v>8.3546292500000003</v>
      </c>
      <c r="G301">
        <f t="shared" si="33"/>
        <v>8.4069439583333327</v>
      </c>
      <c r="H301">
        <f t="shared" si="34"/>
        <v>0.98727909227617439</v>
      </c>
      <c r="I301" s="1">
        <f t="shared" si="29"/>
        <v>0.99268985267878329</v>
      </c>
      <c r="J301" s="2">
        <f t="shared" si="30"/>
        <v>8.3611210264740485</v>
      </c>
      <c r="K301">
        <f t="shared" si="31"/>
        <v>9.4725259768328591</v>
      </c>
      <c r="L301">
        <f t="shared" si="32"/>
        <v>9.4032804164381592</v>
      </c>
    </row>
    <row r="302" spans="1:12" x14ac:dyDescent="0.35">
      <c r="A302">
        <v>300</v>
      </c>
      <c r="B302" t="s">
        <v>11</v>
      </c>
      <c r="C302">
        <v>2000</v>
      </c>
      <c r="D302">
        <v>12</v>
      </c>
      <c r="E302">
        <v>8.0666659999999997</v>
      </c>
      <c r="F302">
        <f t="shared" si="35"/>
        <v>8.3453699999999991</v>
      </c>
      <c r="G302">
        <f t="shared" si="33"/>
        <v>8.4425920833333343</v>
      </c>
      <c r="H302">
        <f t="shared" si="34"/>
        <v>0.95547267004934933</v>
      </c>
      <c r="I302" s="1">
        <f t="shared" si="29"/>
        <v>0.9944121689886305</v>
      </c>
      <c r="J302" s="2">
        <f t="shared" si="30"/>
        <v>8.1119944541750968</v>
      </c>
      <c r="K302">
        <f t="shared" si="31"/>
        <v>9.4693562437701058</v>
      </c>
      <c r="L302">
        <f t="shared" si="32"/>
        <v>9.4164430812934619</v>
      </c>
    </row>
    <row r="303" spans="1:12" x14ac:dyDescent="0.35">
      <c r="A303">
        <v>301</v>
      </c>
      <c r="B303" t="s">
        <v>11</v>
      </c>
      <c r="C303">
        <v>2001</v>
      </c>
      <c r="D303">
        <v>1</v>
      </c>
      <c r="E303">
        <v>8.1888880000000004</v>
      </c>
      <c r="F303">
        <f t="shared" si="35"/>
        <v>8.3305551666666666</v>
      </c>
      <c r="G303">
        <f t="shared" si="33"/>
        <v>8.4564809583333336</v>
      </c>
      <c r="H303">
        <f t="shared" si="34"/>
        <v>0.96835646415431975</v>
      </c>
      <c r="I303" s="1">
        <f t="shared" si="29"/>
        <v>0.99800768295979325</v>
      </c>
      <c r="J303" s="2">
        <f t="shared" si="30"/>
        <v>8.2052354303668285</v>
      </c>
      <c r="K303">
        <f t="shared" si="31"/>
        <v>9.4661865107073524</v>
      </c>
      <c r="L303">
        <f t="shared" si="32"/>
        <v>9.4473268660162955</v>
      </c>
    </row>
    <row r="304" spans="1:12" x14ac:dyDescent="0.35">
      <c r="A304">
        <v>302</v>
      </c>
      <c r="B304" t="s">
        <v>11</v>
      </c>
      <c r="C304">
        <v>2001</v>
      </c>
      <c r="D304">
        <v>2</v>
      </c>
      <c r="E304">
        <v>8.5222219999999993</v>
      </c>
      <c r="F304">
        <f t="shared" si="35"/>
        <v>8.3296291666666651</v>
      </c>
      <c r="G304">
        <f t="shared" si="33"/>
        <v>8.4560179583333337</v>
      </c>
      <c r="H304">
        <f t="shared" si="34"/>
        <v>1.0078292219804739</v>
      </c>
      <c r="I304" s="1">
        <f t="shared" si="29"/>
        <v>0.99469153697535151</v>
      </c>
      <c r="J304" s="2">
        <f t="shared" si="30"/>
        <v>8.5677033363672628</v>
      </c>
      <c r="K304">
        <f t="shared" si="31"/>
        <v>9.463016777644599</v>
      </c>
      <c r="L304">
        <f t="shared" si="32"/>
        <v>9.4127827029788449</v>
      </c>
    </row>
    <row r="305" spans="1:12" x14ac:dyDescent="0.35">
      <c r="A305">
        <v>303</v>
      </c>
      <c r="B305" t="s">
        <v>11</v>
      </c>
      <c r="C305">
        <v>2001</v>
      </c>
      <c r="D305">
        <v>3</v>
      </c>
      <c r="E305">
        <v>8.5888880000000007</v>
      </c>
      <c r="F305">
        <f t="shared" si="35"/>
        <v>8.3388884166666681</v>
      </c>
      <c r="G305">
        <f t="shared" si="33"/>
        <v>8.4638883333333332</v>
      </c>
      <c r="H305">
        <f t="shared" si="34"/>
        <v>1.014768586463314</v>
      </c>
      <c r="I305" s="1">
        <f t="shared" si="29"/>
        <v>0.99910196265443052</v>
      </c>
      <c r="J305" s="2">
        <f t="shared" si="30"/>
        <v>8.5966080750966611</v>
      </c>
      <c r="K305">
        <f t="shared" si="31"/>
        <v>9.4598470445818457</v>
      </c>
      <c r="L305">
        <f t="shared" si="32"/>
        <v>9.4513517486524368</v>
      </c>
    </row>
    <row r="306" spans="1:12" x14ac:dyDescent="0.35">
      <c r="A306">
        <v>304</v>
      </c>
      <c r="B306" t="s">
        <v>11</v>
      </c>
      <c r="C306">
        <v>2001</v>
      </c>
      <c r="D306">
        <v>4</v>
      </c>
      <c r="E306">
        <v>8.5444440000000004</v>
      </c>
      <c r="F306">
        <f t="shared" si="35"/>
        <v>8.3574069166666671</v>
      </c>
      <c r="G306">
        <f t="shared" si="33"/>
        <v>8.5097216666666675</v>
      </c>
      <c r="H306">
        <f t="shared" si="34"/>
        <v>1.0040803136334462</v>
      </c>
      <c r="I306" s="1">
        <f t="shared" si="29"/>
        <v>1.0135917480921361</v>
      </c>
      <c r="J306" s="2">
        <f t="shared" si="30"/>
        <v>8.429867366307036</v>
      </c>
      <c r="K306">
        <f t="shared" si="31"/>
        <v>9.4566773115190923</v>
      </c>
      <c r="L306">
        <f t="shared" si="32"/>
        <v>9.5852100873258799</v>
      </c>
    </row>
    <row r="307" spans="1:12" x14ac:dyDescent="0.35">
      <c r="A307">
        <v>305</v>
      </c>
      <c r="B307" t="s">
        <v>11</v>
      </c>
      <c r="C307">
        <v>2001</v>
      </c>
      <c r="D307">
        <v>5</v>
      </c>
      <c r="E307">
        <v>8.2444439999999997</v>
      </c>
      <c r="F307">
        <f t="shared" si="35"/>
        <v>8.3796291666666658</v>
      </c>
      <c r="G307">
        <f t="shared" si="33"/>
        <v>8.6148142500000002</v>
      </c>
      <c r="H307">
        <f t="shared" si="34"/>
        <v>0.95700774976082614</v>
      </c>
      <c r="I307" s="1">
        <f t="shared" si="29"/>
        <v>1.0142995788117029</v>
      </c>
      <c r="J307" s="2">
        <f t="shared" si="30"/>
        <v>8.1282139638258872</v>
      </c>
      <c r="K307">
        <f t="shared" si="31"/>
        <v>9.4535075784563389</v>
      </c>
      <c r="L307">
        <f t="shared" si="32"/>
        <v>9.5886887551215061</v>
      </c>
    </row>
    <row r="308" spans="1:12" x14ac:dyDescent="0.35">
      <c r="A308">
        <v>306</v>
      </c>
      <c r="B308" t="s">
        <v>11</v>
      </c>
      <c r="C308">
        <v>2001</v>
      </c>
      <c r="D308">
        <v>6</v>
      </c>
      <c r="E308">
        <v>8.6777770000000007</v>
      </c>
      <c r="F308">
        <f t="shared" si="35"/>
        <v>8.3870365833333338</v>
      </c>
      <c r="G308">
        <f t="shared" si="33"/>
        <v>8.7365735416666652</v>
      </c>
      <c r="H308">
        <f t="shared" si="34"/>
        <v>0.99327006847864885</v>
      </c>
      <c r="I308" s="1">
        <f t="shared" si="29"/>
        <v>1.0073077169160412</v>
      </c>
      <c r="J308" s="2">
        <f t="shared" si="30"/>
        <v>8.6148223172237355</v>
      </c>
      <c r="K308">
        <f t="shared" si="31"/>
        <v>9.4503378453935856</v>
      </c>
      <c r="L308">
        <f t="shared" si="32"/>
        <v>9.5193982391286713</v>
      </c>
    </row>
    <row r="309" spans="1:12" x14ac:dyDescent="0.35">
      <c r="A309">
        <v>307</v>
      </c>
      <c r="B309" t="s">
        <v>11</v>
      </c>
      <c r="C309">
        <v>2001</v>
      </c>
      <c r="D309">
        <v>7</v>
      </c>
      <c r="E309">
        <v>8.5666659999999997</v>
      </c>
      <c r="F309">
        <f t="shared" si="35"/>
        <v>8.4268513333333335</v>
      </c>
      <c r="G309">
        <f t="shared" si="33"/>
        <v>8.8310180000000003</v>
      </c>
      <c r="H309">
        <f t="shared" si="34"/>
        <v>0.97006551226596971</v>
      </c>
      <c r="I309" s="1">
        <f t="shared" si="29"/>
        <v>1.0003852575458463</v>
      </c>
      <c r="J309" s="2">
        <f t="shared" si="30"/>
        <v>8.5633668982845847</v>
      </c>
      <c r="K309">
        <f t="shared" si="31"/>
        <v>9.4471681123308322</v>
      </c>
      <c r="L309">
        <f t="shared" si="32"/>
        <v>9.450807705132986</v>
      </c>
    </row>
    <row r="310" spans="1:12" x14ac:dyDescent="0.35">
      <c r="A310">
        <v>308</v>
      </c>
      <c r="B310" t="s">
        <v>11</v>
      </c>
      <c r="C310">
        <v>2001</v>
      </c>
      <c r="D310">
        <v>8</v>
      </c>
      <c r="E310">
        <v>8.5888880000000007</v>
      </c>
      <c r="F310">
        <f t="shared" si="35"/>
        <v>8.4583328333333334</v>
      </c>
      <c r="G310">
        <f t="shared" si="33"/>
        <v>8.9069439166666662</v>
      </c>
      <c r="H310">
        <f t="shared" si="34"/>
        <v>0.9642912406721772</v>
      </c>
      <c r="I310" s="1">
        <f t="shared" si="29"/>
        <v>0.99734079786503371</v>
      </c>
      <c r="J310" s="2">
        <f t="shared" si="30"/>
        <v>8.6117884863287237</v>
      </c>
      <c r="K310">
        <f t="shared" si="31"/>
        <v>9.4439983792680788</v>
      </c>
      <c r="L310">
        <f t="shared" si="32"/>
        <v>9.4188848786153105</v>
      </c>
    </row>
    <row r="311" spans="1:12" x14ac:dyDescent="0.35">
      <c r="A311">
        <v>309</v>
      </c>
      <c r="B311" t="s">
        <v>11</v>
      </c>
      <c r="C311">
        <v>2001</v>
      </c>
      <c r="D311">
        <v>9</v>
      </c>
      <c r="E311">
        <v>8.5444440000000004</v>
      </c>
      <c r="F311">
        <f t="shared" si="35"/>
        <v>8.4546290833333337</v>
      </c>
      <c r="G311">
        <f t="shared" si="33"/>
        <v>8.9685179999999995</v>
      </c>
      <c r="H311">
        <f t="shared" si="34"/>
        <v>0.95271526466245604</v>
      </c>
      <c r="I311" s="1">
        <f t="shared" si="29"/>
        <v>0.99582749305046248</v>
      </c>
      <c r="J311" s="2">
        <f t="shared" si="30"/>
        <v>8.5802451324438582</v>
      </c>
      <c r="K311">
        <f t="shared" si="31"/>
        <v>9.4408286462053255</v>
      </c>
      <c r="L311">
        <f t="shared" si="32"/>
        <v>9.4014367230696401</v>
      </c>
    </row>
    <row r="312" spans="1:12" x14ac:dyDescent="0.35">
      <c r="A312">
        <v>310</v>
      </c>
      <c r="B312" t="s">
        <v>11</v>
      </c>
      <c r="C312">
        <v>2001</v>
      </c>
      <c r="D312">
        <v>10</v>
      </c>
      <c r="E312">
        <v>8.8111110000000004</v>
      </c>
      <c r="F312">
        <f t="shared" si="35"/>
        <v>8.4574068333333337</v>
      </c>
      <c r="G312">
        <f t="shared" si="33"/>
        <v>9.0393513333333324</v>
      </c>
      <c r="H312">
        <f t="shared" si="34"/>
        <v>0.97475036372447688</v>
      </c>
      <c r="I312" s="1">
        <f t="shared" si="29"/>
        <v>0.99182950141338067</v>
      </c>
      <c r="J312" s="2">
        <f t="shared" si="30"/>
        <v>8.8836952192326972</v>
      </c>
      <c r="K312">
        <f t="shared" si="31"/>
        <v>9.4376589131425721</v>
      </c>
      <c r="L312">
        <f t="shared" si="32"/>
        <v>9.3605485343317447</v>
      </c>
    </row>
    <row r="313" spans="1:12" x14ac:dyDescent="0.35">
      <c r="A313">
        <v>311</v>
      </c>
      <c r="B313" t="s">
        <v>11</v>
      </c>
      <c r="C313">
        <v>2001</v>
      </c>
      <c r="D313">
        <v>11</v>
      </c>
      <c r="E313">
        <v>9.2444439999999997</v>
      </c>
      <c r="F313">
        <f t="shared" si="35"/>
        <v>8.4703698333333328</v>
      </c>
      <c r="G313">
        <f t="shared" si="33"/>
        <v>9.102777249999999</v>
      </c>
      <c r="H313">
        <f t="shared" si="34"/>
        <v>1.0155630250097574</v>
      </c>
      <c r="I313" s="1">
        <f t="shared" si="29"/>
        <v>0.99268985267878329</v>
      </c>
      <c r="J313" s="2">
        <f t="shared" si="30"/>
        <v>9.3125198923448007</v>
      </c>
      <c r="K313">
        <f t="shared" si="31"/>
        <v>9.4344891800798187</v>
      </c>
      <c r="L313">
        <f t="shared" si="32"/>
        <v>9.3655216742730101</v>
      </c>
    </row>
    <row r="314" spans="1:12" x14ac:dyDescent="0.35">
      <c r="A314">
        <v>312</v>
      </c>
      <c r="B314" t="s">
        <v>11</v>
      </c>
      <c r="C314">
        <v>2001</v>
      </c>
      <c r="D314">
        <v>12</v>
      </c>
      <c r="E314">
        <v>9.644444</v>
      </c>
      <c r="F314">
        <f t="shared" si="35"/>
        <v>8.5490735000000004</v>
      </c>
      <c r="G314">
        <f t="shared" si="33"/>
        <v>9.1407402083333338</v>
      </c>
      <c r="H314">
        <f t="shared" si="34"/>
        <v>1.0551053612931101</v>
      </c>
      <c r="I314" s="1">
        <f t="shared" si="29"/>
        <v>0.9944121689886305</v>
      </c>
      <c r="J314" s="2">
        <f t="shared" si="30"/>
        <v>9.6986383521522139</v>
      </c>
      <c r="K314">
        <f t="shared" si="31"/>
        <v>9.4313194470170654</v>
      </c>
      <c r="L314">
        <f t="shared" si="32"/>
        <v>9.3786188277328915</v>
      </c>
    </row>
    <row r="315" spans="1:12" x14ac:dyDescent="0.35">
      <c r="A315">
        <v>313</v>
      </c>
      <c r="B315" t="s">
        <v>11</v>
      </c>
      <c r="C315">
        <v>2002</v>
      </c>
      <c r="D315">
        <v>1</v>
      </c>
      <c r="E315">
        <v>9.5333330000000007</v>
      </c>
      <c r="F315">
        <f t="shared" si="35"/>
        <v>8.680555</v>
      </c>
      <c r="G315">
        <f t="shared" si="33"/>
        <v>9.1777772500000019</v>
      </c>
      <c r="H315">
        <f t="shared" si="34"/>
        <v>1.0387409435111317</v>
      </c>
      <c r="I315" s="1">
        <f t="shared" si="29"/>
        <v>0.99800768295979325</v>
      </c>
      <c r="J315" s="2">
        <f t="shared" si="30"/>
        <v>9.5523643382453507</v>
      </c>
      <c r="K315">
        <f t="shared" si="31"/>
        <v>9.428149713954312</v>
      </c>
      <c r="L315">
        <f t="shared" si="32"/>
        <v>9.4093658506215796</v>
      </c>
    </row>
    <row r="316" spans="1:12" x14ac:dyDescent="0.35">
      <c r="A316">
        <v>314</v>
      </c>
      <c r="B316" t="s">
        <v>11</v>
      </c>
      <c r="C316">
        <v>2002</v>
      </c>
      <c r="D316">
        <v>2</v>
      </c>
      <c r="E316">
        <v>9.4444440000000007</v>
      </c>
      <c r="F316">
        <f t="shared" si="35"/>
        <v>8.7925920833333322</v>
      </c>
      <c r="G316">
        <f t="shared" si="33"/>
        <v>9.2166661666666663</v>
      </c>
      <c r="H316">
        <f t="shared" si="34"/>
        <v>1.0247136903099652</v>
      </c>
      <c r="I316" s="1">
        <f t="shared" si="29"/>
        <v>0.99469153697535151</v>
      </c>
      <c r="J316" s="2">
        <f t="shared" si="30"/>
        <v>9.4948470444602115</v>
      </c>
      <c r="K316">
        <f t="shared" si="31"/>
        <v>9.4249799808915586</v>
      </c>
      <c r="L316">
        <f t="shared" si="32"/>
        <v>9.3749478231549439</v>
      </c>
    </row>
    <row r="317" spans="1:12" x14ac:dyDescent="0.35">
      <c r="A317">
        <v>315</v>
      </c>
      <c r="B317" t="s">
        <v>11</v>
      </c>
      <c r="C317">
        <v>2002</v>
      </c>
      <c r="D317">
        <v>3</v>
      </c>
      <c r="E317">
        <v>9.4888879999999993</v>
      </c>
      <c r="F317">
        <f t="shared" si="35"/>
        <v>8.8694439166666665</v>
      </c>
      <c r="G317">
        <f t="shared" si="33"/>
        <v>9.2560180416666658</v>
      </c>
      <c r="H317">
        <f t="shared" si="34"/>
        <v>1.0251587623625031</v>
      </c>
      <c r="I317" s="1">
        <f t="shared" si="29"/>
        <v>0.99910196265443052</v>
      </c>
      <c r="J317" s="2">
        <f t="shared" si="30"/>
        <v>9.4974170351840428</v>
      </c>
      <c r="K317">
        <f t="shared" si="31"/>
        <v>9.4218102478288053</v>
      </c>
      <c r="L317">
        <f t="shared" si="32"/>
        <v>9.4133491103633862</v>
      </c>
    </row>
    <row r="318" spans="1:12" x14ac:dyDescent="0.35">
      <c r="A318">
        <v>316</v>
      </c>
      <c r="B318" t="s">
        <v>11</v>
      </c>
      <c r="C318">
        <v>2002</v>
      </c>
      <c r="D318">
        <v>4</v>
      </c>
      <c r="E318">
        <v>9.1222220000000007</v>
      </c>
      <c r="F318">
        <f t="shared" si="35"/>
        <v>8.9444439166666658</v>
      </c>
      <c r="G318">
        <f t="shared" si="33"/>
        <v>9.2736106249999999</v>
      </c>
      <c r="H318">
        <f t="shared" si="34"/>
        <v>0.98367533088009085</v>
      </c>
      <c r="I318" s="1">
        <f t="shared" si="29"/>
        <v>1.0135917480921361</v>
      </c>
      <c r="J318" s="2">
        <f t="shared" si="30"/>
        <v>8.9998976581750796</v>
      </c>
      <c r="K318">
        <f t="shared" si="31"/>
        <v>9.4186405147660519</v>
      </c>
      <c r="L318">
        <f t="shared" si="32"/>
        <v>9.5466563040131405</v>
      </c>
    </row>
    <row r="319" spans="1:12" x14ac:dyDescent="0.35">
      <c r="A319">
        <v>317</v>
      </c>
      <c r="B319" t="s">
        <v>11</v>
      </c>
      <c r="C319">
        <v>2002</v>
      </c>
      <c r="D319">
        <v>5</v>
      </c>
      <c r="E319">
        <v>9.3666660000000004</v>
      </c>
      <c r="F319">
        <f t="shared" si="35"/>
        <v>8.9925920833333333</v>
      </c>
      <c r="G319">
        <f t="shared" si="33"/>
        <v>9.2541661666666677</v>
      </c>
      <c r="H319">
        <f t="shared" si="34"/>
        <v>1.0121566688243133</v>
      </c>
      <c r="I319" s="1">
        <f t="shared" si="29"/>
        <v>1.0142995788117029</v>
      </c>
      <c r="J319" s="2">
        <f t="shared" si="30"/>
        <v>9.2346148964918893</v>
      </c>
      <c r="K319">
        <f t="shared" si="31"/>
        <v>9.4154707817032985</v>
      </c>
      <c r="L319">
        <f t="shared" si="32"/>
        <v>9.5501080481955505</v>
      </c>
    </row>
    <row r="320" spans="1:12" x14ac:dyDescent="0.35">
      <c r="A320">
        <v>318</v>
      </c>
      <c r="B320" t="s">
        <v>11</v>
      </c>
      <c r="C320">
        <v>2002</v>
      </c>
      <c r="D320">
        <v>6</v>
      </c>
      <c r="E320">
        <v>9.0777769999999993</v>
      </c>
      <c r="F320">
        <f t="shared" si="35"/>
        <v>9.0861105833333333</v>
      </c>
      <c r="G320">
        <f t="shared" si="33"/>
        <v>9.2134254166666665</v>
      </c>
      <c r="H320">
        <f t="shared" si="34"/>
        <v>0.98527709179462342</v>
      </c>
      <c r="I320" s="1">
        <f t="shared" si="29"/>
        <v>1.0073077169160412</v>
      </c>
      <c r="J320" s="2">
        <f t="shared" si="30"/>
        <v>9.0119204365795902</v>
      </c>
      <c r="K320">
        <f t="shared" si="31"/>
        <v>9.4123010486405452</v>
      </c>
      <c r="L320">
        <f t="shared" si="32"/>
        <v>9.4810834802325683</v>
      </c>
    </row>
    <row r="321" spans="1:12" x14ac:dyDescent="0.35">
      <c r="A321">
        <v>319</v>
      </c>
      <c r="B321" t="s">
        <v>11</v>
      </c>
      <c r="C321">
        <v>2002</v>
      </c>
      <c r="D321">
        <v>7</v>
      </c>
      <c r="E321">
        <v>9.0777769999999993</v>
      </c>
      <c r="F321">
        <f t="shared" si="35"/>
        <v>9.1194439166666665</v>
      </c>
      <c r="G321">
        <f t="shared" si="33"/>
        <v>9.1782402083333317</v>
      </c>
      <c r="H321">
        <f t="shared" si="34"/>
        <v>0.98905419709519948</v>
      </c>
      <c r="I321" s="1">
        <f t="shared" si="29"/>
        <v>1.0003852575458463</v>
      </c>
      <c r="J321" s="2">
        <f t="shared" si="30"/>
        <v>9.0742810647466747</v>
      </c>
      <c r="K321">
        <f t="shared" si="31"/>
        <v>9.4091313155777918</v>
      </c>
      <c r="L321">
        <f t="shared" si="32"/>
        <v>9.4127562544169763</v>
      </c>
    </row>
    <row r="322" spans="1:12" x14ac:dyDescent="0.35">
      <c r="A322">
        <v>320</v>
      </c>
      <c r="B322" t="s">
        <v>11</v>
      </c>
      <c r="C322">
        <v>2002</v>
      </c>
      <c r="D322">
        <v>8</v>
      </c>
      <c r="E322">
        <v>8.966666</v>
      </c>
      <c r="F322">
        <f t="shared" si="35"/>
        <v>9.162036500000001</v>
      </c>
      <c r="G322">
        <f t="shared" si="33"/>
        <v>9.1374994583333322</v>
      </c>
      <c r="H322">
        <f t="shared" si="34"/>
        <v>0.98130413477863099</v>
      </c>
      <c r="I322" s="1">
        <f t="shared" si="29"/>
        <v>0.99734079786503371</v>
      </c>
      <c r="J322" s="2">
        <f t="shared" si="30"/>
        <v>8.9905737529183316</v>
      </c>
      <c r="K322">
        <f t="shared" si="31"/>
        <v>9.4059615825150384</v>
      </c>
      <c r="L322">
        <f t="shared" si="32"/>
        <v>9.3809492293934031</v>
      </c>
    </row>
    <row r="323" spans="1:12" x14ac:dyDescent="0.35">
      <c r="A323">
        <v>321</v>
      </c>
      <c r="B323" t="s">
        <v>11</v>
      </c>
      <c r="C323">
        <v>2002</v>
      </c>
      <c r="D323">
        <v>9</v>
      </c>
      <c r="E323">
        <v>9.1</v>
      </c>
      <c r="F323">
        <f t="shared" si="35"/>
        <v>9.193518000000001</v>
      </c>
      <c r="G323">
        <f t="shared" si="33"/>
        <v>9.1180549999999982</v>
      </c>
      <c r="H323">
        <f t="shared" si="34"/>
        <v>0.9980198627887199</v>
      </c>
      <c r="I323" s="1">
        <f t="shared" si="29"/>
        <v>0.99582749305046248</v>
      </c>
      <c r="J323" s="2">
        <f t="shared" si="30"/>
        <v>9.138128906367589</v>
      </c>
      <c r="K323">
        <f t="shared" si="31"/>
        <v>9.4027918494522851</v>
      </c>
      <c r="L323">
        <f t="shared" si="32"/>
        <v>9.3635586351153908</v>
      </c>
    </row>
    <row r="324" spans="1:12" x14ac:dyDescent="0.35">
      <c r="A324">
        <v>322</v>
      </c>
      <c r="B324" t="s">
        <v>11</v>
      </c>
      <c r="C324">
        <v>2002</v>
      </c>
      <c r="D324">
        <v>10</v>
      </c>
      <c r="E324">
        <v>9.1999999999999993</v>
      </c>
      <c r="F324">
        <f t="shared" si="35"/>
        <v>9.2398143333333316</v>
      </c>
      <c r="G324">
        <f t="shared" si="33"/>
        <v>9.1240734999999997</v>
      </c>
      <c r="H324">
        <f t="shared" si="34"/>
        <v>1.0083215572518129</v>
      </c>
      <c r="I324" s="1">
        <f t="shared" ref="I324:I387" si="36">VLOOKUP(D324,$N$15:$O$26,2,FALSE)</f>
        <v>0.99182950141338067</v>
      </c>
      <c r="J324" s="2">
        <f t="shared" ref="J324:J387" si="37">E324/I324</f>
        <v>9.2757878112011998</v>
      </c>
      <c r="K324">
        <f t="shared" ref="K324:K387" si="38">$T$18+$T$19*A324</f>
        <v>9.3996221163895317</v>
      </c>
      <c r="L324">
        <f t="shared" ref="L324:L387" si="39">I324*K324</f>
        <v>9.3228225171728152</v>
      </c>
    </row>
    <row r="325" spans="1:12" x14ac:dyDescent="0.35">
      <c r="A325">
        <v>323</v>
      </c>
      <c r="B325" t="s">
        <v>11</v>
      </c>
      <c r="C325">
        <v>2002</v>
      </c>
      <c r="D325">
        <v>11</v>
      </c>
      <c r="E325">
        <v>9.2777770000000004</v>
      </c>
      <c r="F325">
        <f t="shared" si="35"/>
        <v>9.2722217499999999</v>
      </c>
      <c r="G325">
        <f t="shared" si="33"/>
        <v>9.1268512916666662</v>
      </c>
      <c r="H325">
        <f t="shared" si="34"/>
        <v>1.01653644871711</v>
      </c>
      <c r="I325" s="1">
        <f t="shared" si="36"/>
        <v>0.99268985267878329</v>
      </c>
      <c r="J325" s="2">
        <f t="shared" si="37"/>
        <v>9.3460983558599171</v>
      </c>
      <c r="K325">
        <f t="shared" si="38"/>
        <v>9.3964523833267783</v>
      </c>
      <c r="L325">
        <f t="shared" si="39"/>
        <v>9.327762932107861</v>
      </c>
    </row>
    <row r="326" spans="1:12" x14ac:dyDescent="0.35">
      <c r="A326">
        <v>324</v>
      </c>
      <c r="B326" t="s">
        <v>11</v>
      </c>
      <c r="C326">
        <v>2002</v>
      </c>
      <c r="D326">
        <v>12</v>
      </c>
      <c r="E326">
        <v>9.144444</v>
      </c>
      <c r="F326">
        <f t="shared" si="35"/>
        <v>9.2749994999999998</v>
      </c>
      <c r="G326">
        <f t="shared" si="33"/>
        <v>9.1398142916666654</v>
      </c>
      <c r="H326">
        <f t="shared" si="34"/>
        <v>1.0005065429324485</v>
      </c>
      <c r="I326" s="1">
        <f t="shared" si="36"/>
        <v>0.9944121689886305</v>
      </c>
      <c r="J326" s="2">
        <f t="shared" si="37"/>
        <v>9.195828736991805</v>
      </c>
      <c r="K326">
        <f t="shared" si="38"/>
        <v>9.393282650264025</v>
      </c>
      <c r="L326">
        <f t="shared" si="39"/>
        <v>9.3407945741723211</v>
      </c>
    </row>
    <row r="327" spans="1:12" x14ac:dyDescent="0.35">
      <c r="A327">
        <v>325</v>
      </c>
      <c r="B327" t="s">
        <v>11</v>
      </c>
      <c r="C327">
        <v>2003</v>
      </c>
      <c r="D327">
        <v>1</v>
      </c>
      <c r="E327">
        <v>9.055555</v>
      </c>
      <c r="F327">
        <f t="shared" si="35"/>
        <v>9.2333328333333338</v>
      </c>
      <c r="G327">
        <f t="shared" si="33"/>
        <v>9.1675920833333322</v>
      </c>
      <c r="H327">
        <f t="shared" si="34"/>
        <v>0.98777900649211747</v>
      </c>
      <c r="I327" s="1">
        <f t="shared" si="36"/>
        <v>0.99800768295979325</v>
      </c>
      <c r="J327" s="2">
        <f t="shared" si="37"/>
        <v>9.0736325527514214</v>
      </c>
      <c r="K327">
        <f t="shared" si="38"/>
        <v>9.3901129172012716</v>
      </c>
      <c r="L327">
        <f t="shared" si="39"/>
        <v>9.3714048352268655</v>
      </c>
    </row>
    <row r="328" spans="1:12" x14ac:dyDescent="0.35">
      <c r="A328">
        <v>326</v>
      </c>
      <c r="B328" t="s">
        <v>11</v>
      </c>
      <c r="C328">
        <v>2003</v>
      </c>
      <c r="D328">
        <v>2</v>
      </c>
      <c r="E328">
        <v>9.0777769999999993</v>
      </c>
      <c r="F328">
        <f t="shared" si="35"/>
        <v>9.1935179999999992</v>
      </c>
      <c r="G328">
        <f t="shared" si="33"/>
        <v>9.2004624166666638</v>
      </c>
      <c r="H328">
        <f t="shared" si="34"/>
        <v>0.98666529886102039</v>
      </c>
      <c r="I328" s="1">
        <f t="shared" si="36"/>
        <v>0.99469153697535151</v>
      </c>
      <c r="J328" s="2">
        <f t="shared" si="37"/>
        <v>9.1262232185101482</v>
      </c>
      <c r="K328">
        <f t="shared" si="38"/>
        <v>9.3869431841385182</v>
      </c>
      <c r="L328">
        <f t="shared" si="39"/>
        <v>9.3371129433310429</v>
      </c>
    </row>
    <row r="329" spans="1:12" x14ac:dyDescent="0.35">
      <c r="A329">
        <v>327</v>
      </c>
      <c r="B329" t="s">
        <v>11</v>
      </c>
      <c r="C329">
        <v>2003</v>
      </c>
      <c r="D329">
        <v>3</v>
      </c>
      <c r="E329">
        <v>8.877777</v>
      </c>
      <c r="F329">
        <f t="shared" si="35"/>
        <v>9.1629624166666659</v>
      </c>
      <c r="G329">
        <f t="shared" ref="G329:G392" si="40">AVERAGE(F336:F337)</f>
        <v>9.2148142083333333</v>
      </c>
      <c r="H329">
        <f t="shared" ref="H329:H392" si="41">E329/G329</f>
        <v>0.96342441630255149</v>
      </c>
      <c r="I329" s="1">
        <f t="shared" si="36"/>
        <v>0.99910196265443052</v>
      </c>
      <c r="J329" s="2">
        <f t="shared" si="37"/>
        <v>8.8857567413974206</v>
      </c>
      <c r="K329">
        <f t="shared" si="38"/>
        <v>9.3837734510757649</v>
      </c>
      <c r="L329">
        <f t="shared" si="39"/>
        <v>9.3753464720743356</v>
      </c>
    </row>
    <row r="330" spans="1:12" x14ac:dyDescent="0.35">
      <c r="A330">
        <v>328</v>
      </c>
      <c r="B330" t="s">
        <v>11</v>
      </c>
      <c r="C330">
        <v>2003</v>
      </c>
      <c r="D330">
        <v>4</v>
      </c>
      <c r="E330">
        <v>9.2666660000000007</v>
      </c>
      <c r="F330">
        <f t="shared" si="35"/>
        <v>9.1120364999999985</v>
      </c>
      <c r="G330">
        <f t="shared" si="40"/>
        <v>9.203703083333334</v>
      </c>
      <c r="H330">
        <f t="shared" si="41"/>
        <v>1.0068410417086013</v>
      </c>
      <c r="I330" s="1">
        <f t="shared" si="36"/>
        <v>1.0135917480921361</v>
      </c>
      <c r="J330" s="2">
        <f t="shared" si="37"/>
        <v>9.1424047378468352</v>
      </c>
      <c r="K330">
        <f t="shared" si="38"/>
        <v>9.3806037180130115</v>
      </c>
      <c r="L330">
        <f t="shared" si="39"/>
        <v>9.5081025207003993</v>
      </c>
    </row>
    <row r="331" spans="1:12" x14ac:dyDescent="0.35">
      <c r="A331">
        <v>329</v>
      </c>
      <c r="B331" t="s">
        <v>11</v>
      </c>
      <c r="C331">
        <v>2003</v>
      </c>
      <c r="D331">
        <v>5</v>
      </c>
      <c r="E331">
        <v>9.3666660000000004</v>
      </c>
      <c r="F331">
        <f t="shared" si="35"/>
        <v>9.1240734999999997</v>
      </c>
      <c r="G331">
        <f t="shared" si="40"/>
        <v>9.188425333333333</v>
      </c>
      <c r="H331">
        <f t="shared" si="41"/>
        <v>1.0193983909321278</v>
      </c>
      <c r="I331" s="1">
        <f t="shared" si="36"/>
        <v>1.0142995788117029</v>
      </c>
      <c r="J331" s="2">
        <f t="shared" si="37"/>
        <v>9.2346148964918893</v>
      </c>
      <c r="K331">
        <f t="shared" si="38"/>
        <v>9.3774339849502582</v>
      </c>
      <c r="L331">
        <f t="shared" si="39"/>
        <v>9.5115273412695949</v>
      </c>
    </row>
    <row r="332" spans="1:12" x14ac:dyDescent="0.35">
      <c r="A332">
        <v>330</v>
      </c>
      <c r="B332" t="s">
        <v>11</v>
      </c>
      <c r="C332">
        <v>2003</v>
      </c>
      <c r="D332">
        <v>6</v>
      </c>
      <c r="E332">
        <v>9.144444</v>
      </c>
      <c r="F332">
        <f t="shared" si="35"/>
        <v>9.1240734999999997</v>
      </c>
      <c r="G332">
        <f t="shared" si="40"/>
        <v>9.1842586666666666</v>
      </c>
      <c r="H332">
        <f t="shared" si="41"/>
        <v>0.99566490142408881</v>
      </c>
      <c r="I332" s="1">
        <f t="shared" si="36"/>
        <v>1.0073077169160412</v>
      </c>
      <c r="J332" s="2">
        <f t="shared" si="37"/>
        <v>9.0781037873873327</v>
      </c>
      <c r="K332">
        <f t="shared" si="38"/>
        <v>9.3742642518875048</v>
      </c>
      <c r="L332">
        <f t="shared" si="39"/>
        <v>9.4427687213364635</v>
      </c>
    </row>
    <row r="333" spans="1:12" x14ac:dyDescent="0.35">
      <c r="A333">
        <v>331</v>
      </c>
      <c r="B333" t="s">
        <v>11</v>
      </c>
      <c r="C333">
        <v>2003</v>
      </c>
      <c r="D333">
        <v>7</v>
      </c>
      <c r="E333">
        <v>9.322222</v>
      </c>
      <c r="F333">
        <f t="shared" si="35"/>
        <v>9.1296290833333327</v>
      </c>
      <c r="G333">
        <f t="shared" si="40"/>
        <v>9.1879623749999997</v>
      </c>
      <c r="H333">
        <f t="shared" si="41"/>
        <v>1.0146125571177038</v>
      </c>
      <c r="I333" s="1">
        <f t="shared" si="36"/>
        <v>1.0003852575458463</v>
      </c>
      <c r="J333" s="2">
        <f t="shared" si="37"/>
        <v>9.3186319267332625</v>
      </c>
      <c r="K333">
        <f t="shared" si="38"/>
        <v>9.3710945188247514</v>
      </c>
      <c r="L333">
        <f t="shared" si="39"/>
        <v>9.3747048037009666</v>
      </c>
    </row>
    <row r="334" spans="1:12" x14ac:dyDescent="0.35">
      <c r="A334">
        <v>332</v>
      </c>
      <c r="B334" t="s">
        <v>11</v>
      </c>
      <c r="C334">
        <v>2003</v>
      </c>
      <c r="D334">
        <v>8</v>
      </c>
      <c r="E334">
        <v>9.3888879999999997</v>
      </c>
      <c r="F334">
        <f t="shared" si="35"/>
        <v>9.1499994999999981</v>
      </c>
      <c r="G334">
        <f t="shared" si="40"/>
        <v>9.2013883333333322</v>
      </c>
      <c r="H334">
        <f t="shared" si="41"/>
        <v>1.02037732349448</v>
      </c>
      <c r="I334" s="1">
        <f t="shared" si="36"/>
        <v>0.99734079786503371</v>
      </c>
      <c r="J334" s="2">
        <f t="shared" si="37"/>
        <v>9.4139215202049336</v>
      </c>
      <c r="K334">
        <f t="shared" si="38"/>
        <v>9.3679247857619981</v>
      </c>
      <c r="L334">
        <f t="shared" si="39"/>
        <v>9.3430135801714957</v>
      </c>
    </row>
    <row r="335" spans="1:12" x14ac:dyDescent="0.35">
      <c r="A335">
        <v>333</v>
      </c>
      <c r="B335" t="s">
        <v>11</v>
      </c>
      <c r="C335">
        <v>2003</v>
      </c>
      <c r="D335">
        <v>9</v>
      </c>
      <c r="E335">
        <v>9.466666</v>
      </c>
      <c r="F335">
        <f t="shared" si="35"/>
        <v>9.1851846666666646</v>
      </c>
      <c r="G335">
        <f t="shared" si="40"/>
        <v>9.1962957499999991</v>
      </c>
      <c r="H335">
        <f t="shared" si="41"/>
        <v>1.0293999081097409</v>
      </c>
      <c r="I335" s="1">
        <f t="shared" si="36"/>
        <v>0.99582749305046248</v>
      </c>
      <c r="J335" s="2">
        <f t="shared" si="37"/>
        <v>9.5063312331348602</v>
      </c>
      <c r="K335">
        <f t="shared" si="38"/>
        <v>9.3647550526992447</v>
      </c>
      <c r="L335">
        <f t="shared" si="39"/>
        <v>9.3256805471611397</v>
      </c>
    </row>
    <row r="336" spans="1:12" x14ac:dyDescent="0.35">
      <c r="A336">
        <v>334</v>
      </c>
      <c r="B336" t="s">
        <v>11</v>
      </c>
      <c r="C336">
        <v>2003</v>
      </c>
      <c r="D336">
        <v>10</v>
      </c>
      <c r="E336">
        <v>9.1777770000000007</v>
      </c>
      <c r="F336">
        <f t="shared" ref="F336:F399" si="42">AVERAGE(E324:E335)</f>
        <v>9.2157401666666647</v>
      </c>
      <c r="G336">
        <f t="shared" si="40"/>
        <v>9.1583327916666661</v>
      </c>
      <c r="H336">
        <f t="shared" si="41"/>
        <v>1.002123116595089</v>
      </c>
      <c r="I336" s="1">
        <f t="shared" si="36"/>
        <v>0.99182950141338067</v>
      </c>
      <c r="J336" s="2">
        <f t="shared" si="37"/>
        <v>9.2533817424481217</v>
      </c>
      <c r="K336">
        <f t="shared" si="38"/>
        <v>9.3615853196364913</v>
      </c>
      <c r="L336">
        <f t="shared" si="39"/>
        <v>9.2850965000138856</v>
      </c>
    </row>
    <row r="337" spans="1:12" x14ac:dyDescent="0.35">
      <c r="A337">
        <v>335</v>
      </c>
      <c r="B337" t="s">
        <v>11</v>
      </c>
      <c r="C337">
        <v>2003</v>
      </c>
      <c r="D337">
        <v>11</v>
      </c>
      <c r="E337">
        <v>9.0333330000000007</v>
      </c>
      <c r="F337">
        <f t="shared" si="42"/>
        <v>9.2138882500000001</v>
      </c>
      <c r="G337">
        <f t="shared" si="40"/>
        <v>9.1240735416666645</v>
      </c>
      <c r="H337">
        <f t="shared" si="41"/>
        <v>0.99005482131941602</v>
      </c>
      <c r="I337" s="1">
        <f t="shared" si="36"/>
        <v>0.99268985267878329</v>
      </c>
      <c r="J337" s="2">
        <f t="shared" si="37"/>
        <v>9.0998542753544456</v>
      </c>
      <c r="K337">
        <f t="shared" si="38"/>
        <v>9.358415586573738</v>
      </c>
      <c r="L337">
        <f t="shared" si="39"/>
        <v>9.2900041899427137</v>
      </c>
    </row>
    <row r="338" spans="1:12" x14ac:dyDescent="0.35">
      <c r="A338">
        <v>336</v>
      </c>
      <c r="B338" t="s">
        <v>11</v>
      </c>
      <c r="C338">
        <v>2003</v>
      </c>
      <c r="D338">
        <v>12</v>
      </c>
      <c r="E338">
        <v>9.0222219999999993</v>
      </c>
      <c r="F338">
        <f t="shared" si="42"/>
        <v>9.1935179166666661</v>
      </c>
      <c r="G338">
        <f t="shared" si="40"/>
        <v>9.0879624166666648</v>
      </c>
      <c r="H338">
        <f t="shared" si="41"/>
        <v>0.99276620944799443</v>
      </c>
      <c r="I338" s="1">
        <f t="shared" si="36"/>
        <v>0.9944121689886305</v>
      </c>
      <c r="J338" s="2">
        <f t="shared" si="37"/>
        <v>9.0729199434235337</v>
      </c>
      <c r="K338">
        <f t="shared" si="38"/>
        <v>9.3552458535109846</v>
      </c>
      <c r="L338">
        <f t="shared" si="39"/>
        <v>9.3029703206117507</v>
      </c>
    </row>
    <row r="339" spans="1:12" x14ac:dyDescent="0.35">
      <c r="A339">
        <v>337</v>
      </c>
      <c r="B339" t="s">
        <v>11</v>
      </c>
      <c r="C339">
        <v>2004</v>
      </c>
      <c r="D339">
        <v>1</v>
      </c>
      <c r="E339">
        <v>9.0777769999999993</v>
      </c>
      <c r="F339">
        <f t="shared" si="42"/>
        <v>9.1833327499999999</v>
      </c>
      <c r="G339">
        <f t="shared" si="40"/>
        <v>9.0374994583333326</v>
      </c>
      <c r="H339">
        <f t="shared" si="41"/>
        <v>1.0044567130379773</v>
      </c>
      <c r="I339" s="1">
        <f t="shared" si="36"/>
        <v>0.99800768295979325</v>
      </c>
      <c r="J339" s="2">
        <f t="shared" si="37"/>
        <v>9.095898914403163</v>
      </c>
      <c r="K339">
        <f t="shared" si="38"/>
        <v>9.3520761204482312</v>
      </c>
      <c r="L339">
        <f t="shared" si="39"/>
        <v>9.3334438198321514</v>
      </c>
    </row>
    <row r="340" spans="1:12" x14ac:dyDescent="0.35">
      <c r="A340">
        <v>338</v>
      </c>
      <c r="B340" t="s">
        <v>11</v>
      </c>
      <c r="C340">
        <v>2004</v>
      </c>
      <c r="D340">
        <v>2</v>
      </c>
      <c r="E340">
        <v>9.144444</v>
      </c>
      <c r="F340">
        <f t="shared" si="42"/>
        <v>9.1851845833333332</v>
      </c>
      <c r="G340">
        <f t="shared" si="40"/>
        <v>8.9694439166666662</v>
      </c>
      <c r="H340">
        <f t="shared" si="41"/>
        <v>1.0195106948612673</v>
      </c>
      <c r="I340" s="1">
        <f t="shared" si="36"/>
        <v>0.99469153697535151</v>
      </c>
      <c r="J340" s="2">
        <f t="shared" si="37"/>
        <v>9.1932460065020134</v>
      </c>
      <c r="K340">
        <f t="shared" si="38"/>
        <v>9.3489063873854779</v>
      </c>
      <c r="L340">
        <f t="shared" si="39"/>
        <v>9.2992780635071419</v>
      </c>
    </row>
    <row r="341" spans="1:12" x14ac:dyDescent="0.35">
      <c r="A341">
        <v>339</v>
      </c>
      <c r="B341" t="s">
        <v>11</v>
      </c>
      <c r="C341">
        <v>2004</v>
      </c>
      <c r="D341">
        <v>3</v>
      </c>
      <c r="E341">
        <v>9.1333330000000004</v>
      </c>
      <c r="F341">
        <f t="shared" si="42"/>
        <v>9.1907401666666662</v>
      </c>
      <c r="G341">
        <f t="shared" si="40"/>
        <v>8.9050920833333329</v>
      </c>
      <c r="H341">
        <f t="shared" si="41"/>
        <v>1.0256303825418986</v>
      </c>
      <c r="I341" s="1">
        <f t="shared" si="36"/>
        <v>0.99910196265443052</v>
      </c>
      <c r="J341" s="2">
        <f t="shared" si="37"/>
        <v>9.1415424465130783</v>
      </c>
      <c r="K341">
        <f t="shared" si="38"/>
        <v>9.3457366543227245</v>
      </c>
      <c r="L341">
        <f t="shared" si="39"/>
        <v>9.337343833785285</v>
      </c>
    </row>
    <row r="342" spans="1:12" x14ac:dyDescent="0.35">
      <c r="A342">
        <v>340</v>
      </c>
      <c r="B342" t="s">
        <v>11</v>
      </c>
      <c r="C342">
        <v>2004</v>
      </c>
      <c r="D342">
        <v>4</v>
      </c>
      <c r="E342">
        <v>8.8888879999999997</v>
      </c>
      <c r="F342">
        <f t="shared" si="42"/>
        <v>9.2120364999999982</v>
      </c>
      <c r="G342">
        <f t="shared" si="40"/>
        <v>8.8680550416666684</v>
      </c>
      <c r="H342">
        <f t="shared" si="41"/>
        <v>1.0023492139184351</v>
      </c>
      <c r="I342" s="1">
        <f t="shared" si="36"/>
        <v>1.0135917480921361</v>
      </c>
      <c r="J342" s="2">
        <f t="shared" si="37"/>
        <v>8.7696925480415349</v>
      </c>
      <c r="K342">
        <f t="shared" si="38"/>
        <v>9.3425669212599711</v>
      </c>
      <c r="L342">
        <f t="shared" si="39"/>
        <v>9.4695487373876599</v>
      </c>
    </row>
    <row r="343" spans="1:12" x14ac:dyDescent="0.35">
      <c r="A343">
        <v>341</v>
      </c>
      <c r="B343" t="s">
        <v>11</v>
      </c>
      <c r="C343">
        <v>2004</v>
      </c>
      <c r="D343">
        <v>5</v>
      </c>
      <c r="E343">
        <v>8.8333329999999997</v>
      </c>
      <c r="F343">
        <f t="shared" si="42"/>
        <v>9.180555</v>
      </c>
      <c r="G343">
        <f t="shared" si="40"/>
        <v>8.8374994583333351</v>
      </c>
      <c r="H343">
        <f t="shared" si="41"/>
        <v>0.99952854782588907</v>
      </c>
      <c r="I343" s="1">
        <f t="shared" si="36"/>
        <v>1.0142995788117029</v>
      </c>
      <c r="J343" s="2">
        <f t="shared" si="37"/>
        <v>8.7088008163708821</v>
      </c>
      <c r="K343">
        <f t="shared" si="38"/>
        <v>9.3393971881972178</v>
      </c>
      <c r="L343">
        <f t="shared" si="39"/>
        <v>9.4729466343436393</v>
      </c>
    </row>
    <row r="344" spans="1:12" x14ac:dyDescent="0.35">
      <c r="A344">
        <v>342</v>
      </c>
      <c r="B344" t="s">
        <v>11</v>
      </c>
      <c r="C344">
        <v>2004</v>
      </c>
      <c r="D344">
        <v>6</v>
      </c>
      <c r="E344">
        <v>8.8555550000000007</v>
      </c>
      <c r="F344">
        <f t="shared" si="42"/>
        <v>9.1361105833333323</v>
      </c>
      <c r="G344">
        <f t="shared" si="40"/>
        <v>8.7953698333333357</v>
      </c>
      <c r="H344">
        <f t="shared" si="41"/>
        <v>1.0068428238729168</v>
      </c>
      <c r="I344" s="1">
        <f t="shared" si="36"/>
        <v>1.0073077169160412</v>
      </c>
      <c r="J344" s="2">
        <f t="shared" si="37"/>
        <v>8.7913105908808493</v>
      </c>
      <c r="K344">
        <f t="shared" si="38"/>
        <v>9.3362274551344644</v>
      </c>
      <c r="L344">
        <f t="shared" si="39"/>
        <v>9.4044539624403587</v>
      </c>
    </row>
    <row r="345" spans="1:12" x14ac:dyDescent="0.35">
      <c r="A345">
        <v>343</v>
      </c>
      <c r="B345" t="s">
        <v>11</v>
      </c>
      <c r="C345">
        <v>2004</v>
      </c>
      <c r="D345">
        <v>7</v>
      </c>
      <c r="E345">
        <v>8.7444439999999997</v>
      </c>
      <c r="F345">
        <f t="shared" si="42"/>
        <v>9.1120364999999985</v>
      </c>
      <c r="G345">
        <f t="shared" si="40"/>
        <v>8.7412031666666685</v>
      </c>
      <c r="H345">
        <f t="shared" si="41"/>
        <v>1.0003707536904862</v>
      </c>
      <c r="I345" s="1">
        <f t="shared" si="36"/>
        <v>1.0003852575458463</v>
      </c>
      <c r="J345" s="2">
        <f t="shared" si="37"/>
        <v>8.7410764343448495</v>
      </c>
      <c r="K345">
        <f t="shared" si="38"/>
        <v>9.333057722071711</v>
      </c>
      <c r="L345">
        <f t="shared" si="39"/>
        <v>9.3366533529849587</v>
      </c>
    </row>
    <row r="346" spans="1:12" x14ac:dyDescent="0.35">
      <c r="A346">
        <v>344</v>
      </c>
      <c r="B346" t="s">
        <v>11</v>
      </c>
      <c r="C346">
        <v>2004</v>
      </c>
      <c r="D346">
        <v>8</v>
      </c>
      <c r="E346">
        <v>8.7555549999999993</v>
      </c>
      <c r="F346">
        <f t="shared" si="42"/>
        <v>9.0638883333333311</v>
      </c>
      <c r="G346">
        <f t="shared" si="40"/>
        <v>8.6782402083333352</v>
      </c>
      <c r="H346">
        <f t="shared" si="41"/>
        <v>1.0089090402904983</v>
      </c>
      <c r="I346" s="1">
        <f t="shared" si="36"/>
        <v>0.99734079786503371</v>
      </c>
      <c r="J346" s="2">
        <f t="shared" si="37"/>
        <v>8.7788998692750315</v>
      </c>
      <c r="K346">
        <f t="shared" si="38"/>
        <v>9.3298879890089594</v>
      </c>
      <c r="L346">
        <f t="shared" si="39"/>
        <v>9.3050779309495901</v>
      </c>
    </row>
    <row r="347" spans="1:12" x14ac:dyDescent="0.35">
      <c r="A347">
        <v>345</v>
      </c>
      <c r="B347" t="s">
        <v>11</v>
      </c>
      <c r="C347">
        <v>2004</v>
      </c>
      <c r="D347">
        <v>9</v>
      </c>
      <c r="E347">
        <v>8.466666</v>
      </c>
      <c r="F347">
        <f t="shared" si="42"/>
        <v>9.0111105833333323</v>
      </c>
      <c r="G347">
        <f t="shared" si="40"/>
        <v>8.6120365416666687</v>
      </c>
      <c r="H347">
        <f t="shared" si="41"/>
        <v>0.98312007375220267</v>
      </c>
      <c r="I347" s="1">
        <f t="shared" si="36"/>
        <v>0.99582749305046248</v>
      </c>
      <c r="J347" s="2">
        <f t="shared" si="37"/>
        <v>8.5021412434241377</v>
      </c>
      <c r="K347">
        <f t="shared" si="38"/>
        <v>9.3267182559462043</v>
      </c>
      <c r="L347">
        <f t="shared" si="39"/>
        <v>9.2878024592068904</v>
      </c>
    </row>
    <row r="348" spans="1:12" x14ac:dyDescent="0.35">
      <c r="A348">
        <v>346</v>
      </c>
      <c r="B348" t="s">
        <v>11</v>
      </c>
      <c r="C348">
        <v>2004</v>
      </c>
      <c r="D348">
        <v>10</v>
      </c>
      <c r="E348">
        <v>8.6333330000000004</v>
      </c>
      <c r="F348">
        <f t="shared" si="42"/>
        <v>8.9277772500000001</v>
      </c>
      <c r="G348">
        <f t="shared" si="40"/>
        <v>8.5708328750000007</v>
      </c>
      <c r="H348">
        <f t="shared" si="41"/>
        <v>1.0072921880418768</v>
      </c>
      <c r="I348" s="1">
        <f t="shared" si="36"/>
        <v>0.99182950141338067</v>
      </c>
      <c r="J348" s="2">
        <f t="shared" si="37"/>
        <v>8.7044527186349008</v>
      </c>
      <c r="K348">
        <f t="shared" si="38"/>
        <v>9.3235485228834527</v>
      </c>
      <c r="L348">
        <f t="shared" si="39"/>
        <v>9.2473704828549561</v>
      </c>
    </row>
    <row r="349" spans="1:12" x14ac:dyDescent="0.35">
      <c r="A349">
        <v>347</v>
      </c>
      <c r="B349" t="s">
        <v>11</v>
      </c>
      <c r="C349">
        <v>2004</v>
      </c>
      <c r="D349">
        <v>11</v>
      </c>
      <c r="E349">
        <v>8.6888880000000004</v>
      </c>
      <c r="F349">
        <f t="shared" si="42"/>
        <v>8.8824069166666675</v>
      </c>
      <c r="G349">
        <f t="shared" si="40"/>
        <v>8.5430551249999986</v>
      </c>
      <c r="H349">
        <f t="shared" si="41"/>
        <v>1.0170703422682177</v>
      </c>
      <c r="I349" s="1">
        <f t="shared" si="36"/>
        <v>0.99268985267878329</v>
      </c>
      <c r="J349" s="2">
        <f t="shared" si="37"/>
        <v>8.7528727895756671</v>
      </c>
      <c r="K349">
        <f t="shared" si="38"/>
        <v>9.3203787898206976</v>
      </c>
      <c r="L349">
        <f t="shared" si="39"/>
        <v>9.2522454477775646</v>
      </c>
    </row>
    <row r="350" spans="1:12" x14ac:dyDescent="0.35">
      <c r="A350">
        <v>348</v>
      </c>
      <c r="B350" t="s">
        <v>11</v>
      </c>
      <c r="C350">
        <v>2004</v>
      </c>
      <c r="D350">
        <v>12</v>
      </c>
      <c r="E350">
        <v>8.6333330000000004</v>
      </c>
      <c r="F350">
        <f t="shared" si="42"/>
        <v>8.8537031666666675</v>
      </c>
      <c r="G350">
        <f t="shared" si="40"/>
        <v>8.5055551250000008</v>
      </c>
      <c r="H350">
        <f t="shared" si="41"/>
        <v>1.0150228730661479</v>
      </c>
      <c r="I350" s="1">
        <f t="shared" si="36"/>
        <v>0.9944121689886305</v>
      </c>
      <c r="J350" s="2">
        <f t="shared" si="37"/>
        <v>8.6818456865633031</v>
      </c>
      <c r="K350">
        <f t="shared" si="38"/>
        <v>9.317209056757946</v>
      </c>
      <c r="L350">
        <f t="shared" si="39"/>
        <v>9.2651460670511803</v>
      </c>
    </row>
    <row r="351" spans="1:12" x14ac:dyDescent="0.35">
      <c r="A351">
        <v>349</v>
      </c>
      <c r="B351" t="s">
        <v>11</v>
      </c>
      <c r="C351">
        <v>2005</v>
      </c>
      <c r="D351">
        <v>1</v>
      </c>
      <c r="E351">
        <v>8.4555550000000004</v>
      </c>
      <c r="F351">
        <f t="shared" si="42"/>
        <v>8.8212957500000027</v>
      </c>
      <c r="G351">
        <f t="shared" si="40"/>
        <v>8.458332875</v>
      </c>
      <c r="H351">
        <f t="shared" si="41"/>
        <v>0.99967158126299216</v>
      </c>
      <c r="I351" s="1">
        <f t="shared" si="36"/>
        <v>0.99800768295979325</v>
      </c>
      <c r="J351" s="2">
        <f t="shared" si="37"/>
        <v>8.4724347761766179</v>
      </c>
      <c r="K351">
        <f t="shared" si="38"/>
        <v>9.3140393236951908</v>
      </c>
      <c r="L351">
        <f t="shared" si="39"/>
        <v>9.2954828044374374</v>
      </c>
    </row>
    <row r="352" spans="1:12" x14ac:dyDescent="0.35">
      <c r="A352">
        <v>350</v>
      </c>
      <c r="B352" t="s">
        <v>11</v>
      </c>
      <c r="C352">
        <v>2005</v>
      </c>
      <c r="D352">
        <v>2</v>
      </c>
      <c r="E352">
        <v>8.466666</v>
      </c>
      <c r="F352">
        <f t="shared" si="42"/>
        <v>8.7694439166666687</v>
      </c>
      <c r="G352">
        <f t="shared" si="40"/>
        <v>8.420369916666667</v>
      </c>
      <c r="H352">
        <f t="shared" si="41"/>
        <v>1.0054981056404302</v>
      </c>
      <c r="I352" s="1">
        <f t="shared" si="36"/>
        <v>0.99469153697535151</v>
      </c>
      <c r="J352" s="2">
        <f t="shared" si="37"/>
        <v>8.5118508454845774</v>
      </c>
      <c r="K352">
        <f t="shared" si="38"/>
        <v>9.3108695906324392</v>
      </c>
      <c r="L352">
        <f t="shared" si="39"/>
        <v>9.2614431836832427</v>
      </c>
    </row>
    <row r="353" spans="1:12" x14ac:dyDescent="0.35">
      <c r="A353">
        <v>351</v>
      </c>
      <c r="B353" t="s">
        <v>11</v>
      </c>
      <c r="C353">
        <v>2005</v>
      </c>
      <c r="D353">
        <v>3</v>
      </c>
      <c r="E353">
        <v>8.3000000000000007</v>
      </c>
      <c r="F353">
        <f t="shared" si="42"/>
        <v>8.7129624166666684</v>
      </c>
      <c r="G353">
        <f t="shared" si="40"/>
        <v>8.3884255000000003</v>
      </c>
      <c r="H353">
        <f t="shared" si="41"/>
        <v>0.98945862963198516</v>
      </c>
      <c r="I353" s="1">
        <f t="shared" si="36"/>
        <v>0.99910196265443052</v>
      </c>
      <c r="J353" s="2">
        <f t="shared" si="37"/>
        <v>8.3074604096947464</v>
      </c>
      <c r="K353">
        <f t="shared" si="38"/>
        <v>9.3076998575696859</v>
      </c>
      <c r="L353">
        <f t="shared" si="39"/>
        <v>9.2993411954962362</v>
      </c>
    </row>
    <row r="354" spans="1:12" x14ac:dyDescent="0.35">
      <c r="A354">
        <v>352</v>
      </c>
      <c r="B354" t="s">
        <v>11</v>
      </c>
      <c r="C354">
        <v>2005</v>
      </c>
      <c r="D354">
        <v>4</v>
      </c>
      <c r="E354">
        <v>8.1333330000000004</v>
      </c>
      <c r="F354">
        <f t="shared" si="42"/>
        <v>8.643518000000002</v>
      </c>
      <c r="G354">
        <f t="shared" si="40"/>
        <v>8.3236107083333337</v>
      </c>
      <c r="H354">
        <f t="shared" si="41"/>
        <v>0.97714000389964983</v>
      </c>
      <c r="I354" s="1">
        <f t="shared" si="36"/>
        <v>1.0135917480921361</v>
      </c>
      <c r="J354" s="2">
        <f t="shared" si="37"/>
        <v>8.0242691550214502</v>
      </c>
      <c r="K354">
        <f t="shared" si="38"/>
        <v>9.3045301245069325</v>
      </c>
      <c r="L354">
        <f t="shared" si="39"/>
        <v>9.4309949540749223</v>
      </c>
    </row>
    <row r="355" spans="1:12" x14ac:dyDescent="0.35">
      <c r="A355">
        <v>353</v>
      </c>
      <c r="B355" t="s">
        <v>11</v>
      </c>
      <c r="C355">
        <v>2005</v>
      </c>
      <c r="D355">
        <v>5</v>
      </c>
      <c r="E355">
        <v>8.6</v>
      </c>
      <c r="F355">
        <f t="shared" si="42"/>
        <v>8.5805550833333353</v>
      </c>
      <c r="G355">
        <f t="shared" si="40"/>
        <v>8.2523144166666675</v>
      </c>
      <c r="H355">
        <f t="shared" si="41"/>
        <v>1.0421318875867276</v>
      </c>
      <c r="I355" s="1">
        <f t="shared" si="36"/>
        <v>1.0142995788117029</v>
      </c>
      <c r="J355" s="2">
        <f t="shared" si="37"/>
        <v>8.4787573411745694</v>
      </c>
      <c r="K355">
        <f t="shared" si="38"/>
        <v>9.3013603914441791</v>
      </c>
      <c r="L355">
        <f t="shared" si="39"/>
        <v>9.4343659274176872</v>
      </c>
    </row>
    <row r="356" spans="1:12" x14ac:dyDescent="0.35">
      <c r="A356">
        <v>354</v>
      </c>
      <c r="B356" t="s">
        <v>11</v>
      </c>
      <c r="C356">
        <v>2005</v>
      </c>
      <c r="D356">
        <v>6</v>
      </c>
      <c r="E356">
        <v>8.4222219999999997</v>
      </c>
      <c r="F356">
        <f t="shared" si="42"/>
        <v>8.5611106666666661</v>
      </c>
      <c r="G356">
        <f t="shared" si="40"/>
        <v>8.2097218333333331</v>
      </c>
      <c r="H356">
        <f t="shared" si="41"/>
        <v>1.0258839667141788</v>
      </c>
      <c r="I356" s="1">
        <f t="shared" si="36"/>
        <v>1.0073077169160412</v>
      </c>
      <c r="J356" s="2">
        <f t="shared" si="37"/>
        <v>8.3611212924937703</v>
      </c>
      <c r="K356">
        <f t="shared" si="38"/>
        <v>9.2981906583814258</v>
      </c>
      <c r="L356">
        <f t="shared" si="39"/>
        <v>9.3661392035442557</v>
      </c>
    </row>
    <row r="357" spans="1:12" x14ac:dyDescent="0.35">
      <c r="A357">
        <v>355</v>
      </c>
      <c r="B357" t="s">
        <v>11</v>
      </c>
      <c r="C357">
        <v>2005</v>
      </c>
      <c r="D357">
        <v>7</v>
      </c>
      <c r="E357">
        <v>8.2777770000000004</v>
      </c>
      <c r="F357">
        <f t="shared" si="42"/>
        <v>8.524999583333333</v>
      </c>
      <c r="G357">
        <f t="shared" si="40"/>
        <v>8.1685181666666651</v>
      </c>
      <c r="H357">
        <f t="shared" si="41"/>
        <v>1.0133756002134131</v>
      </c>
      <c r="I357" s="1">
        <f t="shared" si="36"/>
        <v>1.0003852575458463</v>
      </c>
      <c r="J357" s="2">
        <f t="shared" si="37"/>
        <v>8.27458915209038</v>
      </c>
      <c r="K357">
        <f t="shared" si="38"/>
        <v>9.2950209253186724</v>
      </c>
      <c r="L357">
        <f t="shared" si="39"/>
        <v>9.2986019022689508</v>
      </c>
    </row>
    <row r="358" spans="1:12" x14ac:dyDescent="0.35">
      <c r="A358">
        <v>356</v>
      </c>
      <c r="B358" t="s">
        <v>11</v>
      </c>
      <c r="C358">
        <v>2005</v>
      </c>
      <c r="D358">
        <v>8</v>
      </c>
      <c r="E358">
        <v>8.0888880000000007</v>
      </c>
      <c r="F358">
        <f t="shared" si="42"/>
        <v>8.4861106666666668</v>
      </c>
      <c r="G358">
        <f t="shared" si="40"/>
        <v>8.1249996666666657</v>
      </c>
      <c r="H358">
        <f t="shared" si="41"/>
        <v>0.99555548699714835</v>
      </c>
      <c r="I358" s="1">
        <f t="shared" si="36"/>
        <v>0.99734079786503371</v>
      </c>
      <c r="J358" s="2">
        <f t="shared" si="37"/>
        <v>8.1104553401560917</v>
      </c>
      <c r="K358">
        <f t="shared" si="38"/>
        <v>9.291851192255919</v>
      </c>
      <c r="L358">
        <f t="shared" si="39"/>
        <v>9.2671422817276827</v>
      </c>
    </row>
    <row r="359" spans="1:12" x14ac:dyDescent="0.35">
      <c r="A359">
        <v>357</v>
      </c>
      <c r="B359" t="s">
        <v>11</v>
      </c>
      <c r="C359">
        <v>2005</v>
      </c>
      <c r="D359">
        <v>9</v>
      </c>
      <c r="E359">
        <v>8.2222220000000004</v>
      </c>
      <c r="F359">
        <f t="shared" si="42"/>
        <v>8.4305550833333331</v>
      </c>
      <c r="G359">
        <f t="shared" si="40"/>
        <v>8.0962959583333323</v>
      </c>
      <c r="H359">
        <f t="shared" si="41"/>
        <v>1.0155535373601376</v>
      </c>
      <c r="I359" s="1">
        <f t="shared" si="36"/>
        <v>0.99582749305046248</v>
      </c>
      <c r="J359" s="2">
        <f t="shared" si="37"/>
        <v>8.2566730255792891</v>
      </c>
      <c r="K359">
        <f t="shared" si="38"/>
        <v>9.2886814591931657</v>
      </c>
      <c r="L359">
        <f t="shared" si="39"/>
        <v>9.2499243712526411</v>
      </c>
    </row>
    <row r="360" spans="1:12" x14ac:dyDescent="0.35">
      <c r="A360">
        <v>358</v>
      </c>
      <c r="B360" t="s">
        <v>11</v>
      </c>
      <c r="C360">
        <v>2005</v>
      </c>
      <c r="D360">
        <v>10</v>
      </c>
      <c r="E360">
        <v>8.1111109999999993</v>
      </c>
      <c r="F360">
        <f t="shared" si="42"/>
        <v>8.4101847500000009</v>
      </c>
      <c r="G360">
        <f t="shared" si="40"/>
        <v>8.0379625833333321</v>
      </c>
      <c r="H360">
        <f t="shared" si="41"/>
        <v>1.0091003678989923</v>
      </c>
      <c r="I360" s="1">
        <f t="shared" si="36"/>
        <v>0.99182950141338067</v>
      </c>
      <c r="J360" s="2">
        <f t="shared" si="37"/>
        <v>8.1779287553369535</v>
      </c>
      <c r="K360">
        <f t="shared" si="38"/>
        <v>9.2855117261304123</v>
      </c>
      <c r="L360">
        <f t="shared" si="39"/>
        <v>9.2096444656960266</v>
      </c>
    </row>
    <row r="361" spans="1:12" x14ac:dyDescent="0.35">
      <c r="A361">
        <v>359</v>
      </c>
      <c r="B361" t="s">
        <v>11</v>
      </c>
      <c r="C361">
        <v>2005</v>
      </c>
      <c r="D361">
        <v>11</v>
      </c>
      <c r="E361">
        <v>7.6555549999999997</v>
      </c>
      <c r="F361">
        <f t="shared" si="42"/>
        <v>8.3666662499999997</v>
      </c>
      <c r="G361">
        <f t="shared" si="40"/>
        <v>7.9564810416666667</v>
      </c>
      <c r="H361">
        <f t="shared" si="41"/>
        <v>0.96217850076047795</v>
      </c>
      <c r="I361" s="1">
        <f t="shared" si="36"/>
        <v>0.99268985267878329</v>
      </c>
      <c r="J361" s="2">
        <f t="shared" si="37"/>
        <v>7.7119303469672928</v>
      </c>
      <c r="K361">
        <f t="shared" si="38"/>
        <v>9.2823419930676589</v>
      </c>
      <c r="L361">
        <f t="shared" si="39"/>
        <v>9.2144867056124173</v>
      </c>
    </row>
    <row r="362" spans="1:12" x14ac:dyDescent="0.35">
      <c r="A362">
        <v>360</v>
      </c>
      <c r="B362" t="s">
        <v>11</v>
      </c>
      <c r="C362">
        <v>2005</v>
      </c>
      <c r="D362">
        <v>12</v>
      </c>
      <c r="E362">
        <v>7.9555550000000004</v>
      </c>
      <c r="F362">
        <f t="shared" si="42"/>
        <v>8.2805551666666659</v>
      </c>
      <c r="G362">
        <f t="shared" si="40"/>
        <v>7.9097217916666676</v>
      </c>
      <c r="H362">
        <f t="shared" si="41"/>
        <v>1.0057945411407037</v>
      </c>
      <c r="I362" s="1">
        <f t="shared" si="36"/>
        <v>0.9944121689886305</v>
      </c>
      <c r="J362" s="2">
        <f t="shared" si="37"/>
        <v>8.000259095874922</v>
      </c>
      <c r="K362">
        <f t="shared" si="38"/>
        <v>9.2791722600049056</v>
      </c>
      <c r="L362">
        <f t="shared" si="39"/>
        <v>9.2273218134906099</v>
      </c>
    </row>
    <row r="363" spans="1:12" x14ac:dyDescent="0.35">
      <c r="A363">
        <v>361</v>
      </c>
      <c r="B363" t="s">
        <v>11</v>
      </c>
      <c r="C363">
        <v>2006</v>
      </c>
      <c r="D363">
        <v>1</v>
      </c>
      <c r="E363">
        <v>8.1111109999999993</v>
      </c>
      <c r="F363">
        <f t="shared" si="42"/>
        <v>8.2240736666666674</v>
      </c>
      <c r="G363">
        <f t="shared" si="40"/>
        <v>7.8986107499999996</v>
      </c>
      <c r="H363">
        <f t="shared" si="41"/>
        <v>1.0269034969219113</v>
      </c>
      <c r="I363" s="1">
        <f t="shared" si="36"/>
        <v>0.99800768295979325</v>
      </c>
      <c r="J363" s="2">
        <f t="shared" si="37"/>
        <v>8.1273031645857294</v>
      </c>
      <c r="K363">
        <f t="shared" si="38"/>
        <v>9.2760025269421522</v>
      </c>
      <c r="L363">
        <f t="shared" si="39"/>
        <v>9.257521789042725</v>
      </c>
    </row>
    <row r="364" spans="1:12" x14ac:dyDescent="0.35">
      <c r="A364">
        <v>362</v>
      </c>
      <c r="B364" t="s">
        <v>11</v>
      </c>
      <c r="C364">
        <v>2006</v>
      </c>
      <c r="D364">
        <v>2</v>
      </c>
      <c r="E364">
        <v>7.822222</v>
      </c>
      <c r="F364">
        <f t="shared" si="42"/>
        <v>8.1953699999999987</v>
      </c>
      <c r="G364">
        <f t="shared" si="40"/>
        <v>7.8912033749999999</v>
      </c>
      <c r="H364">
        <f t="shared" si="41"/>
        <v>0.99125844668779683</v>
      </c>
      <c r="I364" s="1">
        <f t="shared" si="36"/>
        <v>0.99469153697535151</v>
      </c>
      <c r="J364" s="2">
        <f t="shared" si="37"/>
        <v>7.8639675811314707</v>
      </c>
      <c r="K364">
        <f t="shared" si="38"/>
        <v>9.2728327938793988</v>
      </c>
      <c r="L364">
        <f t="shared" si="39"/>
        <v>9.2236083038593417</v>
      </c>
    </row>
    <row r="365" spans="1:12" x14ac:dyDescent="0.35">
      <c r="A365">
        <v>363</v>
      </c>
      <c r="B365" t="s">
        <v>11</v>
      </c>
      <c r="C365">
        <v>2006</v>
      </c>
      <c r="D365">
        <v>3</v>
      </c>
      <c r="E365">
        <v>7.9</v>
      </c>
      <c r="F365">
        <f t="shared" si="42"/>
        <v>8.1416663333333315</v>
      </c>
      <c r="G365">
        <f t="shared" si="40"/>
        <v>7.8643514999999997</v>
      </c>
      <c r="H365">
        <f t="shared" si="41"/>
        <v>1.0045329230261391</v>
      </c>
      <c r="I365" s="1">
        <f t="shared" si="36"/>
        <v>0.99910196265443052</v>
      </c>
      <c r="J365" s="2">
        <f t="shared" si="37"/>
        <v>7.9071008718781322</v>
      </c>
      <c r="K365">
        <f t="shared" si="38"/>
        <v>9.2696630608166455</v>
      </c>
      <c r="L365">
        <f t="shared" si="39"/>
        <v>9.2613385572071856</v>
      </c>
    </row>
    <row r="366" spans="1:12" x14ac:dyDescent="0.35">
      <c r="A366">
        <v>364</v>
      </c>
      <c r="B366" t="s">
        <v>11</v>
      </c>
      <c r="C366">
        <v>2006</v>
      </c>
      <c r="D366">
        <v>4</v>
      </c>
      <c r="E366">
        <v>7.8444440000000002</v>
      </c>
      <c r="F366">
        <f t="shared" si="42"/>
        <v>8.108333</v>
      </c>
      <c r="G366">
        <f t="shared" si="40"/>
        <v>7.854166291666667</v>
      </c>
      <c r="H366">
        <f t="shared" si="41"/>
        <v>0.99876214848201239</v>
      </c>
      <c r="I366" s="1">
        <f t="shared" si="36"/>
        <v>1.0135917480921361</v>
      </c>
      <c r="J366" s="2">
        <f t="shared" si="37"/>
        <v>7.7392540090874293</v>
      </c>
      <c r="K366">
        <f t="shared" si="38"/>
        <v>9.2664933277538921</v>
      </c>
      <c r="L366">
        <f t="shared" si="39"/>
        <v>9.3924411707621829</v>
      </c>
    </row>
    <row r="367" spans="1:12" x14ac:dyDescent="0.35">
      <c r="A367">
        <v>365</v>
      </c>
      <c r="B367" t="s">
        <v>11</v>
      </c>
      <c r="C367">
        <v>2006</v>
      </c>
      <c r="D367">
        <v>5</v>
      </c>
      <c r="E367">
        <v>7.4888880000000002</v>
      </c>
      <c r="F367">
        <f t="shared" si="42"/>
        <v>8.0842589166666663</v>
      </c>
      <c r="G367">
        <f t="shared" si="40"/>
        <v>7.8518514583333339</v>
      </c>
      <c r="H367">
        <f t="shared" si="41"/>
        <v>0.95377351949926248</v>
      </c>
      <c r="I367" s="1">
        <f t="shared" si="36"/>
        <v>1.0142995788117029</v>
      </c>
      <c r="J367" s="2">
        <f t="shared" si="37"/>
        <v>7.3833097799109471</v>
      </c>
      <c r="K367">
        <f t="shared" si="38"/>
        <v>9.2633235946911388</v>
      </c>
      <c r="L367">
        <f t="shared" si="39"/>
        <v>9.3957852204917316</v>
      </c>
    </row>
    <row r="368" spans="1:12" x14ac:dyDescent="0.35">
      <c r="A368">
        <v>366</v>
      </c>
      <c r="B368" t="s">
        <v>11</v>
      </c>
      <c r="C368">
        <v>2006</v>
      </c>
      <c r="D368">
        <v>6</v>
      </c>
      <c r="E368">
        <v>7.5777770000000002</v>
      </c>
      <c r="F368">
        <f t="shared" si="42"/>
        <v>7.9916662499999989</v>
      </c>
      <c r="G368">
        <f t="shared" si="40"/>
        <v>7.825462541666667</v>
      </c>
      <c r="H368">
        <f t="shared" si="41"/>
        <v>0.96834876656199353</v>
      </c>
      <c r="I368" s="1">
        <f t="shared" si="36"/>
        <v>1.0073077169160412</v>
      </c>
      <c r="J368" s="2">
        <f t="shared" si="37"/>
        <v>7.5228024889951337</v>
      </c>
      <c r="K368">
        <f t="shared" si="38"/>
        <v>9.2601538616283854</v>
      </c>
      <c r="L368">
        <f t="shared" si="39"/>
        <v>9.3278244446481509</v>
      </c>
    </row>
    <row r="369" spans="1:12" x14ac:dyDescent="0.35">
      <c r="A369">
        <v>367</v>
      </c>
      <c r="B369" t="s">
        <v>11</v>
      </c>
      <c r="C369">
        <v>2006</v>
      </c>
      <c r="D369">
        <v>7</v>
      </c>
      <c r="E369">
        <v>8</v>
      </c>
      <c r="F369">
        <f t="shared" si="42"/>
        <v>7.9212958333333345</v>
      </c>
      <c r="G369">
        <f t="shared" si="40"/>
        <v>7.7967588333333335</v>
      </c>
      <c r="H369">
        <f t="shared" si="41"/>
        <v>1.0260673917215131</v>
      </c>
      <c r="I369" s="1">
        <f t="shared" si="36"/>
        <v>1.0003852575458463</v>
      </c>
      <c r="J369" s="2">
        <f t="shared" si="37"/>
        <v>7.9969191265629691</v>
      </c>
      <c r="K369">
        <f t="shared" si="38"/>
        <v>9.256984128565632</v>
      </c>
      <c r="L369">
        <f t="shared" si="39"/>
        <v>9.2605504515529411</v>
      </c>
    </row>
    <row r="370" spans="1:12" x14ac:dyDescent="0.35">
      <c r="A370">
        <v>368</v>
      </c>
      <c r="B370" t="s">
        <v>11</v>
      </c>
      <c r="C370">
        <v>2006</v>
      </c>
      <c r="D370">
        <v>8</v>
      </c>
      <c r="E370">
        <v>8.1</v>
      </c>
      <c r="F370">
        <f t="shared" si="42"/>
        <v>7.8981477500000006</v>
      </c>
      <c r="G370">
        <f t="shared" si="40"/>
        <v>7.7675921666666667</v>
      </c>
      <c r="H370">
        <f t="shared" si="41"/>
        <v>1.0427941923572925</v>
      </c>
      <c r="I370" s="1">
        <f t="shared" si="36"/>
        <v>0.99734079786503371</v>
      </c>
      <c r="J370" s="2">
        <f t="shared" si="37"/>
        <v>8.1215969679966324</v>
      </c>
      <c r="K370">
        <f t="shared" si="38"/>
        <v>9.2538143955028787</v>
      </c>
      <c r="L370">
        <f t="shared" si="39"/>
        <v>9.2292066325057753</v>
      </c>
    </row>
    <row r="371" spans="1:12" x14ac:dyDescent="0.35">
      <c r="A371">
        <v>369</v>
      </c>
      <c r="B371" t="s">
        <v>11</v>
      </c>
      <c r="C371">
        <v>2006</v>
      </c>
      <c r="D371">
        <v>9</v>
      </c>
      <c r="E371">
        <v>8.0333330000000007</v>
      </c>
      <c r="F371">
        <f t="shared" si="42"/>
        <v>7.8990737499999994</v>
      </c>
      <c r="G371">
        <f t="shared" si="40"/>
        <v>7.7402773333333332</v>
      </c>
      <c r="H371">
        <f t="shared" si="41"/>
        <v>1.0378611326243607</v>
      </c>
      <c r="I371" s="1">
        <f t="shared" si="36"/>
        <v>0.99582749305046248</v>
      </c>
      <c r="J371" s="2">
        <f t="shared" si="37"/>
        <v>8.066992582612821</v>
      </c>
      <c r="K371">
        <f t="shared" si="38"/>
        <v>9.2506446624401253</v>
      </c>
      <c r="L371">
        <f t="shared" si="39"/>
        <v>9.2120462832983918</v>
      </c>
    </row>
    <row r="372" spans="1:12" x14ac:dyDescent="0.35">
      <c r="A372">
        <v>370</v>
      </c>
      <c r="B372" t="s">
        <v>11</v>
      </c>
      <c r="C372">
        <v>2006</v>
      </c>
      <c r="D372">
        <v>10</v>
      </c>
      <c r="E372">
        <v>7.6555549999999997</v>
      </c>
      <c r="F372">
        <f t="shared" si="42"/>
        <v>7.8833329999999995</v>
      </c>
      <c r="G372">
        <f t="shared" si="40"/>
        <v>7.7236106666666657</v>
      </c>
      <c r="H372">
        <f t="shared" si="41"/>
        <v>0.99118862024462484</v>
      </c>
      <c r="I372" s="1">
        <f t="shared" si="36"/>
        <v>0.99182950141338067</v>
      </c>
      <c r="J372" s="2">
        <f t="shared" si="37"/>
        <v>7.7186199735848264</v>
      </c>
      <c r="K372">
        <f t="shared" si="38"/>
        <v>9.2474749293773719</v>
      </c>
      <c r="L372">
        <f t="shared" si="39"/>
        <v>9.171918448537097</v>
      </c>
    </row>
    <row r="373" spans="1:12" x14ac:dyDescent="0.35">
      <c r="A373">
        <v>371</v>
      </c>
      <c r="B373" t="s">
        <v>11</v>
      </c>
      <c r="C373">
        <v>2006</v>
      </c>
      <c r="D373">
        <v>11</v>
      </c>
      <c r="E373">
        <v>7.8666660000000004</v>
      </c>
      <c r="F373">
        <f t="shared" si="42"/>
        <v>7.84537</v>
      </c>
      <c r="G373">
        <f t="shared" si="40"/>
        <v>7.7129625416666663</v>
      </c>
      <c r="H373">
        <f t="shared" si="41"/>
        <v>1.0199279404642514</v>
      </c>
      <c r="I373" s="1">
        <f t="shared" si="36"/>
        <v>0.99268985267878329</v>
      </c>
      <c r="J373" s="2">
        <f t="shared" si="37"/>
        <v>7.9245959639576498</v>
      </c>
      <c r="K373">
        <f t="shared" si="38"/>
        <v>9.2443051963146186</v>
      </c>
      <c r="L373">
        <f t="shared" si="39"/>
        <v>9.17672796344727</v>
      </c>
    </row>
    <row r="374" spans="1:12" x14ac:dyDescent="0.35">
      <c r="A374">
        <v>372</v>
      </c>
      <c r="B374" t="s">
        <v>11</v>
      </c>
      <c r="C374">
        <v>2006</v>
      </c>
      <c r="D374">
        <v>12</v>
      </c>
      <c r="E374">
        <v>7.6888880000000004</v>
      </c>
      <c r="F374">
        <f t="shared" si="42"/>
        <v>7.8629625833333341</v>
      </c>
      <c r="G374">
        <f t="shared" si="40"/>
        <v>7.6787032916666664</v>
      </c>
      <c r="H374">
        <f t="shared" si="41"/>
        <v>1.0013263578427867</v>
      </c>
      <c r="I374" s="1">
        <f t="shared" si="36"/>
        <v>0.9944121689886305</v>
      </c>
      <c r="J374" s="2">
        <f t="shared" si="37"/>
        <v>7.7320936325829601</v>
      </c>
      <c r="K374">
        <f t="shared" si="38"/>
        <v>9.2411354632518652</v>
      </c>
      <c r="L374">
        <f t="shared" si="39"/>
        <v>9.1894975599300395</v>
      </c>
    </row>
    <row r="375" spans="1:12" x14ac:dyDescent="0.35">
      <c r="A375">
        <v>373</v>
      </c>
      <c r="B375" t="s">
        <v>11</v>
      </c>
      <c r="C375">
        <v>2007</v>
      </c>
      <c r="D375">
        <v>1</v>
      </c>
      <c r="E375">
        <v>7.7444439999999997</v>
      </c>
      <c r="F375">
        <f t="shared" si="42"/>
        <v>7.8407403333333336</v>
      </c>
      <c r="G375">
        <f t="shared" si="40"/>
        <v>7.6129625416666666</v>
      </c>
      <c r="H375">
        <f t="shared" si="41"/>
        <v>1.0172707349620753</v>
      </c>
      <c r="I375" s="1">
        <f t="shared" si="36"/>
        <v>0.99800768295979325</v>
      </c>
      <c r="J375" s="2">
        <f t="shared" si="37"/>
        <v>7.7599041893468073</v>
      </c>
      <c r="K375">
        <f t="shared" si="38"/>
        <v>9.2379657301891118</v>
      </c>
      <c r="L375">
        <f t="shared" si="39"/>
        <v>9.219560773648011</v>
      </c>
    </row>
    <row r="376" spans="1:12" x14ac:dyDescent="0.35">
      <c r="A376">
        <v>374</v>
      </c>
      <c r="B376" t="s">
        <v>11</v>
      </c>
      <c r="C376">
        <v>2007</v>
      </c>
      <c r="D376">
        <v>2</v>
      </c>
      <c r="E376">
        <v>7.5</v>
      </c>
      <c r="F376">
        <f t="shared" si="42"/>
        <v>7.8101847500000003</v>
      </c>
      <c r="G376">
        <f t="shared" si="40"/>
        <v>7.5490736250000001</v>
      </c>
      <c r="H376">
        <f t="shared" si="41"/>
        <v>0.9934993845022938</v>
      </c>
      <c r="I376" s="1">
        <f t="shared" si="36"/>
        <v>0.99469153697535151</v>
      </c>
      <c r="J376" s="2">
        <f t="shared" si="37"/>
        <v>7.5400259489549173</v>
      </c>
      <c r="K376">
        <f t="shared" si="38"/>
        <v>9.2347959971263585</v>
      </c>
      <c r="L376">
        <f t="shared" si="39"/>
        <v>9.1857734240354407</v>
      </c>
    </row>
    <row r="377" spans="1:12" x14ac:dyDescent="0.35">
      <c r="A377">
        <v>375</v>
      </c>
      <c r="B377" t="s">
        <v>11</v>
      </c>
      <c r="C377">
        <v>2007</v>
      </c>
      <c r="D377">
        <v>3</v>
      </c>
      <c r="E377">
        <v>7.5222220000000002</v>
      </c>
      <c r="F377">
        <f t="shared" si="42"/>
        <v>7.7833329166666667</v>
      </c>
      <c r="G377">
        <f t="shared" si="40"/>
        <v>7.5129625000000004</v>
      </c>
      <c r="H377">
        <f t="shared" si="41"/>
        <v>1.0012324698812218</v>
      </c>
      <c r="I377" s="1">
        <f t="shared" si="36"/>
        <v>0.99910196265443052</v>
      </c>
      <c r="J377" s="2">
        <f t="shared" si="37"/>
        <v>7.5289833081849196</v>
      </c>
      <c r="K377">
        <f t="shared" si="38"/>
        <v>9.2316262640636051</v>
      </c>
      <c r="L377">
        <f t="shared" si="39"/>
        <v>9.2233359189181368</v>
      </c>
    </row>
    <row r="378" spans="1:12" x14ac:dyDescent="0.35">
      <c r="A378">
        <v>376</v>
      </c>
      <c r="B378" t="s">
        <v>11</v>
      </c>
      <c r="C378">
        <v>2007</v>
      </c>
      <c r="D378">
        <v>4</v>
      </c>
      <c r="E378">
        <v>7.5666659999999997</v>
      </c>
      <c r="F378">
        <f t="shared" si="42"/>
        <v>7.7518514166666668</v>
      </c>
      <c r="G378">
        <f t="shared" si="40"/>
        <v>7.4898143749999999</v>
      </c>
      <c r="H378">
        <f t="shared" si="41"/>
        <v>1.0102608183797612</v>
      </c>
      <c r="I378" s="1">
        <f t="shared" si="36"/>
        <v>1.0135917480921361</v>
      </c>
      <c r="J378" s="2">
        <f t="shared" si="37"/>
        <v>7.4652008703135033</v>
      </c>
      <c r="K378">
        <f t="shared" si="38"/>
        <v>9.2284565310008517</v>
      </c>
      <c r="L378">
        <f t="shared" si="39"/>
        <v>9.3538873874494435</v>
      </c>
    </row>
    <row r="379" spans="1:12" x14ac:dyDescent="0.35">
      <c r="A379">
        <v>377</v>
      </c>
      <c r="B379" t="s">
        <v>11</v>
      </c>
      <c r="C379">
        <v>2007</v>
      </c>
      <c r="D379">
        <v>5</v>
      </c>
      <c r="E379">
        <v>7.3666660000000004</v>
      </c>
      <c r="F379">
        <f t="shared" si="42"/>
        <v>7.7287032499999997</v>
      </c>
      <c r="G379">
        <f t="shared" si="40"/>
        <v>7.4689810833333325</v>
      </c>
      <c r="H379">
        <f t="shared" si="41"/>
        <v>0.98630133318162461</v>
      </c>
      <c r="I379" s="1">
        <f t="shared" si="36"/>
        <v>1.0142995788117029</v>
      </c>
      <c r="J379" s="2">
        <f t="shared" si="37"/>
        <v>7.2628108636605937</v>
      </c>
      <c r="K379">
        <f t="shared" si="38"/>
        <v>9.2252867979380984</v>
      </c>
      <c r="L379">
        <f t="shared" si="39"/>
        <v>9.357204513565776</v>
      </c>
    </row>
    <row r="380" spans="1:12" x14ac:dyDescent="0.35">
      <c r="A380">
        <v>378</v>
      </c>
      <c r="B380" t="s">
        <v>11</v>
      </c>
      <c r="C380">
        <v>2007</v>
      </c>
      <c r="D380">
        <v>6</v>
      </c>
      <c r="E380">
        <v>7.4444439999999998</v>
      </c>
      <c r="F380">
        <f t="shared" si="42"/>
        <v>7.7185180833333327</v>
      </c>
      <c r="G380">
        <f t="shared" si="40"/>
        <v>7.4504625833333336</v>
      </c>
      <c r="H380">
        <f t="shared" si="41"/>
        <v>0.99919218662384834</v>
      </c>
      <c r="I380" s="1">
        <f t="shared" si="36"/>
        <v>1.0073077169160412</v>
      </c>
      <c r="J380" s="2">
        <f t="shared" si="37"/>
        <v>7.390436780124948</v>
      </c>
      <c r="K380">
        <f t="shared" si="38"/>
        <v>9.222117064875345</v>
      </c>
      <c r="L380">
        <f t="shared" si="39"/>
        <v>9.2895096857520461</v>
      </c>
    </row>
    <row r="381" spans="1:12" x14ac:dyDescent="0.35">
      <c r="A381">
        <v>379</v>
      </c>
      <c r="B381" t="s">
        <v>11</v>
      </c>
      <c r="C381">
        <v>2007</v>
      </c>
      <c r="D381">
        <v>7</v>
      </c>
      <c r="E381">
        <v>7.3111110000000004</v>
      </c>
      <c r="F381">
        <f t="shared" si="42"/>
        <v>7.7074069999999999</v>
      </c>
      <c r="G381">
        <f t="shared" si="40"/>
        <v>7.4379625416666677</v>
      </c>
      <c r="H381">
        <f t="shared" si="41"/>
        <v>0.98294539116645741</v>
      </c>
      <c r="I381" s="1">
        <f t="shared" si="36"/>
        <v>1.0003852575458463</v>
      </c>
      <c r="J381" s="2">
        <f t="shared" si="37"/>
        <v>7.3082954240406153</v>
      </c>
      <c r="K381">
        <f t="shared" si="38"/>
        <v>9.2189473318125916</v>
      </c>
      <c r="L381">
        <f t="shared" si="39"/>
        <v>9.2224990008369314</v>
      </c>
    </row>
    <row r="382" spans="1:12" x14ac:dyDescent="0.35">
      <c r="A382">
        <v>380</v>
      </c>
      <c r="B382" t="s">
        <v>11</v>
      </c>
      <c r="C382">
        <v>2007</v>
      </c>
      <c r="D382">
        <v>8</v>
      </c>
      <c r="E382">
        <v>7.2111109999999998</v>
      </c>
      <c r="F382">
        <f t="shared" si="42"/>
        <v>7.649999583333333</v>
      </c>
      <c r="G382">
        <f t="shared" si="40"/>
        <v>7.4351847083333347</v>
      </c>
      <c r="H382">
        <f t="shared" si="41"/>
        <v>0.969863060956348</v>
      </c>
      <c r="I382" s="1">
        <f t="shared" si="36"/>
        <v>0.99734079786503371</v>
      </c>
      <c r="J382" s="2">
        <f t="shared" si="37"/>
        <v>7.2303379300601431</v>
      </c>
      <c r="K382">
        <f t="shared" si="38"/>
        <v>9.2157775987498383</v>
      </c>
      <c r="L382">
        <f t="shared" si="39"/>
        <v>9.1912709832838679</v>
      </c>
    </row>
    <row r="383" spans="1:12" x14ac:dyDescent="0.35">
      <c r="A383">
        <v>381</v>
      </c>
      <c r="B383" t="s">
        <v>11</v>
      </c>
      <c r="C383">
        <v>2007</v>
      </c>
      <c r="D383">
        <v>9</v>
      </c>
      <c r="E383">
        <v>7.3888879999999997</v>
      </c>
      <c r="F383">
        <f t="shared" si="42"/>
        <v>7.5759255000000003</v>
      </c>
      <c r="G383">
        <f t="shared" si="40"/>
        <v>7.4361106250000013</v>
      </c>
      <c r="H383">
        <f t="shared" si="41"/>
        <v>0.99364955318964188</v>
      </c>
      <c r="I383" s="1">
        <f t="shared" si="36"/>
        <v>0.99582749305046248</v>
      </c>
      <c r="J383" s="2">
        <f t="shared" si="37"/>
        <v>7.419847364693692</v>
      </c>
      <c r="K383">
        <f t="shared" si="38"/>
        <v>9.2126078656870849</v>
      </c>
      <c r="L383">
        <f t="shared" si="39"/>
        <v>9.1741681953441407</v>
      </c>
    </row>
    <row r="384" spans="1:12" x14ac:dyDescent="0.35">
      <c r="A384">
        <v>382</v>
      </c>
      <c r="B384" t="s">
        <v>11</v>
      </c>
      <c r="C384">
        <v>2007</v>
      </c>
      <c r="D384">
        <v>10</v>
      </c>
      <c r="E384">
        <v>7.4333330000000002</v>
      </c>
      <c r="F384">
        <f t="shared" si="42"/>
        <v>7.5222217499999999</v>
      </c>
      <c r="G384">
        <f t="shared" si="40"/>
        <v>7.4513884166666671</v>
      </c>
      <c r="H384">
        <f t="shared" si="41"/>
        <v>0.99757690571782809</v>
      </c>
      <c r="I384" s="1">
        <f t="shared" si="36"/>
        <v>0.99182950141338067</v>
      </c>
      <c r="J384" s="2">
        <f t="shared" si="37"/>
        <v>7.4945673519564844</v>
      </c>
      <c r="K384">
        <f t="shared" si="38"/>
        <v>9.2094381326243315</v>
      </c>
      <c r="L384">
        <f t="shared" si="39"/>
        <v>9.1341924313781657</v>
      </c>
    </row>
    <row r="385" spans="1:12" x14ac:dyDescent="0.35">
      <c r="A385">
        <v>383</v>
      </c>
      <c r="B385" t="s">
        <v>11</v>
      </c>
      <c r="C385">
        <v>2007</v>
      </c>
      <c r="D385">
        <v>11</v>
      </c>
      <c r="E385">
        <v>7.5333329999999998</v>
      </c>
      <c r="F385">
        <f t="shared" si="42"/>
        <v>7.50370325</v>
      </c>
      <c r="G385">
        <f t="shared" si="40"/>
        <v>7.4717587916666677</v>
      </c>
      <c r="H385">
        <f t="shared" si="41"/>
        <v>1.0082409256040232</v>
      </c>
      <c r="I385" s="1">
        <f t="shared" si="36"/>
        <v>0.99268985267878329</v>
      </c>
      <c r="J385" s="2">
        <f t="shared" si="37"/>
        <v>7.5888083067145562</v>
      </c>
      <c r="K385">
        <f t="shared" si="38"/>
        <v>9.2062683995615782</v>
      </c>
      <c r="L385">
        <f t="shared" si="39"/>
        <v>9.138969221282121</v>
      </c>
    </row>
    <row r="386" spans="1:12" x14ac:dyDescent="0.35">
      <c r="A386">
        <v>384</v>
      </c>
      <c r="B386" t="s">
        <v>11</v>
      </c>
      <c r="C386">
        <v>2007</v>
      </c>
      <c r="D386">
        <v>12</v>
      </c>
      <c r="E386">
        <v>7.5222220000000002</v>
      </c>
      <c r="F386">
        <f t="shared" si="42"/>
        <v>7.4759254999999998</v>
      </c>
      <c r="G386">
        <f t="shared" si="40"/>
        <v>7.4837958333333354</v>
      </c>
      <c r="H386">
        <f t="shared" si="41"/>
        <v>1.0051345824395037</v>
      </c>
      <c r="I386" s="1">
        <f t="shared" si="36"/>
        <v>0.9944121689886305</v>
      </c>
      <c r="J386" s="2">
        <f t="shared" si="37"/>
        <v>7.5644910979423106</v>
      </c>
      <c r="K386">
        <f t="shared" si="38"/>
        <v>9.2030986664988248</v>
      </c>
      <c r="L386">
        <f t="shared" si="39"/>
        <v>9.1516733063694691</v>
      </c>
    </row>
    <row r="387" spans="1:12" x14ac:dyDescent="0.35">
      <c r="A387">
        <v>385</v>
      </c>
      <c r="B387" t="s">
        <v>11</v>
      </c>
      <c r="C387">
        <v>2008</v>
      </c>
      <c r="D387">
        <v>1</v>
      </c>
      <c r="E387">
        <v>7.466666</v>
      </c>
      <c r="F387">
        <f t="shared" si="42"/>
        <v>7.4620366666666662</v>
      </c>
      <c r="G387">
        <f t="shared" si="40"/>
        <v>7.496758791666668</v>
      </c>
      <c r="H387">
        <f t="shared" si="41"/>
        <v>0.99598589303685225</v>
      </c>
      <c r="I387" s="1">
        <f t="shared" si="36"/>
        <v>0.99800768295979325</v>
      </c>
      <c r="J387" s="2">
        <f t="shared" si="37"/>
        <v>7.481571662711147</v>
      </c>
      <c r="K387">
        <f t="shared" si="38"/>
        <v>9.1999289334360714</v>
      </c>
      <c r="L387">
        <f t="shared" si="39"/>
        <v>9.1815997582532951</v>
      </c>
    </row>
    <row r="388" spans="1:12" x14ac:dyDescent="0.35">
      <c r="A388">
        <v>386</v>
      </c>
      <c r="B388" t="s">
        <v>11</v>
      </c>
      <c r="C388">
        <v>2008</v>
      </c>
      <c r="D388">
        <v>2</v>
      </c>
      <c r="E388">
        <v>7.4777769999999997</v>
      </c>
      <c r="F388">
        <f t="shared" si="42"/>
        <v>7.4388885</v>
      </c>
      <c r="G388">
        <f t="shared" si="40"/>
        <v>7.5180550833333335</v>
      </c>
      <c r="H388">
        <f t="shared" si="41"/>
        <v>0.99464248626980323</v>
      </c>
      <c r="I388" s="1">
        <f t="shared" ref="I388:I451" si="43">VLOOKUP(D388,$N$15:$O$26,2,FALSE)</f>
        <v>0.99469153697535151</v>
      </c>
      <c r="J388" s="2">
        <f t="shared" ref="J388:J451" si="44">E388/I388</f>
        <v>7.5176843493997669</v>
      </c>
      <c r="K388">
        <f t="shared" ref="K388:K451" si="45">$T$18+$T$19*A388</f>
        <v>9.1967592003733181</v>
      </c>
      <c r="L388">
        <f t="shared" ref="L388:L451" si="46">I388*K388</f>
        <v>9.1479385442115397</v>
      </c>
    </row>
    <row r="389" spans="1:12" x14ac:dyDescent="0.35">
      <c r="A389">
        <v>387</v>
      </c>
      <c r="B389" t="s">
        <v>11</v>
      </c>
      <c r="C389">
        <v>2008</v>
      </c>
      <c r="D389">
        <v>3</v>
      </c>
      <c r="E389">
        <v>7.4777769999999997</v>
      </c>
      <c r="F389">
        <f t="shared" si="42"/>
        <v>7.4370365833333345</v>
      </c>
      <c r="G389">
        <f t="shared" si="40"/>
        <v>7.5513884166666676</v>
      </c>
      <c r="H389">
        <f t="shared" si="41"/>
        <v>0.99025193612022389</v>
      </c>
      <c r="I389" s="1">
        <f t="shared" si="43"/>
        <v>0.99910196265443052</v>
      </c>
      <c r="J389" s="2">
        <f t="shared" si="44"/>
        <v>7.4844983590392706</v>
      </c>
      <c r="K389">
        <f t="shared" si="45"/>
        <v>9.1935894673105647</v>
      </c>
      <c r="L389">
        <f t="shared" si="46"/>
        <v>9.1853332806290862</v>
      </c>
    </row>
    <row r="390" spans="1:12" x14ac:dyDescent="0.35">
      <c r="A390">
        <v>388</v>
      </c>
      <c r="B390" t="s">
        <v>11</v>
      </c>
      <c r="C390">
        <v>2008</v>
      </c>
      <c r="D390">
        <v>4</v>
      </c>
      <c r="E390">
        <v>7.6333330000000004</v>
      </c>
      <c r="F390">
        <f t="shared" si="42"/>
        <v>7.4333328333333348</v>
      </c>
      <c r="G390">
        <f t="shared" si="40"/>
        <v>7.6055550833333339</v>
      </c>
      <c r="H390">
        <f t="shared" si="41"/>
        <v>1.0036523194378724</v>
      </c>
      <c r="I390" s="1">
        <f t="shared" si="43"/>
        <v>1.0135917480921361</v>
      </c>
      <c r="J390" s="2">
        <f t="shared" si="44"/>
        <v>7.5309738998645885</v>
      </c>
      <c r="K390">
        <f t="shared" si="45"/>
        <v>9.1904197342478113</v>
      </c>
      <c r="L390">
        <f t="shared" si="46"/>
        <v>9.3153336041367041</v>
      </c>
    </row>
    <row r="391" spans="1:12" x14ac:dyDescent="0.35">
      <c r="A391">
        <v>389</v>
      </c>
      <c r="B391" t="s">
        <v>11</v>
      </c>
      <c r="C391">
        <v>2008</v>
      </c>
      <c r="D391">
        <v>5</v>
      </c>
      <c r="E391">
        <v>7.6666660000000002</v>
      </c>
      <c r="F391">
        <f t="shared" si="42"/>
        <v>7.4388884166666669</v>
      </c>
      <c r="G391">
        <f t="shared" si="40"/>
        <v>7.6814809999999998</v>
      </c>
      <c r="H391">
        <f t="shared" si="41"/>
        <v>0.99807133546252347</v>
      </c>
      <c r="I391" s="1">
        <f t="shared" si="43"/>
        <v>1.0142995788117029</v>
      </c>
      <c r="J391" s="2">
        <f t="shared" si="44"/>
        <v>7.5585814685852881</v>
      </c>
      <c r="K391">
        <f t="shared" si="45"/>
        <v>9.187250001185058</v>
      </c>
      <c r="L391">
        <f t="shared" si="46"/>
        <v>9.3186238066398204</v>
      </c>
    </row>
    <row r="392" spans="1:12" x14ac:dyDescent="0.35">
      <c r="A392">
        <v>390</v>
      </c>
      <c r="B392" t="s">
        <v>11</v>
      </c>
      <c r="C392">
        <v>2008</v>
      </c>
      <c r="D392">
        <v>6</v>
      </c>
      <c r="E392">
        <v>7.6333330000000004</v>
      </c>
      <c r="F392">
        <f t="shared" si="42"/>
        <v>7.4638884166666664</v>
      </c>
      <c r="G392">
        <f t="shared" si="40"/>
        <v>7.7898143333333323</v>
      </c>
      <c r="H392">
        <f t="shared" si="41"/>
        <v>0.97991205866566888</v>
      </c>
      <c r="I392" s="1">
        <f t="shared" si="43"/>
        <v>1.0073077169160412</v>
      </c>
      <c r="J392" s="2">
        <f t="shared" si="44"/>
        <v>7.577955446792469</v>
      </c>
      <c r="K392">
        <f t="shared" si="45"/>
        <v>9.1840802681223046</v>
      </c>
      <c r="L392">
        <f t="shared" si="46"/>
        <v>9.2511949268559412</v>
      </c>
    </row>
    <row r="393" spans="1:12" x14ac:dyDescent="0.35">
      <c r="A393">
        <v>391</v>
      </c>
      <c r="B393" t="s">
        <v>11</v>
      </c>
      <c r="C393">
        <v>2008</v>
      </c>
      <c r="D393">
        <v>7</v>
      </c>
      <c r="E393">
        <v>7.411111</v>
      </c>
      <c r="F393">
        <f t="shared" si="42"/>
        <v>7.479629166666669</v>
      </c>
      <c r="G393">
        <f t="shared" ref="G393:G456" si="47">AVERAGE(F400:F401)</f>
        <v>7.9550921249999993</v>
      </c>
      <c r="H393">
        <f t="shared" ref="H393:H456" si="48">E393/G393</f>
        <v>0.93161850089825338</v>
      </c>
      <c r="I393" s="1">
        <f t="shared" si="43"/>
        <v>1.0003852575458463</v>
      </c>
      <c r="J393" s="2">
        <f t="shared" si="44"/>
        <v>7.4082569131226519</v>
      </c>
      <c r="K393">
        <f t="shared" si="45"/>
        <v>9.1809105350595512</v>
      </c>
      <c r="L393">
        <f t="shared" si="46"/>
        <v>9.1844475501209217</v>
      </c>
    </row>
    <row r="394" spans="1:12" x14ac:dyDescent="0.35">
      <c r="A394">
        <v>392</v>
      </c>
      <c r="B394" t="s">
        <v>11</v>
      </c>
      <c r="C394">
        <v>2008</v>
      </c>
      <c r="D394">
        <v>8</v>
      </c>
      <c r="E394">
        <v>7.4222219999999997</v>
      </c>
      <c r="F394">
        <f t="shared" si="42"/>
        <v>7.4879625000000019</v>
      </c>
      <c r="G394">
        <f t="shared" si="47"/>
        <v>8.1611106666666657</v>
      </c>
      <c r="H394">
        <f t="shared" si="48"/>
        <v>0.90946224149556121</v>
      </c>
      <c r="I394" s="1">
        <f t="shared" si="43"/>
        <v>0.99734079786503371</v>
      </c>
      <c r="J394" s="2">
        <f t="shared" si="44"/>
        <v>7.4420118137034441</v>
      </c>
      <c r="K394">
        <f t="shared" si="45"/>
        <v>9.1777408019967979</v>
      </c>
      <c r="L394">
        <f t="shared" si="46"/>
        <v>9.1533353340619605</v>
      </c>
    </row>
    <row r="395" spans="1:12" x14ac:dyDescent="0.35">
      <c r="A395">
        <v>393</v>
      </c>
      <c r="B395" t="s">
        <v>11</v>
      </c>
      <c r="C395">
        <v>2008</v>
      </c>
      <c r="D395">
        <v>9</v>
      </c>
      <c r="E395">
        <v>7.6888880000000004</v>
      </c>
      <c r="F395">
        <f t="shared" si="42"/>
        <v>7.5055550833333342</v>
      </c>
      <c r="G395">
        <f t="shared" si="47"/>
        <v>8.3703699583333311</v>
      </c>
      <c r="H395">
        <f t="shared" si="48"/>
        <v>0.9185840098196778</v>
      </c>
      <c r="I395" s="1">
        <f t="shared" si="43"/>
        <v>0.99582749305046248</v>
      </c>
      <c r="J395" s="2">
        <f t="shared" si="44"/>
        <v>7.7211043616069093</v>
      </c>
      <c r="K395">
        <f t="shared" si="45"/>
        <v>9.1745710689340445</v>
      </c>
      <c r="L395">
        <f t="shared" si="46"/>
        <v>9.1362901073898914</v>
      </c>
    </row>
    <row r="396" spans="1:12" x14ac:dyDescent="0.35">
      <c r="A396">
        <v>394</v>
      </c>
      <c r="B396" t="s">
        <v>11</v>
      </c>
      <c r="C396">
        <v>2008</v>
      </c>
      <c r="D396">
        <v>10</v>
      </c>
      <c r="E396">
        <v>7.9333330000000002</v>
      </c>
      <c r="F396">
        <f t="shared" si="42"/>
        <v>7.5305550833333337</v>
      </c>
      <c r="G396">
        <f t="shared" si="47"/>
        <v>8.5837959166666646</v>
      </c>
      <c r="H396">
        <f t="shared" si="48"/>
        <v>0.92422199654074977</v>
      </c>
      <c r="I396" s="1">
        <f t="shared" si="43"/>
        <v>0.99182950141338067</v>
      </c>
      <c r="J396" s="2">
        <f t="shared" si="44"/>
        <v>7.998686254739158</v>
      </c>
      <c r="K396">
        <f t="shared" si="45"/>
        <v>9.1714013358712911</v>
      </c>
      <c r="L396">
        <f t="shared" si="46"/>
        <v>9.0964664142192362</v>
      </c>
    </row>
    <row r="397" spans="1:12" x14ac:dyDescent="0.35">
      <c r="A397">
        <v>395</v>
      </c>
      <c r="B397" t="s">
        <v>11</v>
      </c>
      <c r="C397">
        <v>2008</v>
      </c>
      <c r="D397">
        <v>11</v>
      </c>
      <c r="E397">
        <v>8.3333329999999997</v>
      </c>
      <c r="F397">
        <f t="shared" si="42"/>
        <v>7.5722217500000015</v>
      </c>
      <c r="G397">
        <f t="shared" si="47"/>
        <v>8.8115737083333325</v>
      </c>
      <c r="H397">
        <f t="shared" si="48"/>
        <v>0.94572584601079279</v>
      </c>
      <c r="I397" s="1">
        <f t="shared" si="43"/>
        <v>0.99268985267878329</v>
      </c>
      <c r="J397" s="2">
        <f t="shared" si="44"/>
        <v>8.3946994899891632</v>
      </c>
      <c r="K397">
        <f t="shared" si="45"/>
        <v>9.1682316028085378</v>
      </c>
      <c r="L397">
        <f t="shared" si="46"/>
        <v>9.1012104791169719</v>
      </c>
    </row>
    <row r="398" spans="1:12" x14ac:dyDescent="0.35">
      <c r="A398">
        <v>396</v>
      </c>
      <c r="B398" t="s">
        <v>11</v>
      </c>
      <c r="C398">
        <v>2008</v>
      </c>
      <c r="D398">
        <v>12</v>
      </c>
      <c r="E398">
        <v>8.5444440000000004</v>
      </c>
      <c r="F398">
        <f t="shared" si="42"/>
        <v>7.6388884166666671</v>
      </c>
      <c r="G398">
        <f t="shared" si="47"/>
        <v>9.0648144166666675</v>
      </c>
      <c r="H398">
        <f t="shared" si="48"/>
        <v>0.94259447653887884</v>
      </c>
      <c r="I398" s="1">
        <f t="shared" si="43"/>
        <v>0.9944121689886305</v>
      </c>
      <c r="J398" s="2">
        <f t="shared" si="44"/>
        <v>8.5924571987993161</v>
      </c>
      <c r="K398">
        <f t="shared" si="45"/>
        <v>9.1650618697457844</v>
      </c>
      <c r="L398">
        <f t="shared" si="46"/>
        <v>9.1138490528088987</v>
      </c>
    </row>
    <row r="399" spans="1:12" x14ac:dyDescent="0.35">
      <c r="A399">
        <v>397</v>
      </c>
      <c r="B399" t="s">
        <v>11</v>
      </c>
      <c r="C399">
        <v>2009</v>
      </c>
      <c r="D399">
        <v>1</v>
      </c>
      <c r="E399">
        <v>9.0444440000000004</v>
      </c>
      <c r="F399">
        <f t="shared" si="42"/>
        <v>7.7240735833333334</v>
      </c>
      <c r="G399">
        <f t="shared" si="47"/>
        <v>9.3328699166666667</v>
      </c>
      <c r="H399">
        <f t="shared" si="48"/>
        <v>0.96909568876004637</v>
      </c>
      <c r="I399" s="1">
        <f t="shared" si="43"/>
        <v>0.99800768295979325</v>
      </c>
      <c r="J399" s="2">
        <f t="shared" si="44"/>
        <v>9.0624993719255507</v>
      </c>
      <c r="K399">
        <f t="shared" si="45"/>
        <v>9.161892136683031</v>
      </c>
      <c r="L399">
        <f t="shared" si="46"/>
        <v>9.143638742858581</v>
      </c>
    </row>
    <row r="400" spans="1:12" x14ac:dyDescent="0.35">
      <c r="A400">
        <v>398</v>
      </c>
      <c r="B400" t="s">
        <v>11</v>
      </c>
      <c r="C400">
        <v>2009</v>
      </c>
      <c r="D400">
        <v>2</v>
      </c>
      <c r="E400">
        <v>9.8666660000000004</v>
      </c>
      <c r="F400">
        <f t="shared" ref="F400:F463" si="49">AVERAGE(E388:E399)</f>
        <v>7.8555550833333321</v>
      </c>
      <c r="G400">
        <f t="shared" si="47"/>
        <v>9.5680550833333342</v>
      </c>
      <c r="H400">
        <f t="shared" si="48"/>
        <v>1.0312091552636249</v>
      </c>
      <c r="I400" s="1">
        <f t="shared" si="43"/>
        <v>0.99469153697535151</v>
      </c>
      <c r="J400" s="2">
        <f t="shared" si="44"/>
        <v>9.9193223559561634</v>
      </c>
      <c r="K400">
        <f t="shared" si="45"/>
        <v>9.1587224036202777</v>
      </c>
      <c r="L400">
        <f t="shared" si="46"/>
        <v>9.1101036643876405</v>
      </c>
    </row>
    <row r="401" spans="1:12" x14ac:dyDescent="0.35">
      <c r="A401">
        <v>399</v>
      </c>
      <c r="B401" t="s">
        <v>11</v>
      </c>
      <c r="C401">
        <v>2009</v>
      </c>
      <c r="D401">
        <v>3</v>
      </c>
      <c r="E401">
        <v>10.033333000000001</v>
      </c>
      <c r="F401">
        <f t="shared" si="49"/>
        <v>8.0546291666666665</v>
      </c>
      <c r="G401">
        <f t="shared" si="47"/>
        <v>9.7685180416666668</v>
      </c>
      <c r="H401">
        <f t="shared" si="48"/>
        <v>1.027109020754611</v>
      </c>
      <c r="I401" s="1">
        <f t="shared" si="43"/>
        <v>0.99910196265443052</v>
      </c>
      <c r="J401" s="2">
        <f t="shared" si="44"/>
        <v>10.04235140660046</v>
      </c>
      <c r="K401">
        <f t="shared" si="45"/>
        <v>9.1555526705575243</v>
      </c>
      <c r="L401">
        <f t="shared" si="46"/>
        <v>9.1473306423400356</v>
      </c>
    </row>
    <row r="402" spans="1:12" x14ac:dyDescent="0.35">
      <c r="A402">
        <v>400</v>
      </c>
      <c r="B402" t="s">
        <v>11</v>
      </c>
      <c r="C402">
        <v>2009</v>
      </c>
      <c r="D402">
        <v>4</v>
      </c>
      <c r="E402">
        <v>10.1</v>
      </c>
      <c r="F402">
        <f t="shared" si="49"/>
        <v>8.267592166666665</v>
      </c>
      <c r="G402">
        <f t="shared" si="47"/>
        <v>9.9569439583333335</v>
      </c>
      <c r="H402">
        <f t="shared" si="48"/>
        <v>1.0143674647829004</v>
      </c>
      <c r="I402" s="1">
        <f t="shared" si="43"/>
        <v>1.0135917480921361</v>
      </c>
      <c r="J402" s="2">
        <f t="shared" si="44"/>
        <v>9.9645641541686096</v>
      </c>
      <c r="K402">
        <f t="shared" si="45"/>
        <v>9.1523829374947709</v>
      </c>
      <c r="L402">
        <f t="shared" si="46"/>
        <v>9.2767798208239647</v>
      </c>
    </row>
    <row r="403" spans="1:12" x14ac:dyDescent="0.35">
      <c r="A403">
        <v>401</v>
      </c>
      <c r="B403" t="s">
        <v>11</v>
      </c>
      <c r="C403">
        <v>2009</v>
      </c>
      <c r="D403">
        <v>5</v>
      </c>
      <c r="E403">
        <v>10.322222</v>
      </c>
      <c r="F403">
        <f t="shared" si="49"/>
        <v>8.4731477499999972</v>
      </c>
      <c r="G403">
        <f t="shared" si="47"/>
        <v>10.132406916666667</v>
      </c>
      <c r="H403">
        <f t="shared" si="48"/>
        <v>1.0187334643085748</v>
      </c>
      <c r="I403" s="1">
        <f t="shared" si="43"/>
        <v>1.0142995788117029</v>
      </c>
      <c r="J403" s="2">
        <f t="shared" si="44"/>
        <v>10.17669948368996</v>
      </c>
      <c r="K403">
        <f t="shared" si="45"/>
        <v>9.1492132044320176</v>
      </c>
      <c r="L403">
        <f t="shared" si="46"/>
        <v>9.2800430997138648</v>
      </c>
    </row>
    <row r="404" spans="1:12" x14ac:dyDescent="0.35">
      <c r="A404">
        <v>402</v>
      </c>
      <c r="B404" t="s">
        <v>11</v>
      </c>
      <c r="C404">
        <v>2009</v>
      </c>
      <c r="D404">
        <v>6</v>
      </c>
      <c r="E404">
        <v>10.444444000000001</v>
      </c>
      <c r="F404">
        <f t="shared" si="49"/>
        <v>8.6944440833333321</v>
      </c>
      <c r="G404">
        <f t="shared" si="47"/>
        <v>10.26574025</v>
      </c>
      <c r="H404">
        <f t="shared" si="48"/>
        <v>1.0174077802134143</v>
      </c>
      <c r="I404" s="1">
        <f t="shared" si="43"/>
        <v>1.0073077169160412</v>
      </c>
      <c r="J404" s="2">
        <f t="shared" si="44"/>
        <v>10.368672675293862</v>
      </c>
      <c r="K404">
        <f t="shared" si="45"/>
        <v>9.1460434713692642</v>
      </c>
      <c r="L404">
        <f t="shared" si="46"/>
        <v>9.2128801679598364</v>
      </c>
    </row>
    <row r="405" spans="1:12" x14ac:dyDescent="0.35">
      <c r="A405">
        <v>403</v>
      </c>
      <c r="B405" t="s">
        <v>11</v>
      </c>
      <c r="C405">
        <v>2009</v>
      </c>
      <c r="D405">
        <v>7</v>
      </c>
      <c r="E405">
        <v>10.677777000000001</v>
      </c>
      <c r="F405">
        <f t="shared" si="49"/>
        <v>8.928703333333333</v>
      </c>
      <c r="G405">
        <f t="shared" si="47"/>
        <v>10.325462499999999</v>
      </c>
      <c r="H405">
        <f t="shared" si="48"/>
        <v>1.0341209413137671</v>
      </c>
      <c r="I405" s="1">
        <f t="shared" si="43"/>
        <v>1.0003852575458463</v>
      </c>
      <c r="J405" s="2">
        <f t="shared" si="44"/>
        <v>10.673664890059271</v>
      </c>
      <c r="K405">
        <f t="shared" si="45"/>
        <v>9.1428737383065108</v>
      </c>
      <c r="L405">
        <f t="shared" si="46"/>
        <v>9.1463960994049138</v>
      </c>
    </row>
    <row r="406" spans="1:12" x14ac:dyDescent="0.35">
      <c r="A406">
        <v>404</v>
      </c>
      <c r="B406" t="s">
        <v>11</v>
      </c>
      <c r="C406">
        <v>2009</v>
      </c>
      <c r="D406">
        <v>8</v>
      </c>
      <c r="E406">
        <v>10.588888000000001</v>
      </c>
      <c r="F406">
        <f t="shared" si="49"/>
        <v>9.2009255000000003</v>
      </c>
      <c r="G406">
        <f t="shared" si="47"/>
        <v>10.343981041666666</v>
      </c>
      <c r="H406">
        <f t="shared" si="48"/>
        <v>1.0236762767977652</v>
      </c>
      <c r="I406" s="1">
        <f t="shared" si="43"/>
        <v>0.99734079786503371</v>
      </c>
      <c r="J406" s="2">
        <f t="shared" si="44"/>
        <v>10.61712107101925</v>
      </c>
      <c r="K406">
        <f t="shared" si="45"/>
        <v>9.1397040052437575</v>
      </c>
      <c r="L406">
        <f t="shared" si="46"/>
        <v>9.1153996848400531</v>
      </c>
    </row>
    <row r="407" spans="1:12" x14ac:dyDescent="0.35">
      <c r="A407">
        <v>405</v>
      </c>
      <c r="B407" t="s">
        <v>11</v>
      </c>
      <c r="C407">
        <v>2009</v>
      </c>
      <c r="D407">
        <v>9</v>
      </c>
      <c r="E407">
        <v>10.166665999999999</v>
      </c>
      <c r="F407">
        <f t="shared" si="49"/>
        <v>9.464814333333333</v>
      </c>
      <c r="G407">
        <f t="shared" si="47"/>
        <v>10.346758791666668</v>
      </c>
      <c r="H407">
        <f t="shared" si="48"/>
        <v>0.98259427949439437</v>
      </c>
      <c r="I407" s="1">
        <f t="shared" si="43"/>
        <v>0.99582749305046248</v>
      </c>
      <c r="J407" s="2">
        <f t="shared" si="44"/>
        <v>10.209264225932367</v>
      </c>
      <c r="K407">
        <f t="shared" si="45"/>
        <v>9.1365342721810041</v>
      </c>
      <c r="L407">
        <f t="shared" si="46"/>
        <v>9.0984120194356404</v>
      </c>
    </row>
    <row r="408" spans="1:12" x14ac:dyDescent="0.35">
      <c r="A408">
        <v>406</v>
      </c>
      <c r="B408" t="s">
        <v>11</v>
      </c>
      <c r="C408">
        <v>2009</v>
      </c>
      <c r="D408">
        <v>10</v>
      </c>
      <c r="E408">
        <v>10.266666000000001</v>
      </c>
      <c r="F408">
        <f t="shared" si="49"/>
        <v>9.6712958333333336</v>
      </c>
      <c r="G408">
        <f t="shared" si="47"/>
        <v>10.321295791666667</v>
      </c>
      <c r="H408">
        <f t="shared" si="48"/>
        <v>0.99470708012158959</v>
      </c>
      <c r="I408" s="1">
        <f t="shared" si="43"/>
        <v>0.99182950141338067</v>
      </c>
      <c r="J408" s="2">
        <f t="shared" si="44"/>
        <v>10.351240798312368</v>
      </c>
      <c r="K408">
        <f t="shared" si="45"/>
        <v>9.1333645391182507</v>
      </c>
      <c r="L408">
        <f t="shared" si="46"/>
        <v>9.0587403970603066</v>
      </c>
    </row>
    <row r="409" spans="1:12" x14ac:dyDescent="0.35">
      <c r="A409">
        <v>407</v>
      </c>
      <c r="B409" t="s">
        <v>11</v>
      </c>
      <c r="C409">
        <v>2009</v>
      </c>
      <c r="D409">
        <v>11</v>
      </c>
      <c r="E409">
        <v>10.522221999999999</v>
      </c>
      <c r="F409">
        <f t="shared" si="49"/>
        <v>9.86574025</v>
      </c>
      <c r="G409">
        <f t="shared" si="47"/>
        <v>10.268518</v>
      </c>
      <c r="H409">
        <f t="shared" si="48"/>
        <v>1.0247069732944909</v>
      </c>
      <c r="I409" s="1">
        <f t="shared" si="43"/>
        <v>0.99268985267878329</v>
      </c>
      <c r="J409" s="2">
        <f t="shared" si="44"/>
        <v>10.599707422822627</v>
      </c>
      <c r="K409">
        <f t="shared" si="45"/>
        <v>9.1301948060554992</v>
      </c>
      <c r="L409">
        <f t="shared" si="46"/>
        <v>9.0634517369518264</v>
      </c>
    </row>
    <row r="410" spans="1:12" x14ac:dyDescent="0.35">
      <c r="A410">
        <v>408</v>
      </c>
      <c r="B410" t="s">
        <v>11</v>
      </c>
      <c r="C410">
        <v>2009</v>
      </c>
      <c r="D410">
        <v>12</v>
      </c>
      <c r="E410">
        <v>10.566666</v>
      </c>
      <c r="F410">
        <f t="shared" si="49"/>
        <v>10.048147666666667</v>
      </c>
      <c r="G410">
        <f t="shared" si="47"/>
        <v>10.200462458333334</v>
      </c>
      <c r="H410">
        <f t="shared" si="48"/>
        <v>1.0359006803037145</v>
      </c>
      <c r="I410" s="1">
        <f t="shared" si="43"/>
        <v>0.9944121689886305</v>
      </c>
      <c r="J410" s="2">
        <f t="shared" si="44"/>
        <v>10.626042529977138</v>
      </c>
      <c r="K410">
        <f t="shared" si="45"/>
        <v>9.127025072992744</v>
      </c>
      <c r="L410">
        <f t="shared" si="46"/>
        <v>9.0760247992483283</v>
      </c>
    </row>
    <row r="411" spans="1:12" x14ac:dyDescent="0.35">
      <c r="A411">
        <v>409</v>
      </c>
      <c r="B411" t="s">
        <v>11</v>
      </c>
      <c r="C411">
        <v>2010</v>
      </c>
      <c r="D411">
        <v>1</v>
      </c>
      <c r="E411">
        <v>10.222222</v>
      </c>
      <c r="F411">
        <f t="shared" si="49"/>
        <v>10.216666166666666</v>
      </c>
      <c r="G411">
        <f t="shared" si="47"/>
        <v>10.140740291666667</v>
      </c>
      <c r="H411">
        <f t="shared" si="48"/>
        <v>1.0080350848152864</v>
      </c>
      <c r="I411" s="1">
        <f t="shared" si="43"/>
        <v>0.99800768295979325</v>
      </c>
      <c r="J411" s="2">
        <f t="shared" si="44"/>
        <v>10.242628563423418</v>
      </c>
      <c r="K411">
        <f t="shared" si="45"/>
        <v>9.1238553399299924</v>
      </c>
      <c r="L411">
        <f t="shared" si="46"/>
        <v>9.1056777274638687</v>
      </c>
    </row>
    <row r="412" spans="1:12" x14ac:dyDescent="0.35">
      <c r="A412">
        <v>410</v>
      </c>
      <c r="B412" t="s">
        <v>11</v>
      </c>
      <c r="C412">
        <v>2010</v>
      </c>
      <c r="D412">
        <v>2</v>
      </c>
      <c r="E412">
        <v>10.122222000000001</v>
      </c>
      <c r="F412">
        <f t="shared" si="49"/>
        <v>10.314814333333333</v>
      </c>
      <c r="G412">
        <f t="shared" si="47"/>
        <v>10.112499583333332</v>
      </c>
      <c r="H412">
        <f t="shared" si="48"/>
        <v>1.0009614256679618</v>
      </c>
      <c r="I412" s="1">
        <f t="shared" si="43"/>
        <v>0.99469153697535151</v>
      </c>
      <c r="J412" s="2">
        <f t="shared" si="44"/>
        <v>10.176242205477646</v>
      </c>
      <c r="K412">
        <f t="shared" si="45"/>
        <v>9.1206856068672373</v>
      </c>
      <c r="L412">
        <f t="shared" si="46"/>
        <v>9.0722687845637395</v>
      </c>
    </row>
    <row r="413" spans="1:12" x14ac:dyDescent="0.35">
      <c r="A413">
        <v>411</v>
      </c>
      <c r="B413" t="s">
        <v>11</v>
      </c>
      <c r="C413">
        <v>2010</v>
      </c>
      <c r="D413">
        <v>3</v>
      </c>
      <c r="E413">
        <v>10.222222</v>
      </c>
      <c r="F413">
        <f t="shared" si="49"/>
        <v>10.336110666666665</v>
      </c>
      <c r="G413">
        <f t="shared" si="47"/>
        <v>10.094906999999999</v>
      </c>
      <c r="H413">
        <f t="shared" si="48"/>
        <v>1.012611805140949</v>
      </c>
      <c r="I413" s="1">
        <f t="shared" si="43"/>
        <v>0.99910196265443052</v>
      </c>
      <c r="J413" s="2">
        <f t="shared" si="44"/>
        <v>10.231410188447066</v>
      </c>
      <c r="K413">
        <f t="shared" si="45"/>
        <v>9.1175158738044857</v>
      </c>
      <c r="L413">
        <f t="shared" si="46"/>
        <v>9.1093280040509867</v>
      </c>
    </row>
    <row r="414" spans="1:12" x14ac:dyDescent="0.35">
      <c r="A414">
        <v>412</v>
      </c>
      <c r="B414" t="s">
        <v>11</v>
      </c>
      <c r="C414">
        <v>2010</v>
      </c>
      <c r="D414">
        <v>4</v>
      </c>
      <c r="E414">
        <v>9.9777769999999997</v>
      </c>
      <c r="F414">
        <f t="shared" si="49"/>
        <v>10.351851416666667</v>
      </c>
      <c r="G414">
        <f t="shared" si="47"/>
        <v>10.038425499999999</v>
      </c>
      <c r="H414">
        <f t="shared" si="48"/>
        <v>0.99395836528348003</v>
      </c>
      <c r="I414" s="1">
        <f t="shared" si="43"/>
        <v>1.0135917480921361</v>
      </c>
      <c r="J414" s="2">
        <f t="shared" si="44"/>
        <v>9.8439801022265367</v>
      </c>
      <c r="K414">
        <f t="shared" si="45"/>
        <v>9.1143461407417306</v>
      </c>
      <c r="L414">
        <f t="shared" si="46"/>
        <v>9.2382260375112253</v>
      </c>
    </row>
    <row r="415" spans="1:12" x14ac:dyDescent="0.35">
      <c r="A415">
        <v>413</v>
      </c>
      <c r="B415" t="s">
        <v>11</v>
      </c>
      <c r="C415">
        <v>2010</v>
      </c>
      <c r="D415">
        <v>5</v>
      </c>
      <c r="E415">
        <v>9.8333329999999997</v>
      </c>
      <c r="F415">
        <f t="shared" si="49"/>
        <v>10.341666166666668</v>
      </c>
      <c r="G415">
        <f t="shared" si="47"/>
        <v>9.9499995416666671</v>
      </c>
      <c r="H415">
        <f t="shared" si="48"/>
        <v>0.98827471889037644</v>
      </c>
      <c r="I415" s="1">
        <f t="shared" si="43"/>
        <v>1.0142995788117029</v>
      </c>
      <c r="J415" s="2">
        <f t="shared" si="44"/>
        <v>9.694702832786529</v>
      </c>
      <c r="K415">
        <f t="shared" si="45"/>
        <v>9.111176407678979</v>
      </c>
      <c r="L415">
        <f t="shared" si="46"/>
        <v>9.2414623927879127</v>
      </c>
    </row>
    <row r="416" spans="1:12" x14ac:dyDescent="0.35">
      <c r="A416">
        <v>414</v>
      </c>
      <c r="B416" t="s">
        <v>11</v>
      </c>
      <c r="C416">
        <v>2010</v>
      </c>
      <c r="D416">
        <v>6</v>
      </c>
      <c r="E416">
        <v>9.6666659999999993</v>
      </c>
      <c r="F416">
        <f t="shared" si="49"/>
        <v>10.300925416666667</v>
      </c>
      <c r="G416">
        <f t="shared" si="47"/>
        <v>9.8787032500000009</v>
      </c>
      <c r="H416">
        <f t="shared" si="48"/>
        <v>0.97853592271839918</v>
      </c>
      <c r="I416" s="1">
        <f t="shared" si="43"/>
        <v>1.0073077169160412</v>
      </c>
      <c r="J416" s="2">
        <f t="shared" si="44"/>
        <v>9.596537222602965</v>
      </c>
      <c r="K416">
        <f t="shared" si="45"/>
        <v>9.1080066746162256</v>
      </c>
      <c r="L416">
        <f t="shared" si="46"/>
        <v>9.1745654090637352</v>
      </c>
    </row>
    <row r="417" spans="1:12" x14ac:dyDescent="0.35">
      <c r="A417">
        <v>415</v>
      </c>
      <c r="B417" t="s">
        <v>11</v>
      </c>
      <c r="C417">
        <v>2010</v>
      </c>
      <c r="D417">
        <v>7</v>
      </c>
      <c r="E417">
        <v>9.822222</v>
      </c>
      <c r="F417">
        <f t="shared" si="49"/>
        <v>10.236110583333334</v>
      </c>
      <c r="G417">
        <f t="shared" si="47"/>
        <v>9.8310180833333334</v>
      </c>
      <c r="H417">
        <f t="shared" si="48"/>
        <v>0.99910527238798941</v>
      </c>
      <c r="I417" s="1">
        <f t="shared" si="43"/>
        <v>1.0003852575458463</v>
      </c>
      <c r="J417" s="2">
        <f t="shared" si="44"/>
        <v>9.8184393721434482</v>
      </c>
      <c r="K417">
        <f t="shared" si="45"/>
        <v>9.1048369415534722</v>
      </c>
      <c r="L417">
        <f t="shared" si="46"/>
        <v>9.1083446486889059</v>
      </c>
    </row>
    <row r="418" spans="1:12" x14ac:dyDescent="0.35">
      <c r="A418">
        <v>416</v>
      </c>
      <c r="B418" t="s">
        <v>11</v>
      </c>
      <c r="C418">
        <v>2010</v>
      </c>
      <c r="D418">
        <v>8</v>
      </c>
      <c r="E418">
        <v>10.011111</v>
      </c>
      <c r="F418">
        <f t="shared" si="49"/>
        <v>10.164814333333334</v>
      </c>
      <c r="G418">
        <f t="shared" si="47"/>
        <v>9.7893514166666655</v>
      </c>
      <c r="H418">
        <f t="shared" si="48"/>
        <v>1.0226531435939445</v>
      </c>
      <c r="I418" s="1">
        <f t="shared" si="43"/>
        <v>0.99734079786503371</v>
      </c>
      <c r="J418" s="2">
        <f t="shared" si="44"/>
        <v>10.037803548626881</v>
      </c>
      <c r="K418">
        <f t="shared" si="45"/>
        <v>9.1016672084907189</v>
      </c>
      <c r="L418">
        <f t="shared" si="46"/>
        <v>9.0774640356181475</v>
      </c>
    </row>
    <row r="419" spans="1:12" x14ac:dyDescent="0.35">
      <c r="A419">
        <v>417</v>
      </c>
      <c r="B419" t="s">
        <v>11</v>
      </c>
      <c r="C419">
        <v>2010</v>
      </c>
      <c r="D419">
        <v>9</v>
      </c>
      <c r="E419">
        <v>10.066666</v>
      </c>
      <c r="F419">
        <f t="shared" si="49"/>
        <v>10.11666625</v>
      </c>
      <c r="G419">
        <f t="shared" si="47"/>
        <v>9.7583329166666672</v>
      </c>
      <c r="H419">
        <f t="shared" si="48"/>
        <v>1.0315969014345387</v>
      </c>
      <c r="I419" s="1">
        <f t="shared" si="43"/>
        <v>0.99582749305046248</v>
      </c>
      <c r="J419" s="2">
        <f t="shared" si="44"/>
        <v>10.108845226961295</v>
      </c>
      <c r="K419">
        <f t="shared" si="45"/>
        <v>9.0984974754279655</v>
      </c>
      <c r="L419">
        <f t="shared" si="46"/>
        <v>9.0605339314813929</v>
      </c>
    </row>
    <row r="420" spans="1:12" x14ac:dyDescent="0.35">
      <c r="A420">
        <v>418</v>
      </c>
      <c r="B420" t="s">
        <v>11</v>
      </c>
      <c r="C420">
        <v>2010</v>
      </c>
      <c r="D420">
        <v>10</v>
      </c>
      <c r="E420">
        <v>9.9444440000000007</v>
      </c>
      <c r="F420">
        <f t="shared" si="49"/>
        <v>10.108332916666665</v>
      </c>
      <c r="G420">
        <f t="shared" si="47"/>
        <v>9.7421292499999996</v>
      </c>
      <c r="H420">
        <f t="shared" si="48"/>
        <v>1.0207669950591141</v>
      </c>
      <c r="I420" s="1">
        <f t="shared" si="43"/>
        <v>0.99182950141338067</v>
      </c>
      <c r="J420" s="2">
        <f t="shared" si="44"/>
        <v>10.026364396127491</v>
      </c>
      <c r="K420">
        <f t="shared" si="45"/>
        <v>9.0953277423652121</v>
      </c>
      <c r="L420">
        <f t="shared" si="46"/>
        <v>9.0210143799013771</v>
      </c>
    </row>
    <row r="421" spans="1:12" x14ac:dyDescent="0.35">
      <c r="A421">
        <v>419</v>
      </c>
      <c r="B421" t="s">
        <v>11</v>
      </c>
      <c r="C421">
        <v>2010</v>
      </c>
      <c r="D421">
        <v>11</v>
      </c>
      <c r="E421">
        <v>9.4888879999999993</v>
      </c>
      <c r="F421">
        <f t="shared" si="49"/>
        <v>10.081481083333333</v>
      </c>
      <c r="G421">
        <f t="shared" si="47"/>
        <v>9.7305552083333335</v>
      </c>
      <c r="H421">
        <f t="shared" si="48"/>
        <v>0.97516408846574676</v>
      </c>
      <c r="I421" s="1">
        <f t="shared" si="43"/>
        <v>0.99268985267878329</v>
      </c>
      <c r="J421" s="2">
        <f t="shared" si="44"/>
        <v>9.558763972850274</v>
      </c>
      <c r="K421">
        <f t="shared" si="45"/>
        <v>9.0921580093024588</v>
      </c>
      <c r="L421">
        <f t="shared" si="46"/>
        <v>9.0256929947866773</v>
      </c>
    </row>
    <row r="422" spans="1:12" x14ac:dyDescent="0.35">
      <c r="A422">
        <v>420</v>
      </c>
      <c r="B422" t="s">
        <v>11</v>
      </c>
      <c r="C422">
        <v>2010</v>
      </c>
      <c r="D422">
        <v>12</v>
      </c>
      <c r="E422">
        <v>9.4777769999999997</v>
      </c>
      <c r="F422">
        <f t="shared" si="49"/>
        <v>9.9953699166666663</v>
      </c>
      <c r="G422">
        <f t="shared" si="47"/>
        <v>9.7004626250000001</v>
      </c>
      <c r="H422">
        <f t="shared" si="48"/>
        <v>0.97704381392841044</v>
      </c>
      <c r="I422" s="1">
        <f t="shared" si="43"/>
        <v>0.9944121689886305</v>
      </c>
      <c r="J422" s="2">
        <f t="shared" si="44"/>
        <v>9.5310348118923347</v>
      </c>
      <c r="K422">
        <f t="shared" si="45"/>
        <v>9.0889882762397054</v>
      </c>
      <c r="L422">
        <f t="shared" si="46"/>
        <v>9.0382005456877597</v>
      </c>
    </row>
    <row r="423" spans="1:12" x14ac:dyDescent="0.35">
      <c r="A423">
        <v>421</v>
      </c>
      <c r="B423" t="s">
        <v>11</v>
      </c>
      <c r="C423">
        <v>2011</v>
      </c>
      <c r="D423">
        <v>1</v>
      </c>
      <c r="E423">
        <v>9.6</v>
      </c>
      <c r="F423">
        <f t="shared" si="49"/>
        <v>9.9046291666666679</v>
      </c>
      <c r="G423">
        <f t="shared" si="47"/>
        <v>9.6393515000000001</v>
      </c>
      <c r="H423">
        <f t="shared" si="48"/>
        <v>0.99591761956185532</v>
      </c>
      <c r="I423" s="1">
        <f t="shared" si="43"/>
        <v>0.99800768295979325</v>
      </c>
      <c r="J423" s="2">
        <f t="shared" si="44"/>
        <v>9.6191644251968693</v>
      </c>
      <c r="K423">
        <f t="shared" si="45"/>
        <v>9.085818543176952</v>
      </c>
      <c r="L423">
        <f t="shared" si="46"/>
        <v>9.0677167120691546</v>
      </c>
    </row>
    <row r="424" spans="1:12" x14ac:dyDescent="0.35">
      <c r="A424">
        <v>422</v>
      </c>
      <c r="B424" t="s">
        <v>11</v>
      </c>
      <c r="C424">
        <v>2011</v>
      </c>
      <c r="D424">
        <v>2</v>
      </c>
      <c r="E424">
        <v>9.6</v>
      </c>
      <c r="F424">
        <f t="shared" si="49"/>
        <v>9.8527773333333339</v>
      </c>
      <c r="G424">
        <f t="shared" si="47"/>
        <v>9.5666663333333339</v>
      </c>
      <c r="H424">
        <f t="shared" si="48"/>
        <v>1.0034843555221029</v>
      </c>
      <c r="I424" s="1">
        <f t="shared" si="43"/>
        <v>0.99469153697535151</v>
      </c>
      <c r="J424" s="2">
        <f t="shared" si="44"/>
        <v>9.6512332146622946</v>
      </c>
      <c r="K424">
        <f t="shared" si="45"/>
        <v>9.0826488101141987</v>
      </c>
      <c r="L424">
        <f t="shared" si="46"/>
        <v>9.0344339047398403</v>
      </c>
    </row>
    <row r="425" spans="1:12" x14ac:dyDescent="0.35">
      <c r="A425">
        <v>423</v>
      </c>
      <c r="B425" t="s">
        <v>11</v>
      </c>
      <c r="C425">
        <v>2011</v>
      </c>
      <c r="D425">
        <v>3</v>
      </c>
      <c r="E425">
        <v>9.7444439999999997</v>
      </c>
      <c r="F425">
        <f t="shared" si="49"/>
        <v>9.8092588333333328</v>
      </c>
      <c r="G425">
        <f t="shared" si="47"/>
        <v>9.5050922916666671</v>
      </c>
      <c r="H425">
        <f t="shared" si="48"/>
        <v>1.0251814186531547</v>
      </c>
      <c r="I425" s="1">
        <f t="shared" si="43"/>
        <v>0.99910196265443052</v>
      </c>
      <c r="J425" s="2">
        <f t="shared" si="44"/>
        <v>9.7532027402996988</v>
      </c>
      <c r="K425">
        <f t="shared" si="45"/>
        <v>9.0794790770514453</v>
      </c>
      <c r="L425">
        <f t="shared" si="46"/>
        <v>9.0713253657619362</v>
      </c>
    </row>
    <row r="426" spans="1:12" x14ac:dyDescent="0.35">
      <c r="A426">
        <v>424</v>
      </c>
      <c r="B426" t="s">
        <v>11</v>
      </c>
      <c r="C426">
        <v>2011</v>
      </c>
      <c r="D426">
        <v>4</v>
      </c>
      <c r="E426">
        <v>9.7111110000000007</v>
      </c>
      <c r="F426">
        <f t="shared" si="49"/>
        <v>9.769444</v>
      </c>
      <c r="G426">
        <f t="shared" si="47"/>
        <v>9.4759256666666669</v>
      </c>
      <c r="H426">
        <f t="shared" si="48"/>
        <v>1.0248192463307984</v>
      </c>
      <c r="I426" s="1">
        <f t="shared" si="43"/>
        <v>1.0135917480921361</v>
      </c>
      <c r="J426" s="2">
        <f t="shared" si="44"/>
        <v>9.5808899572032171</v>
      </c>
      <c r="K426">
        <f t="shared" si="45"/>
        <v>9.0763093439886919</v>
      </c>
      <c r="L426">
        <f t="shared" si="46"/>
        <v>9.1996722541984877</v>
      </c>
    </row>
    <row r="427" spans="1:12" x14ac:dyDescent="0.35">
      <c r="A427">
        <v>425</v>
      </c>
      <c r="B427" t="s">
        <v>11</v>
      </c>
      <c r="C427">
        <v>2011</v>
      </c>
      <c r="D427">
        <v>5</v>
      </c>
      <c r="E427">
        <v>9.7111110000000007</v>
      </c>
      <c r="F427">
        <f t="shared" si="49"/>
        <v>9.7472218333333327</v>
      </c>
      <c r="G427">
        <f t="shared" si="47"/>
        <v>9.4689812499999988</v>
      </c>
      <c r="H427">
        <f t="shared" si="48"/>
        <v>1.0255708342436523</v>
      </c>
      <c r="I427" s="1">
        <f t="shared" si="43"/>
        <v>1.0142995788117029</v>
      </c>
      <c r="J427" s="2">
        <f t="shared" si="44"/>
        <v>9.5742039165361774</v>
      </c>
      <c r="K427">
        <f t="shared" si="45"/>
        <v>9.0731396109259386</v>
      </c>
      <c r="L427">
        <f t="shared" si="46"/>
        <v>9.2028816858619571</v>
      </c>
    </row>
    <row r="428" spans="1:12" x14ac:dyDescent="0.35">
      <c r="A428">
        <v>426</v>
      </c>
      <c r="B428" t="s">
        <v>11</v>
      </c>
      <c r="C428">
        <v>2011</v>
      </c>
      <c r="D428">
        <v>6</v>
      </c>
      <c r="E428">
        <v>9.5111109999999996</v>
      </c>
      <c r="F428">
        <f t="shared" si="49"/>
        <v>9.7370366666666666</v>
      </c>
      <c r="G428">
        <f t="shared" si="47"/>
        <v>9.4675923333333323</v>
      </c>
      <c r="H428">
        <f t="shared" si="48"/>
        <v>1.0045965927909093</v>
      </c>
      <c r="I428" s="1">
        <f t="shared" si="43"/>
        <v>1.0073077169160412</v>
      </c>
      <c r="J428" s="2">
        <f t="shared" si="44"/>
        <v>9.4421107277119649</v>
      </c>
      <c r="K428">
        <f t="shared" si="45"/>
        <v>9.0699698778631852</v>
      </c>
      <c r="L428">
        <f t="shared" si="46"/>
        <v>9.1362506501676304</v>
      </c>
    </row>
    <row r="429" spans="1:12" x14ac:dyDescent="0.35">
      <c r="A429">
        <v>427</v>
      </c>
      <c r="B429" t="s">
        <v>11</v>
      </c>
      <c r="C429">
        <v>2011</v>
      </c>
      <c r="D429">
        <v>7</v>
      </c>
      <c r="E429">
        <v>9.2555549999999993</v>
      </c>
      <c r="F429">
        <f t="shared" si="49"/>
        <v>9.7240737500000005</v>
      </c>
      <c r="G429">
        <f t="shared" si="47"/>
        <v>9.4717589583333339</v>
      </c>
      <c r="H429">
        <f t="shared" si="48"/>
        <v>0.9771738323067104</v>
      </c>
      <c r="I429" s="1">
        <f t="shared" si="43"/>
        <v>1.0003852575458463</v>
      </c>
      <c r="J429" s="2">
        <f t="shared" si="44"/>
        <v>9.2519906008069395</v>
      </c>
      <c r="K429">
        <f t="shared" si="45"/>
        <v>9.0668001448004318</v>
      </c>
      <c r="L429">
        <f t="shared" si="46"/>
        <v>9.0702931979728962</v>
      </c>
    </row>
    <row r="430" spans="1:12" x14ac:dyDescent="0.35">
      <c r="A430">
        <v>428</v>
      </c>
      <c r="B430" t="s">
        <v>11</v>
      </c>
      <c r="C430">
        <v>2011</v>
      </c>
      <c r="D430">
        <v>8</v>
      </c>
      <c r="E430">
        <v>9.1111109999999993</v>
      </c>
      <c r="F430">
        <f t="shared" si="49"/>
        <v>9.6768514999999997</v>
      </c>
      <c r="G430">
        <f t="shared" si="47"/>
        <v>9.4476848750000002</v>
      </c>
      <c r="H430">
        <f t="shared" si="48"/>
        <v>0.96437498927481946</v>
      </c>
      <c r="I430" s="1">
        <f t="shared" si="43"/>
        <v>0.99734079786503371</v>
      </c>
      <c r="J430" s="2">
        <f t="shared" si="44"/>
        <v>9.1354038855161424</v>
      </c>
      <c r="K430">
        <f t="shared" si="45"/>
        <v>9.0636304117376785</v>
      </c>
      <c r="L430">
        <f t="shared" si="46"/>
        <v>9.0395283863962401</v>
      </c>
    </row>
    <row r="431" spans="1:12" x14ac:dyDescent="0.35">
      <c r="A431">
        <v>429</v>
      </c>
      <c r="B431" t="s">
        <v>11</v>
      </c>
      <c r="C431">
        <v>2011</v>
      </c>
      <c r="D431">
        <v>9</v>
      </c>
      <c r="E431">
        <v>9.2222220000000004</v>
      </c>
      <c r="F431">
        <f t="shared" si="49"/>
        <v>9.6018515000000004</v>
      </c>
      <c r="G431">
        <f t="shared" si="47"/>
        <v>9.3972219166666662</v>
      </c>
      <c r="H431">
        <f t="shared" si="48"/>
        <v>0.981377483875709</v>
      </c>
      <c r="I431" s="1">
        <f t="shared" si="43"/>
        <v>0.99582749305046248</v>
      </c>
      <c r="J431" s="2">
        <f t="shared" si="44"/>
        <v>9.2608630152900133</v>
      </c>
      <c r="K431">
        <f t="shared" si="45"/>
        <v>9.0604606786749251</v>
      </c>
      <c r="L431">
        <f t="shared" si="46"/>
        <v>9.0226558435271418</v>
      </c>
    </row>
    <row r="432" spans="1:12" x14ac:dyDescent="0.35">
      <c r="A432">
        <v>430</v>
      </c>
      <c r="B432" t="s">
        <v>11</v>
      </c>
      <c r="C432">
        <v>2011</v>
      </c>
      <c r="D432">
        <v>10</v>
      </c>
      <c r="E432">
        <v>9.3111110000000004</v>
      </c>
      <c r="F432">
        <f t="shared" si="49"/>
        <v>9.5314811666666674</v>
      </c>
      <c r="G432">
        <f t="shared" si="47"/>
        <v>9.3624996666666664</v>
      </c>
      <c r="H432">
        <f t="shared" si="48"/>
        <v>0.99451122365861055</v>
      </c>
      <c r="I432" s="1">
        <f t="shared" si="43"/>
        <v>0.99182950141338067</v>
      </c>
      <c r="J432" s="2">
        <f t="shared" si="44"/>
        <v>9.3878141220153726</v>
      </c>
      <c r="K432">
        <f t="shared" si="45"/>
        <v>9.0572909456121717</v>
      </c>
      <c r="L432">
        <f t="shared" si="46"/>
        <v>8.9832883627424476</v>
      </c>
    </row>
    <row r="433" spans="1:12" x14ac:dyDescent="0.35">
      <c r="A433">
        <v>431</v>
      </c>
      <c r="B433" t="s">
        <v>11</v>
      </c>
      <c r="C433">
        <v>2011</v>
      </c>
      <c r="D433">
        <v>11</v>
      </c>
      <c r="E433">
        <v>9.4222219999999997</v>
      </c>
      <c r="F433">
        <f t="shared" si="49"/>
        <v>9.4787034166666668</v>
      </c>
      <c r="G433">
        <f t="shared" si="47"/>
        <v>9.3518514583333321</v>
      </c>
      <c r="H433">
        <f t="shared" si="48"/>
        <v>1.0075247711087156</v>
      </c>
      <c r="I433" s="1">
        <f t="shared" si="43"/>
        <v>0.99268985267878329</v>
      </c>
      <c r="J433" s="2">
        <f t="shared" si="44"/>
        <v>9.491607045820043</v>
      </c>
      <c r="K433">
        <f t="shared" si="45"/>
        <v>9.0541212125494184</v>
      </c>
      <c r="L433">
        <f t="shared" si="46"/>
        <v>8.9879342526215282</v>
      </c>
    </row>
    <row r="434" spans="1:12" x14ac:dyDescent="0.35">
      <c r="A434">
        <v>432</v>
      </c>
      <c r="B434" t="s">
        <v>11</v>
      </c>
      <c r="C434">
        <v>2011</v>
      </c>
      <c r="D434">
        <v>12</v>
      </c>
      <c r="E434">
        <v>9.377777</v>
      </c>
      <c r="F434">
        <f t="shared" si="49"/>
        <v>9.473147916666667</v>
      </c>
      <c r="G434">
        <f t="shared" si="47"/>
        <v>9.3504625416666656</v>
      </c>
      <c r="H434">
        <f t="shared" si="48"/>
        <v>1.0029211879317861</v>
      </c>
      <c r="I434" s="1">
        <f t="shared" si="43"/>
        <v>0.9944121689886305</v>
      </c>
      <c r="J434" s="2">
        <f t="shared" si="44"/>
        <v>9.4304728888602529</v>
      </c>
      <c r="K434">
        <f t="shared" si="45"/>
        <v>9.050951479486665</v>
      </c>
      <c r="L434">
        <f t="shared" si="46"/>
        <v>9.0003762921271893</v>
      </c>
    </row>
    <row r="435" spans="1:12" x14ac:dyDescent="0.35">
      <c r="A435">
        <v>433</v>
      </c>
      <c r="B435" t="s">
        <v>11</v>
      </c>
      <c r="C435">
        <v>2012</v>
      </c>
      <c r="D435">
        <v>1</v>
      </c>
      <c r="E435">
        <v>9.6666659999999993</v>
      </c>
      <c r="F435">
        <f t="shared" si="49"/>
        <v>9.4648145833333324</v>
      </c>
      <c r="G435">
        <f t="shared" si="47"/>
        <v>9.3615736249999983</v>
      </c>
      <c r="H435">
        <f t="shared" si="48"/>
        <v>1.0325898601262136</v>
      </c>
      <c r="I435" s="1">
        <f t="shared" si="43"/>
        <v>0.99800768295979325</v>
      </c>
      <c r="J435" s="2">
        <f t="shared" si="44"/>
        <v>9.6859635101520958</v>
      </c>
      <c r="K435">
        <f t="shared" si="45"/>
        <v>9.0477817464239116</v>
      </c>
      <c r="L435">
        <f t="shared" si="46"/>
        <v>9.0297556966744406</v>
      </c>
    </row>
    <row r="436" spans="1:12" x14ac:dyDescent="0.35">
      <c r="A436">
        <v>434</v>
      </c>
      <c r="B436" t="s">
        <v>11</v>
      </c>
      <c r="C436">
        <v>2012</v>
      </c>
      <c r="D436">
        <v>2</v>
      </c>
      <c r="E436">
        <v>9.6333330000000004</v>
      </c>
      <c r="F436">
        <f t="shared" si="49"/>
        <v>9.470370083333334</v>
      </c>
      <c r="G436">
        <f t="shared" si="47"/>
        <v>9.3805550833333342</v>
      </c>
      <c r="H436">
        <f t="shared" si="48"/>
        <v>1.0269470105362724</v>
      </c>
      <c r="I436" s="1">
        <f t="shared" si="43"/>
        <v>0.99469153697535151</v>
      </c>
      <c r="J436" s="2">
        <f t="shared" si="44"/>
        <v>9.6847441059898305</v>
      </c>
      <c r="K436">
        <f t="shared" si="45"/>
        <v>9.0446120133611583</v>
      </c>
      <c r="L436">
        <f t="shared" si="46"/>
        <v>8.9965990249159393</v>
      </c>
    </row>
    <row r="437" spans="1:12" x14ac:dyDescent="0.35">
      <c r="A437">
        <v>435</v>
      </c>
      <c r="B437" t="s">
        <v>11</v>
      </c>
      <c r="C437">
        <v>2012</v>
      </c>
      <c r="D437">
        <v>3</v>
      </c>
      <c r="E437">
        <v>9.1333330000000004</v>
      </c>
      <c r="F437">
        <f t="shared" si="49"/>
        <v>9.4731478333333339</v>
      </c>
      <c r="G437">
        <f t="shared" si="47"/>
        <v>9.390277291666667</v>
      </c>
      <c r="H437">
        <f t="shared" si="48"/>
        <v>0.97263719870182219</v>
      </c>
      <c r="I437" s="1">
        <f t="shared" si="43"/>
        <v>0.99910196265443052</v>
      </c>
      <c r="J437" s="2">
        <f t="shared" si="44"/>
        <v>9.1415424465130783</v>
      </c>
      <c r="K437">
        <f t="shared" si="45"/>
        <v>9.0414422802984049</v>
      </c>
      <c r="L437">
        <f t="shared" si="46"/>
        <v>9.0333227274728856</v>
      </c>
    </row>
    <row r="438" spans="1:12" x14ac:dyDescent="0.35">
      <c r="A438">
        <v>436</v>
      </c>
      <c r="B438" t="s">
        <v>11</v>
      </c>
      <c r="C438">
        <v>2012</v>
      </c>
      <c r="D438">
        <v>4</v>
      </c>
      <c r="E438">
        <v>9.1111109999999993</v>
      </c>
      <c r="F438">
        <f t="shared" si="49"/>
        <v>9.4222219166666648</v>
      </c>
      <c r="G438">
        <f t="shared" si="47"/>
        <v>9.3884254166666672</v>
      </c>
      <c r="H438">
        <f t="shared" si="48"/>
        <v>0.97046209514809911</v>
      </c>
      <c r="I438" s="1">
        <f t="shared" si="43"/>
        <v>1.0135917480921361</v>
      </c>
      <c r="J438" s="2">
        <f t="shared" si="44"/>
        <v>8.988935651014982</v>
      </c>
      <c r="K438">
        <f t="shared" si="45"/>
        <v>9.0382725472356515</v>
      </c>
      <c r="L438">
        <f t="shared" si="46"/>
        <v>9.1611184708857483</v>
      </c>
    </row>
    <row r="439" spans="1:12" x14ac:dyDescent="0.35">
      <c r="A439">
        <v>437</v>
      </c>
      <c r="B439" t="s">
        <v>11</v>
      </c>
      <c r="C439">
        <v>2012</v>
      </c>
      <c r="D439">
        <v>5</v>
      </c>
      <c r="E439">
        <v>9.4777769999999997</v>
      </c>
      <c r="F439">
        <f t="shared" si="49"/>
        <v>9.3722219166666658</v>
      </c>
      <c r="G439">
        <f t="shared" si="47"/>
        <v>9.3773143333333326</v>
      </c>
      <c r="H439">
        <f t="shared" si="48"/>
        <v>1.010713373050699</v>
      </c>
      <c r="I439" s="1">
        <f t="shared" si="43"/>
        <v>1.0142995788117029</v>
      </c>
      <c r="J439" s="2">
        <f t="shared" si="44"/>
        <v>9.3441594554378486</v>
      </c>
      <c r="K439">
        <f t="shared" si="45"/>
        <v>9.0351028141728982</v>
      </c>
      <c r="L439">
        <f t="shared" si="46"/>
        <v>9.1643009789360015</v>
      </c>
    </row>
    <row r="440" spans="1:12" x14ac:dyDescent="0.35">
      <c r="A440">
        <v>438</v>
      </c>
      <c r="B440" t="s">
        <v>11</v>
      </c>
      <c r="C440">
        <v>2012</v>
      </c>
      <c r="D440">
        <v>6</v>
      </c>
      <c r="E440">
        <v>9.4888879999999993</v>
      </c>
      <c r="F440">
        <f t="shared" si="49"/>
        <v>9.3527774166666671</v>
      </c>
      <c r="G440">
        <f t="shared" si="47"/>
        <v>9.3379624999999997</v>
      </c>
      <c r="H440">
        <f t="shared" si="48"/>
        <v>1.0161625729381543</v>
      </c>
      <c r="I440" s="1">
        <f t="shared" si="43"/>
        <v>1.0073077169160412</v>
      </c>
      <c r="J440" s="2">
        <f t="shared" si="44"/>
        <v>9.4200489489458512</v>
      </c>
      <c r="K440">
        <f t="shared" si="45"/>
        <v>9.0319330811101448</v>
      </c>
      <c r="L440">
        <f t="shared" si="46"/>
        <v>9.0979358912715256</v>
      </c>
    </row>
    <row r="441" spans="1:12" x14ac:dyDescent="0.35">
      <c r="A441">
        <v>439</v>
      </c>
      <c r="B441" t="s">
        <v>11</v>
      </c>
      <c r="C441">
        <v>2012</v>
      </c>
      <c r="D441">
        <v>7</v>
      </c>
      <c r="E441">
        <v>9.2444439999999997</v>
      </c>
      <c r="F441">
        <f t="shared" si="49"/>
        <v>9.3509254999999971</v>
      </c>
      <c r="G441">
        <f t="shared" si="47"/>
        <v>9.2722217499999999</v>
      </c>
      <c r="H441">
        <f t="shared" si="48"/>
        <v>0.99700419697145393</v>
      </c>
      <c r="I441" s="1">
        <f t="shared" si="43"/>
        <v>1.0003852575458463</v>
      </c>
      <c r="J441" s="2">
        <f t="shared" si="44"/>
        <v>9.2408838797550352</v>
      </c>
      <c r="K441">
        <f t="shared" si="45"/>
        <v>9.0287633480473914</v>
      </c>
      <c r="L441">
        <f t="shared" si="46"/>
        <v>9.0322417472568866</v>
      </c>
    </row>
    <row r="442" spans="1:12" x14ac:dyDescent="0.35">
      <c r="A442">
        <v>440</v>
      </c>
      <c r="B442" t="s">
        <v>11</v>
      </c>
      <c r="C442">
        <v>2012</v>
      </c>
      <c r="D442">
        <v>8</v>
      </c>
      <c r="E442">
        <v>9.3888879999999997</v>
      </c>
      <c r="F442">
        <f t="shared" si="49"/>
        <v>9.3499995833333323</v>
      </c>
      <c r="G442">
        <f t="shared" si="47"/>
        <v>9.2421291666666665</v>
      </c>
      <c r="H442">
        <f t="shared" si="48"/>
        <v>1.0158793315573476</v>
      </c>
      <c r="I442" s="1">
        <f t="shared" si="43"/>
        <v>0.99734079786503371</v>
      </c>
      <c r="J442" s="2">
        <f t="shared" si="44"/>
        <v>9.4139215202049336</v>
      </c>
      <c r="K442">
        <f t="shared" si="45"/>
        <v>9.0255936149846381</v>
      </c>
      <c r="L442">
        <f t="shared" si="46"/>
        <v>9.0015927371743327</v>
      </c>
    </row>
    <row r="443" spans="1:12" x14ac:dyDescent="0.35">
      <c r="A443">
        <v>441</v>
      </c>
      <c r="B443" t="s">
        <v>11</v>
      </c>
      <c r="C443">
        <v>2012</v>
      </c>
      <c r="D443">
        <v>9</v>
      </c>
      <c r="E443">
        <v>9.4</v>
      </c>
      <c r="F443">
        <f t="shared" si="49"/>
        <v>9.3731476666666662</v>
      </c>
      <c r="G443">
        <f t="shared" si="47"/>
        <v>9.2467587916666663</v>
      </c>
      <c r="H443">
        <f t="shared" si="48"/>
        <v>1.0165724241094554</v>
      </c>
      <c r="I443" s="1">
        <f t="shared" si="43"/>
        <v>0.99582749305046248</v>
      </c>
      <c r="J443" s="2">
        <f t="shared" si="44"/>
        <v>9.4393859032808063</v>
      </c>
      <c r="K443">
        <f t="shared" si="45"/>
        <v>9.0224238819218847</v>
      </c>
      <c r="L443">
        <f t="shared" si="46"/>
        <v>8.9847777555728925</v>
      </c>
    </row>
    <row r="444" spans="1:12" x14ac:dyDescent="0.35">
      <c r="A444">
        <v>442</v>
      </c>
      <c r="B444" t="s">
        <v>11</v>
      </c>
      <c r="C444">
        <v>2012</v>
      </c>
      <c r="D444">
        <v>10</v>
      </c>
      <c r="E444">
        <v>9.3666660000000004</v>
      </c>
      <c r="F444">
        <f t="shared" si="49"/>
        <v>9.3879625000000004</v>
      </c>
      <c r="G444">
        <f t="shared" si="47"/>
        <v>9.2194439583333327</v>
      </c>
      <c r="H444">
        <f t="shared" si="48"/>
        <v>1.015968646518383</v>
      </c>
      <c r="I444" s="1">
        <f t="shared" si="43"/>
        <v>0.99182950141338067</v>
      </c>
      <c r="J444" s="2">
        <f t="shared" si="44"/>
        <v>9.4438267733035541</v>
      </c>
      <c r="K444">
        <f t="shared" si="45"/>
        <v>9.0192541488591313</v>
      </c>
      <c r="L444">
        <f t="shared" si="46"/>
        <v>8.945562345583518</v>
      </c>
    </row>
    <row r="445" spans="1:12" x14ac:dyDescent="0.35">
      <c r="A445">
        <v>443</v>
      </c>
      <c r="B445" t="s">
        <v>11</v>
      </c>
      <c r="C445">
        <v>2012</v>
      </c>
      <c r="D445">
        <v>11</v>
      </c>
      <c r="E445">
        <v>9.322222</v>
      </c>
      <c r="F445">
        <f t="shared" si="49"/>
        <v>9.3925920833333336</v>
      </c>
      <c r="G445">
        <f t="shared" si="47"/>
        <v>9.1754625000000001</v>
      </c>
      <c r="H445">
        <f t="shared" si="48"/>
        <v>1.0159947795547091</v>
      </c>
      <c r="I445" s="1">
        <f t="shared" si="43"/>
        <v>0.99268985267878329</v>
      </c>
      <c r="J445" s="2">
        <f t="shared" si="44"/>
        <v>9.3908706479107167</v>
      </c>
      <c r="K445">
        <f t="shared" si="45"/>
        <v>9.016084415796378</v>
      </c>
      <c r="L445">
        <f t="shared" si="46"/>
        <v>8.9501755104563809</v>
      </c>
    </row>
    <row r="446" spans="1:12" x14ac:dyDescent="0.35">
      <c r="A446">
        <v>444</v>
      </c>
      <c r="B446" t="s">
        <v>11</v>
      </c>
      <c r="C446">
        <v>2012</v>
      </c>
      <c r="D446">
        <v>12</v>
      </c>
      <c r="E446">
        <v>9.2111110000000007</v>
      </c>
      <c r="F446">
        <f t="shared" si="49"/>
        <v>9.384258749999999</v>
      </c>
      <c r="G446">
        <f t="shared" si="47"/>
        <v>9.160647708333336</v>
      </c>
      <c r="H446">
        <f t="shared" si="48"/>
        <v>1.0055087034534425</v>
      </c>
      <c r="I446" s="1">
        <f t="shared" si="43"/>
        <v>0.9944121689886305</v>
      </c>
      <c r="J446" s="2">
        <f t="shared" si="44"/>
        <v>9.2628703542196043</v>
      </c>
      <c r="K446">
        <f t="shared" si="45"/>
        <v>9.0129146827336246</v>
      </c>
      <c r="L446">
        <f t="shared" si="46"/>
        <v>8.9625520385666189</v>
      </c>
    </row>
    <row r="447" spans="1:12" x14ac:dyDescent="0.35">
      <c r="A447">
        <v>445</v>
      </c>
      <c r="B447" t="s">
        <v>11</v>
      </c>
      <c r="C447">
        <v>2013</v>
      </c>
      <c r="D447">
        <v>1</v>
      </c>
      <c r="E447">
        <v>8.8888879999999997</v>
      </c>
      <c r="F447">
        <f t="shared" si="49"/>
        <v>9.3703699166666663</v>
      </c>
      <c r="G447">
        <f t="shared" si="47"/>
        <v>9.1550921666666696</v>
      </c>
      <c r="H447">
        <f t="shared" si="48"/>
        <v>0.97092283050563832</v>
      </c>
      <c r="I447" s="1">
        <f t="shared" si="43"/>
        <v>0.99800768295979325</v>
      </c>
      <c r="J447" s="2">
        <f t="shared" si="44"/>
        <v>8.9066328363707665</v>
      </c>
      <c r="K447">
        <f t="shared" si="45"/>
        <v>9.0097449496708713</v>
      </c>
      <c r="L447">
        <f t="shared" si="46"/>
        <v>8.9917946812797247</v>
      </c>
    </row>
    <row r="448" spans="1:12" x14ac:dyDescent="0.35">
      <c r="A448">
        <v>446</v>
      </c>
      <c r="B448" t="s">
        <v>11</v>
      </c>
      <c r="C448">
        <v>2013</v>
      </c>
      <c r="D448">
        <v>2</v>
      </c>
      <c r="E448">
        <v>8.8333329999999997</v>
      </c>
      <c r="F448">
        <f t="shared" si="49"/>
        <v>9.3055550833333331</v>
      </c>
      <c r="G448">
        <f t="shared" si="47"/>
        <v>9.1254625416666677</v>
      </c>
      <c r="H448">
        <f t="shared" si="48"/>
        <v>0.96798742635424662</v>
      </c>
      <c r="I448" s="1">
        <f t="shared" si="43"/>
        <v>0.99469153697535151</v>
      </c>
      <c r="J448" s="2">
        <f t="shared" si="44"/>
        <v>8.8804746714346372</v>
      </c>
      <c r="K448">
        <f t="shared" si="45"/>
        <v>9.0065752166081179</v>
      </c>
      <c r="L448">
        <f t="shared" si="46"/>
        <v>8.9587641450920383</v>
      </c>
    </row>
    <row r="449" spans="1:12" x14ac:dyDescent="0.35">
      <c r="A449">
        <v>447</v>
      </c>
      <c r="B449" t="s">
        <v>11</v>
      </c>
      <c r="C449">
        <v>2013</v>
      </c>
      <c r="D449">
        <v>3</v>
      </c>
      <c r="E449">
        <v>9.2111110000000007</v>
      </c>
      <c r="F449">
        <f t="shared" si="49"/>
        <v>9.2388884166666667</v>
      </c>
      <c r="G449">
        <f t="shared" si="47"/>
        <v>9.0930551249999994</v>
      </c>
      <c r="H449">
        <f t="shared" si="48"/>
        <v>1.0129830814151148</v>
      </c>
      <c r="I449" s="1">
        <f t="shared" si="43"/>
        <v>0.99910196265443052</v>
      </c>
      <c r="J449" s="2">
        <f t="shared" si="44"/>
        <v>9.2193903568438298</v>
      </c>
      <c r="K449">
        <f t="shared" si="45"/>
        <v>9.0034054835453645</v>
      </c>
      <c r="L449">
        <f t="shared" si="46"/>
        <v>8.995320089183835</v>
      </c>
    </row>
    <row r="450" spans="1:12" x14ac:dyDescent="0.35">
      <c r="A450">
        <v>448</v>
      </c>
      <c r="B450" t="s">
        <v>11</v>
      </c>
      <c r="C450">
        <v>2013</v>
      </c>
      <c r="D450">
        <v>4</v>
      </c>
      <c r="E450">
        <v>9.144444</v>
      </c>
      <c r="F450">
        <f t="shared" si="49"/>
        <v>9.2453699166666663</v>
      </c>
      <c r="G450">
        <f t="shared" si="47"/>
        <v>9.0731477083333338</v>
      </c>
      <c r="H450">
        <f t="shared" si="48"/>
        <v>1.007857944558886</v>
      </c>
      <c r="I450" s="1">
        <f t="shared" si="43"/>
        <v>1.0135917480921361</v>
      </c>
      <c r="J450" s="2">
        <f t="shared" si="44"/>
        <v>9.0218216724952693</v>
      </c>
      <c r="K450">
        <f t="shared" si="45"/>
        <v>9.0002357504826112</v>
      </c>
      <c r="L450">
        <f t="shared" si="46"/>
        <v>9.1225646875730089</v>
      </c>
    </row>
    <row r="451" spans="1:12" x14ac:dyDescent="0.35">
      <c r="A451">
        <v>449</v>
      </c>
      <c r="B451" t="s">
        <v>11</v>
      </c>
      <c r="C451">
        <v>2013</v>
      </c>
      <c r="D451">
        <v>5</v>
      </c>
      <c r="E451">
        <v>8.788888</v>
      </c>
      <c r="F451">
        <f t="shared" si="49"/>
        <v>9.2481476666666662</v>
      </c>
      <c r="G451">
        <f t="shared" si="47"/>
        <v>9.063888416666666</v>
      </c>
      <c r="H451">
        <f t="shared" si="48"/>
        <v>0.96965977469879316</v>
      </c>
      <c r="I451" s="1">
        <f t="shared" si="43"/>
        <v>1.0142995788117029</v>
      </c>
      <c r="J451" s="2">
        <f t="shared" si="44"/>
        <v>8.6649824012512884</v>
      </c>
      <c r="K451">
        <f t="shared" si="45"/>
        <v>8.9970660174198578</v>
      </c>
      <c r="L451">
        <f t="shared" si="46"/>
        <v>9.1257202720100459</v>
      </c>
    </row>
    <row r="452" spans="1:12" x14ac:dyDescent="0.35">
      <c r="A452">
        <v>450</v>
      </c>
      <c r="B452" t="s">
        <v>11</v>
      </c>
      <c r="C452">
        <v>2013</v>
      </c>
      <c r="D452">
        <v>6</v>
      </c>
      <c r="E452">
        <v>9.1222220000000007</v>
      </c>
      <c r="F452">
        <f t="shared" si="49"/>
        <v>9.1907402499999993</v>
      </c>
      <c r="G452">
        <f t="shared" si="47"/>
        <v>9.0745365833333338</v>
      </c>
      <c r="H452">
        <f t="shared" si="48"/>
        <v>1.0052548597086763</v>
      </c>
      <c r="I452" s="1">
        <f t="shared" ref="I452:I515" si="50">VLOOKUP(D452,$N$15:$O$26,2,FALSE)</f>
        <v>1.0073077169160412</v>
      </c>
      <c r="J452" s="2">
        <f t="shared" ref="J452:J515" si="51">E452/I452</f>
        <v>9.0560430013665183</v>
      </c>
      <c r="K452">
        <f t="shared" ref="K452:K515" si="52">$T$18+$T$19*A452</f>
        <v>8.9938962843571044</v>
      </c>
      <c r="L452">
        <f t="shared" ref="L452:L515" si="53">I452*K452</f>
        <v>9.0596211323754208</v>
      </c>
    </row>
    <row r="453" spans="1:12" x14ac:dyDescent="0.35">
      <c r="A453">
        <v>451</v>
      </c>
      <c r="B453" t="s">
        <v>11</v>
      </c>
      <c r="C453">
        <v>2013</v>
      </c>
      <c r="D453">
        <v>7</v>
      </c>
      <c r="E453">
        <v>9.2555549999999993</v>
      </c>
      <c r="F453">
        <f t="shared" si="49"/>
        <v>9.1601847500000009</v>
      </c>
      <c r="G453">
        <f t="shared" si="47"/>
        <v>9.093981041666666</v>
      </c>
      <c r="H453">
        <f t="shared" si="48"/>
        <v>1.0177671316437802</v>
      </c>
      <c r="I453" s="1">
        <f t="shared" si="50"/>
        <v>1.0003852575458463</v>
      </c>
      <c r="J453" s="2">
        <f t="shared" si="51"/>
        <v>9.2519906008069395</v>
      </c>
      <c r="K453">
        <f t="shared" si="52"/>
        <v>8.9907265512943511</v>
      </c>
      <c r="L453">
        <f t="shared" si="53"/>
        <v>8.9941902965408769</v>
      </c>
    </row>
    <row r="454" spans="1:12" x14ac:dyDescent="0.35">
      <c r="A454">
        <v>452</v>
      </c>
      <c r="B454" t="s">
        <v>11</v>
      </c>
      <c r="C454">
        <v>2013</v>
      </c>
      <c r="D454">
        <v>8</v>
      </c>
      <c r="E454">
        <v>9.2444439999999997</v>
      </c>
      <c r="F454">
        <f t="shared" si="49"/>
        <v>9.1611106666666693</v>
      </c>
      <c r="G454">
        <f t="shared" si="47"/>
        <v>9.0944439583333327</v>
      </c>
      <c r="H454">
        <f t="shared" si="48"/>
        <v>1.0164935912908915</v>
      </c>
      <c r="I454" s="1">
        <f t="shared" si="50"/>
        <v>0.99734079786503371</v>
      </c>
      <c r="J454" s="2">
        <f t="shared" si="51"/>
        <v>9.2690923902734141</v>
      </c>
      <c r="K454">
        <f t="shared" si="52"/>
        <v>8.9875568182315977</v>
      </c>
      <c r="L454">
        <f t="shared" si="53"/>
        <v>8.9636570879524253</v>
      </c>
    </row>
    <row r="455" spans="1:12" x14ac:dyDescent="0.35">
      <c r="A455">
        <v>453</v>
      </c>
      <c r="B455" t="s">
        <v>11</v>
      </c>
      <c r="C455">
        <v>2013</v>
      </c>
      <c r="D455">
        <v>9</v>
      </c>
      <c r="E455">
        <v>8.8333329999999997</v>
      </c>
      <c r="F455">
        <f t="shared" si="49"/>
        <v>9.1490736666666681</v>
      </c>
      <c r="G455">
        <f t="shared" si="47"/>
        <v>9.0768513333333338</v>
      </c>
      <c r="H455">
        <f t="shared" si="48"/>
        <v>0.97317149698827277</v>
      </c>
      <c r="I455" s="1">
        <f t="shared" si="50"/>
        <v>0.99582749305046248</v>
      </c>
      <c r="J455" s="2">
        <f t="shared" si="51"/>
        <v>8.8703445743813987</v>
      </c>
      <c r="K455">
        <f t="shared" si="52"/>
        <v>8.9843870851688443</v>
      </c>
      <c r="L455">
        <f t="shared" si="53"/>
        <v>8.9468996676186414</v>
      </c>
    </row>
    <row r="456" spans="1:12" x14ac:dyDescent="0.35">
      <c r="A456">
        <v>454</v>
      </c>
      <c r="B456" t="s">
        <v>11</v>
      </c>
      <c r="C456">
        <v>2013</v>
      </c>
      <c r="D456">
        <v>10</v>
      </c>
      <c r="E456">
        <v>9.1555549999999997</v>
      </c>
      <c r="F456">
        <f t="shared" si="49"/>
        <v>9.1018514166666655</v>
      </c>
      <c r="G456">
        <f t="shared" si="47"/>
        <v>9.0861105833333333</v>
      </c>
      <c r="H456">
        <f t="shared" si="48"/>
        <v>1.007642920040402</v>
      </c>
      <c r="I456" s="1">
        <f t="shared" si="50"/>
        <v>0.99182950141338067</v>
      </c>
      <c r="J456" s="2">
        <f t="shared" si="51"/>
        <v>9.230976681932848</v>
      </c>
      <c r="K456">
        <f t="shared" si="52"/>
        <v>8.981217352106091</v>
      </c>
      <c r="L456">
        <f t="shared" si="53"/>
        <v>8.9078363284245867</v>
      </c>
    </row>
    <row r="457" spans="1:12" x14ac:dyDescent="0.35">
      <c r="A457">
        <v>455</v>
      </c>
      <c r="B457" t="s">
        <v>11</v>
      </c>
      <c r="C457">
        <v>2013</v>
      </c>
      <c r="D457">
        <v>11</v>
      </c>
      <c r="E457">
        <v>9.055555</v>
      </c>
      <c r="F457">
        <f t="shared" si="49"/>
        <v>9.0842588333333349</v>
      </c>
      <c r="G457">
        <f t="shared" ref="G457:G520" si="54">AVERAGE(F464:F465)</f>
        <v>9.0939809583333346</v>
      </c>
      <c r="H457">
        <f t="shared" ref="H457:H520" si="55">E457/G457</f>
        <v>0.99577457237821432</v>
      </c>
      <c r="I457" s="1">
        <f t="shared" si="50"/>
        <v>0.99268985267878329</v>
      </c>
      <c r="J457" s="2">
        <f t="shared" si="51"/>
        <v>9.1222399176978559</v>
      </c>
      <c r="K457">
        <f t="shared" si="52"/>
        <v>8.9780476190433376</v>
      </c>
      <c r="L457">
        <f t="shared" si="53"/>
        <v>8.9124167682912319</v>
      </c>
    </row>
    <row r="458" spans="1:12" x14ac:dyDescent="0.35">
      <c r="A458">
        <v>456</v>
      </c>
      <c r="B458" t="s">
        <v>11</v>
      </c>
      <c r="C458">
        <v>2013</v>
      </c>
      <c r="D458">
        <v>12</v>
      </c>
      <c r="E458">
        <v>9.2555549999999993</v>
      </c>
      <c r="F458">
        <f t="shared" si="49"/>
        <v>9.0620365833333327</v>
      </c>
      <c r="G458">
        <f t="shared" si="54"/>
        <v>9.0648142916666679</v>
      </c>
      <c r="H458">
        <f t="shared" si="55"/>
        <v>1.0210418771081367</v>
      </c>
      <c r="I458" s="1">
        <f t="shared" si="50"/>
        <v>0.9944121689886305</v>
      </c>
      <c r="J458" s="2">
        <f t="shared" si="51"/>
        <v>9.3075640952919816</v>
      </c>
      <c r="K458">
        <f t="shared" si="52"/>
        <v>8.9748778859805842</v>
      </c>
      <c r="L458">
        <f t="shared" si="53"/>
        <v>8.9247277850060467</v>
      </c>
    </row>
    <row r="459" spans="1:12" x14ac:dyDescent="0.35">
      <c r="A459">
        <v>457</v>
      </c>
      <c r="B459" t="s">
        <v>11</v>
      </c>
      <c r="C459">
        <v>2014</v>
      </c>
      <c r="D459">
        <v>1</v>
      </c>
      <c r="E459">
        <v>9.1</v>
      </c>
      <c r="F459">
        <f t="shared" si="49"/>
        <v>9.0657402499999993</v>
      </c>
      <c r="G459">
        <f t="shared" si="54"/>
        <v>9.0291661250000015</v>
      </c>
      <c r="H459">
        <f t="shared" si="55"/>
        <v>1.0078450073926399</v>
      </c>
      <c r="I459" s="1">
        <f t="shared" si="50"/>
        <v>0.99800768295979325</v>
      </c>
      <c r="J459" s="2">
        <f t="shared" si="51"/>
        <v>9.1181662780512003</v>
      </c>
      <c r="K459">
        <f t="shared" si="52"/>
        <v>8.9717081529178309</v>
      </c>
      <c r="L459">
        <f t="shared" si="53"/>
        <v>8.9538336658850106</v>
      </c>
    </row>
    <row r="460" spans="1:12" x14ac:dyDescent="0.35">
      <c r="A460">
        <v>458</v>
      </c>
      <c r="B460" t="s">
        <v>11</v>
      </c>
      <c r="C460">
        <v>2014</v>
      </c>
      <c r="D460">
        <v>2</v>
      </c>
      <c r="E460">
        <v>9.0888880000000007</v>
      </c>
      <c r="F460">
        <f t="shared" si="49"/>
        <v>9.0833329166666665</v>
      </c>
      <c r="G460">
        <f t="shared" si="54"/>
        <v>9.0249994583333351</v>
      </c>
      <c r="H460">
        <f t="shared" si="55"/>
        <v>1.0070790632134248</v>
      </c>
      <c r="I460" s="1">
        <f t="shared" si="50"/>
        <v>0.99469153697535151</v>
      </c>
      <c r="J460" s="2">
        <f t="shared" si="51"/>
        <v>9.137393515619328</v>
      </c>
      <c r="K460">
        <f t="shared" si="52"/>
        <v>8.9685384198550775</v>
      </c>
      <c r="L460">
        <f t="shared" si="53"/>
        <v>8.9209292652681373</v>
      </c>
    </row>
    <row r="461" spans="1:12" x14ac:dyDescent="0.35">
      <c r="A461">
        <v>459</v>
      </c>
      <c r="B461" t="s">
        <v>11</v>
      </c>
      <c r="C461">
        <v>2014</v>
      </c>
      <c r="D461">
        <v>3</v>
      </c>
      <c r="E461">
        <v>8.966666</v>
      </c>
      <c r="F461">
        <f t="shared" si="49"/>
        <v>9.1046291666666654</v>
      </c>
      <c r="G461">
        <f t="shared" si="54"/>
        <v>9.0148142916666671</v>
      </c>
      <c r="H461">
        <f t="shared" si="55"/>
        <v>0.99465898130467578</v>
      </c>
      <c r="I461" s="1">
        <f t="shared" si="50"/>
        <v>0.99910196265443052</v>
      </c>
      <c r="J461" s="2">
        <f t="shared" si="51"/>
        <v>8.9747256387898737</v>
      </c>
      <c r="K461">
        <f t="shared" si="52"/>
        <v>8.9653686867923241</v>
      </c>
      <c r="L461">
        <f t="shared" si="53"/>
        <v>8.9573174508947861</v>
      </c>
    </row>
    <row r="462" spans="1:12" x14ac:dyDescent="0.35">
      <c r="A462">
        <v>460</v>
      </c>
      <c r="B462" t="s">
        <v>11</v>
      </c>
      <c r="C462">
        <v>2014</v>
      </c>
      <c r="D462">
        <v>4</v>
      </c>
      <c r="E462">
        <v>8.966666</v>
      </c>
      <c r="F462">
        <f t="shared" si="49"/>
        <v>9.08425875</v>
      </c>
      <c r="G462">
        <f t="shared" si="54"/>
        <v>8.9819439166666655</v>
      </c>
      <c r="H462">
        <f t="shared" si="55"/>
        <v>0.99829904118658364</v>
      </c>
      <c r="I462" s="1">
        <f t="shared" si="50"/>
        <v>1.0135917480921361</v>
      </c>
      <c r="J462" s="2">
        <f t="shared" si="51"/>
        <v>8.8464275847527158</v>
      </c>
      <c r="K462">
        <f t="shared" si="52"/>
        <v>8.9621989537295708</v>
      </c>
      <c r="L462">
        <f t="shared" si="53"/>
        <v>9.0840109042602695</v>
      </c>
    </row>
    <row r="463" spans="1:12" x14ac:dyDescent="0.35">
      <c r="A463">
        <v>461</v>
      </c>
      <c r="B463" t="s">
        <v>11</v>
      </c>
      <c r="C463">
        <v>2014</v>
      </c>
      <c r="D463">
        <v>5</v>
      </c>
      <c r="E463">
        <v>9.1888880000000004</v>
      </c>
      <c r="F463">
        <f t="shared" si="49"/>
        <v>9.0694439166666658</v>
      </c>
      <c r="G463">
        <f t="shared" si="54"/>
        <v>8.9472217083333323</v>
      </c>
      <c r="H463">
        <f t="shared" si="55"/>
        <v>1.0270102049043428</v>
      </c>
      <c r="I463" s="1">
        <f t="shared" si="50"/>
        <v>1.0142995788117029</v>
      </c>
      <c r="J463" s="2">
        <f t="shared" si="51"/>
        <v>9.0593432078175482</v>
      </c>
      <c r="K463">
        <f t="shared" si="52"/>
        <v>8.9590292206668174</v>
      </c>
      <c r="L463">
        <f t="shared" si="53"/>
        <v>9.087139565084092</v>
      </c>
    </row>
    <row r="464" spans="1:12" x14ac:dyDescent="0.35">
      <c r="A464">
        <v>462</v>
      </c>
      <c r="B464" t="s">
        <v>11</v>
      </c>
      <c r="C464">
        <v>2014</v>
      </c>
      <c r="D464">
        <v>6</v>
      </c>
      <c r="E464">
        <v>8.911111</v>
      </c>
      <c r="F464">
        <f t="shared" ref="F464:F527" si="56">AVERAGE(E452:E463)</f>
        <v>9.1027772500000008</v>
      </c>
      <c r="G464">
        <f t="shared" si="54"/>
        <v>8.9018513333333331</v>
      </c>
      <c r="H464">
        <f t="shared" si="55"/>
        <v>1.0010401956087487</v>
      </c>
      <c r="I464" s="1">
        <f t="shared" si="50"/>
        <v>1.0073077169160412</v>
      </c>
      <c r="J464" s="2">
        <f t="shared" si="51"/>
        <v>8.8464635486781837</v>
      </c>
      <c r="K464">
        <f t="shared" si="52"/>
        <v>8.955859487604064</v>
      </c>
      <c r="L464">
        <f t="shared" si="53"/>
        <v>9.021306373479316</v>
      </c>
    </row>
    <row r="465" spans="1:12" x14ac:dyDescent="0.35">
      <c r="A465">
        <v>463</v>
      </c>
      <c r="B465" t="s">
        <v>11</v>
      </c>
      <c r="C465">
        <v>2014</v>
      </c>
      <c r="D465">
        <v>7</v>
      </c>
      <c r="E465">
        <v>8.7666660000000007</v>
      </c>
      <c r="F465">
        <f t="shared" si="56"/>
        <v>9.0851846666666685</v>
      </c>
      <c r="G465">
        <f t="shared" si="54"/>
        <v>8.8643513333333352</v>
      </c>
      <c r="H465">
        <f t="shared" si="55"/>
        <v>0.98897997950893479</v>
      </c>
      <c r="I465" s="1">
        <f t="shared" si="50"/>
        <v>1.0003852575458463</v>
      </c>
      <c r="J465" s="2">
        <f t="shared" si="51"/>
        <v>8.7632898764486598</v>
      </c>
      <c r="K465">
        <f t="shared" si="52"/>
        <v>8.9526897545413107</v>
      </c>
      <c r="L465">
        <f t="shared" si="53"/>
        <v>8.956138845824869</v>
      </c>
    </row>
    <row r="466" spans="1:12" x14ac:dyDescent="0.35">
      <c r="A466">
        <v>464</v>
      </c>
      <c r="B466" t="s">
        <v>11</v>
      </c>
      <c r="C466">
        <v>2014</v>
      </c>
      <c r="D466">
        <v>8</v>
      </c>
      <c r="E466">
        <v>8.877777</v>
      </c>
      <c r="F466">
        <f t="shared" si="56"/>
        <v>9.0444439166666672</v>
      </c>
      <c r="G466">
        <f t="shared" si="54"/>
        <v>8.8314810000000001</v>
      </c>
      <c r="H466">
        <f t="shared" si="55"/>
        <v>1.0052421558739695</v>
      </c>
      <c r="I466" s="1">
        <f t="shared" si="50"/>
        <v>0.99734079786503371</v>
      </c>
      <c r="J466" s="2">
        <f t="shared" si="51"/>
        <v>8.9014477488580539</v>
      </c>
      <c r="K466">
        <f t="shared" si="52"/>
        <v>8.9495200214785573</v>
      </c>
      <c r="L466">
        <f t="shared" si="53"/>
        <v>8.9257214387305179</v>
      </c>
    </row>
    <row r="467" spans="1:12" x14ac:dyDescent="0.35">
      <c r="A467">
        <v>465</v>
      </c>
      <c r="B467" t="s">
        <v>11</v>
      </c>
      <c r="C467">
        <v>2014</v>
      </c>
      <c r="D467">
        <v>9</v>
      </c>
      <c r="E467">
        <v>9.1</v>
      </c>
      <c r="F467">
        <f t="shared" si="56"/>
        <v>9.0138883333333357</v>
      </c>
      <c r="G467">
        <f t="shared" si="54"/>
        <v>8.8106476666666662</v>
      </c>
      <c r="H467">
        <f t="shared" si="55"/>
        <v>1.0328412103491598</v>
      </c>
      <c r="I467" s="1">
        <f t="shared" si="50"/>
        <v>0.99582749305046248</v>
      </c>
      <c r="J467" s="2">
        <f t="shared" si="51"/>
        <v>9.138128906367589</v>
      </c>
      <c r="K467">
        <f t="shared" si="52"/>
        <v>8.9463502884158039</v>
      </c>
      <c r="L467">
        <f t="shared" si="53"/>
        <v>8.9090215796643921</v>
      </c>
    </row>
    <row r="468" spans="1:12" x14ac:dyDescent="0.35">
      <c r="A468">
        <v>466</v>
      </c>
      <c r="B468" t="s">
        <v>11</v>
      </c>
      <c r="C468">
        <v>2014</v>
      </c>
      <c r="D468">
        <v>10</v>
      </c>
      <c r="E468">
        <v>8.644444</v>
      </c>
      <c r="F468">
        <f t="shared" si="56"/>
        <v>9.0361105833333344</v>
      </c>
      <c r="G468">
        <f t="shared" si="54"/>
        <v>8.7842587916666659</v>
      </c>
      <c r="H468">
        <f t="shared" si="55"/>
        <v>0.98408348444841998</v>
      </c>
      <c r="I468" s="1">
        <f t="shared" si="50"/>
        <v>0.99182950141338067</v>
      </c>
      <c r="J468" s="2">
        <f t="shared" si="51"/>
        <v>8.7156552488925385</v>
      </c>
      <c r="K468">
        <f t="shared" si="52"/>
        <v>8.9431805553530506</v>
      </c>
      <c r="L468">
        <f t="shared" si="53"/>
        <v>8.8701103112656572</v>
      </c>
    </row>
    <row r="469" spans="1:12" x14ac:dyDescent="0.35">
      <c r="A469">
        <v>467</v>
      </c>
      <c r="B469" t="s">
        <v>11</v>
      </c>
      <c r="C469">
        <v>2014</v>
      </c>
      <c r="D469">
        <v>11</v>
      </c>
      <c r="E469">
        <v>8.7777770000000004</v>
      </c>
      <c r="F469">
        <f t="shared" si="56"/>
        <v>8.9935179999999999</v>
      </c>
      <c r="G469">
        <f t="shared" si="54"/>
        <v>8.7481477083333345</v>
      </c>
      <c r="H469">
        <f t="shared" si="55"/>
        <v>1.0033869217409808</v>
      </c>
      <c r="I469" s="1">
        <f t="shared" si="50"/>
        <v>0.99268985267878329</v>
      </c>
      <c r="J469" s="2">
        <f t="shared" si="51"/>
        <v>8.8424163663132891</v>
      </c>
      <c r="K469">
        <f t="shared" si="52"/>
        <v>8.9400108222902972</v>
      </c>
      <c r="L469">
        <f t="shared" si="53"/>
        <v>8.8746580261260828</v>
      </c>
    </row>
    <row r="470" spans="1:12" x14ac:dyDescent="0.35">
      <c r="A470">
        <v>468</v>
      </c>
      <c r="B470" t="s">
        <v>11</v>
      </c>
      <c r="C470">
        <v>2014</v>
      </c>
      <c r="D470">
        <v>12</v>
      </c>
      <c r="E470">
        <v>8.6999999999999993</v>
      </c>
      <c r="F470">
        <f t="shared" si="56"/>
        <v>8.9703698333333328</v>
      </c>
      <c r="G470">
        <f t="shared" si="54"/>
        <v>8.7356477083333317</v>
      </c>
      <c r="H470">
        <f t="shared" si="55"/>
        <v>0.99591928274541952</v>
      </c>
      <c r="I470" s="1">
        <f t="shared" si="50"/>
        <v>0.9944121689886305</v>
      </c>
      <c r="J470" s="2">
        <f t="shared" si="51"/>
        <v>8.7488873037911006</v>
      </c>
      <c r="K470">
        <f t="shared" si="52"/>
        <v>8.9368410892275438</v>
      </c>
      <c r="L470">
        <f t="shared" si="53"/>
        <v>8.8869035314454763</v>
      </c>
    </row>
    <row r="471" spans="1:12" x14ac:dyDescent="0.35">
      <c r="A471">
        <v>469</v>
      </c>
      <c r="B471" t="s">
        <v>11</v>
      </c>
      <c r="C471">
        <v>2015</v>
      </c>
      <c r="D471">
        <v>1</v>
      </c>
      <c r="E471">
        <v>8.5666659999999997</v>
      </c>
      <c r="F471">
        <f t="shared" si="56"/>
        <v>8.9240735833333318</v>
      </c>
      <c r="G471">
        <f t="shared" si="54"/>
        <v>8.7337958749999984</v>
      </c>
      <c r="H471">
        <f t="shared" si="55"/>
        <v>0.98086400490783177</v>
      </c>
      <c r="I471" s="1">
        <f t="shared" si="50"/>
        <v>0.99800768295979325</v>
      </c>
      <c r="J471" s="2">
        <f t="shared" si="51"/>
        <v>8.5837675864316214</v>
      </c>
      <c r="K471">
        <f t="shared" si="52"/>
        <v>8.9336713561647905</v>
      </c>
      <c r="L471">
        <f t="shared" si="53"/>
        <v>8.9158726504902965</v>
      </c>
    </row>
    <row r="472" spans="1:12" x14ac:dyDescent="0.35">
      <c r="A472">
        <v>470</v>
      </c>
      <c r="B472" t="s">
        <v>11</v>
      </c>
      <c r="C472">
        <v>2015</v>
      </c>
      <c r="D472">
        <v>2</v>
      </c>
      <c r="E472">
        <v>8.7222220000000004</v>
      </c>
      <c r="F472">
        <f t="shared" si="56"/>
        <v>8.8796290833333344</v>
      </c>
      <c r="G472">
        <f t="shared" si="54"/>
        <v>8.717592166666666</v>
      </c>
      <c r="H472">
        <f t="shared" si="55"/>
        <v>1.0005310908384815</v>
      </c>
      <c r="I472" s="1">
        <f t="shared" si="50"/>
        <v>0.99469153697535151</v>
      </c>
      <c r="J472" s="2">
        <f t="shared" si="51"/>
        <v>8.7687706950060615</v>
      </c>
      <c r="K472">
        <f t="shared" si="52"/>
        <v>8.9305016231020389</v>
      </c>
      <c r="L472">
        <f t="shared" si="53"/>
        <v>8.8830943854442381</v>
      </c>
    </row>
    <row r="473" spans="1:12" x14ac:dyDescent="0.35">
      <c r="A473">
        <v>471</v>
      </c>
      <c r="B473" t="s">
        <v>11</v>
      </c>
      <c r="C473">
        <v>2015</v>
      </c>
      <c r="D473">
        <v>3</v>
      </c>
      <c r="E473">
        <v>8.5444440000000004</v>
      </c>
      <c r="F473">
        <f t="shared" si="56"/>
        <v>8.8490735833333343</v>
      </c>
      <c r="G473">
        <f t="shared" si="54"/>
        <v>8.6999995416666671</v>
      </c>
      <c r="H473">
        <f t="shared" si="55"/>
        <v>0.98212005174004102</v>
      </c>
      <c r="I473" s="1">
        <f t="shared" si="50"/>
        <v>0.99910196265443052</v>
      </c>
      <c r="J473" s="2">
        <f t="shared" si="51"/>
        <v>8.5521241268498578</v>
      </c>
      <c r="K473">
        <f t="shared" si="52"/>
        <v>8.9273318900392837</v>
      </c>
      <c r="L473">
        <f t="shared" si="53"/>
        <v>8.9193148126057356</v>
      </c>
    </row>
    <row r="474" spans="1:12" x14ac:dyDescent="0.35">
      <c r="A474">
        <v>472</v>
      </c>
      <c r="B474" t="s">
        <v>11</v>
      </c>
      <c r="C474">
        <v>2015</v>
      </c>
      <c r="D474">
        <v>4</v>
      </c>
      <c r="E474">
        <v>8.8888879999999997</v>
      </c>
      <c r="F474">
        <f t="shared" si="56"/>
        <v>8.813888416666666</v>
      </c>
      <c r="G474">
        <f t="shared" si="54"/>
        <v>8.6884254583333327</v>
      </c>
      <c r="H474">
        <f t="shared" si="55"/>
        <v>1.0230723670966639</v>
      </c>
      <c r="I474" s="1">
        <f t="shared" si="50"/>
        <v>1.0135917480921361</v>
      </c>
      <c r="J474" s="2">
        <f t="shared" si="51"/>
        <v>8.7696925480415349</v>
      </c>
      <c r="K474">
        <f t="shared" si="52"/>
        <v>8.9241621569765321</v>
      </c>
      <c r="L474">
        <f t="shared" si="53"/>
        <v>9.0454571209475318</v>
      </c>
    </row>
    <row r="475" spans="1:12" x14ac:dyDescent="0.35">
      <c r="A475">
        <v>473</v>
      </c>
      <c r="B475" t="s">
        <v>11</v>
      </c>
      <c r="C475">
        <v>2015</v>
      </c>
      <c r="D475">
        <v>5</v>
      </c>
      <c r="E475">
        <v>8.6333330000000004</v>
      </c>
      <c r="F475">
        <f t="shared" si="56"/>
        <v>8.8074069166666664</v>
      </c>
      <c r="G475">
        <f t="shared" si="54"/>
        <v>8.6893513750000011</v>
      </c>
      <c r="H475">
        <f t="shared" si="55"/>
        <v>0.99355321558739462</v>
      </c>
      <c r="I475" s="1">
        <f t="shared" si="50"/>
        <v>1.0142995788117029</v>
      </c>
      <c r="J475" s="2">
        <f t="shared" si="51"/>
        <v>8.5116204130877531</v>
      </c>
      <c r="K475">
        <f t="shared" si="52"/>
        <v>8.920992423913777</v>
      </c>
      <c r="L475">
        <f t="shared" si="53"/>
        <v>9.0485588581581364</v>
      </c>
    </row>
    <row r="476" spans="1:12" x14ac:dyDescent="0.35">
      <c r="A476">
        <v>474</v>
      </c>
      <c r="B476" t="s">
        <v>11</v>
      </c>
      <c r="C476">
        <v>2015</v>
      </c>
      <c r="D476">
        <v>6</v>
      </c>
      <c r="E476">
        <v>8.6</v>
      </c>
      <c r="F476">
        <f t="shared" si="56"/>
        <v>8.7611106666666672</v>
      </c>
      <c r="G476">
        <f t="shared" si="54"/>
        <v>8.7152772916666663</v>
      </c>
      <c r="H476">
        <f t="shared" si="55"/>
        <v>0.98677296340566334</v>
      </c>
      <c r="I476" s="1">
        <f t="shared" si="50"/>
        <v>1.0073077169160412</v>
      </c>
      <c r="J476" s="2">
        <f t="shared" si="51"/>
        <v>8.5376095661508842</v>
      </c>
      <c r="K476">
        <f t="shared" si="52"/>
        <v>8.9178226908510254</v>
      </c>
      <c r="L476">
        <f t="shared" si="53"/>
        <v>8.9829916145832129</v>
      </c>
    </row>
    <row r="477" spans="1:12" x14ac:dyDescent="0.35">
      <c r="A477">
        <v>475</v>
      </c>
      <c r="B477" t="s">
        <v>11</v>
      </c>
      <c r="C477">
        <v>2015</v>
      </c>
      <c r="D477">
        <v>7</v>
      </c>
      <c r="E477">
        <v>8.7777770000000004</v>
      </c>
      <c r="F477">
        <f t="shared" si="56"/>
        <v>8.7351847500000002</v>
      </c>
      <c r="G477">
        <f t="shared" si="54"/>
        <v>8.7462957916666682</v>
      </c>
      <c r="H477">
        <f t="shared" si="55"/>
        <v>1.0035993761339888</v>
      </c>
      <c r="I477" s="1">
        <f t="shared" si="50"/>
        <v>1.0003852575458463</v>
      </c>
      <c r="J477" s="2">
        <f t="shared" si="51"/>
        <v>8.7743965975005658</v>
      </c>
      <c r="K477">
        <f t="shared" si="52"/>
        <v>8.9146529577882703</v>
      </c>
      <c r="L477">
        <f t="shared" si="53"/>
        <v>8.9180873951088593</v>
      </c>
    </row>
    <row r="478" spans="1:12" x14ac:dyDescent="0.35">
      <c r="A478">
        <v>476</v>
      </c>
      <c r="B478" t="s">
        <v>11</v>
      </c>
      <c r="C478">
        <v>2015</v>
      </c>
      <c r="D478">
        <v>8</v>
      </c>
      <c r="E478">
        <v>8.822222</v>
      </c>
      <c r="F478">
        <f t="shared" si="56"/>
        <v>8.736110666666665</v>
      </c>
      <c r="G478">
        <f t="shared" si="54"/>
        <v>8.7782402083333331</v>
      </c>
      <c r="H478">
        <f t="shared" si="55"/>
        <v>1.0050103199072764</v>
      </c>
      <c r="I478" s="1">
        <f t="shared" si="50"/>
        <v>0.99734079786503371</v>
      </c>
      <c r="J478" s="2">
        <f t="shared" si="51"/>
        <v>8.845744622986814</v>
      </c>
      <c r="K478">
        <f t="shared" si="52"/>
        <v>8.9114832247255187</v>
      </c>
      <c r="L478">
        <f t="shared" si="53"/>
        <v>8.8877857895086123</v>
      </c>
    </row>
    <row r="479" spans="1:12" x14ac:dyDescent="0.35">
      <c r="A479">
        <v>477</v>
      </c>
      <c r="B479" t="s">
        <v>11</v>
      </c>
      <c r="C479">
        <v>2015</v>
      </c>
      <c r="D479">
        <v>9</v>
      </c>
      <c r="E479">
        <v>8.7666660000000007</v>
      </c>
      <c r="F479">
        <f t="shared" si="56"/>
        <v>8.7314810833333336</v>
      </c>
      <c r="G479">
        <f t="shared" si="54"/>
        <v>8.8027772500000001</v>
      </c>
      <c r="H479">
        <f t="shared" si="55"/>
        <v>0.99589774352179594</v>
      </c>
      <c r="I479" s="1">
        <f t="shared" si="50"/>
        <v>0.99582749305046248</v>
      </c>
      <c r="J479" s="2">
        <f t="shared" si="51"/>
        <v>8.803398240337355</v>
      </c>
      <c r="K479">
        <f t="shared" si="52"/>
        <v>8.9083134916627653</v>
      </c>
      <c r="L479">
        <f t="shared" si="53"/>
        <v>8.8711434917101428</v>
      </c>
    </row>
    <row r="480" spans="1:12" x14ac:dyDescent="0.35">
      <c r="A480">
        <v>478</v>
      </c>
      <c r="B480" t="s">
        <v>11</v>
      </c>
      <c r="C480">
        <v>2015</v>
      </c>
      <c r="D480">
        <v>10</v>
      </c>
      <c r="E480">
        <v>8.555555</v>
      </c>
      <c r="F480">
        <f t="shared" si="56"/>
        <v>8.7037032500000002</v>
      </c>
      <c r="G480">
        <f t="shared" si="54"/>
        <v>8.8148142916666661</v>
      </c>
      <c r="H480">
        <f t="shared" si="55"/>
        <v>0.97058822987209559</v>
      </c>
      <c r="I480" s="1">
        <f t="shared" si="50"/>
        <v>0.99182950141338067</v>
      </c>
      <c r="J480" s="2">
        <f t="shared" si="51"/>
        <v>8.6260339985936394</v>
      </c>
      <c r="K480">
        <f t="shared" si="52"/>
        <v>8.9051437586000119</v>
      </c>
      <c r="L480">
        <f t="shared" si="53"/>
        <v>8.8323842941067294</v>
      </c>
    </row>
    <row r="481" spans="1:12" x14ac:dyDescent="0.35">
      <c r="A481">
        <v>479</v>
      </c>
      <c r="B481" t="s">
        <v>11</v>
      </c>
      <c r="C481">
        <v>2015</v>
      </c>
      <c r="D481">
        <v>11</v>
      </c>
      <c r="E481">
        <v>8.5888880000000007</v>
      </c>
      <c r="F481">
        <f t="shared" si="56"/>
        <v>8.6962958333333322</v>
      </c>
      <c r="G481">
        <f t="shared" si="54"/>
        <v>8.8203698333333325</v>
      </c>
      <c r="H481">
        <f t="shared" si="55"/>
        <v>0.97375599462297702</v>
      </c>
      <c r="I481" s="1">
        <f t="shared" si="50"/>
        <v>0.99268985267878329</v>
      </c>
      <c r="J481" s="2">
        <f t="shared" si="51"/>
        <v>8.6521363916663425</v>
      </c>
      <c r="K481">
        <f t="shared" si="52"/>
        <v>8.9019740255372586</v>
      </c>
      <c r="L481">
        <f t="shared" si="53"/>
        <v>8.8368992839609373</v>
      </c>
    </row>
    <row r="482" spans="1:12" x14ac:dyDescent="0.35">
      <c r="A482">
        <v>480</v>
      </c>
      <c r="B482" t="s">
        <v>11</v>
      </c>
      <c r="C482">
        <v>2015</v>
      </c>
      <c r="D482">
        <v>12</v>
      </c>
      <c r="E482">
        <v>8.911111</v>
      </c>
      <c r="F482">
        <f t="shared" si="56"/>
        <v>8.6805550833333331</v>
      </c>
      <c r="G482">
        <f t="shared" si="54"/>
        <v>8.8226846666666656</v>
      </c>
      <c r="H482">
        <f t="shared" si="55"/>
        <v>1.0100226106535828</v>
      </c>
      <c r="I482" s="1">
        <f t="shared" si="50"/>
        <v>0.9944121689886305</v>
      </c>
      <c r="J482" s="2">
        <f t="shared" si="51"/>
        <v>8.9611845851233589</v>
      </c>
      <c r="K482">
        <f t="shared" si="52"/>
        <v>8.8988042924745052</v>
      </c>
      <c r="L482">
        <f t="shared" si="53"/>
        <v>8.8490792778849077</v>
      </c>
    </row>
    <row r="483" spans="1:12" x14ac:dyDescent="0.35">
      <c r="A483">
        <v>481</v>
      </c>
      <c r="B483" t="s">
        <v>11</v>
      </c>
      <c r="C483">
        <v>2016</v>
      </c>
      <c r="D483">
        <v>1</v>
      </c>
      <c r="E483">
        <v>8.9777769999999997</v>
      </c>
      <c r="F483">
        <f t="shared" si="56"/>
        <v>8.6981476666666673</v>
      </c>
      <c r="G483">
        <f t="shared" si="54"/>
        <v>8.811110583333333</v>
      </c>
      <c r="H483">
        <f t="shared" si="55"/>
        <v>1.0189154834785441</v>
      </c>
      <c r="I483" s="1">
        <f t="shared" si="50"/>
        <v>0.99800768295979325</v>
      </c>
      <c r="J483" s="2">
        <f t="shared" si="51"/>
        <v>8.9956992849740285</v>
      </c>
      <c r="K483">
        <f t="shared" si="52"/>
        <v>8.8956345594117519</v>
      </c>
      <c r="L483">
        <f t="shared" si="53"/>
        <v>8.8779116350955842</v>
      </c>
    </row>
    <row r="484" spans="1:12" x14ac:dyDescent="0.35">
      <c r="A484">
        <v>482</v>
      </c>
      <c r="B484" t="s">
        <v>11</v>
      </c>
      <c r="C484">
        <v>2016</v>
      </c>
      <c r="D484">
        <v>2</v>
      </c>
      <c r="E484">
        <v>9.055555</v>
      </c>
      <c r="F484">
        <f t="shared" si="56"/>
        <v>8.7324069166666671</v>
      </c>
      <c r="G484">
        <f t="shared" si="54"/>
        <v>8.7958327916666672</v>
      </c>
      <c r="H484">
        <f t="shared" si="55"/>
        <v>1.0295278701272492</v>
      </c>
      <c r="I484" s="1">
        <f t="shared" si="50"/>
        <v>0.99469153697535151</v>
      </c>
      <c r="J484" s="2">
        <f t="shared" si="51"/>
        <v>9.1038826242917921</v>
      </c>
      <c r="K484">
        <f t="shared" si="52"/>
        <v>8.8924648263489985</v>
      </c>
      <c r="L484">
        <f t="shared" si="53"/>
        <v>8.8452595056203371</v>
      </c>
    </row>
    <row r="485" spans="1:12" x14ac:dyDescent="0.35">
      <c r="A485">
        <v>483</v>
      </c>
      <c r="B485" t="s">
        <v>11</v>
      </c>
      <c r="C485">
        <v>2016</v>
      </c>
      <c r="D485">
        <v>3</v>
      </c>
      <c r="E485">
        <v>8.9777769999999997</v>
      </c>
      <c r="F485">
        <f t="shared" si="56"/>
        <v>8.7601846666666674</v>
      </c>
      <c r="G485">
        <f t="shared" si="54"/>
        <v>8.7962957916666671</v>
      </c>
      <c r="H485">
        <f t="shared" si="55"/>
        <v>1.0206315490783362</v>
      </c>
      <c r="I485" s="1">
        <f t="shared" si="50"/>
        <v>0.99910196265443052</v>
      </c>
      <c r="J485" s="2">
        <f t="shared" si="51"/>
        <v>8.9858466258515737</v>
      </c>
      <c r="K485">
        <f t="shared" si="52"/>
        <v>8.8892950932862451</v>
      </c>
      <c r="L485">
        <f t="shared" si="53"/>
        <v>8.8813121743166867</v>
      </c>
    </row>
    <row r="486" spans="1:12" x14ac:dyDescent="0.35">
      <c r="A486">
        <v>484</v>
      </c>
      <c r="B486" t="s">
        <v>11</v>
      </c>
      <c r="C486">
        <v>2016</v>
      </c>
      <c r="D486">
        <v>4</v>
      </c>
      <c r="E486">
        <v>9.0444440000000004</v>
      </c>
      <c r="F486">
        <f t="shared" si="56"/>
        <v>8.7962957500000005</v>
      </c>
      <c r="G486">
        <f t="shared" si="54"/>
        <v>8.7912032500000006</v>
      </c>
      <c r="H486">
        <f t="shared" si="55"/>
        <v>1.0288061534693786</v>
      </c>
      <c r="I486" s="1">
        <f t="shared" si="50"/>
        <v>1.0135917480921361</v>
      </c>
      <c r="J486" s="2">
        <f t="shared" si="51"/>
        <v>8.9231626214638986</v>
      </c>
      <c r="K486">
        <f t="shared" si="52"/>
        <v>8.8861253602234918</v>
      </c>
      <c r="L486">
        <f t="shared" si="53"/>
        <v>9.0069033376347925</v>
      </c>
    </row>
    <row r="487" spans="1:12" x14ac:dyDescent="0.35">
      <c r="A487">
        <v>485</v>
      </c>
      <c r="B487" t="s">
        <v>11</v>
      </c>
      <c r="C487">
        <v>2016</v>
      </c>
      <c r="D487">
        <v>5</v>
      </c>
      <c r="E487">
        <v>8.7666660000000007</v>
      </c>
      <c r="F487">
        <f t="shared" si="56"/>
        <v>8.8092587499999997</v>
      </c>
      <c r="G487">
        <f t="shared" si="54"/>
        <v>8.7699069583333333</v>
      </c>
      <c r="H487">
        <f t="shared" si="55"/>
        <v>0.99963044552824443</v>
      </c>
      <c r="I487" s="1">
        <f t="shared" si="50"/>
        <v>1.0142995788117029</v>
      </c>
      <c r="J487" s="2">
        <f t="shared" si="51"/>
        <v>8.6430736866425004</v>
      </c>
      <c r="K487">
        <f t="shared" si="52"/>
        <v>8.8829556271607384</v>
      </c>
      <c r="L487">
        <f t="shared" si="53"/>
        <v>9.0099781512321826</v>
      </c>
    </row>
    <row r="488" spans="1:12" x14ac:dyDescent="0.35">
      <c r="A488">
        <v>486</v>
      </c>
      <c r="B488" t="s">
        <v>11</v>
      </c>
      <c r="C488">
        <v>2016</v>
      </c>
      <c r="D488">
        <v>6</v>
      </c>
      <c r="E488">
        <v>8.6</v>
      </c>
      <c r="F488">
        <f t="shared" si="56"/>
        <v>8.8203698333333325</v>
      </c>
      <c r="G488">
        <f t="shared" si="54"/>
        <v>8.7398143750000017</v>
      </c>
      <c r="H488">
        <f t="shared" si="55"/>
        <v>0.98400259216031671</v>
      </c>
      <c r="I488" s="1">
        <f t="shared" si="50"/>
        <v>1.0073077169160412</v>
      </c>
      <c r="J488" s="2">
        <f t="shared" si="51"/>
        <v>8.5376095661508842</v>
      </c>
      <c r="K488">
        <f t="shared" si="52"/>
        <v>8.879785894097985</v>
      </c>
      <c r="L488">
        <f t="shared" si="53"/>
        <v>8.9446768556871081</v>
      </c>
    </row>
    <row r="489" spans="1:12" x14ac:dyDescent="0.35">
      <c r="A489">
        <v>487</v>
      </c>
      <c r="B489" t="s">
        <v>11</v>
      </c>
      <c r="C489">
        <v>2016</v>
      </c>
      <c r="D489">
        <v>7</v>
      </c>
      <c r="E489">
        <v>8.8333329999999997</v>
      </c>
      <c r="F489">
        <f t="shared" si="56"/>
        <v>8.8203698333333325</v>
      </c>
      <c r="G489">
        <f t="shared" si="54"/>
        <v>8.6944440416666673</v>
      </c>
      <c r="H489">
        <f t="shared" si="55"/>
        <v>1.0159744496218195</v>
      </c>
      <c r="I489" s="1">
        <f t="shared" si="50"/>
        <v>1.0003852575458463</v>
      </c>
      <c r="J489" s="2">
        <f t="shared" si="51"/>
        <v>8.829931202374981</v>
      </c>
      <c r="K489">
        <f t="shared" si="52"/>
        <v>8.8766161610352317</v>
      </c>
      <c r="L489">
        <f t="shared" si="53"/>
        <v>8.8800359443928514</v>
      </c>
    </row>
    <row r="490" spans="1:12" x14ac:dyDescent="0.35">
      <c r="A490">
        <v>488</v>
      </c>
      <c r="B490" t="s">
        <v>11</v>
      </c>
      <c r="C490">
        <v>2016</v>
      </c>
      <c r="D490">
        <v>8</v>
      </c>
      <c r="E490">
        <v>8.4888879999999993</v>
      </c>
      <c r="F490">
        <f t="shared" si="56"/>
        <v>8.8249994999999988</v>
      </c>
      <c r="G490">
        <f t="shared" si="54"/>
        <v>8.6393514583333335</v>
      </c>
      <c r="H490">
        <f t="shared" si="55"/>
        <v>0.98258394058176668</v>
      </c>
      <c r="I490" s="1">
        <f t="shared" si="50"/>
        <v>0.99734079786503371</v>
      </c>
      <c r="J490" s="2">
        <f t="shared" si="51"/>
        <v>8.5115218570941966</v>
      </c>
      <c r="K490">
        <f t="shared" si="52"/>
        <v>8.8734464279724783</v>
      </c>
      <c r="L490">
        <f t="shared" si="53"/>
        <v>8.8498501402867049</v>
      </c>
    </row>
    <row r="491" spans="1:12" x14ac:dyDescent="0.35">
      <c r="A491">
        <v>489</v>
      </c>
      <c r="B491" t="s">
        <v>11</v>
      </c>
      <c r="C491">
        <v>2016</v>
      </c>
      <c r="D491">
        <v>9</v>
      </c>
      <c r="E491">
        <v>8.733333</v>
      </c>
      <c r="F491">
        <f t="shared" si="56"/>
        <v>8.7972216666666672</v>
      </c>
      <c r="G491">
        <f t="shared" si="54"/>
        <v>8.568981083333334</v>
      </c>
      <c r="H491">
        <f t="shared" si="55"/>
        <v>1.0191798669023007</v>
      </c>
      <c r="I491" s="1">
        <f t="shared" si="50"/>
        <v>0.99582749305046248</v>
      </c>
      <c r="J491" s="2">
        <f t="shared" si="51"/>
        <v>8.7699255754103262</v>
      </c>
      <c r="K491">
        <f t="shared" si="52"/>
        <v>8.8702766949097249</v>
      </c>
      <c r="L491">
        <f t="shared" si="53"/>
        <v>8.8332654037558935</v>
      </c>
    </row>
    <row r="492" spans="1:12" x14ac:dyDescent="0.35">
      <c r="A492">
        <v>490</v>
      </c>
      <c r="B492" t="s">
        <v>11</v>
      </c>
      <c r="C492">
        <v>2016</v>
      </c>
      <c r="D492">
        <v>10</v>
      </c>
      <c r="E492">
        <v>8.6</v>
      </c>
      <c r="F492">
        <f t="shared" si="56"/>
        <v>8.7944439166666672</v>
      </c>
      <c r="G492">
        <f t="shared" si="54"/>
        <v>8.5013884999999991</v>
      </c>
      <c r="H492">
        <f t="shared" si="55"/>
        <v>1.0115994581355741</v>
      </c>
      <c r="I492" s="1">
        <f t="shared" si="50"/>
        <v>0.99182950141338067</v>
      </c>
      <c r="J492" s="2">
        <f t="shared" si="51"/>
        <v>8.6708451278619911</v>
      </c>
      <c r="K492">
        <f t="shared" si="52"/>
        <v>8.8671069618469716</v>
      </c>
      <c r="L492">
        <f t="shared" si="53"/>
        <v>8.7946582769477981</v>
      </c>
    </row>
    <row r="493" spans="1:12" x14ac:dyDescent="0.35">
      <c r="A493">
        <v>491</v>
      </c>
      <c r="B493" t="s">
        <v>11</v>
      </c>
      <c r="C493">
        <v>2016</v>
      </c>
      <c r="D493">
        <v>11</v>
      </c>
      <c r="E493">
        <v>8.4222219999999997</v>
      </c>
      <c r="F493">
        <f t="shared" si="56"/>
        <v>8.7981476666666669</v>
      </c>
      <c r="G493">
        <f t="shared" si="54"/>
        <v>8.4555551666666666</v>
      </c>
      <c r="H493">
        <f t="shared" si="55"/>
        <v>0.99605783818925664</v>
      </c>
      <c r="I493" s="1">
        <f t="shared" si="50"/>
        <v>0.99268985267878329</v>
      </c>
      <c r="J493" s="2">
        <f t="shared" si="51"/>
        <v>8.4842430667267834</v>
      </c>
      <c r="K493">
        <f t="shared" si="52"/>
        <v>8.8639372287842182</v>
      </c>
      <c r="L493">
        <f t="shared" si="53"/>
        <v>8.7991405417957882</v>
      </c>
    </row>
    <row r="494" spans="1:12" x14ac:dyDescent="0.35">
      <c r="A494">
        <v>492</v>
      </c>
      <c r="B494" t="s">
        <v>11</v>
      </c>
      <c r="C494">
        <v>2016</v>
      </c>
      <c r="D494">
        <v>12</v>
      </c>
      <c r="E494">
        <v>8.5666659999999997</v>
      </c>
      <c r="F494">
        <f t="shared" si="56"/>
        <v>8.7842588333333342</v>
      </c>
      <c r="G494">
        <f t="shared" si="54"/>
        <v>8.3824069999999988</v>
      </c>
      <c r="H494">
        <f t="shared" si="55"/>
        <v>1.0219816336763414</v>
      </c>
      <c r="I494" s="1">
        <f t="shared" si="50"/>
        <v>0.9944121689886305</v>
      </c>
      <c r="J494" s="2">
        <f t="shared" si="51"/>
        <v>8.6148040693355057</v>
      </c>
      <c r="K494">
        <f t="shared" si="52"/>
        <v>8.8607674957214648</v>
      </c>
      <c r="L494">
        <f t="shared" si="53"/>
        <v>8.8112550243243373</v>
      </c>
    </row>
    <row r="495" spans="1:12" x14ac:dyDescent="0.35">
      <c r="A495">
        <v>493</v>
      </c>
      <c r="B495" t="s">
        <v>11</v>
      </c>
      <c r="C495">
        <v>2017</v>
      </c>
      <c r="D495">
        <v>1</v>
      </c>
      <c r="E495">
        <v>8.6</v>
      </c>
      <c r="F495">
        <f t="shared" si="56"/>
        <v>8.7555550833333342</v>
      </c>
      <c r="G495">
        <f t="shared" si="54"/>
        <v>8.2976847916666649</v>
      </c>
      <c r="H495">
        <f t="shared" si="55"/>
        <v>1.0364336819153397</v>
      </c>
      <c r="I495" s="1">
        <f t="shared" si="50"/>
        <v>0.99800768295979325</v>
      </c>
      <c r="J495" s="2">
        <f t="shared" si="51"/>
        <v>8.6171681309055295</v>
      </c>
      <c r="K495">
        <f t="shared" si="52"/>
        <v>8.8575977626587115</v>
      </c>
      <c r="L495">
        <f t="shared" si="53"/>
        <v>8.8399506197008701</v>
      </c>
    </row>
    <row r="496" spans="1:12" x14ac:dyDescent="0.35">
      <c r="A496">
        <v>494</v>
      </c>
      <c r="B496" t="s">
        <v>11</v>
      </c>
      <c r="C496">
        <v>2017</v>
      </c>
      <c r="D496">
        <v>2</v>
      </c>
      <c r="E496">
        <v>8.3444439999999993</v>
      </c>
      <c r="F496">
        <f t="shared" si="56"/>
        <v>8.7240736666666674</v>
      </c>
      <c r="G496">
        <f t="shared" si="54"/>
        <v>8.2097218333333331</v>
      </c>
      <c r="H496">
        <f t="shared" si="55"/>
        <v>1.0164100769065845</v>
      </c>
      <c r="I496" s="1">
        <f t="shared" si="50"/>
        <v>0.99469153697535151</v>
      </c>
      <c r="J496" s="2">
        <f t="shared" si="51"/>
        <v>8.3889765719468219</v>
      </c>
      <c r="K496">
        <f t="shared" si="52"/>
        <v>8.8544280295959581</v>
      </c>
      <c r="L496">
        <f t="shared" si="53"/>
        <v>8.8074246257964361</v>
      </c>
    </row>
    <row r="497" spans="1:12" x14ac:dyDescent="0.35">
      <c r="A497">
        <v>495</v>
      </c>
      <c r="B497" t="s">
        <v>11</v>
      </c>
      <c r="C497">
        <v>2017</v>
      </c>
      <c r="D497">
        <v>3</v>
      </c>
      <c r="E497">
        <v>8.3666660000000004</v>
      </c>
      <c r="F497">
        <f t="shared" si="56"/>
        <v>8.6648144166666672</v>
      </c>
      <c r="G497">
        <f t="shared" si="54"/>
        <v>8.1194440416666662</v>
      </c>
      <c r="H497">
        <f t="shared" si="55"/>
        <v>1.0304481386982485</v>
      </c>
      <c r="I497" s="1">
        <f t="shared" si="50"/>
        <v>0.99910196265443052</v>
      </c>
      <c r="J497" s="2">
        <f t="shared" si="51"/>
        <v>8.3741863320649514</v>
      </c>
      <c r="K497">
        <f t="shared" si="52"/>
        <v>8.8512582965332047</v>
      </c>
      <c r="L497">
        <f t="shared" si="53"/>
        <v>8.8433095360276361</v>
      </c>
    </row>
    <row r="498" spans="1:12" x14ac:dyDescent="0.35">
      <c r="A498">
        <v>496</v>
      </c>
      <c r="B498" t="s">
        <v>11</v>
      </c>
      <c r="C498">
        <v>2017</v>
      </c>
      <c r="D498">
        <v>4</v>
      </c>
      <c r="E498">
        <v>7.966666</v>
      </c>
      <c r="F498">
        <f t="shared" si="56"/>
        <v>8.6138884999999998</v>
      </c>
      <c r="G498">
        <f t="shared" si="54"/>
        <v>8.042129208333332</v>
      </c>
      <c r="H498">
        <f t="shared" si="55"/>
        <v>0.99061651381388693</v>
      </c>
      <c r="I498" s="1">
        <f t="shared" si="50"/>
        <v>1.0135917480921361</v>
      </c>
      <c r="J498" s="2">
        <f t="shared" si="51"/>
        <v>7.8598370744389925</v>
      </c>
      <c r="K498">
        <f t="shared" si="52"/>
        <v>8.8480885634704514</v>
      </c>
      <c r="L498">
        <f t="shared" si="53"/>
        <v>8.9683495543220531</v>
      </c>
    </row>
    <row r="499" spans="1:12" x14ac:dyDescent="0.35">
      <c r="A499">
        <v>497</v>
      </c>
      <c r="B499" t="s">
        <v>11</v>
      </c>
      <c r="C499">
        <v>2017</v>
      </c>
      <c r="D499">
        <v>5</v>
      </c>
      <c r="E499">
        <v>8.2222220000000004</v>
      </c>
      <c r="F499">
        <f t="shared" si="56"/>
        <v>8.5240736666666663</v>
      </c>
      <c r="G499">
        <f t="shared" si="54"/>
        <v>7.9499995833333337</v>
      </c>
      <c r="H499">
        <f t="shared" si="55"/>
        <v>1.0342418152118351</v>
      </c>
      <c r="I499" s="1">
        <f t="shared" si="50"/>
        <v>1.0142995788117029</v>
      </c>
      <c r="J499" s="2">
        <f t="shared" si="51"/>
        <v>8.1063052492170993</v>
      </c>
      <c r="K499">
        <f t="shared" si="52"/>
        <v>8.844918830407698</v>
      </c>
      <c r="L499">
        <f t="shared" si="53"/>
        <v>8.971397444306227</v>
      </c>
    </row>
    <row r="500" spans="1:12" x14ac:dyDescent="0.35">
      <c r="A500">
        <v>498</v>
      </c>
      <c r="B500" t="s">
        <v>11</v>
      </c>
      <c r="C500">
        <v>2017</v>
      </c>
      <c r="D500">
        <v>6</v>
      </c>
      <c r="E500">
        <v>8.0444440000000004</v>
      </c>
      <c r="F500">
        <f t="shared" si="56"/>
        <v>8.4787033333333319</v>
      </c>
      <c r="G500">
        <f t="shared" si="54"/>
        <v>7.8435180833333336</v>
      </c>
      <c r="H500">
        <f t="shared" si="55"/>
        <v>1.0256168105347541</v>
      </c>
      <c r="I500" s="1">
        <f t="shared" si="50"/>
        <v>1.0073077169160412</v>
      </c>
      <c r="J500" s="2">
        <f t="shared" si="51"/>
        <v>7.9860839591587309</v>
      </c>
      <c r="K500">
        <f t="shared" si="52"/>
        <v>8.8417490973449446</v>
      </c>
      <c r="L500">
        <f t="shared" si="53"/>
        <v>8.9063620967910033</v>
      </c>
    </row>
    <row r="501" spans="1:12" x14ac:dyDescent="0.35">
      <c r="A501">
        <v>499</v>
      </c>
      <c r="B501" t="s">
        <v>11</v>
      </c>
      <c r="C501">
        <v>2017</v>
      </c>
      <c r="D501">
        <v>7</v>
      </c>
      <c r="E501">
        <v>7.6333330000000004</v>
      </c>
      <c r="F501">
        <f t="shared" si="56"/>
        <v>8.4324069999999995</v>
      </c>
      <c r="G501">
        <f t="shared" si="54"/>
        <v>7.7527772916666668</v>
      </c>
      <c r="H501">
        <f t="shared" si="55"/>
        <v>0.98459335446214158</v>
      </c>
      <c r="I501" s="1">
        <f t="shared" si="50"/>
        <v>1.0003852575458463</v>
      </c>
      <c r="J501" s="2">
        <f t="shared" si="51"/>
        <v>7.6303933333905363</v>
      </c>
      <c r="K501">
        <f t="shared" si="52"/>
        <v>8.8385793642821913</v>
      </c>
      <c r="L501">
        <f t="shared" si="53"/>
        <v>8.8419844936768417</v>
      </c>
    </row>
    <row r="502" spans="1:12" x14ac:dyDescent="0.35">
      <c r="A502">
        <v>500</v>
      </c>
      <c r="B502" t="s">
        <v>11</v>
      </c>
      <c r="C502">
        <v>2017</v>
      </c>
      <c r="D502">
        <v>8</v>
      </c>
      <c r="E502">
        <v>7.6555549999999997</v>
      </c>
      <c r="F502">
        <f t="shared" si="56"/>
        <v>8.3324069999999981</v>
      </c>
      <c r="G502">
        <f t="shared" si="54"/>
        <v>7.6712957916666671</v>
      </c>
      <c r="H502">
        <f t="shared" si="55"/>
        <v>0.99794809220056846</v>
      </c>
      <c r="I502" s="1">
        <f t="shared" si="50"/>
        <v>0.99734079786503371</v>
      </c>
      <c r="J502" s="2">
        <f t="shared" si="51"/>
        <v>7.6759669476952412</v>
      </c>
      <c r="K502">
        <f t="shared" si="52"/>
        <v>8.8354096312194379</v>
      </c>
      <c r="L502">
        <f t="shared" si="53"/>
        <v>8.8119144910647975</v>
      </c>
    </row>
    <row r="503" spans="1:12" x14ac:dyDescent="0.35">
      <c r="A503">
        <v>501</v>
      </c>
      <c r="B503" t="s">
        <v>11</v>
      </c>
      <c r="C503">
        <v>2017</v>
      </c>
      <c r="D503">
        <v>9</v>
      </c>
      <c r="E503">
        <v>7.4555550000000004</v>
      </c>
      <c r="F503">
        <f t="shared" si="56"/>
        <v>8.2629625833333336</v>
      </c>
      <c r="G503">
        <f t="shared" si="54"/>
        <v>7.6032402500000007</v>
      </c>
      <c r="H503">
        <f t="shared" si="55"/>
        <v>0.98057601165503083</v>
      </c>
      <c r="I503" s="1">
        <f t="shared" si="50"/>
        <v>0.99582749305046248</v>
      </c>
      <c r="J503" s="2">
        <f t="shared" si="51"/>
        <v>7.4867936987377375</v>
      </c>
      <c r="K503">
        <f t="shared" si="52"/>
        <v>8.8322398981566845</v>
      </c>
      <c r="L503">
        <f t="shared" si="53"/>
        <v>8.7953873158016425</v>
      </c>
    </row>
    <row r="504" spans="1:12" x14ac:dyDescent="0.35">
      <c r="A504">
        <v>502</v>
      </c>
      <c r="B504" t="s">
        <v>11</v>
      </c>
      <c r="C504">
        <v>2017</v>
      </c>
      <c r="D504">
        <v>10</v>
      </c>
      <c r="E504">
        <v>7.7111109999999998</v>
      </c>
      <c r="F504">
        <f t="shared" si="56"/>
        <v>8.1564810833333325</v>
      </c>
      <c r="G504">
        <f t="shared" si="54"/>
        <v>7.5439810000000005</v>
      </c>
      <c r="H504">
        <f t="shared" si="55"/>
        <v>1.0221540854888154</v>
      </c>
      <c r="I504" s="1">
        <f t="shared" si="50"/>
        <v>0.99182950141338067</v>
      </c>
      <c r="J504" s="2">
        <f t="shared" si="51"/>
        <v>7.774633633110815</v>
      </c>
      <c r="K504">
        <f t="shared" si="52"/>
        <v>8.8290701650939312</v>
      </c>
      <c r="L504">
        <f t="shared" si="53"/>
        <v>8.7569322597888686</v>
      </c>
    </row>
    <row r="505" spans="1:12" x14ac:dyDescent="0.35">
      <c r="A505">
        <v>503</v>
      </c>
      <c r="B505" t="s">
        <v>11</v>
      </c>
      <c r="C505">
        <v>2017</v>
      </c>
      <c r="D505">
        <v>11</v>
      </c>
      <c r="E505">
        <v>7.4555550000000004</v>
      </c>
      <c r="F505">
        <f t="shared" si="56"/>
        <v>8.0824069999999999</v>
      </c>
      <c r="G505">
        <f t="shared" si="54"/>
        <v>7.4902772916666667</v>
      </c>
      <c r="H505">
        <f t="shared" si="55"/>
        <v>0.99536435163684833</v>
      </c>
      <c r="I505" s="1">
        <f t="shared" si="50"/>
        <v>0.99268985267878329</v>
      </c>
      <c r="J505" s="2">
        <f t="shared" si="51"/>
        <v>7.5104575511486411</v>
      </c>
      <c r="K505">
        <f t="shared" si="52"/>
        <v>8.8259004320311778</v>
      </c>
      <c r="L505">
        <f t="shared" si="53"/>
        <v>8.7613817996306391</v>
      </c>
    </row>
    <row r="506" spans="1:12" x14ac:dyDescent="0.35">
      <c r="A506">
        <v>504</v>
      </c>
      <c r="B506" t="s">
        <v>11</v>
      </c>
      <c r="C506">
        <v>2017</v>
      </c>
      <c r="D506">
        <v>12</v>
      </c>
      <c r="E506">
        <v>7.322222</v>
      </c>
      <c r="F506">
        <f t="shared" si="56"/>
        <v>8.0018514166666659</v>
      </c>
      <c r="G506">
        <f t="shared" si="54"/>
        <v>7.4606476666666666</v>
      </c>
      <c r="H506">
        <f t="shared" si="55"/>
        <v>0.98144589144919192</v>
      </c>
      <c r="I506" s="1">
        <f t="shared" si="50"/>
        <v>0.9944121689886305</v>
      </c>
      <c r="J506" s="2">
        <f t="shared" si="51"/>
        <v>7.363367251878147</v>
      </c>
      <c r="K506">
        <f t="shared" si="52"/>
        <v>8.8227306989684244</v>
      </c>
      <c r="L506">
        <f t="shared" si="53"/>
        <v>8.7734307707637669</v>
      </c>
    </row>
    <row r="507" spans="1:12" x14ac:dyDescent="0.35">
      <c r="A507">
        <v>505</v>
      </c>
      <c r="B507" t="s">
        <v>11</v>
      </c>
      <c r="C507">
        <v>2018</v>
      </c>
      <c r="D507">
        <v>1</v>
      </c>
      <c r="E507">
        <v>7.288888</v>
      </c>
      <c r="F507">
        <f t="shared" si="56"/>
        <v>7.8981477500000006</v>
      </c>
      <c r="G507">
        <f t="shared" si="54"/>
        <v>7.438888416666666</v>
      </c>
      <c r="H507">
        <f t="shared" si="55"/>
        <v>0.97983564099031339</v>
      </c>
      <c r="I507" s="1">
        <f t="shared" si="50"/>
        <v>0.99800768295979325</v>
      </c>
      <c r="J507" s="2">
        <f t="shared" si="51"/>
        <v>7.3034387655046213</v>
      </c>
      <c r="K507">
        <f t="shared" si="52"/>
        <v>8.8195609659056711</v>
      </c>
      <c r="L507">
        <f t="shared" si="53"/>
        <v>8.8019896043061543</v>
      </c>
    </row>
    <row r="508" spans="1:12" x14ac:dyDescent="0.35">
      <c r="A508">
        <v>506</v>
      </c>
      <c r="B508" t="s">
        <v>11</v>
      </c>
      <c r="C508">
        <v>2018</v>
      </c>
      <c r="D508">
        <v>2</v>
      </c>
      <c r="E508">
        <v>7.4777769999999997</v>
      </c>
      <c r="F508">
        <f t="shared" si="56"/>
        <v>7.7888884166666665</v>
      </c>
      <c r="G508">
        <f t="shared" si="54"/>
        <v>7.4208328749999994</v>
      </c>
      <c r="H508">
        <f t="shared" si="55"/>
        <v>1.007673549042162</v>
      </c>
      <c r="I508" s="1">
        <f t="shared" si="50"/>
        <v>0.99469153697535151</v>
      </c>
      <c r="J508" s="2">
        <f t="shared" si="51"/>
        <v>7.5176843493997669</v>
      </c>
      <c r="K508">
        <f t="shared" si="52"/>
        <v>8.8163912328429177</v>
      </c>
      <c r="L508">
        <f t="shared" si="53"/>
        <v>8.7695897459725352</v>
      </c>
    </row>
    <row r="509" spans="1:12" x14ac:dyDescent="0.35">
      <c r="A509">
        <v>507</v>
      </c>
      <c r="B509" t="s">
        <v>11</v>
      </c>
      <c r="C509">
        <v>2018</v>
      </c>
      <c r="D509">
        <v>3</v>
      </c>
      <c r="E509">
        <v>7.2777770000000004</v>
      </c>
      <c r="F509">
        <f t="shared" si="56"/>
        <v>7.7166661666666672</v>
      </c>
      <c r="G509">
        <f t="shared" si="54"/>
        <v>7.390277291666667</v>
      </c>
      <c r="H509">
        <f t="shared" si="55"/>
        <v>0.98477725703289609</v>
      </c>
      <c r="I509" s="1">
        <f t="shared" si="50"/>
        <v>0.99910196265443052</v>
      </c>
      <c r="J509" s="2">
        <f t="shared" si="51"/>
        <v>7.2843185901309644</v>
      </c>
      <c r="K509">
        <f t="shared" si="52"/>
        <v>8.8132214997801643</v>
      </c>
      <c r="L509">
        <f t="shared" si="53"/>
        <v>8.8053068977385855</v>
      </c>
    </row>
    <row r="510" spans="1:12" x14ac:dyDescent="0.35">
      <c r="A510">
        <v>508</v>
      </c>
      <c r="B510" t="s">
        <v>11</v>
      </c>
      <c r="C510">
        <v>2018</v>
      </c>
      <c r="D510">
        <v>4</v>
      </c>
      <c r="E510">
        <v>7.4222219999999997</v>
      </c>
      <c r="F510">
        <f t="shared" si="56"/>
        <v>7.625925416666667</v>
      </c>
      <c r="G510">
        <f t="shared" si="54"/>
        <v>7.3652772500000019</v>
      </c>
      <c r="H510">
        <f t="shared" si="55"/>
        <v>1.0077315147912453</v>
      </c>
      <c r="I510" s="1">
        <f t="shared" si="50"/>
        <v>1.0135917480921361</v>
      </c>
      <c r="J510" s="2">
        <f t="shared" si="51"/>
        <v>7.3226937906417477</v>
      </c>
      <c r="K510">
        <f t="shared" si="52"/>
        <v>8.810051766717411</v>
      </c>
      <c r="L510">
        <f t="shared" si="53"/>
        <v>8.9297957710093137</v>
      </c>
    </row>
    <row r="511" spans="1:12" x14ac:dyDescent="0.35">
      <c r="A511">
        <v>509</v>
      </c>
      <c r="B511" t="s">
        <v>11</v>
      </c>
      <c r="C511">
        <v>2018</v>
      </c>
      <c r="D511">
        <v>5</v>
      </c>
      <c r="E511">
        <v>7.3444440000000002</v>
      </c>
      <c r="F511">
        <f t="shared" si="56"/>
        <v>7.5805550833333344</v>
      </c>
      <c r="G511">
        <f t="shared" si="54"/>
        <v>7.3555550000000007</v>
      </c>
      <c r="H511">
        <f t="shared" si="55"/>
        <v>0.99848944097352266</v>
      </c>
      <c r="I511" s="1">
        <f t="shared" si="50"/>
        <v>1.0142995788117029</v>
      </c>
      <c r="J511" s="2">
        <f t="shared" si="51"/>
        <v>7.2409021490518057</v>
      </c>
      <c r="K511">
        <f t="shared" si="52"/>
        <v>8.8068820336546576</v>
      </c>
      <c r="L511">
        <f t="shared" si="53"/>
        <v>8.9328167373802714</v>
      </c>
    </row>
    <row r="512" spans="1:12" x14ac:dyDescent="0.35">
      <c r="A512">
        <v>510</v>
      </c>
      <c r="B512" t="s">
        <v>11</v>
      </c>
      <c r="C512">
        <v>2018</v>
      </c>
      <c r="D512">
        <v>6</v>
      </c>
      <c r="E512">
        <v>7.6333330000000004</v>
      </c>
      <c r="F512">
        <f t="shared" si="56"/>
        <v>7.5074069166666666</v>
      </c>
      <c r="G512">
        <f t="shared" si="54"/>
        <v>7.3430549999999997</v>
      </c>
      <c r="H512">
        <f t="shared" si="55"/>
        <v>1.0395309581638705</v>
      </c>
      <c r="I512" s="1">
        <f t="shared" si="50"/>
        <v>1.0073077169160412</v>
      </c>
      <c r="J512" s="2">
        <f t="shared" si="51"/>
        <v>7.577955446792469</v>
      </c>
      <c r="K512">
        <f t="shared" si="52"/>
        <v>8.8037123005919042</v>
      </c>
      <c r="L512">
        <f t="shared" si="53"/>
        <v>8.8680473378948985</v>
      </c>
    </row>
    <row r="513" spans="1:12" x14ac:dyDescent="0.35">
      <c r="A513">
        <v>511</v>
      </c>
      <c r="B513" t="s">
        <v>11</v>
      </c>
      <c r="C513">
        <v>2018</v>
      </c>
      <c r="D513">
        <v>7</v>
      </c>
      <c r="E513">
        <v>7.3333329999999997</v>
      </c>
      <c r="F513">
        <f t="shared" si="56"/>
        <v>7.4731476666666667</v>
      </c>
      <c r="G513">
        <f t="shared" si="54"/>
        <v>7.3259254166666672</v>
      </c>
      <c r="H513">
        <f t="shared" si="55"/>
        <v>1.0010111464302489</v>
      </c>
      <c r="I513" s="1">
        <f t="shared" si="50"/>
        <v>1.0003852575458463</v>
      </c>
      <c r="J513" s="2">
        <f t="shared" si="51"/>
        <v>7.3305088661444247</v>
      </c>
      <c r="K513">
        <f t="shared" si="52"/>
        <v>8.8005425675291509</v>
      </c>
      <c r="L513">
        <f t="shared" si="53"/>
        <v>8.8039330429608338</v>
      </c>
    </row>
    <row r="514" spans="1:12" x14ac:dyDescent="0.35">
      <c r="A514">
        <v>512</v>
      </c>
      <c r="B514" t="s">
        <v>11</v>
      </c>
      <c r="C514">
        <v>2018</v>
      </c>
      <c r="D514">
        <v>8</v>
      </c>
      <c r="E514">
        <v>7.4333330000000002</v>
      </c>
      <c r="F514">
        <f t="shared" si="56"/>
        <v>7.4481476666666673</v>
      </c>
      <c r="G514">
        <f t="shared" si="54"/>
        <v>7.3203699166666674</v>
      </c>
      <c r="H514">
        <f t="shared" si="55"/>
        <v>1.0154313353859541</v>
      </c>
      <c r="I514" s="1">
        <f t="shared" si="50"/>
        <v>0.99734079786503371</v>
      </c>
      <c r="J514" s="2">
        <f t="shared" si="51"/>
        <v>7.4531524388776926</v>
      </c>
      <c r="K514">
        <f t="shared" si="52"/>
        <v>8.7973728344663975</v>
      </c>
      <c r="L514">
        <f t="shared" si="53"/>
        <v>8.7739788418428901</v>
      </c>
    </row>
    <row r="515" spans="1:12" x14ac:dyDescent="0.35">
      <c r="A515">
        <v>513</v>
      </c>
      <c r="B515" t="s">
        <v>11</v>
      </c>
      <c r="C515">
        <v>2018</v>
      </c>
      <c r="D515">
        <v>9</v>
      </c>
      <c r="E515">
        <v>7.2444439999999997</v>
      </c>
      <c r="F515">
        <f t="shared" si="56"/>
        <v>7.4296291666666656</v>
      </c>
      <c r="G515">
        <f t="shared" si="54"/>
        <v>7.3101847499999995</v>
      </c>
      <c r="H515">
        <f t="shared" si="55"/>
        <v>0.99100696463246019</v>
      </c>
      <c r="I515" s="1">
        <f t="shared" si="50"/>
        <v>0.99582749305046248</v>
      </c>
      <c r="J515" s="2">
        <f t="shared" si="51"/>
        <v>7.2747981458199158</v>
      </c>
      <c r="K515">
        <f t="shared" si="52"/>
        <v>8.7942031014036441</v>
      </c>
      <c r="L515">
        <f t="shared" si="53"/>
        <v>8.7575092278473932</v>
      </c>
    </row>
    <row r="516" spans="1:12" x14ac:dyDescent="0.35">
      <c r="A516">
        <v>514</v>
      </c>
      <c r="B516" t="s">
        <v>11</v>
      </c>
      <c r="C516">
        <v>2018</v>
      </c>
      <c r="D516">
        <v>10</v>
      </c>
      <c r="E516">
        <v>7.1888880000000004</v>
      </c>
      <c r="F516">
        <f t="shared" si="56"/>
        <v>7.4120365833333333</v>
      </c>
      <c r="G516">
        <f t="shared" si="54"/>
        <v>7.280092166666666</v>
      </c>
      <c r="H516">
        <f t="shared" si="55"/>
        <v>0.98747211373445765</v>
      </c>
      <c r="I516" s="1">
        <f t="shared" ref="I516:I579" si="57">VLOOKUP(D516,$N$15:$O$26,2,FALSE)</f>
        <v>0.99182950141338067</v>
      </c>
      <c r="J516" s="2">
        <f t="shared" ref="J516:J567" si="58">E516/I516</f>
        <v>7.2481086615750625</v>
      </c>
      <c r="K516">
        <f t="shared" ref="K516:K579" si="59">$T$18+$T$19*A516</f>
        <v>8.7910333683408908</v>
      </c>
      <c r="L516">
        <f t="shared" ref="L516:L579" si="60">I516*K516</f>
        <v>8.7192062426299373</v>
      </c>
    </row>
    <row r="517" spans="1:12" x14ac:dyDescent="0.35">
      <c r="A517">
        <v>515</v>
      </c>
      <c r="B517" t="s">
        <v>11</v>
      </c>
      <c r="C517">
        <v>2018</v>
      </c>
      <c r="D517">
        <v>11</v>
      </c>
      <c r="E517">
        <v>7.377777</v>
      </c>
      <c r="F517">
        <f t="shared" si="56"/>
        <v>7.3685180000000017</v>
      </c>
      <c r="G517">
        <f t="shared" si="54"/>
        <v>7.2467588333333346</v>
      </c>
      <c r="H517">
        <f t="shared" si="55"/>
        <v>1.0180795538639997</v>
      </c>
      <c r="I517" s="1">
        <f t="shared" si="57"/>
        <v>0.99268985267878329</v>
      </c>
      <c r="J517" s="2">
        <f t="shared" si="58"/>
        <v>7.432106795582726</v>
      </c>
      <c r="K517">
        <f t="shared" si="59"/>
        <v>8.7878636352781374</v>
      </c>
      <c r="L517">
        <f t="shared" si="60"/>
        <v>8.7236230574654918</v>
      </c>
    </row>
    <row r="518" spans="1:12" x14ac:dyDescent="0.35">
      <c r="A518">
        <v>516</v>
      </c>
      <c r="B518" t="s">
        <v>11</v>
      </c>
      <c r="C518">
        <v>2018</v>
      </c>
      <c r="D518">
        <v>12</v>
      </c>
      <c r="E518">
        <v>7.1666660000000002</v>
      </c>
      <c r="F518">
        <f t="shared" si="56"/>
        <v>7.3620365000000012</v>
      </c>
      <c r="G518">
        <f t="shared" si="54"/>
        <v>7.2324069583333346</v>
      </c>
      <c r="H518">
        <f t="shared" si="55"/>
        <v>0.99091022411873741</v>
      </c>
      <c r="I518" s="1">
        <f t="shared" si="57"/>
        <v>0.9944121689886305</v>
      </c>
      <c r="J518" s="2">
        <f t="shared" si="58"/>
        <v>7.2069371468863626</v>
      </c>
      <c r="K518">
        <f t="shared" si="59"/>
        <v>8.784693902215384</v>
      </c>
      <c r="L518">
        <f t="shared" si="60"/>
        <v>8.7356065172031965</v>
      </c>
    </row>
    <row r="519" spans="1:12" x14ac:dyDescent="0.35">
      <c r="A519">
        <v>517</v>
      </c>
      <c r="B519" t="s">
        <v>11</v>
      </c>
      <c r="C519">
        <v>2019</v>
      </c>
      <c r="D519">
        <v>1</v>
      </c>
      <c r="E519">
        <v>7.144444</v>
      </c>
      <c r="F519">
        <f t="shared" si="56"/>
        <v>7.3490735000000003</v>
      </c>
      <c r="G519">
        <f t="shared" si="54"/>
        <v>7.2374995416666676</v>
      </c>
      <c r="H519">
        <f t="shared" si="55"/>
        <v>0.98714258410229361</v>
      </c>
      <c r="I519" s="1">
        <f t="shared" si="57"/>
        <v>0.99800768295979325</v>
      </c>
      <c r="J519" s="2">
        <f t="shared" si="58"/>
        <v>7.1587064127720028</v>
      </c>
      <c r="K519">
        <f t="shared" si="59"/>
        <v>8.7815241691526307</v>
      </c>
      <c r="L519">
        <f t="shared" si="60"/>
        <v>8.7640285889114402</v>
      </c>
    </row>
    <row r="520" spans="1:12" x14ac:dyDescent="0.35">
      <c r="A520">
        <v>518</v>
      </c>
      <c r="B520" t="s">
        <v>11</v>
      </c>
      <c r="C520">
        <v>2019</v>
      </c>
      <c r="D520">
        <v>2</v>
      </c>
      <c r="E520">
        <v>7.2111109999999998</v>
      </c>
      <c r="F520">
        <f t="shared" si="56"/>
        <v>7.3370364999999991</v>
      </c>
      <c r="G520">
        <f t="shared" si="54"/>
        <v>7.2513884166666678</v>
      </c>
      <c r="H520">
        <f t="shared" si="55"/>
        <v>0.99444555796044609</v>
      </c>
      <c r="I520" s="1">
        <f t="shared" si="57"/>
        <v>0.99469153697535151</v>
      </c>
      <c r="J520" s="2">
        <f t="shared" si="58"/>
        <v>7.249595208105899</v>
      </c>
      <c r="K520">
        <f t="shared" si="59"/>
        <v>8.7783544360898773</v>
      </c>
      <c r="L520">
        <f t="shared" si="60"/>
        <v>8.7317548661486359</v>
      </c>
    </row>
    <row r="521" spans="1:12" x14ac:dyDescent="0.35">
      <c r="A521">
        <v>519</v>
      </c>
      <c r="B521" t="s">
        <v>11</v>
      </c>
      <c r="C521">
        <v>2019</v>
      </c>
      <c r="D521">
        <v>3</v>
      </c>
      <c r="E521">
        <v>7.411111</v>
      </c>
      <c r="F521">
        <f t="shared" si="56"/>
        <v>7.3148143333333344</v>
      </c>
      <c r="G521">
        <f t="shared" ref="G521:G556" si="61">AVERAGE(F528:F529)</f>
        <v>7.2699069583333333</v>
      </c>
      <c r="H521">
        <f t="shared" ref="H521:H556" si="62">E521/G521</f>
        <v>1.0194230878711326</v>
      </c>
      <c r="I521" s="1">
        <f t="shared" si="57"/>
        <v>0.99910196265443052</v>
      </c>
      <c r="J521" s="2">
        <f t="shared" si="58"/>
        <v>7.4177724366690647</v>
      </c>
      <c r="K521">
        <f t="shared" si="59"/>
        <v>8.7751847030271239</v>
      </c>
      <c r="L521">
        <f t="shared" si="60"/>
        <v>8.767304259449535</v>
      </c>
    </row>
    <row r="522" spans="1:12" x14ac:dyDescent="0.35">
      <c r="A522">
        <v>520</v>
      </c>
      <c r="B522" t="s">
        <v>11</v>
      </c>
      <c r="C522">
        <v>2019</v>
      </c>
      <c r="D522">
        <v>4</v>
      </c>
      <c r="E522">
        <v>7.0444440000000004</v>
      </c>
      <c r="F522">
        <f t="shared" si="56"/>
        <v>7.3259255000000003</v>
      </c>
      <c r="G522">
        <f t="shared" si="61"/>
        <v>7.2814810833333325</v>
      </c>
      <c r="H522">
        <f t="shared" si="62"/>
        <v>0.96744658392701322</v>
      </c>
      <c r="I522" s="1">
        <f t="shared" si="57"/>
        <v>1.0135917480921361</v>
      </c>
      <c r="J522" s="2">
        <f t="shared" si="58"/>
        <v>6.9499816008364501</v>
      </c>
      <c r="K522">
        <f t="shared" si="59"/>
        <v>8.7720149699643706</v>
      </c>
      <c r="L522">
        <f t="shared" si="60"/>
        <v>8.8912419876965743</v>
      </c>
    </row>
    <row r="523" spans="1:12" x14ac:dyDescent="0.35">
      <c r="A523">
        <v>521</v>
      </c>
      <c r="B523" t="s">
        <v>11</v>
      </c>
      <c r="C523">
        <v>2019</v>
      </c>
      <c r="D523">
        <v>5</v>
      </c>
      <c r="E523">
        <v>7</v>
      </c>
      <c r="F523">
        <f t="shared" si="56"/>
        <v>7.2944439999999995</v>
      </c>
      <c r="G523">
        <f t="shared" si="61"/>
        <v>7.289814458333332</v>
      </c>
      <c r="H523">
        <f t="shared" si="62"/>
        <v>0.96024391841660228</v>
      </c>
      <c r="I523" s="1">
        <f t="shared" si="57"/>
        <v>1.0142995788117029</v>
      </c>
      <c r="J523" s="2">
        <f t="shared" si="58"/>
        <v>6.9013141149095336</v>
      </c>
      <c r="K523">
        <f t="shared" si="59"/>
        <v>8.7688452369016172</v>
      </c>
      <c r="L523">
        <f t="shared" si="60"/>
        <v>8.8942360304543175</v>
      </c>
    </row>
    <row r="524" spans="1:12" x14ac:dyDescent="0.35">
      <c r="A524">
        <v>522</v>
      </c>
      <c r="B524" t="s">
        <v>11</v>
      </c>
      <c r="C524">
        <v>2019</v>
      </c>
      <c r="D524">
        <v>6</v>
      </c>
      <c r="E524">
        <v>7.1777769999999999</v>
      </c>
      <c r="F524">
        <f t="shared" si="56"/>
        <v>7.2657403333333335</v>
      </c>
      <c r="G524">
        <f t="shared" si="61"/>
        <v>7.2777774583333326</v>
      </c>
      <c r="H524">
        <f t="shared" si="62"/>
        <v>0.98625947840451922</v>
      </c>
      <c r="I524" s="1">
        <f t="shared" si="57"/>
        <v>1.0073077169160412</v>
      </c>
      <c r="J524" s="2">
        <f t="shared" si="58"/>
        <v>7.1257043696392781</v>
      </c>
      <c r="K524">
        <f t="shared" si="59"/>
        <v>8.7656755038388638</v>
      </c>
      <c r="L524">
        <f t="shared" si="60"/>
        <v>8.8297325789987955</v>
      </c>
    </row>
    <row r="525" spans="1:12" x14ac:dyDescent="0.35">
      <c r="A525">
        <v>523</v>
      </c>
      <c r="B525" t="s">
        <v>11</v>
      </c>
      <c r="C525">
        <v>2019</v>
      </c>
      <c r="D525">
        <v>7</v>
      </c>
      <c r="E525">
        <v>7.4444439999999998</v>
      </c>
      <c r="F525">
        <f t="shared" si="56"/>
        <v>7.2277773333333348</v>
      </c>
      <c r="G525">
        <f t="shared" si="61"/>
        <v>7.2666663333333332</v>
      </c>
      <c r="H525">
        <f t="shared" si="62"/>
        <v>1.0244648176360007</v>
      </c>
      <c r="I525" s="1">
        <f t="shared" si="57"/>
        <v>1.0003852575458463</v>
      </c>
      <c r="J525" s="2">
        <f t="shared" si="58"/>
        <v>7.4415770762783673</v>
      </c>
      <c r="K525">
        <f t="shared" si="59"/>
        <v>8.7625057707761105</v>
      </c>
      <c r="L525">
        <f t="shared" si="60"/>
        <v>8.7658815922448241</v>
      </c>
    </row>
    <row r="526" spans="1:12" x14ac:dyDescent="0.35">
      <c r="A526">
        <v>524</v>
      </c>
      <c r="B526" t="s">
        <v>11</v>
      </c>
      <c r="C526">
        <v>2019</v>
      </c>
      <c r="D526">
        <v>8</v>
      </c>
      <c r="E526">
        <v>7.4444439999999998</v>
      </c>
      <c r="F526">
        <f t="shared" si="56"/>
        <v>7.2370365833333343</v>
      </c>
      <c r="G526">
        <f t="shared" si="61"/>
        <v>7.4240737083333332</v>
      </c>
      <c r="H526">
        <f t="shared" si="62"/>
        <v>1.0027438159246453</v>
      </c>
      <c r="I526" s="1">
        <f t="shared" si="57"/>
        <v>0.99734079786503371</v>
      </c>
      <c r="J526" s="2">
        <f t="shared" si="58"/>
        <v>7.4642930640519412</v>
      </c>
      <c r="K526">
        <f t="shared" si="59"/>
        <v>8.7593360377133571</v>
      </c>
      <c r="L526">
        <f t="shared" si="60"/>
        <v>8.7360431926209827</v>
      </c>
    </row>
    <row r="527" spans="1:12" x14ac:dyDescent="0.35">
      <c r="A527">
        <v>525</v>
      </c>
      <c r="B527" t="s">
        <v>11</v>
      </c>
      <c r="C527">
        <v>2019</v>
      </c>
      <c r="D527">
        <v>9</v>
      </c>
      <c r="E527">
        <v>7.5666659999999997</v>
      </c>
      <c r="F527">
        <f t="shared" si="56"/>
        <v>7.237962500000001</v>
      </c>
      <c r="G527">
        <f t="shared" si="61"/>
        <v>8.020369999999998</v>
      </c>
      <c r="H527">
        <f t="shared" si="62"/>
        <v>0.94343103871766532</v>
      </c>
      <c r="I527" s="1">
        <f t="shared" si="57"/>
        <v>0.99582749305046248</v>
      </c>
      <c r="J527" s="2">
        <f t="shared" si="58"/>
        <v>7.598370252684485</v>
      </c>
      <c r="K527">
        <f t="shared" si="59"/>
        <v>8.7561663046506037</v>
      </c>
      <c r="L527">
        <f t="shared" si="60"/>
        <v>8.7196311398931421</v>
      </c>
    </row>
    <row r="528" spans="1:12" x14ac:dyDescent="0.35">
      <c r="A528">
        <v>526</v>
      </c>
      <c r="B528" t="s">
        <v>11</v>
      </c>
      <c r="C528">
        <v>2019</v>
      </c>
      <c r="D528">
        <v>10</v>
      </c>
      <c r="E528">
        <v>7.3111110000000004</v>
      </c>
      <c r="F528">
        <f t="shared" ref="F528:F576" si="63">AVERAGE(E516:E527)</f>
        <v>7.2648143333333337</v>
      </c>
      <c r="G528">
        <f t="shared" si="61"/>
        <v>8.9490736666666635</v>
      </c>
      <c r="H528">
        <f t="shared" si="62"/>
        <v>0.81696846761160158</v>
      </c>
      <c r="I528" s="1">
        <f t="shared" si="57"/>
        <v>0.99182950141338067</v>
      </c>
      <c r="J528" s="2">
        <f t="shared" si="58"/>
        <v>7.3713385108846765</v>
      </c>
      <c r="K528">
        <f t="shared" si="59"/>
        <v>8.7529965715878504</v>
      </c>
      <c r="L528">
        <f t="shared" si="60"/>
        <v>8.6814802254710077</v>
      </c>
    </row>
    <row r="529" spans="1:12" x14ac:dyDescent="0.35">
      <c r="A529">
        <v>527</v>
      </c>
      <c r="B529" t="s">
        <v>11</v>
      </c>
      <c r="C529">
        <v>2019</v>
      </c>
      <c r="D529">
        <v>11</v>
      </c>
      <c r="E529">
        <v>7.5333329999999998</v>
      </c>
      <c r="F529">
        <f t="shared" si="63"/>
        <v>7.274999583333333</v>
      </c>
      <c r="G529">
        <f t="shared" si="61"/>
        <v>9.8324069583333298</v>
      </c>
      <c r="H529">
        <f t="shared" si="62"/>
        <v>0.76617384043641734</v>
      </c>
      <c r="I529" s="1">
        <f t="shared" si="57"/>
        <v>0.99268985267878329</v>
      </c>
      <c r="J529" s="2">
        <f t="shared" si="58"/>
        <v>7.5888083067145562</v>
      </c>
      <c r="K529">
        <f t="shared" si="59"/>
        <v>8.749826838525097</v>
      </c>
      <c r="L529">
        <f t="shared" si="60"/>
        <v>8.6858643153003428</v>
      </c>
    </row>
    <row r="530" spans="1:12" x14ac:dyDescent="0.35">
      <c r="A530">
        <v>528</v>
      </c>
      <c r="B530" t="s">
        <v>11</v>
      </c>
      <c r="C530">
        <v>2019</v>
      </c>
      <c r="D530">
        <v>12</v>
      </c>
      <c r="E530">
        <v>7.2111109999999998</v>
      </c>
      <c r="F530">
        <f t="shared" si="63"/>
        <v>7.2879625833333321</v>
      </c>
      <c r="G530">
        <f t="shared" si="61"/>
        <v>10.526388416666665</v>
      </c>
      <c r="H530">
        <f t="shared" si="62"/>
        <v>0.68505081843479076</v>
      </c>
      <c r="I530" s="1">
        <f t="shared" si="57"/>
        <v>0.9944121689886305</v>
      </c>
      <c r="J530" s="2">
        <f t="shared" si="58"/>
        <v>7.2516318935779713</v>
      </c>
      <c r="K530">
        <f t="shared" si="59"/>
        <v>8.7466571054623437</v>
      </c>
      <c r="L530">
        <f t="shared" si="60"/>
        <v>8.6977822636426261</v>
      </c>
    </row>
    <row r="531" spans="1:12" x14ac:dyDescent="0.35">
      <c r="A531">
        <v>529</v>
      </c>
      <c r="B531" t="s">
        <v>11</v>
      </c>
      <c r="C531">
        <v>2020</v>
      </c>
      <c r="D531">
        <v>1</v>
      </c>
      <c r="E531">
        <v>6.8111110000000004</v>
      </c>
      <c r="F531">
        <f t="shared" si="63"/>
        <v>7.2916663333333327</v>
      </c>
      <c r="G531">
        <f t="shared" si="61"/>
        <v>11.079166166666665</v>
      </c>
      <c r="H531">
        <f t="shared" si="62"/>
        <v>0.61476747415272559</v>
      </c>
      <c r="I531" s="1">
        <f t="shared" si="57"/>
        <v>0.99800768295979325</v>
      </c>
      <c r="J531" s="2">
        <f t="shared" si="58"/>
        <v>6.8247079820069878</v>
      </c>
      <c r="K531">
        <f t="shared" si="59"/>
        <v>8.7434873723995903</v>
      </c>
      <c r="L531">
        <f t="shared" si="60"/>
        <v>8.7260675735167261</v>
      </c>
    </row>
    <row r="532" spans="1:12" x14ac:dyDescent="0.35">
      <c r="A532">
        <v>530</v>
      </c>
      <c r="B532" t="s">
        <v>11</v>
      </c>
      <c r="C532">
        <v>2020</v>
      </c>
      <c r="D532">
        <v>2</v>
      </c>
      <c r="E532">
        <v>7.2777770000000004</v>
      </c>
      <c r="F532">
        <f t="shared" si="63"/>
        <v>7.2638885833333324</v>
      </c>
      <c r="G532">
        <f t="shared" si="61"/>
        <v>11.500925416666664</v>
      </c>
      <c r="H532">
        <f t="shared" si="62"/>
        <v>0.63279925191527175</v>
      </c>
      <c r="I532" s="1">
        <f t="shared" si="57"/>
        <v>0.99469153697535151</v>
      </c>
      <c r="J532" s="2">
        <f t="shared" si="58"/>
        <v>7.3166169907609699</v>
      </c>
      <c r="K532">
        <f t="shared" si="59"/>
        <v>8.7403176393368369</v>
      </c>
      <c r="L532">
        <f t="shared" si="60"/>
        <v>8.6939199863247349</v>
      </c>
    </row>
    <row r="533" spans="1:12" x14ac:dyDescent="0.35">
      <c r="A533">
        <v>531</v>
      </c>
      <c r="B533" t="s">
        <v>11</v>
      </c>
      <c r="C533">
        <v>2020</v>
      </c>
      <c r="D533">
        <v>3</v>
      </c>
      <c r="E533">
        <v>11.122222000000001</v>
      </c>
      <c r="F533">
        <f t="shared" si="63"/>
        <v>7.2694440833333331</v>
      </c>
      <c r="G533">
        <f t="shared" si="61"/>
        <v>11.842592083333333</v>
      </c>
      <c r="H533">
        <f t="shared" si="62"/>
        <v>0.93917124914340799</v>
      </c>
      <c r="I533" s="1">
        <f t="shared" si="57"/>
        <v>0.99910196265443052</v>
      </c>
      <c r="J533" s="2">
        <f t="shared" si="58"/>
        <v>11.132219148534448</v>
      </c>
      <c r="K533">
        <f t="shared" si="59"/>
        <v>8.7371479062740836</v>
      </c>
      <c r="L533">
        <f t="shared" si="60"/>
        <v>8.7293016211604844</v>
      </c>
    </row>
    <row r="534" spans="1:12" x14ac:dyDescent="0.35">
      <c r="A534">
        <v>532</v>
      </c>
      <c r="B534" t="s">
        <v>11</v>
      </c>
      <c r="C534">
        <v>2020</v>
      </c>
      <c r="D534">
        <v>4</v>
      </c>
      <c r="E534">
        <v>17.644444</v>
      </c>
      <c r="F534">
        <f t="shared" si="63"/>
        <v>7.5787033333333325</v>
      </c>
      <c r="G534">
        <f t="shared" si="61"/>
        <v>12.163888374999999</v>
      </c>
      <c r="H534">
        <f t="shared" si="62"/>
        <v>1.4505595132115803</v>
      </c>
      <c r="I534" s="1">
        <f t="shared" si="57"/>
        <v>1.0135917480921361</v>
      </c>
      <c r="J534" s="2">
        <f t="shared" si="58"/>
        <v>17.407841010161924</v>
      </c>
      <c r="K534">
        <f t="shared" si="59"/>
        <v>8.7339781732113302</v>
      </c>
      <c r="L534">
        <f t="shared" si="60"/>
        <v>8.8526882043838349</v>
      </c>
    </row>
    <row r="535" spans="1:12" x14ac:dyDescent="0.35">
      <c r="A535">
        <v>533</v>
      </c>
      <c r="B535" t="s">
        <v>11</v>
      </c>
      <c r="C535">
        <v>2020</v>
      </c>
      <c r="D535">
        <v>5</v>
      </c>
      <c r="E535">
        <v>18.688887999999999</v>
      </c>
      <c r="F535">
        <f t="shared" si="63"/>
        <v>8.4620366666666644</v>
      </c>
      <c r="G535">
        <f t="shared" si="61"/>
        <v>12.493517999999998</v>
      </c>
      <c r="H535">
        <f t="shared" si="62"/>
        <v>1.4958867470315409</v>
      </c>
      <c r="I535" s="1">
        <f t="shared" si="57"/>
        <v>1.0142995788117029</v>
      </c>
      <c r="J535" s="2">
        <f t="shared" si="58"/>
        <v>18.425412363766199</v>
      </c>
      <c r="K535">
        <f t="shared" si="59"/>
        <v>8.7308084401485786</v>
      </c>
      <c r="L535">
        <f t="shared" si="60"/>
        <v>8.8556553235283637</v>
      </c>
    </row>
    <row r="536" spans="1:12" x14ac:dyDescent="0.35">
      <c r="A536">
        <v>534</v>
      </c>
      <c r="B536" t="s">
        <v>11</v>
      </c>
      <c r="C536">
        <v>2020</v>
      </c>
      <c r="D536">
        <v>6</v>
      </c>
      <c r="E536">
        <v>16.688887999999999</v>
      </c>
      <c r="F536">
        <f t="shared" si="63"/>
        <v>9.4361106666666643</v>
      </c>
      <c r="G536">
        <f t="shared" si="61"/>
        <v>12.901388375</v>
      </c>
      <c r="H536">
        <f t="shared" si="62"/>
        <v>1.2935730260116287</v>
      </c>
      <c r="I536" s="1">
        <f t="shared" si="57"/>
        <v>1.0073077169160412</v>
      </c>
      <c r="J536" s="2">
        <f t="shared" si="58"/>
        <v>16.567815097351243</v>
      </c>
      <c r="K536">
        <f t="shared" si="59"/>
        <v>8.7276387070858235</v>
      </c>
      <c r="L536">
        <f t="shared" si="60"/>
        <v>8.7914178201026907</v>
      </c>
    </row>
    <row r="537" spans="1:12" x14ac:dyDescent="0.35">
      <c r="A537">
        <v>535</v>
      </c>
      <c r="B537" t="s">
        <v>11</v>
      </c>
      <c r="C537">
        <v>2020</v>
      </c>
      <c r="D537">
        <v>7</v>
      </c>
      <c r="E537">
        <v>14.588888000000001</v>
      </c>
      <c r="F537">
        <f t="shared" si="63"/>
        <v>10.228703249999997</v>
      </c>
      <c r="G537">
        <f t="shared" si="61"/>
        <v>13.286110624999999</v>
      </c>
      <c r="H537">
        <f t="shared" si="62"/>
        <v>1.0980555869035602</v>
      </c>
      <c r="I537" s="1">
        <f t="shared" si="57"/>
        <v>1.0003852575458463</v>
      </c>
      <c r="J537" s="2">
        <f t="shared" si="58"/>
        <v>14.583269685310624</v>
      </c>
      <c r="K537">
        <f t="shared" si="59"/>
        <v>8.7244689740230719</v>
      </c>
      <c r="L537">
        <f t="shared" si="60"/>
        <v>8.7278301415288162</v>
      </c>
    </row>
    <row r="538" spans="1:12" x14ac:dyDescent="0.35">
      <c r="A538">
        <v>536</v>
      </c>
      <c r="B538" t="s">
        <v>11</v>
      </c>
      <c r="C538">
        <v>2020</v>
      </c>
      <c r="D538">
        <v>8</v>
      </c>
      <c r="E538">
        <v>13.566666</v>
      </c>
      <c r="F538">
        <f t="shared" si="63"/>
        <v>10.824073583333332</v>
      </c>
      <c r="G538">
        <f t="shared" si="61"/>
        <v>13.38379583333333</v>
      </c>
      <c r="H538">
        <f t="shared" si="62"/>
        <v>1.0136635502322306</v>
      </c>
      <c r="I538" s="1">
        <f t="shared" si="57"/>
        <v>0.99734079786503371</v>
      </c>
      <c r="J538" s="2">
        <f t="shared" si="58"/>
        <v>13.602838697706543</v>
      </c>
      <c r="K538">
        <f t="shared" si="59"/>
        <v>8.7212992409603167</v>
      </c>
      <c r="L538">
        <f t="shared" si="60"/>
        <v>8.6981075433990753</v>
      </c>
    </row>
    <row r="539" spans="1:12" x14ac:dyDescent="0.35">
      <c r="A539">
        <v>537</v>
      </c>
      <c r="B539" t="s">
        <v>11</v>
      </c>
      <c r="C539">
        <v>2020</v>
      </c>
      <c r="D539">
        <v>9</v>
      </c>
      <c r="E539">
        <v>11.566666</v>
      </c>
      <c r="F539">
        <f t="shared" si="63"/>
        <v>11.334258749999998</v>
      </c>
      <c r="G539">
        <f t="shared" si="61"/>
        <v>13.025925458333329</v>
      </c>
      <c r="H539">
        <f t="shared" si="62"/>
        <v>0.88797268470473478</v>
      </c>
      <c r="I539" s="1">
        <f t="shared" si="57"/>
        <v>0.99582749305046248</v>
      </c>
      <c r="J539" s="2">
        <f t="shared" si="58"/>
        <v>11.615130211527381</v>
      </c>
      <c r="K539">
        <f t="shared" si="59"/>
        <v>8.7181295078975651</v>
      </c>
      <c r="L539">
        <f t="shared" si="60"/>
        <v>8.6817530519388946</v>
      </c>
    </row>
    <row r="540" spans="1:12" x14ac:dyDescent="0.35">
      <c r="A540">
        <v>538</v>
      </c>
      <c r="B540" t="s">
        <v>11</v>
      </c>
      <c r="C540">
        <v>2020</v>
      </c>
      <c r="D540">
        <v>10</v>
      </c>
      <c r="E540">
        <v>11.511111</v>
      </c>
      <c r="F540">
        <f t="shared" si="63"/>
        <v>11.667592083333332</v>
      </c>
      <c r="G540">
        <f t="shared" si="61"/>
        <v>12.398610666666663</v>
      </c>
      <c r="H540">
        <f t="shared" si="62"/>
        <v>0.92841942613355199</v>
      </c>
      <c r="I540" s="1">
        <f t="shared" si="57"/>
        <v>0.99182950141338067</v>
      </c>
      <c r="J540" s="2">
        <f t="shared" si="58"/>
        <v>11.605937294259137</v>
      </c>
      <c r="K540">
        <f t="shared" si="59"/>
        <v>8.71495977483481</v>
      </c>
      <c r="L540">
        <f t="shared" si="60"/>
        <v>8.6437542083120782</v>
      </c>
    </row>
    <row r="541" spans="1:12" x14ac:dyDescent="0.35">
      <c r="A541">
        <v>539</v>
      </c>
      <c r="B541" t="s">
        <v>11</v>
      </c>
      <c r="C541">
        <v>2020</v>
      </c>
      <c r="D541">
        <v>11</v>
      </c>
      <c r="E541">
        <v>11.044444</v>
      </c>
      <c r="F541">
        <f t="shared" si="63"/>
        <v>12.017592083333332</v>
      </c>
      <c r="G541">
        <f t="shared" si="61"/>
        <v>11.781944041666666</v>
      </c>
      <c r="H541">
        <f t="shared" si="62"/>
        <v>0.93740421452873079</v>
      </c>
      <c r="I541" s="1">
        <f t="shared" si="57"/>
        <v>0.99268985267878329</v>
      </c>
      <c r="J541" s="2">
        <f t="shared" si="58"/>
        <v>11.125775054712667</v>
      </c>
      <c r="K541">
        <f t="shared" si="59"/>
        <v>8.7117900417720584</v>
      </c>
      <c r="L541">
        <f t="shared" si="60"/>
        <v>8.6481055731351955</v>
      </c>
    </row>
    <row r="542" spans="1:12" x14ac:dyDescent="0.35">
      <c r="A542">
        <v>540</v>
      </c>
      <c r="B542" t="s">
        <v>11</v>
      </c>
      <c r="C542">
        <v>2020</v>
      </c>
      <c r="D542">
        <v>12</v>
      </c>
      <c r="E542">
        <v>11.611110999999999</v>
      </c>
      <c r="F542">
        <f t="shared" si="63"/>
        <v>12.310184666666665</v>
      </c>
      <c r="G542">
        <f t="shared" si="61"/>
        <v>11.26111075</v>
      </c>
      <c r="H542">
        <f t="shared" si="62"/>
        <v>1.0310804376024807</v>
      </c>
      <c r="I542" s="1">
        <f t="shared" si="57"/>
        <v>0.9944121689886305</v>
      </c>
      <c r="J542" s="2">
        <f t="shared" si="58"/>
        <v>11.676356506989562</v>
      </c>
      <c r="K542">
        <f t="shared" si="59"/>
        <v>8.708620308709305</v>
      </c>
      <c r="L542">
        <f t="shared" si="60"/>
        <v>8.6599580100820575</v>
      </c>
    </row>
    <row r="543" spans="1:12" x14ac:dyDescent="0.35">
      <c r="A543">
        <v>541</v>
      </c>
      <c r="B543" t="s">
        <v>11</v>
      </c>
      <c r="C543">
        <v>2021</v>
      </c>
      <c r="D543">
        <v>1</v>
      </c>
      <c r="E543">
        <v>12.2</v>
      </c>
      <c r="F543">
        <f t="shared" si="63"/>
        <v>12.676851333333332</v>
      </c>
      <c r="G543">
        <f t="shared" si="61"/>
        <v>10.817592250000001</v>
      </c>
      <c r="H543">
        <f t="shared" si="62"/>
        <v>1.127792554761897</v>
      </c>
      <c r="I543" s="1">
        <f t="shared" si="57"/>
        <v>0.99800768295979325</v>
      </c>
      <c r="J543" s="2">
        <f t="shared" si="58"/>
        <v>12.224354790354356</v>
      </c>
      <c r="K543">
        <f t="shared" si="59"/>
        <v>8.7054505756465517</v>
      </c>
      <c r="L543">
        <f t="shared" si="60"/>
        <v>8.6881065581220138</v>
      </c>
    </row>
    <row r="544" spans="1:12" x14ac:dyDescent="0.35">
      <c r="A544">
        <v>542</v>
      </c>
      <c r="B544" t="s">
        <v>11</v>
      </c>
      <c r="C544">
        <v>2021</v>
      </c>
      <c r="D544">
        <v>2</v>
      </c>
      <c r="E544">
        <v>11.122222000000001</v>
      </c>
      <c r="F544">
        <f t="shared" si="63"/>
        <v>13.125925416666666</v>
      </c>
      <c r="G544">
        <f t="shared" si="61"/>
        <v>10.477314458333332</v>
      </c>
      <c r="H544">
        <f t="shared" si="62"/>
        <v>1.0615527523041679</v>
      </c>
      <c r="I544" s="1">
        <f t="shared" si="57"/>
        <v>0.99469153697535151</v>
      </c>
      <c r="J544" s="2">
        <f t="shared" si="58"/>
        <v>11.181578998671636</v>
      </c>
      <c r="K544">
        <f t="shared" si="59"/>
        <v>8.7022808425837983</v>
      </c>
      <c r="L544">
        <f t="shared" si="60"/>
        <v>8.6560851065008357</v>
      </c>
    </row>
    <row r="545" spans="1:12" x14ac:dyDescent="0.35">
      <c r="A545">
        <v>543</v>
      </c>
      <c r="B545" t="s">
        <v>11</v>
      </c>
      <c r="C545">
        <v>2021</v>
      </c>
      <c r="D545">
        <v>3</v>
      </c>
      <c r="E545">
        <v>9.6222220000000007</v>
      </c>
      <c r="F545">
        <f t="shared" si="63"/>
        <v>13.44629583333333</v>
      </c>
      <c r="G545">
        <f t="shared" si="61"/>
        <v>10.180555166666664</v>
      </c>
      <c r="H545">
        <f t="shared" si="62"/>
        <v>0.94515690377134176</v>
      </c>
      <c r="I545" s="1">
        <f t="shared" si="57"/>
        <v>0.99910196265443052</v>
      </c>
      <c r="J545" s="2">
        <f t="shared" si="58"/>
        <v>9.630870881722144</v>
      </c>
      <c r="K545">
        <f t="shared" si="59"/>
        <v>8.6991111095210449</v>
      </c>
      <c r="L545">
        <f t="shared" si="60"/>
        <v>8.6912989828714373</v>
      </c>
    </row>
    <row r="546" spans="1:12" x14ac:dyDescent="0.35">
      <c r="A546">
        <v>544</v>
      </c>
      <c r="B546" t="s">
        <v>11</v>
      </c>
      <c r="C546">
        <v>2021</v>
      </c>
      <c r="D546">
        <v>4</v>
      </c>
      <c r="E546">
        <v>10.555555</v>
      </c>
      <c r="F546">
        <f t="shared" si="63"/>
        <v>13.32129583333333</v>
      </c>
      <c r="G546">
        <f t="shared" si="61"/>
        <v>9.8699069999999978</v>
      </c>
      <c r="H546">
        <f t="shared" si="62"/>
        <v>1.0694685370389003</v>
      </c>
      <c r="I546" s="1">
        <f t="shared" si="57"/>
        <v>1.0135917480921361</v>
      </c>
      <c r="J546" s="2">
        <f t="shared" si="58"/>
        <v>10.414010394094579</v>
      </c>
      <c r="K546">
        <f t="shared" si="59"/>
        <v>8.6959413764582916</v>
      </c>
      <c r="L546">
        <f t="shared" si="60"/>
        <v>8.8141344210710955</v>
      </c>
    </row>
    <row r="547" spans="1:12" x14ac:dyDescent="0.35">
      <c r="A547">
        <v>545</v>
      </c>
      <c r="B547" t="s">
        <v>11</v>
      </c>
      <c r="C547">
        <v>2021</v>
      </c>
      <c r="D547">
        <v>5</v>
      </c>
      <c r="E547">
        <v>10.722222</v>
      </c>
      <c r="F547">
        <f t="shared" si="63"/>
        <v>12.73055508333333</v>
      </c>
      <c r="G547">
        <f t="shared" si="61"/>
        <v>9.5513884583333315</v>
      </c>
      <c r="H547">
        <f t="shared" si="62"/>
        <v>1.1225825487858938</v>
      </c>
      <c r="I547" s="1">
        <f t="shared" si="57"/>
        <v>1.0142995788117029</v>
      </c>
      <c r="J547" s="2">
        <f t="shared" si="58"/>
        <v>10.571060290256218</v>
      </c>
      <c r="K547">
        <f t="shared" si="59"/>
        <v>8.6927716433955382</v>
      </c>
      <c r="L547">
        <f t="shared" si="60"/>
        <v>8.8170746166024081</v>
      </c>
    </row>
    <row r="548" spans="1:12" x14ac:dyDescent="0.35">
      <c r="A548">
        <v>546</v>
      </c>
      <c r="B548" t="s">
        <v>11</v>
      </c>
      <c r="C548">
        <v>2021</v>
      </c>
      <c r="D548">
        <v>6</v>
      </c>
      <c r="E548">
        <v>9.8555550000000007</v>
      </c>
      <c r="F548">
        <f t="shared" si="63"/>
        <v>12.066666249999997</v>
      </c>
      <c r="G548">
        <f t="shared" si="61"/>
        <v>9.2222217499999992</v>
      </c>
      <c r="H548">
        <f t="shared" si="62"/>
        <v>1.0686746932755116</v>
      </c>
      <c r="I548" s="1">
        <f t="shared" si="57"/>
        <v>1.0073077169160412</v>
      </c>
      <c r="J548" s="2">
        <f t="shared" si="58"/>
        <v>9.784055889270487</v>
      </c>
      <c r="K548">
        <f t="shared" si="59"/>
        <v>8.6896019103327848</v>
      </c>
      <c r="L548">
        <f t="shared" si="60"/>
        <v>8.7531030612065877</v>
      </c>
    </row>
    <row r="549" spans="1:12" x14ac:dyDescent="0.35">
      <c r="A549">
        <v>547</v>
      </c>
      <c r="B549" t="s">
        <v>11</v>
      </c>
      <c r="C549">
        <v>2021</v>
      </c>
      <c r="D549">
        <v>7</v>
      </c>
      <c r="E549">
        <v>8.9222219999999997</v>
      </c>
      <c r="F549">
        <f t="shared" si="63"/>
        <v>11.497221833333333</v>
      </c>
      <c r="G549">
        <f t="shared" si="61"/>
        <v>8.8907402500000003</v>
      </c>
      <c r="H549">
        <f t="shared" si="62"/>
        <v>1.0035409593706215</v>
      </c>
      <c r="I549" s="1">
        <f t="shared" si="57"/>
        <v>1.0003852575458463</v>
      </c>
      <c r="J549" s="2">
        <f t="shared" si="58"/>
        <v>8.9187859704051125</v>
      </c>
      <c r="K549">
        <f t="shared" si="59"/>
        <v>8.6864321772700315</v>
      </c>
      <c r="L549">
        <f t="shared" si="60"/>
        <v>8.6897786908128065</v>
      </c>
    </row>
    <row r="550" spans="1:12" x14ac:dyDescent="0.35">
      <c r="A550">
        <v>548</v>
      </c>
      <c r="B550" t="s">
        <v>11</v>
      </c>
      <c r="C550">
        <v>2021</v>
      </c>
      <c r="D550">
        <v>8</v>
      </c>
      <c r="E550">
        <v>8.5888880000000007</v>
      </c>
      <c r="F550">
        <f t="shared" si="63"/>
        <v>11.024999666666666</v>
      </c>
      <c r="G550">
        <f t="shared" si="61"/>
        <v>8.5870365416666683</v>
      </c>
      <c r="H550">
        <f t="shared" si="62"/>
        <v>1.0002156108599689</v>
      </c>
      <c r="I550" s="1">
        <f t="shared" si="57"/>
        <v>0.99734079786503371</v>
      </c>
      <c r="J550" s="2">
        <f t="shared" si="58"/>
        <v>8.6117884863287237</v>
      </c>
      <c r="K550">
        <f t="shared" si="59"/>
        <v>8.6832624442072781</v>
      </c>
      <c r="L550">
        <f t="shared" si="60"/>
        <v>8.6601718941771697</v>
      </c>
    </row>
    <row r="551" spans="1:12" x14ac:dyDescent="0.35">
      <c r="A551">
        <v>549</v>
      </c>
      <c r="B551" t="s">
        <v>11</v>
      </c>
      <c r="C551">
        <v>2021</v>
      </c>
      <c r="D551">
        <v>9</v>
      </c>
      <c r="E551">
        <v>8.377777</v>
      </c>
      <c r="F551">
        <f t="shared" si="63"/>
        <v>10.610184833333333</v>
      </c>
      <c r="G551">
        <f t="shared" si="61"/>
        <v>8.2981476666666687</v>
      </c>
      <c r="H551">
        <f t="shared" si="62"/>
        <v>1.0095960371557617</v>
      </c>
      <c r="I551" s="1">
        <f t="shared" si="57"/>
        <v>0.99582749305046248</v>
      </c>
      <c r="J551" s="2">
        <f t="shared" si="58"/>
        <v>8.4128797994287403</v>
      </c>
      <c r="K551">
        <f t="shared" si="59"/>
        <v>8.6800927111445247</v>
      </c>
      <c r="L551">
        <f t="shared" si="60"/>
        <v>8.6438749639846435</v>
      </c>
    </row>
    <row r="552" spans="1:12" x14ac:dyDescent="0.35">
      <c r="A552">
        <v>550</v>
      </c>
      <c r="B552" t="s">
        <v>11</v>
      </c>
      <c r="C552">
        <v>2021</v>
      </c>
      <c r="D552">
        <v>10</v>
      </c>
      <c r="E552">
        <v>7.5777770000000002</v>
      </c>
      <c r="F552">
        <f t="shared" si="63"/>
        <v>10.344444083333332</v>
      </c>
      <c r="G552">
        <f t="shared" si="61"/>
        <v>7.9643513749999997</v>
      </c>
      <c r="H552">
        <f t="shared" si="62"/>
        <v>0.95146191362005306</v>
      </c>
      <c r="I552" s="1">
        <f t="shared" si="57"/>
        <v>0.99182950141338067</v>
      </c>
      <c r="J552" s="2">
        <f t="shared" si="58"/>
        <v>7.6402012535435651</v>
      </c>
      <c r="K552">
        <f t="shared" si="59"/>
        <v>8.6769229780817714</v>
      </c>
      <c r="L552">
        <f t="shared" si="60"/>
        <v>8.6060281911531487</v>
      </c>
    </row>
    <row r="553" spans="1:12" x14ac:dyDescent="0.35">
      <c r="A553">
        <v>551</v>
      </c>
      <c r="B553" t="s">
        <v>11</v>
      </c>
      <c r="C553">
        <v>2021</v>
      </c>
      <c r="D553">
        <v>11</v>
      </c>
      <c r="E553">
        <v>7.5222220000000002</v>
      </c>
      <c r="F553">
        <f t="shared" si="63"/>
        <v>10.016666249999998</v>
      </c>
      <c r="G553">
        <f t="shared" si="61"/>
        <v>7.6439809999999992</v>
      </c>
      <c r="H553">
        <f t="shared" si="62"/>
        <v>0.98407125815723517</v>
      </c>
      <c r="I553" s="1">
        <f t="shared" si="57"/>
        <v>0.99268985267878329</v>
      </c>
      <c r="J553" s="2">
        <f t="shared" si="58"/>
        <v>7.5776154855428519</v>
      </c>
      <c r="K553">
        <f t="shared" si="59"/>
        <v>8.673753245019018</v>
      </c>
      <c r="L553">
        <f t="shared" si="60"/>
        <v>8.6103468309700482</v>
      </c>
    </row>
    <row r="554" spans="1:12" x14ac:dyDescent="0.35">
      <c r="A554">
        <v>552</v>
      </c>
      <c r="B554" t="s">
        <v>11</v>
      </c>
      <c r="C554">
        <v>2021</v>
      </c>
      <c r="D554">
        <v>12</v>
      </c>
      <c r="E554">
        <v>7.4888880000000002</v>
      </c>
      <c r="F554">
        <f t="shared" si="63"/>
        <v>9.723147749999999</v>
      </c>
      <c r="G554">
        <f t="shared" si="61"/>
        <v>7.3847217499999989</v>
      </c>
      <c r="H554">
        <f t="shared" si="62"/>
        <v>1.0141056431814781</v>
      </c>
      <c r="I554" s="1">
        <f t="shared" si="57"/>
        <v>0.9944121689886305</v>
      </c>
      <c r="J554" s="2">
        <f t="shared" si="58"/>
        <v>7.5309697865187966</v>
      </c>
      <c r="K554">
        <f t="shared" si="59"/>
        <v>8.6705835119562646</v>
      </c>
      <c r="L554">
        <f t="shared" si="60"/>
        <v>8.6221337565214871</v>
      </c>
    </row>
    <row r="555" spans="1:12" x14ac:dyDescent="0.35">
      <c r="A555">
        <v>553</v>
      </c>
      <c r="B555" t="s">
        <v>11</v>
      </c>
      <c r="C555">
        <v>2022</v>
      </c>
      <c r="D555">
        <v>1</v>
      </c>
      <c r="E555">
        <v>8.4222219999999997</v>
      </c>
      <c r="F555">
        <f t="shared" si="63"/>
        <v>9.3796291666666658</v>
      </c>
      <c r="G555">
        <f t="shared" si="61"/>
        <v>7.1861106666666661</v>
      </c>
      <c r="H555">
        <f t="shared" si="62"/>
        <v>1.1720139572950263</v>
      </c>
      <c r="I555" s="1">
        <f t="shared" si="57"/>
        <v>0.99800768295979325</v>
      </c>
      <c r="J555" s="2">
        <f t="shared" si="58"/>
        <v>8.4390352336990038</v>
      </c>
      <c r="K555">
        <f t="shared" si="59"/>
        <v>8.6674137788935113</v>
      </c>
      <c r="L555">
        <f t="shared" si="60"/>
        <v>8.6501455427272997</v>
      </c>
    </row>
    <row r="556" spans="1:12" x14ac:dyDescent="0.35">
      <c r="A556">
        <v>554</v>
      </c>
      <c r="B556" t="s">
        <v>11</v>
      </c>
      <c r="C556">
        <v>2022</v>
      </c>
      <c r="D556">
        <v>2</v>
      </c>
      <c r="E556">
        <v>6.9444439999999998</v>
      </c>
      <c r="F556">
        <f t="shared" si="63"/>
        <v>9.0648143333333326</v>
      </c>
      <c r="G556">
        <f>AVERAGE(F563:F564)</f>
        <v>7.0291662499999994</v>
      </c>
      <c r="H556">
        <f t="shared" si="62"/>
        <v>0.98794704137208311</v>
      </c>
      <c r="I556" s="1">
        <f t="shared" si="57"/>
        <v>0.99469153697535151</v>
      </c>
      <c r="J556" s="2">
        <f t="shared" si="58"/>
        <v>6.9815050614752376</v>
      </c>
      <c r="K556">
        <f t="shared" si="59"/>
        <v>8.6642440458307579</v>
      </c>
      <c r="L556">
        <f t="shared" si="60"/>
        <v>8.6182502266769347</v>
      </c>
    </row>
    <row r="557" spans="1:12" x14ac:dyDescent="0.35">
      <c r="A557">
        <v>555</v>
      </c>
      <c r="B557" t="s">
        <v>11</v>
      </c>
      <c r="C557">
        <v>2022</v>
      </c>
      <c r="D557">
        <v>3</v>
      </c>
      <c r="E557">
        <v>6.5111109999999996</v>
      </c>
      <c r="F557">
        <f t="shared" si="63"/>
        <v>8.716666166666668</v>
      </c>
      <c r="G557">
        <f t="shared" ref="G557:G560" si="64">AVERAGE(F564:F565)</f>
        <v>6.9273144166666665</v>
      </c>
      <c r="I557" s="1">
        <f t="shared" si="57"/>
        <v>0.99910196265443052</v>
      </c>
      <c r="J557" s="2">
        <f t="shared" si="58"/>
        <v>6.5169634765816822</v>
      </c>
      <c r="K557">
        <f t="shared" si="59"/>
        <v>8.6610743127680045</v>
      </c>
      <c r="L557">
        <f t="shared" si="60"/>
        <v>8.6532963445823867</v>
      </c>
    </row>
    <row r="558" spans="1:12" x14ac:dyDescent="0.35">
      <c r="A558">
        <v>556</v>
      </c>
      <c r="B558" t="s">
        <v>11</v>
      </c>
      <c r="C558">
        <v>2022</v>
      </c>
      <c r="D558">
        <v>4</v>
      </c>
      <c r="E558">
        <v>6.733333</v>
      </c>
      <c r="F558">
        <f t="shared" si="63"/>
        <v>8.4574069166666686</v>
      </c>
      <c r="G558">
        <f t="shared" si="64"/>
        <v>6.8592588750000001</v>
      </c>
      <c r="I558" s="1">
        <f t="shared" si="57"/>
        <v>1.0135917480921361</v>
      </c>
      <c r="J558" s="2">
        <f t="shared" si="58"/>
        <v>6.6430424405822368</v>
      </c>
      <c r="K558">
        <f t="shared" si="59"/>
        <v>8.6579045797052512</v>
      </c>
      <c r="L558">
        <f t="shared" si="60"/>
        <v>8.7755806377583561</v>
      </c>
    </row>
    <row r="559" spans="1:12" x14ac:dyDescent="0.35">
      <c r="A559">
        <v>557</v>
      </c>
      <c r="B559" t="s">
        <v>11</v>
      </c>
      <c r="C559">
        <v>2022</v>
      </c>
      <c r="D559">
        <v>5</v>
      </c>
      <c r="E559">
        <v>6.5333329999999998</v>
      </c>
      <c r="F559">
        <f t="shared" si="63"/>
        <v>8.1388884166666671</v>
      </c>
      <c r="G559">
        <f t="shared" si="64"/>
        <v>6.7740737083333329</v>
      </c>
      <c r="I559" s="1">
        <f t="shared" si="57"/>
        <v>1.0142995788117029</v>
      </c>
      <c r="J559" s="2">
        <f t="shared" si="58"/>
        <v>6.441226178614893</v>
      </c>
      <c r="K559">
        <f t="shared" si="59"/>
        <v>8.6547348466424978</v>
      </c>
      <c r="L559">
        <f t="shared" si="60"/>
        <v>8.7784939096764525</v>
      </c>
    </row>
    <row r="560" spans="1:12" x14ac:dyDescent="0.35">
      <c r="A560">
        <v>558</v>
      </c>
      <c r="B560" t="s">
        <v>11</v>
      </c>
      <c r="C560">
        <v>2022</v>
      </c>
      <c r="D560">
        <v>6</v>
      </c>
      <c r="E560">
        <v>6.3555549999999998</v>
      </c>
      <c r="F560">
        <f t="shared" si="63"/>
        <v>7.7898143333333332</v>
      </c>
      <c r="G560">
        <f>AVERAGE(F567:F568)</f>
        <v>6.6402774166666649</v>
      </c>
      <c r="I560" s="1">
        <f t="shared" si="57"/>
        <v>1.0073077169160412</v>
      </c>
      <c r="J560" s="2">
        <f t="shared" si="58"/>
        <v>6.3094473449067534</v>
      </c>
      <c r="K560">
        <f t="shared" si="59"/>
        <v>8.6515651135797444</v>
      </c>
      <c r="L560">
        <f t="shared" si="60"/>
        <v>8.7147883023104828</v>
      </c>
    </row>
    <row r="561" spans="1:12" x14ac:dyDescent="0.35">
      <c r="A561">
        <v>559</v>
      </c>
      <c r="B561" t="s">
        <v>11</v>
      </c>
      <c r="C561">
        <v>2022</v>
      </c>
      <c r="D561">
        <v>7</v>
      </c>
      <c r="E561">
        <v>6.2</v>
      </c>
      <c r="F561">
        <f t="shared" si="63"/>
        <v>7.4981476666666653</v>
      </c>
      <c r="I561" s="1">
        <f t="shared" si="57"/>
        <v>1.0003852575458463</v>
      </c>
      <c r="J561" s="2">
        <f t="shared" si="58"/>
        <v>6.1976123230863012</v>
      </c>
      <c r="K561">
        <f t="shared" si="59"/>
        <v>8.6483953805169911</v>
      </c>
      <c r="L561">
        <f t="shared" si="60"/>
        <v>8.6517272400967968</v>
      </c>
    </row>
    <row r="562" spans="1:12" x14ac:dyDescent="0.35">
      <c r="A562">
        <v>560</v>
      </c>
      <c r="B562" t="s">
        <v>11</v>
      </c>
      <c r="C562">
        <v>2022</v>
      </c>
      <c r="D562">
        <v>8</v>
      </c>
      <c r="E562">
        <v>6.5444440000000004</v>
      </c>
      <c r="F562">
        <f t="shared" si="63"/>
        <v>7.2712958333333333</v>
      </c>
      <c r="I562" s="1">
        <f t="shared" si="57"/>
        <v>0.99734079786503371</v>
      </c>
      <c r="J562" s="2">
        <f t="shared" si="58"/>
        <v>6.5618934009412042</v>
      </c>
      <c r="K562">
        <f t="shared" si="59"/>
        <v>8.6452256474542377</v>
      </c>
      <c r="L562">
        <f t="shared" si="60"/>
        <v>8.6222362449552623</v>
      </c>
    </row>
    <row r="563" spans="1:12" x14ac:dyDescent="0.35">
      <c r="A563">
        <v>561</v>
      </c>
      <c r="B563" t="s">
        <v>11</v>
      </c>
      <c r="C563">
        <v>2022</v>
      </c>
      <c r="D563">
        <v>9</v>
      </c>
      <c r="E563">
        <v>6.6555549999999997</v>
      </c>
      <c r="F563">
        <f t="shared" si="63"/>
        <v>7.1009254999999998</v>
      </c>
      <c r="I563" s="1">
        <f t="shared" si="57"/>
        <v>0.99582749305046248</v>
      </c>
      <c r="J563" s="2">
        <f t="shared" si="58"/>
        <v>6.6834417069691572</v>
      </c>
      <c r="K563">
        <f t="shared" si="59"/>
        <v>8.6420559143914844</v>
      </c>
      <c r="L563">
        <f t="shared" si="60"/>
        <v>8.6059968760303942</v>
      </c>
    </row>
    <row r="564" spans="1:12" x14ac:dyDescent="0.35">
      <c r="A564">
        <v>562</v>
      </c>
      <c r="B564" t="s">
        <v>11</v>
      </c>
      <c r="C564">
        <v>2022</v>
      </c>
      <c r="D564">
        <v>10</v>
      </c>
      <c r="E564">
        <v>6.8555549999999998</v>
      </c>
      <c r="F564">
        <f t="shared" si="63"/>
        <v>6.957406999999999</v>
      </c>
      <c r="I564" s="1">
        <f t="shared" si="57"/>
        <v>0.99182950141338067</v>
      </c>
      <c r="J564" s="2">
        <f t="shared" si="58"/>
        <v>6.9120297291325485</v>
      </c>
      <c r="K564">
        <f t="shared" si="59"/>
        <v>8.638886181328731</v>
      </c>
      <c r="L564">
        <f t="shared" si="60"/>
        <v>8.5683021739942191</v>
      </c>
    </row>
    <row r="565" spans="1:12" x14ac:dyDescent="0.35">
      <c r="A565">
        <v>563</v>
      </c>
      <c r="B565" t="s">
        <v>11</v>
      </c>
      <c r="C565">
        <v>2022</v>
      </c>
      <c r="D565">
        <v>11</v>
      </c>
      <c r="E565">
        <v>6.6111110000000002</v>
      </c>
      <c r="F565">
        <f t="shared" si="63"/>
        <v>6.8972218333333339</v>
      </c>
      <c r="I565" s="1">
        <f t="shared" si="57"/>
        <v>0.99268985267878329</v>
      </c>
      <c r="J565" s="2">
        <f t="shared" si="58"/>
        <v>6.6597950831872135</v>
      </c>
      <c r="K565">
        <f t="shared" si="59"/>
        <v>8.6357164482659776</v>
      </c>
      <c r="L565">
        <f t="shared" si="60"/>
        <v>8.5725880888048991</v>
      </c>
    </row>
    <row r="566" spans="1:12" x14ac:dyDescent="0.35">
      <c r="A566">
        <v>564</v>
      </c>
      <c r="B566" t="s">
        <v>11</v>
      </c>
      <c r="C566">
        <v>2022</v>
      </c>
      <c r="D566">
        <v>12</v>
      </c>
      <c r="E566">
        <v>6.3555549999999998</v>
      </c>
      <c r="F566">
        <f t="shared" si="63"/>
        <v>6.8212959166666662</v>
      </c>
      <c r="I566" s="1">
        <f t="shared" si="57"/>
        <v>0.9944121689886305</v>
      </c>
      <c r="J566" s="2">
        <f t="shared" si="58"/>
        <v>6.3912683273616144</v>
      </c>
      <c r="K566">
        <f t="shared" si="59"/>
        <v>8.6325467152032243</v>
      </c>
      <c r="L566">
        <f t="shared" si="60"/>
        <v>8.5843095029609149</v>
      </c>
    </row>
    <row r="567" spans="1:12" x14ac:dyDescent="0.35">
      <c r="A567">
        <v>565</v>
      </c>
      <c r="B567" t="s">
        <v>11</v>
      </c>
      <c r="C567">
        <v>2023</v>
      </c>
      <c r="D567">
        <v>1</v>
      </c>
      <c r="E567">
        <v>6.3444440000000002</v>
      </c>
      <c r="F567">
        <f t="shared" si="63"/>
        <v>6.7268514999999987</v>
      </c>
      <c r="I567" s="1">
        <f t="shared" si="57"/>
        <v>0.99800768295979325</v>
      </c>
      <c r="J567" s="2">
        <f t="shared" si="58"/>
        <v>6.3571093773389302</v>
      </c>
      <c r="K567">
        <f t="shared" si="59"/>
        <v>8.6293769821404709</v>
      </c>
      <c r="L567">
        <f t="shared" si="60"/>
        <v>8.6121845273325839</v>
      </c>
    </row>
    <row r="568" spans="1:12" x14ac:dyDescent="0.35">
      <c r="A568">
        <v>566</v>
      </c>
      <c r="C568">
        <v>2023</v>
      </c>
      <c r="D568">
        <v>2</v>
      </c>
      <c r="F568">
        <f>AVERAGE(E556:E567)</f>
        <v>6.5537033333333321</v>
      </c>
      <c r="I568" s="1">
        <f t="shared" si="57"/>
        <v>0.99469153697535151</v>
      </c>
      <c r="K568">
        <f t="shared" si="59"/>
        <v>8.6262072490777175</v>
      </c>
      <c r="L568">
        <f t="shared" si="60"/>
        <v>8.5804153468530338</v>
      </c>
    </row>
    <row r="569" spans="1:12" x14ac:dyDescent="0.35">
      <c r="A569">
        <v>567</v>
      </c>
      <c r="C569">
        <v>2023</v>
      </c>
      <c r="D569">
        <v>3</v>
      </c>
      <c r="I569" s="1">
        <f t="shared" si="57"/>
        <v>0.99910196265443052</v>
      </c>
      <c r="K569">
        <f t="shared" si="59"/>
        <v>8.6230375160149642</v>
      </c>
      <c r="L569">
        <f t="shared" si="60"/>
        <v>8.6152937062933361</v>
      </c>
    </row>
    <row r="570" spans="1:12" x14ac:dyDescent="0.35">
      <c r="A570">
        <v>568</v>
      </c>
      <c r="C570">
        <v>2023</v>
      </c>
      <c r="D570">
        <v>4</v>
      </c>
      <c r="I570" s="1">
        <f t="shared" si="57"/>
        <v>1.0135917480921361</v>
      </c>
      <c r="K570">
        <f t="shared" si="59"/>
        <v>8.6198677829522108</v>
      </c>
      <c r="L570">
        <f t="shared" si="60"/>
        <v>8.7370268544456167</v>
      </c>
    </row>
    <row r="571" spans="1:12" x14ac:dyDescent="0.35">
      <c r="A571">
        <v>569</v>
      </c>
      <c r="C571">
        <v>2023</v>
      </c>
      <c r="D571">
        <v>5</v>
      </c>
      <c r="I571" s="1">
        <f t="shared" si="57"/>
        <v>1.0142995788117029</v>
      </c>
      <c r="K571">
        <f t="shared" si="59"/>
        <v>8.6166980498894574</v>
      </c>
      <c r="L571">
        <f t="shared" si="60"/>
        <v>8.7399132027504987</v>
      </c>
    </row>
    <row r="572" spans="1:12" x14ac:dyDescent="0.35">
      <c r="A572">
        <v>570</v>
      </c>
      <c r="C572">
        <v>2023</v>
      </c>
      <c r="D572">
        <v>6</v>
      </c>
      <c r="I572" s="1">
        <f t="shared" si="57"/>
        <v>1.0073077169160412</v>
      </c>
      <c r="K572">
        <f t="shared" si="59"/>
        <v>8.6135283168267041</v>
      </c>
      <c r="L572">
        <f t="shared" si="60"/>
        <v>8.676473543414378</v>
      </c>
    </row>
    <row r="573" spans="1:12" x14ac:dyDescent="0.35">
      <c r="A573">
        <v>571</v>
      </c>
      <c r="C573">
        <v>2023</v>
      </c>
      <c r="D573">
        <v>7</v>
      </c>
      <c r="I573" s="1">
        <f t="shared" si="57"/>
        <v>1.0003852575458463</v>
      </c>
      <c r="K573">
        <f t="shared" si="59"/>
        <v>8.6103585837639507</v>
      </c>
      <c r="L573">
        <f t="shared" si="60"/>
        <v>8.6136757893807889</v>
      </c>
    </row>
    <row r="574" spans="1:12" x14ac:dyDescent="0.35">
      <c r="A574">
        <v>572</v>
      </c>
      <c r="C574">
        <v>2023</v>
      </c>
      <c r="D574">
        <v>8</v>
      </c>
      <c r="I574" s="1">
        <f t="shared" si="57"/>
        <v>0.99734079786503371</v>
      </c>
      <c r="K574">
        <f t="shared" si="59"/>
        <v>8.6071888507011973</v>
      </c>
      <c r="L574">
        <f t="shared" si="60"/>
        <v>8.5843005957333549</v>
      </c>
    </row>
    <row r="575" spans="1:12" x14ac:dyDescent="0.35">
      <c r="A575">
        <v>573</v>
      </c>
      <c r="C575">
        <v>2023</v>
      </c>
      <c r="D575">
        <v>9</v>
      </c>
      <c r="I575" s="1">
        <f t="shared" si="57"/>
        <v>0.99582749305046248</v>
      </c>
      <c r="K575">
        <f t="shared" si="59"/>
        <v>8.604019117638444</v>
      </c>
      <c r="L575">
        <f t="shared" si="60"/>
        <v>8.5681187880761431</v>
      </c>
    </row>
    <row r="576" spans="1:12" x14ac:dyDescent="0.35">
      <c r="A576">
        <v>574</v>
      </c>
      <c r="C576">
        <v>2023</v>
      </c>
      <c r="D576">
        <v>10</v>
      </c>
      <c r="I576" s="1">
        <f t="shared" si="57"/>
        <v>0.99182950141338067</v>
      </c>
      <c r="K576">
        <f t="shared" si="59"/>
        <v>8.6008493845756906</v>
      </c>
      <c r="L576">
        <f t="shared" si="60"/>
        <v>8.5305761568352896</v>
      </c>
    </row>
    <row r="577" spans="1:12" x14ac:dyDescent="0.35">
      <c r="A577">
        <v>575</v>
      </c>
      <c r="C577">
        <v>2023</v>
      </c>
      <c r="D577">
        <v>11</v>
      </c>
      <c r="I577" s="1">
        <f t="shared" si="57"/>
        <v>0.99268985267878329</v>
      </c>
      <c r="K577">
        <f t="shared" si="59"/>
        <v>8.5976796515129372</v>
      </c>
      <c r="L577">
        <f t="shared" si="60"/>
        <v>8.53482934663975</v>
      </c>
    </row>
    <row r="578" spans="1:12" x14ac:dyDescent="0.35">
      <c r="A578">
        <v>576</v>
      </c>
      <c r="C578">
        <v>2023</v>
      </c>
      <c r="D578">
        <v>12</v>
      </c>
      <c r="I578" s="1">
        <f t="shared" si="57"/>
        <v>0.9944121689886305</v>
      </c>
      <c r="K578">
        <f t="shared" si="59"/>
        <v>8.5945099184501839</v>
      </c>
      <c r="L578">
        <f t="shared" si="60"/>
        <v>8.5464852494003445</v>
      </c>
    </row>
    <row r="579" spans="1:12" x14ac:dyDescent="0.35">
      <c r="A579">
        <v>577</v>
      </c>
      <c r="C579">
        <v>2024</v>
      </c>
      <c r="D579">
        <v>1</v>
      </c>
      <c r="I579" s="1">
        <f t="shared" si="57"/>
        <v>0.99800768295979325</v>
      </c>
      <c r="K579">
        <f t="shared" si="59"/>
        <v>8.5913401853874305</v>
      </c>
      <c r="L579">
        <f t="shared" si="60"/>
        <v>8.5742235119378698</v>
      </c>
    </row>
    <row r="580" spans="1:12" x14ac:dyDescent="0.35">
      <c r="A580">
        <v>578</v>
      </c>
      <c r="C580">
        <v>2024</v>
      </c>
      <c r="D580">
        <v>2</v>
      </c>
      <c r="I580" s="1">
        <f t="shared" ref="I580:I602" si="65">VLOOKUP(D580,$N$15:$O$26,2,FALSE)</f>
        <v>0.99469153697535151</v>
      </c>
      <c r="K580">
        <f t="shared" ref="K580:K602" si="66">$T$18+$T$19*A580</f>
        <v>8.5881704523246771</v>
      </c>
      <c r="L580">
        <f t="shared" ref="L580:L602" si="67">I580*K580</f>
        <v>8.5425804670291328</v>
      </c>
    </row>
    <row r="581" spans="1:12" x14ac:dyDescent="0.35">
      <c r="A581">
        <v>579</v>
      </c>
      <c r="C581">
        <v>2024</v>
      </c>
      <c r="D581">
        <v>3</v>
      </c>
      <c r="I581" s="1">
        <f t="shared" si="65"/>
        <v>0.99910196265443052</v>
      </c>
      <c r="K581">
        <f t="shared" si="66"/>
        <v>8.5850007192619238</v>
      </c>
      <c r="L581">
        <f t="shared" si="67"/>
        <v>8.5772910680042855</v>
      </c>
    </row>
    <row r="582" spans="1:12" x14ac:dyDescent="0.35">
      <c r="A582">
        <v>580</v>
      </c>
      <c r="C582">
        <v>2024</v>
      </c>
      <c r="D582">
        <v>4</v>
      </c>
      <c r="I582" s="1">
        <f t="shared" si="65"/>
        <v>1.0135917480921361</v>
      </c>
      <c r="K582">
        <f t="shared" si="66"/>
        <v>8.5818309861991704</v>
      </c>
      <c r="L582">
        <f t="shared" si="67"/>
        <v>8.6984730711328773</v>
      </c>
    </row>
    <row r="583" spans="1:12" x14ac:dyDescent="0.35">
      <c r="A583">
        <v>581</v>
      </c>
      <c r="C583">
        <v>2024</v>
      </c>
      <c r="D583">
        <v>5</v>
      </c>
      <c r="I583" s="1">
        <f t="shared" si="65"/>
        <v>1.0142995788117029</v>
      </c>
      <c r="K583">
        <f t="shared" si="66"/>
        <v>8.578661253136417</v>
      </c>
      <c r="L583">
        <f t="shared" si="67"/>
        <v>8.701332495824543</v>
      </c>
    </row>
    <row r="584" spans="1:12" x14ac:dyDescent="0.35">
      <c r="A584">
        <v>582</v>
      </c>
      <c r="C584">
        <v>2024</v>
      </c>
      <c r="D584">
        <v>6</v>
      </c>
      <c r="I584" s="1">
        <f t="shared" si="65"/>
        <v>1.0073077169160412</v>
      </c>
      <c r="K584">
        <f t="shared" si="66"/>
        <v>8.5754915200736637</v>
      </c>
      <c r="L584">
        <f t="shared" si="67"/>
        <v>8.6381587845182732</v>
      </c>
    </row>
    <row r="585" spans="1:12" x14ac:dyDescent="0.35">
      <c r="A585">
        <v>583</v>
      </c>
      <c r="C585">
        <v>2024</v>
      </c>
      <c r="D585">
        <v>7</v>
      </c>
      <c r="I585" s="1">
        <f t="shared" si="65"/>
        <v>1.0003852575458463</v>
      </c>
      <c r="K585">
        <f t="shared" si="66"/>
        <v>8.5723217870109103</v>
      </c>
      <c r="L585">
        <f t="shared" si="67"/>
        <v>8.5756243386647792</v>
      </c>
    </row>
    <row r="586" spans="1:12" x14ac:dyDescent="0.35">
      <c r="A586">
        <v>584</v>
      </c>
      <c r="C586">
        <v>2024</v>
      </c>
      <c r="D586">
        <v>8</v>
      </c>
      <c r="I586" s="1">
        <f t="shared" si="65"/>
        <v>0.99734079786503371</v>
      </c>
      <c r="K586">
        <f t="shared" si="66"/>
        <v>8.5691520539481569</v>
      </c>
      <c r="L586">
        <f t="shared" si="67"/>
        <v>8.5463649465114475</v>
      </c>
    </row>
    <row r="587" spans="1:12" x14ac:dyDescent="0.35">
      <c r="A587">
        <v>585</v>
      </c>
      <c r="C587">
        <v>2024</v>
      </c>
      <c r="D587">
        <v>9</v>
      </c>
      <c r="I587" s="1">
        <f t="shared" si="65"/>
        <v>0.99582749305046248</v>
      </c>
      <c r="K587">
        <f t="shared" si="66"/>
        <v>8.5659823208854036</v>
      </c>
      <c r="L587">
        <f t="shared" si="67"/>
        <v>8.5302407001218938</v>
      </c>
    </row>
    <row r="588" spans="1:12" x14ac:dyDescent="0.35">
      <c r="A588">
        <v>586</v>
      </c>
      <c r="C588">
        <v>2024</v>
      </c>
      <c r="D588">
        <v>10</v>
      </c>
      <c r="I588" s="1">
        <f t="shared" si="65"/>
        <v>0.99182950141338067</v>
      </c>
      <c r="K588">
        <f t="shared" si="66"/>
        <v>8.5628125878226502</v>
      </c>
      <c r="L588">
        <f t="shared" si="67"/>
        <v>8.4928501396763583</v>
      </c>
    </row>
    <row r="589" spans="1:12" x14ac:dyDescent="0.35">
      <c r="A589">
        <v>587</v>
      </c>
      <c r="C589">
        <v>2024</v>
      </c>
      <c r="D589">
        <v>11</v>
      </c>
      <c r="I589" s="1">
        <f t="shared" si="65"/>
        <v>0.99268985267878329</v>
      </c>
      <c r="K589">
        <f t="shared" si="66"/>
        <v>8.5596428547598968</v>
      </c>
      <c r="L589">
        <f t="shared" si="67"/>
        <v>8.4970706044746027</v>
      </c>
    </row>
    <row r="590" spans="1:12" x14ac:dyDescent="0.35">
      <c r="A590">
        <v>588</v>
      </c>
      <c r="C590">
        <v>2024</v>
      </c>
      <c r="D590">
        <v>12</v>
      </c>
      <c r="I590" s="1">
        <f t="shared" si="65"/>
        <v>0.9944121689886305</v>
      </c>
      <c r="K590">
        <f t="shared" si="66"/>
        <v>8.5564731216971435</v>
      </c>
      <c r="L590">
        <f t="shared" si="67"/>
        <v>8.5086609958397741</v>
      </c>
    </row>
    <row r="591" spans="1:12" x14ac:dyDescent="0.35">
      <c r="A591">
        <v>589</v>
      </c>
      <c r="C591">
        <v>2025</v>
      </c>
      <c r="D591">
        <v>1</v>
      </c>
      <c r="I591" s="1">
        <f t="shared" si="65"/>
        <v>0.99800768295979325</v>
      </c>
      <c r="K591">
        <f t="shared" si="66"/>
        <v>8.5533033886343901</v>
      </c>
      <c r="L591">
        <f t="shared" si="67"/>
        <v>8.5362624965431557</v>
      </c>
    </row>
    <row r="592" spans="1:12" x14ac:dyDescent="0.35">
      <c r="A592">
        <v>590</v>
      </c>
      <c r="C592">
        <v>2025</v>
      </c>
      <c r="D592">
        <v>2</v>
      </c>
      <c r="I592" s="1">
        <f t="shared" si="65"/>
        <v>0.99469153697535151</v>
      </c>
      <c r="K592">
        <f t="shared" si="66"/>
        <v>8.5501336555716367</v>
      </c>
      <c r="L592">
        <f t="shared" si="67"/>
        <v>8.5047455872052318</v>
      </c>
    </row>
    <row r="593" spans="1:12" x14ac:dyDescent="0.35">
      <c r="A593">
        <v>591</v>
      </c>
      <c r="C593">
        <v>2025</v>
      </c>
      <c r="D593">
        <v>3</v>
      </c>
      <c r="I593" s="1">
        <f t="shared" si="65"/>
        <v>0.99910196265443052</v>
      </c>
      <c r="K593">
        <f t="shared" si="66"/>
        <v>8.5469639225088834</v>
      </c>
      <c r="L593">
        <f t="shared" si="67"/>
        <v>8.5392884297152349</v>
      </c>
    </row>
    <row r="594" spans="1:12" x14ac:dyDescent="0.35">
      <c r="A594">
        <v>592</v>
      </c>
      <c r="C594">
        <v>2025</v>
      </c>
      <c r="D594">
        <v>4</v>
      </c>
      <c r="I594" s="1">
        <f t="shared" si="65"/>
        <v>1.0135917480921361</v>
      </c>
      <c r="K594">
        <f t="shared" si="66"/>
        <v>8.54379418944613</v>
      </c>
      <c r="L594">
        <f t="shared" si="67"/>
        <v>8.6599192878201379</v>
      </c>
    </row>
    <row r="595" spans="1:12" x14ac:dyDescent="0.35">
      <c r="A595">
        <v>593</v>
      </c>
      <c r="C595">
        <v>2025</v>
      </c>
      <c r="D595">
        <v>5</v>
      </c>
      <c r="I595" s="1">
        <f t="shared" si="65"/>
        <v>1.0142995788117029</v>
      </c>
      <c r="K595">
        <f t="shared" si="66"/>
        <v>8.5406244563833766</v>
      </c>
      <c r="L595">
        <f t="shared" si="67"/>
        <v>8.6627517888985874</v>
      </c>
    </row>
    <row r="596" spans="1:12" x14ac:dyDescent="0.35">
      <c r="A596">
        <v>594</v>
      </c>
      <c r="C596">
        <v>2025</v>
      </c>
      <c r="D596">
        <v>6</v>
      </c>
      <c r="I596" s="1">
        <f t="shared" si="65"/>
        <v>1.0073077169160412</v>
      </c>
      <c r="K596">
        <f t="shared" si="66"/>
        <v>8.5374547233206233</v>
      </c>
      <c r="L596">
        <f t="shared" si="67"/>
        <v>8.5998440256221684</v>
      </c>
    </row>
    <row r="597" spans="1:12" x14ac:dyDescent="0.35">
      <c r="A597">
        <v>595</v>
      </c>
      <c r="C597">
        <v>2025</v>
      </c>
      <c r="D597">
        <v>7</v>
      </c>
      <c r="I597" s="1">
        <f t="shared" si="65"/>
        <v>1.0003852575458463</v>
      </c>
      <c r="K597">
        <f t="shared" si="66"/>
        <v>8.5342849902578699</v>
      </c>
      <c r="L597">
        <f t="shared" si="67"/>
        <v>8.5375728879487696</v>
      </c>
    </row>
    <row r="598" spans="1:12" x14ac:dyDescent="0.35">
      <c r="A598">
        <v>596</v>
      </c>
      <c r="C598">
        <v>2025</v>
      </c>
      <c r="D598">
        <v>8</v>
      </c>
      <c r="I598" s="1">
        <f t="shared" si="65"/>
        <v>0.99734079786503371</v>
      </c>
      <c r="K598">
        <f t="shared" si="66"/>
        <v>8.5311152571951183</v>
      </c>
      <c r="L598">
        <f t="shared" si="67"/>
        <v>8.5084292972895419</v>
      </c>
    </row>
    <row r="599" spans="1:12" x14ac:dyDescent="0.35">
      <c r="A599">
        <v>597</v>
      </c>
      <c r="C599">
        <v>2025</v>
      </c>
      <c r="D599">
        <v>9</v>
      </c>
      <c r="I599" s="1">
        <f t="shared" si="65"/>
        <v>0.99582749305046248</v>
      </c>
      <c r="K599">
        <f t="shared" si="66"/>
        <v>8.5279455241323632</v>
      </c>
      <c r="L599">
        <f t="shared" si="67"/>
        <v>8.4923626121676428</v>
      </c>
    </row>
    <row r="600" spans="1:12" x14ac:dyDescent="0.35">
      <c r="A600">
        <v>598</v>
      </c>
      <c r="C600">
        <v>2025</v>
      </c>
      <c r="D600">
        <v>10</v>
      </c>
      <c r="I600" s="1">
        <f t="shared" si="65"/>
        <v>0.99182950141338067</v>
      </c>
      <c r="K600">
        <f t="shared" si="66"/>
        <v>8.5247757910696116</v>
      </c>
      <c r="L600">
        <f t="shared" si="67"/>
        <v>8.4551241225174305</v>
      </c>
    </row>
    <row r="601" spans="1:12" x14ac:dyDescent="0.35">
      <c r="A601">
        <v>599</v>
      </c>
      <c r="C601">
        <v>2025</v>
      </c>
      <c r="D601">
        <v>11</v>
      </c>
      <c r="I601" s="1">
        <f t="shared" si="65"/>
        <v>0.99268985267878329</v>
      </c>
      <c r="K601">
        <f t="shared" si="66"/>
        <v>8.5216060580068564</v>
      </c>
      <c r="L601">
        <f t="shared" si="67"/>
        <v>8.4593118623094536</v>
      </c>
    </row>
    <row r="602" spans="1:12" x14ac:dyDescent="0.35">
      <c r="A602">
        <v>600</v>
      </c>
      <c r="C602">
        <v>2025</v>
      </c>
      <c r="D602">
        <v>12</v>
      </c>
      <c r="I602" s="1">
        <f t="shared" si="65"/>
        <v>0.9944121689886305</v>
      </c>
      <c r="K602">
        <f t="shared" si="66"/>
        <v>8.5184363249441049</v>
      </c>
      <c r="L602">
        <f t="shared" si="67"/>
        <v>8.4708367422792055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unemployment rate per month and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2023-08-13T01:59:44Z</dcterms:created>
  <dcterms:modified xsi:type="dcterms:W3CDTF">2023-08-13T04:24:05Z</dcterms:modified>
</cp:coreProperties>
</file>