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\PycharmProjects\My_Football_Analytics\ShotMaps\"/>
    </mc:Choice>
  </mc:AlternateContent>
  <xr:revisionPtr revIDLastSave="0" documentId="8_{2AC6E4B6-209B-4614-A50E-AB6485FBAF47}" xr6:coauthVersionLast="47" xr6:coauthVersionMax="47" xr10:uidLastSave="{00000000-0000-0000-0000-000000000000}"/>
  <bookViews>
    <workbookView xWindow="-110" yWindow="-110" windowWidth="19420" windowHeight="10300" activeTab="1" xr2:uid="{3C777B21-7DD1-4745-8736-B002DB9F4CCB}"/>
  </bookViews>
  <sheets>
    <sheet name="Home" sheetId="1" r:id="rId1"/>
    <sheet name="A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R22" i="2"/>
  <c r="Q22" i="2"/>
  <c r="P22" i="2"/>
  <c r="O22" i="2"/>
  <c r="S19" i="2"/>
  <c r="R19" i="2"/>
  <c r="Q19" i="2"/>
  <c r="P19" i="2"/>
  <c r="O19" i="2"/>
  <c r="P16" i="2"/>
  <c r="Q16" i="2"/>
  <c r="R16" i="2"/>
  <c r="S16" i="2"/>
  <c r="O16" i="2"/>
  <c r="I13" i="2"/>
  <c r="I13" i="1"/>
  <c r="O16" i="1"/>
  <c r="M22" i="2"/>
  <c r="L22" i="2"/>
  <c r="K22" i="2"/>
  <c r="J22" i="2"/>
  <c r="I22" i="2"/>
  <c r="M19" i="2"/>
  <c r="L19" i="2"/>
  <c r="K19" i="2"/>
  <c r="J19" i="2"/>
  <c r="I19" i="2"/>
  <c r="M16" i="2"/>
  <c r="L16" i="2"/>
  <c r="K16" i="2"/>
  <c r="J16" i="2"/>
  <c r="I16" i="2"/>
  <c r="M13" i="2"/>
  <c r="L13" i="2"/>
  <c r="K13" i="2"/>
  <c r="J13" i="2"/>
  <c r="M10" i="2"/>
  <c r="L10" i="2"/>
  <c r="K10" i="2"/>
  <c r="J10" i="2"/>
  <c r="I10" i="2"/>
  <c r="M7" i="2"/>
  <c r="L7" i="2"/>
  <c r="K7" i="2"/>
  <c r="J7" i="2"/>
  <c r="I7" i="2"/>
  <c r="J4" i="2"/>
  <c r="K4" i="2"/>
  <c r="L4" i="2"/>
  <c r="M4" i="2"/>
  <c r="I4" i="2"/>
  <c r="F21" i="2"/>
  <c r="G21" i="2" s="1"/>
  <c r="E21" i="2"/>
  <c r="F18" i="2"/>
  <c r="G18" i="2" s="1"/>
  <c r="E18" i="2"/>
  <c r="F15" i="2"/>
  <c r="G15" i="2" s="1"/>
  <c r="E15" i="2"/>
  <c r="F12" i="2"/>
  <c r="G12" i="2" s="1"/>
  <c r="E12" i="2"/>
  <c r="F9" i="2"/>
  <c r="G9" i="2" s="1"/>
  <c r="E9" i="2"/>
  <c r="F6" i="2"/>
  <c r="G6" i="2" s="1"/>
  <c r="E6" i="2"/>
  <c r="F3" i="2"/>
  <c r="G3" i="2" s="1"/>
  <c r="E3" i="2"/>
  <c r="S22" i="1"/>
  <c r="O22" i="1"/>
  <c r="I22" i="1"/>
  <c r="L22" i="1"/>
  <c r="K22" i="1"/>
  <c r="E21" i="1"/>
  <c r="F21" i="1"/>
  <c r="G21" i="1" s="1"/>
  <c r="R22" i="1" s="1"/>
  <c r="E15" i="1"/>
  <c r="F15" i="1"/>
  <c r="G15" i="1" s="1"/>
  <c r="E18" i="1"/>
  <c r="F18" i="1"/>
  <c r="G18" i="1"/>
  <c r="K19" i="1" s="1"/>
  <c r="K13" i="1"/>
  <c r="E12" i="1"/>
  <c r="F12" i="1"/>
  <c r="G12" i="1" s="1"/>
  <c r="J13" i="1" s="1"/>
  <c r="E6" i="1"/>
  <c r="F6" i="1"/>
  <c r="G6" i="1" s="1"/>
  <c r="E9" i="1"/>
  <c r="F9" i="1"/>
  <c r="G9" i="1" s="1"/>
  <c r="I10" i="1" s="1"/>
  <c r="F3" i="1"/>
  <c r="E3" i="1"/>
  <c r="G3" i="1" s="1"/>
  <c r="K4" i="1" s="1"/>
  <c r="P16" i="1" l="1"/>
  <c r="S16" i="1"/>
  <c r="Q16" i="1"/>
  <c r="M16" i="1"/>
  <c r="R16" i="1"/>
  <c r="L16" i="1"/>
  <c r="I16" i="1"/>
  <c r="K16" i="1"/>
  <c r="J16" i="1"/>
  <c r="L19" i="1"/>
  <c r="O19" i="1"/>
  <c r="K10" i="1"/>
  <c r="L13" i="1"/>
  <c r="M19" i="1"/>
  <c r="P19" i="1"/>
  <c r="J4" i="1"/>
  <c r="L10" i="1"/>
  <c r="M13" i="1"/>
  <c r="Q19" i="1"/>
  <c r="M22" i="1"/>
  <c r="J10" i="1"/>
  <c r="M10" i="1"/>
  <c r="S19" i="1"/>
  <c r="I19" i="1"/>
  <c r="P22" i="1"/>
  <c r="R19" i="1"/>
  <c r="J19" i="1"/>
  <c r="Q22" i="1"/>
  <c r="J22" i="1"/>
  <c r="K7" i="1"/>
  <c r="J7" i="1"/>
  <c r="M7" i="1"/>
  <c r="I7" i="1"/>
  <c r="L7" i="1"/>
  <c r="I4" i="1"/>
  <c r="M4" i="1"/>
  <c r="L4" i="1"/>
</calcChain>
</file>

<file path=xl/sharedStrings.xml><?xml version="1.0" encoding="utf-8"?>
<sst xmlns="http://schemas.openxmlformats.org/spreadsheetml/2006/main" count="20" uniqueCount="10">
  <si>
    <t>a1</t>
  </si>
  <si>
    <t>a2</t>
  </si>
  <si>
    <t>b1</t>
  </si>
  <si>
    <t>b2</t>
  </si>
  <si>
    <t>delta_a</t>
  </si>
  <si>
    <t>delta_b</t>
  </si>
  <si>
    <t>s</t>
  </si>
  <si>
    <t>Data</t>
  </si>
  <si>
    <t>Pitch</t>
  </si>
  <si>
    <t>Deltas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</si>
</sst>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1" fillId="2" borderId="0" xfId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5DE9-C73A-46E4-9613-1149521F30D3}">
  <dimension ref="A1:S22"/>
  <sheetViews>
    <sheetView workbookViewId="0">
      <selection activeCell="I13" sqref="I13"/>
    </sheetView>
  </sheetViews>
  <sheetFormatPr baseColWidth="10" defaultRowHeight="14.5" x14ac:dyDescent="0.35"/>
  <sheetData>
    <row r="1" spans="1:19" x14ac:dyDescent="0.35">
      <c r="A1" s="1" t="s">
        <v>7</v>
      </c>
      <c r="B1" s="1"/>
      <c r="C1" s="1" t="s">
        <v>8</v>
      </c>
      <c r="D1" s="1"/>
      <c r="E1" s="1" t="s">
        <v>9</v>
      </c>
      <c r="F1" s="1"/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9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</row>
    <row r="4" spans="1:19" x14ac:dyDescent="0.35">
      <c r="I4">
        <f>$C3+I3*$G3</f>
        <v>0</v>
      </c>
      <c r="J4">
        <f t="shared" ref="J4:M4" si="0">$C3+J3*$G3</f>
        <v>20</v>
      </c>
      <c r="K4">
        <f t="shared" si="0"/>
        <v>40</v>
      </c>
      <c r="L4">
        <f t="shared" si="0"/>
        <v>60</v>
      </c>
      <c r="M4">
        <f t="shared" si="0"/>
        <v>80</v>
      </c>
    </row>
    <row r="6" spans="1:19" x14ac:dyDescent="0.35">
      <c r="A6">
        <v>0</v>
      </c>
      <c r="B6">
        <v>1</v>
      </c>
      <c r="C6">
        <v>80</v>
      </c>
      <c r="D6">
        <v>0</v>
      </c>
      <c r="E6">
        <f t="shared" ref="E6:E9" si="1">B6-A6</f>
        <v>1</v>
      </c>
      <c r="F6">
        <f t="shared" ref="F6:F9" si="2">D6-C6</f>
        <v>-80</v>
      </c>
      <c r="G6">
        <f t="shared" ref="G6" si="3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19" x14ac:dyDescent="0.35">
      <c r="I7">
        <f>$C6+I6*$G6</f>
        <v>80</v>
      </c>
      <c r="J7">
        <f>$C6+J6*$G6</f>
        <v>60</v>
      </c>
      <c r="K7">
        <f>$C6+K6*$G6</f>
        <v>40</v>
      </c>
      <c r="L7">
        <f>$C6+L6*$G6</f>
        <v>20</v>
      </c>
      <c r="M7">
        <f>$C6+M6*$G6</f>
        <v>0</v>
      </c>
    </row>
    <row r="9" spans="1:19" x14ac:dyDescent="0.35">
      <c r="A9">
        <v>0</v>
      </c>
      <c r="B9">
        <v>1</v>
      </c>
      <c r="C9">
        <v>-35</v>
      </c>
      <c r="D9">
        <v>35</v>
      </c>
      <c r="E9">
        <f t="shared" ref="E9" si="4">B9-A9</f>
        <v>1</v>
      </c>
      <c r="F9">
        <f t="shared" ref="F9" si="5">D9-C9</f>
        <v>70</v>
      </c>
      <c r="G9">
        <f t="shared" ref="G9" si="6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19" x14ac:dyDescent="0.35">
      <c r="I10">
        <f>$C9+I9*$G9</f>
        <v>-35</v>
      </c>
      <c r="J10">
        <f>$C9+J9*$G9</f>
        <v>-17.5</v>
      </c>
      <c r="K10">
        <f>$C9+K9*$G9</f>
        <v>0</v>
      </c>
      <c r="L10">
        <f>$C9+L9*$G9</f>
        <v>17.5</v>
      </c>
      <c r="M10">
        <f>$C9+M9*$G9</f>
        <v>35</v>
      </c>
    </row>
    <row r="12" spans="1:19" x14ac:dyDescent="0.35">
      <c r="A12">
        <v>0</v>
      </c>
      <c r="B12">
        <v>1</v>
      </c>
      <c r="C12">
        <v>35</v>
      </c>
      <c r="D12">
        <v>-35</v>
      </c>
      <c r="E12">
        <f t="shared" ref="E12" si="7">B12-A12</f>
        <v>1</v>
      </c>
      <c r="F12">
        <f t="shared" ref="F12" si="8">D12-C12</f>
        <v>-70</v>
      </c>
      <c r="G12">
        <f t="shared" ref="G12" si="9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19" x14ac:dyDescent="0.35">
      <c r="I13">
        <f>$C12+I12*$G12</f>
        <v>35</v>
      </c>
      <c r="J13">
        <f>$C12+J12*$G12</f>
        <v>17.5</v>
      </c>
      <c r="K13">
        <f>$C12+K12*$G12</f>
        <v>0</v>
      </c>
      <c r="L13">
        <f>$C12+L12*$G12</f>
        <v>-17.5</v>
      </c>
      <c r="M13">
        <f>$C12+M12*$G12</f>
        <v>-35</v>
      </c>
    </row>
    <row r="15" spans="1:19" x14ac:dyDescent="0.35">
      <c r="A15">
        <v>1</v>
      </c>
      <c r="B15">
        <v>0</v>
      </c>
      <c r="C15">
        <v>0</v>
      </c>
      <c r="D15">
        <v>80</v>
      </c>
      <c r="E15">
        <f t="shared" ref="E15:E20" si="10">B15-A15</f>
        <v>-1</v>
      </c>
      <c r="F15">
        <f t="shared" ref="F15:F20" si="11">D15-C15</f>
        <v>80</v>
      </c>
      <c r="G15">
        <f t="shared" ref="G15" si="12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19" x14ac:dyDescent="0.35">
      <c r="I16" s="2">
        <f>$C15+I15*$G15</f>
        <v>0</v>
      </c>
      <c r="J16" s="2">
        <f>$C15+J15*$G15</f>
        <v>-20</v>
      </c>
      <c r="K16" s="2">
        <f>$C15+K15*$G15</f>
        <v>-40</v>
      </c>
      <c r="L16" s="2">
        <f>$C15+L15*$G15</f>
        <v>-60</v>
      </c>
      <c r="M16" s="2">
        <f>$C15+M15*$G15</f>
        <v>-80</v>
      </c>
      <c r="O16" s="3">
        <f>$D15+O15*$G15</f>
        <v>80</v>
      </c>
      <c r="P16" s="3">
        <f>$D15+P15*$G15</f>
        <v>60</v>
      </c>
      <c r="Q16" s="3">
        <f>$D15+Q15*$G15</f>
        <v>40</v>
      </c>
      <c r="R16" s="3">
        <f>$D15+R15*$G15</f>
        <v>20</v>
      </c>
      <c r="S16" s="3">
        <f>$D15+S15*$G15</f>
        <v>0</v>
      </c>
    </row>
    <row r="18" spans="1:19" x14ac:dyDescent="0.35">
      <c r="A18">
        <v>1</v>
      </c>
      <c r="B18">
        <v>0</v>
      </c>
      <c r="C18">
        <v>80</v>
      </c>
      <c r="D18">
        <v>0</v>
      </c>
      <c r="E18">
        <f t="shared" ref="E18:E20" si="13">B18-A18</f>
        <v>-1</v>
      </c>
      <c r="F18">
        <f t="shared" ref="F18:F20" si="14">D18-C18</f>
        <v>-80</v>
      </c>
      <c r="G18">
        <f t="shared" ref="G18" si="15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19" x14ac:dyDescent="0.35">
      <c r="I19" s="2">
        <f>$C18+I18*$G18</f>
        <v>80</v>
      </c>
      <c r="J19" s="2">
        <f>$C18+J18*$G18</f>
        <v>100</v>
      </c>
      <c r="K19" s="2">
        <f>$C18+K18*$G18</f>
        <v>120</v>
      </c>
      <c r="L19" s="2">
        <f>$C18+L18*$G18</f>
        <v>140</v>
      </c>
      <c r="M19" s="2">
        <f>$C18+M18*$G18</f>
        <v>160</v>
      </c>
      <c r="O19" s="3">
        <f>$D18+O18*$G18</f>
        <v>0</v>
      </c>
      <c r="P19" s="3">
        <f t="shared" ref="P19" si="16">$D18+P18*$G18</f>
        <v>20</v>
      </c>
      <c r="Q19" s="3">
        <f t="shared" ref="Q19" si="17">$D18+Q18*$G18</f>
        <v>40</v>
      </c>
      <c r="R19" s="3">
        <f t="shared" ref="R19" si="18">$D18+R18*$G18</f>
        <v>60</v>
      </c>
      <c r="S19" s="3">
        <f t="shared" ref="S19" si="19">$D18+S18*$G18</f>
        <v>80</v>
      </c>
    </row>
    <row r="21" spans="1:19" x14ac:dyDescent="0.35">
      <c r="A21">
        <v>2</v>
      </c>
      <c r="B21">
        <v>0</v>
      </c>
      <c r="C21">
        <v>80</v>
      </c>
      <c r="D21">
        <v>0</v>
      </c>
      <c r="E21">
        <f t="shared" ref="E21:E23" si="20">B21-A21</f>
        <v>-2</v>
      </c>
      <c r="F21">
        <f t="shared" ref="F21:F23" si="21">D21-C21</f>
        <v>-80</v>
      </c>
      <c r="G21">
        <f t="shared" ref="G21" si="22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19" x14ac:dyDescent="0.35">
      <c r="I22" s="2">
        <f>$C21+I21*$G21</f>
        <v>80</v>
      </c>
      <c r="J22" s="2">
        <f>$C21+J21*$G21</f>
        <v>100</v>
      </c>
      <c r="K22" s="2">
        <f>$C21+K21*$G21</f>
        <v>120</v>
      </c>
      <c r="L22" s="2">
        <f>$C21+L21*$G21</f>
        <v>140</v>
      </c>
      <c r="M22" s="2">
        <f>$C21+M21*$G21</f>
        <v>160</v>
      </c>
      <c r="O22" s="3">
        <f>$D21+O21*$G21</f>
        <v>0</v>
      </c>
      <c r="P22" s="3">
        <f t="shared" ref="P22" si="23">$D21+P21*$G21</f>
        <v>20</v>
      </c>
      <c r="Q22" s="3">
        <f t="shared" ref="Q22" si="24">$D21+Q21*$G21</f>
        <v>40</v>
      </c>
      <c r="R22" s="3">
        <f t="shared" ref="R22" si="25">$D21+R21*$G21</f>
        <v>60</v>
      </c>
      <c r="S22" s="3">
        <f t="shared" ref="S22" si="26">$D21+S21*$G21</f>
        <v>80</v>
      </c>
    </row>
  </sheetData>
  <mergeCells count="3">
    <mergeCell ref="A1:B1"/>
    <mergeCell ref="C1:D1"/>
    <mergeCell ref="E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E849-C7CC-47C6-BA56-52620655A112}">
  <dimension ref="A1:S22"/>
  <sheetViews>
    <sheetView tabSelected="1" topLeftCell="E6" workbookViewId="0">
      <selection activeCell="S11" sqref="S11"/>
    </sheetView>
  </sheetViews>
  <sheetFormatPr baseColWidth="10" defaultRowHeight="14.5" x14ac:dyDescent="0.35"/>
  <sheetData>
    <row r="1" spans="1:19" x14ac:dyDescent="0.35">
      <c r="A1" t="s">
        <v>7</v>
      </c>
      <c r="C1" t="s">
        <v>8</v>
      </c>
      <c r="E1" t="s">
        <v>9</v>
      </c>
    </row>
    <row r="2" spans="1:1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9" x14ac:dyDescent="0.35">
      <c r="A3">
        <v>0</v>
      </c>
      <c r="B3">
        <v>1</v>
      </c>
      <c r="C3">
        <v>0</v>
      </c>
      <c r="D3">
        <v>80</v>
      </c>
      <c r="E3">
        <f>B3-A3</f>
        <v>1</v>
      </c>
      <c r="F3">
        <f>D3-C3</f>
        <v>80</v>
      </c>
      <c r="G3">
        <f>F3/E3</f>
        <v>80</v>
      </c>
      <c r="I3">
        <v>0</v>
      </c>
      <c r="J3">
        <v>0.25</v>
      </c>
      <c r="K3">
        <v>0.5</v>
      </c>
      <c r="L3">
        <v>0.75</v>
      </c>
      <c r="M3">
        <v>1</v>
      </c>
    </row>
    <row r="4" spans="1:19" x14ac:dyDescent="0.35">
      <c r="I4">
        <f>$D3-I3*$G3</f>
        <v>80</v>
      </c>
      <c r="J4">
        <f t="shared" ref="J4:M4" si="0">$D3-J3*$G3</f>
        <v>60</v>
      </c>
      <c r="K4">
        <f t="shared" si="0"/>
        <v>40</v>
      </c>
      <c r="L4">
        <f t="shared" si="0"/>
        <v>20</v>
      </c>
      <c r="M4">
        <f t="shared" si="0"/>
        <v>0</v>
      </c>
    </row>
    <row r="6" spans="1:19" x14ac:dyDescent="0.35">
      <c r="A6">
        <v>0</v>
      </c>
      <c r="B6">
        <v>1</v>
      </c>
      <c r="C6">
        <v>80</v>
      </c>
      <c r="D6">
        <v>0</v>
      </c>
      <c r="E6">
        <f t="shared" ref="E6:E9" si="1">B6-A6</f>
        <v>1</v>
      </c>
      <c r="F6">
        <f t="shared" ref="F6:F9" si="2">D6-C6</f>
        <v>-80</v>
      </c>
      <c r="G6">
        <f t="shared" ref="G6" si="3">F6/E6</f>
        <v>-80</v>
      </c>
      <c r="I6">
        <v>0</v>
      </c>
      <c r="J6">
        <v>0.25</v>
      </c>
      <c r="K6">
        <v>0.5</v>
      </c>
      <c r="L6">
        <v>0.75</v>
      </c>
      <c r="M6">
        <v>1</v>
      </c>
    </row>
    <row r="7" spans="1:19" x14ac:dyDescent="0.35">
      <c r="I7">
        <f>$D6-I6*$G6</f>
        <v>0</v>
      </c>
      <c r="J7">
        <f t="shared" ref="J7" si="4">$D6-J6*$G6</f>
        <v>20</v>
      </c>
      <c r="K7">
        <f t="shared" ref="K7" si="5">$D6-K6*$G6</f>
        <v>40</v>
      </c>
      <c r="L7">
        <f t="shared" ref="L7" si="6">$D6-L6*$G6</f>
        <v>60</v>
      </c>
      <c r="M7">
        <f t="shared" ref="M7" si="7">$D6-M6*$G6</f>
        <v>80</v>
      </c>
    </row>
    <row r="9" spans="1:19" x14ac:dyDescent="0.35">
      <c r="A9">
        <v>0</v>
      </c>
      <c r="B9">
        <v>1</v>
      </c>
      <c r="C9">
        <v>-35</v>
      </c>
      <c r="D9">
        <v>35</v>
      </c>
      <c r="E9">
        <f t="shared" ref="E9" si="8">B9-A9</f>
        <v>1</v>
      </c>
      <c r="F9">
        <f t="shared" ref="F9" si="9">D9-C9</f>
        <v>70</v>
      </c>
      <c r="G9">
        <f t="shared" ref="G9" si="10">F9/E9</f>
        <v>70</v>
      </c>
      <c r="I9">
        <v>0</v>
      </c>
      <c r="J9">
        <v>0.25</v>
      </c>
      <c r="K9">
        <v>0.5</v>
      </c>
      <c r="L9">
        <v>0.75</v>
      </c>
      <c r="M9">
        <v>1</v>
      </c>
    </row>
    <row r="10" spans="1:19" x14ac:dyDescent="0.35">
      <c r="I10">
        <f>$D9-I9*$G9</f>
        <v>35</v>
      </c>
      <c r="J10">
        <f t="shared" ref="J10" si="11">$D9-J9*$G9</f>
        <v>17.5</v>
      </c>
      <c r="K10">
        <f t="shared" ref="K10" si="12">$D9-K9*$G9</f>
        <v>0</v>
      </c>
      <c r="L10">
        <f t="shared" ref="L10" si="13">$D9-L9*$G9</f>
        <v>-17.5</v>
      </c>
      <c r="M10">
        <f t="shared" ref="M10" si="14">$D9-M9*$G9</f>
        <v>-35</v>
      </c>
    </row>
    <row r="12" spans="1:19" x14ac:dyDescent="0.35">
      <c r="A12">
        <v>0</v>
      </c>
      <c r="B12">
        <v>1</v>
      </c>
      <c r="C12">
        <v>35</v>
      </c>
      <c r="D12">
        <v>-35</v>
      </c>
      <c r="E12">
        <f t="shared" ref="E12" si="15">B12-A12</f>
        <v>1</v>
      </c>
      <c r="F12">
        <f t="shared" ref="F12" si="16">D12-C12</f>
        <v>-70</v>
      </c>
      <c r="G12">
        <f t="shared" ref="G12" si="17">F12/E12</f>
        <v>-70</v>
      </c>
      <c r="I12">
        <v>0</v>
      </c>
      <c r="J12">
        <v>0.25</v>
      </c>
      <c r="K12">
        <v>0.5</v>
      </c>
      <c r="L12">
        <v>0.75</v>
      </c>
      <c r="M12">
        <v>1</v>
      </c>
    </row>
    <row r="13" spans="1:19" x14ac:dyDescent="0.35">
      <c r="I13">
        <f>$D12-I12*$G12</f>
        <v>-35</v>
      </c>
      <c r="J13">
        <f t="shared" ref="J13" si="18">$D12-J12*$G12</f>
        <v>-17.5</v>
      </c>
      <c r="K13">
        <f t="shared" ref="K13" si="19">$D12-K12*$G12</f>
        <v>0</v>
      </c>
      <c r="L13">
        <f t="shared" ref="L13" si="20">$D12-L12*$G12</f>
        <v>17.5</v>
      </c>
      <c r="M13">
        <f t="shared" ref="M13" si="21">$D12-M12*$G12</f>
        <v>35</v>
      </c>
    </row>
    <row r="15" spans="1:19" x14ac:dyDescent="0.35">
      <c r="A15">
        <v>1</v>
      </c>
      <c r="B15">
        <v>0</v>
      </c>
      <c r="C15">
        <v>0</v>
      </c>
      <c r="D15">
        <v>80</v>
      </c>
      <c r="E15">
        <f t="shared" ref="E15:E20" si="22">B15-A15</f>
        <v>-1</v>
      </c>
      <c r="F15">
        <f t="shared" ref="F15:F20" si="23">D15-C15</f>
        <v>80</v>
      </c>
      <c r="G15">
        <f t="shared" ref="G15" si="24">F15/E15</f>
        <v>-80</v>
      </c>
      <c r="I15">
        <v>0</v>
      </c>
      <c r="J15">
        <v>0.25</v>
      </c>
      <c r="K15">
        <v>0.5</v>
      </c>
      <c r="L15">
        <v>0.75</v>
      </c>
      <c r="M15">
        <v>1</v>
      </c>
      <c r="O15">
        <v>0</v>
      </c>
      <c r="P15">
        <v>0.25</v>
      </c>
      <c r="Q15">
        <v>0.5</v>
      </c>
      <c r="R15">
        <v>0.75</v>
      </c>
      <c r="S15">
        <v>1</v>
      </c>
    </row>
    <row r="16" spans="1:19" x14ac:dyDescent="0.35">
      <c r="I16" s="2">
        <f>$D15-I15*$G15</f>
        <v>80</v>
      </c>
      <c r="J16" s="2">
        <f t="shared" ref="J16" si="25">$D15-J15*$G15</f>
        <v>100</v>
      </c>
      <c r="K16" s="2">
        <f t="shared" ref="K16" si="26">$D15-K15*$G15</f>
        <v>120</v>
      </c>
      <c r="L16" s="2">
        <f t="shared" ref="L16" si="27">$D15-L15*$G15</f>
        <v>140</v>
      </c>
      <c r="M16" s="2">
        <f t="shared" ref="M16" si="28">$D15-M15*$G15</f>
        <v>160</v>
      </c>
      <c r="O16" s="3">
        <f>$C15-O15*$G15</f>
        <v>0</v>
      </c>
      <c r="P16" s="3">
        <f t="shared" ref="P16:S16" si="29">$C15-P15*$G15</f>
        <v>20</v>
      </c>
      <c r="Q16" s="3">
        <f t="shared" si="29"/>
        <v>40</v>
      </c>
      <c r="R16" s="3">
        <f t="shared" si="29"/>
        <v>60</v>
      </c>
      <c r="S16" s="3">
        <f t="shared" si="29"/>
        <v>80</v>
      </c>
    </row>
    <row r="18" spans="1:19" x14ac:dyDescent="0.35">
      <c r="A18">
        <v>1</v>
      </c>
      <c r="B18">
        <v>0</v>
      </c>
      <c r="C18">
        <v>80</v>
      </c>
      <c r="D18">
        <v>0</v>
      </c>
      <c r="E18">
        <f t="shared" ref="E18:E20" si="30">B18-A18</f>
        <v>-1</v>
      </c>
      <c r="F18">
        <f t="shared" ref="F18:F20" si="31">D18-C18</f>
        <v>-80</v>
      </c>
      <c r="G18">
        <f t="shared" ref="G18" si="32">F18/E18</f>
        <v>80</v>
      </c>
      <c r="I18">
        <v>0</v>
      </c>
      <c r="J18">
        <v>0.25</v>
      </c>
      <c r="K18">
        <v>0.5</v>
      </c>
      <c r="L18">
        <v>0.75</v>
      </c>
      <c r="M18">
        <v>1</v>
      </c>
      <c r="O18">
        <v>0</v>
      </c>
      <c r="P18">
        <v>0.25</v>
      </c>
      <c r="Q18">
        <v>0.5</v>
      </c>
      <c r="R18">
        <v>0.75</v>
      </c>
      <c r="S18">
        <v>1</v>
      </c>
    </row>
    <row r="19" spans="1:19" x14ac:dyDescent="0.35">
      <c r="I19" s="2">
        <f>$D18-I18*$G18</f>
        <v>0</v>
      </c>
      <c r="J19" s="2">
        <f t="shared" ref="J19" si="33">$D18-J18*$G18</f>
        <v>-20</v>
      </c>
      <c r="K19" s="2">
        <f t="shared" ref="K19" si="34">$D18-K18*$G18</f>
        <v>-40</v>
      </c>
      <c r="L19" s="2">
        <f t="shared" ref="L19" si="35">$D18-L18*$G18</f>
        <v>-60</v>
      </c>
      <c r="M19" s="2">
        <f t="shared" ref="M19" si="36">$D18-M18*$G18</f>
        <v>-80</v>
      </c>
      <c r="O19" s="3">
        <f>$C18-O18*$G18</f>
        <v>80</v>
      </c>
      <c r="P19" s="3">
        <f t="shared" ref="P19" si="37">$C18-P18*$G18</f>
        <v>60</v>
      </c>
      <c r="Q19" s="3">
        <f t="shared" ref="Q19" si="38">$C18-Q18*$G18</f>
        <v>40</v>
      </c>
      <c r="R19" s="3">
        <f t="shared" ref="R19" si="39">$C18-R18*$G18</f>
        <v>20</v>
      </c>
      <c r="S19" s="3">
        <f t="shared" ref="S19" si="40">$C18-S18*$G18</f>
        <v>0</v>
      </c>
    </row>
    <row r="21" spans="1:19" x14ac:dyDescent="0.35">
      <c r="A21">
        <v>2</v>
      </c>
      <c r="B21">
        <v>0</v>
      </c>
      <c r="C21">
        <v>80</v>
      </c>
      <c r="D21">
        <v>0</v>
      </c>
      <c r="E21">
        <f t="shared" ref="E21:E22" si="41">B21-A21</f>
        <v>-2</v>
      </c>
      <c r="F21">
        <f t="shared" ref="F21:F22" si="42">D21-C21</f>
        <v>-80</v>
      </c>
      <c r="G21">
        <f t="shared" ref="G21" si="43">F21/E21</f>
        <v>40</v>
      </c>
      <c r="I21">
        <v>0</v>
      </c>
      <c r="J21">
        <v>0.5</v>
      </c>
      <c r="K21">
        <v>1</v>
      </c>
      <c r="L21">
        <v>1.5</v>
      </c>
      <c r="M21">
        <v>2</v>
      </c>
      <c r="O21">
        <v>0</v>
      </c>
      <c r="P21">
        <v>0.5</v>
      </c>
      <c r="Q21">
        <v>1</v>
      </c>
      <c r="R21">
        <v>1.5</v>
      </c>
      <c r="S21">
        <v>2</v>
      </c>
    </row>
    <row r="22" spans="1:19" x14ac:dyDescent="0.35">
      <c r="I22" s="2">
        <f>$D21-I21*$G21</f>
        <v>0</v>
      </c>
      <c r="J22" s="2">
        <f t="shared" ref="J22" si="44">$D21-J21*$G21</f>
        <v>-20</v>
      </c>
      <c r="K22" s="2">
        <f t="shared" ref="K22" si="45">$D21-K21*$G21</f>
        <v>-40</v>
      </c>
      <c r="L22" s="2">
        <f t="shared" ref="L22" si="46">$D21-L21*$G21</f>
        <v>-60</v>
      </c>
      <c r="M22" s="2">
        <f t="shared" ref="M22" si="47">$D21-M21*$G21</f>
        <v>-80</v>
      </c>
      <c r="O22" s="3">
        <f>$C21-O21*$G21</f>
        <v>80</v>
      </c>
      <c r="P22" s="3">
        <f t="shared" ref="P22" si="48">$C21-P21*$G21</f>
        <v>60</v>
      </c>
      <c r="Q22" s="3">
        <f t="shared" ref="Q22" si="49">$C21-Q21*$G21</f>
        <v>40</v>
      </c>
      <c r="R22" s="3">
        <f t="shared" ref="R22" si="50">$C21-R21*$G21</f>
        <v>20</v>
      </c>
      <c r="S22" s="3">
        <f t="shared" ref="S22" si="51">$C21-S21*$G21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Home</vt:lpstr>
      <vt:lpstr>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Brinkjans</dc:creator>
  <cp:lastModifiedBy>David Brinkjans</cp:lastModifiedBy>
  <dcterms:created xsi:type="dcterms:W3CDTF">2023-09-22T13:10:04Z</dcterms:created>
  <dcterms:modified xsi:type="dcterms:W3CDTF">2023-09-22T14:30:57Z</dcterms:modified>
</cp:coreProperties>
</file>