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C068175C-1BE8-44E4-ACDA-5A86E564B131}" xr6:coauthVersionLast="45" xr6:coauthVersionMax="45" xr10:uidLastSave="{00000000-0000-0000-0000-000000000000}"/>
  <bookViews>
    <workbookView xWindow="-120" yWindow="-120" windowWidth="29040" windowHeight="15840" xr2:uid="{C9A8DB03-80FA-42AC-9296-00881E000A4B}"/>
  </bookViews>
  <sheets>
    <sheet name="Sheet1" sheetId="1" r:id="rId1"/>
    <sheet name="Test" sheetId="3" r:id="rId2"/>
    <sheet name="Comparison of scaling methods 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F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" i="3"/>
  <c r="F6" i="3" l="1"/>
  <c r="F3" i="3"/>
  <c r="F4" i="3"/>
  <c r="F5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</calcChain>
</file>

<file path=xl/sharedStrings.xml><?xml version="1.0" encoding="utf-8"?>
<sst xmlns="http://schemas.openxmlformats.org/spreadsheetml/2006/main" count="32" uniqueCount="22">
  <si>
    <t>U/Urated</t>
  </si>
  <si>
    <t>Set_Wind_Speed</t>
  </si>
  <si>
    <t>C_p</t>
  </si>
  <si>
    <t>C_t</t>
  </si>
  <si>
    <t xml:space="preserve">dens </t>
  </si>
  <si>
    <t>ws</t>
  </si>
  <si>
    <t>r</t>
  </si>
  <si>
    <t>power</t>
  </si>
  <si>
    <t>cp</t>
  </si>
  <si>
    <t xml:space="preserve">ct </t>
  </si>
  <si>
    <t> 0.30487242</t>
  </si>
  <si>
    <t>Nicholas 5MW</t>
  </si>
  <si>
    <t xml:space="preserve">FLORIS (my lookup 5MW) </t>
  </si>
  <si>
    <t>Cp</t>
  </si>
  <si>
    <t>Ct</t>
  </si>
  <si>
    <t xml:space="preserve">Scaled 8MW Nicholas </t>
  </si>
  <si>
    <t>ct</t>
  </si>
  <si>
    <t xml:space="preserve">For a comparison study: </t>
  </si>
  <si>
    <t xml:space="preserve">2x2 grid for baseline cases </t>
  </si>
  <si>
    <t xml:space="preserve">Itterate through 2MW, 5MW, 8MW and 8MW  </t>
  </si>
  <si>
    <t xml:space="preserve">Is this already being done for fisherman (changing SP gives different rated powers hence Cp curves) </t>
  </si>
  <si>
    <t xml:space="preserve">Should generate power curves and cp curves for complete visulization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</si>
</sst>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Test!$A$2:$A$49</c:f>
              <c:numCache>
                <c:formatCode>General</c:formatCode>
                <c:ptCount val="48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  <c:pt idx="38">
                  <c:v>21</c:v>
                </c:pt>
                <c:pt idx="39">
                  <c:v>21.5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</c:numCache>
            </c:numRef>
          </c:xVal>
          <c:yVal>
            <c:numRef>
              <c:f>Test!$B$2:$B$49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</c:v>
                </c:pt>
                <c:pt idx="5">
                  <c:v>0.3</c:v>
                </c:pt>
                <c:pt idx="6">
                  <c:v>0.37</c:v>
                </c:pt>
                <c:pt idx="7">
                  <c:v>0.39</c:v>
                </c:pt>
                <c:pt idx="8">
                  <c:v>0.41</c:v>
                </c:pt>
                <c:pt idx="9">
                  <c:v>0.42</c:v>
                </c:pt>
                <c:pt idx="10">
                  <c:v>0.43</c:v>
                </c:pt>
                <c:pt idx="11">
                  <c:v>0.43</c:v>
                </c:pt>
                <c:pt idx="12">
                  <c:v>0.44</c:v>
                </c:pt>
                <c:pt idx="13">
                  <c:v>0.44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0.43</c:v>
                </c:pt>
                <c:pt idx="18">
                  <c:v>0.42</c:v>
                </c:pt>
                <c:pt idx="19">
                  <c:v>0.39</c:v>
                </c:pt>
                <c:pt idx="20">
                  <c:v>0.35</c:v>
                </c:pt>
                <c:pt idx="21">
                  <c:v>0.31</c:v>
                </c:pt>
                <c:pt idx="22">
                  <c:v>0.28000000000000003</c:v>
                </c:pt>
                <c:pt idx="23">
                  <c:v>0.25</c:v>
                </c:pt>
                <c:pt idx="24">
                  <c:v>0.23</c:v>
                </c:pt>
                <c:pt idx="25">
                  <c:v>0.2</c:v>
                </c:pt>
                <c:pt idx="26">
                  <c:v>0.18</c:v>
                </c:pt>
                <c:pt idx="27">
                  <c:v>0.17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0.13</c:v>
                </c:pt>
                <c:pt idx="31">
                  <c:v>0.12</c:v>
                </c:pt>
                <c:pt idx="32">
                  <c:v>0.11</c:v>
                </c:pt>
                <c:pt idx="33">
                  <c:v>0.1</c:v>
                </c:pt>
                <c:pt idx="34">
                  <c:v>0.09</c:v>
                </c:pt>
                <c:pt idx="35">
                  <c:v>0.08</c:v>
                </c:pt>
                <c:pt idx="36">
                  <c:v>0.08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0.06</c:v>
                </c:pt>
                <c:pt idx="40">
                  <c:v>0.06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B2-419E-98A7-21A4F6A1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96328"/>
        <c:axId val="589997640"/>
      </c:scatterChart>
      <c:valAx>
        <c:axId val="58999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7640"/>
        <c:crosses val="autoZero"/>
        <c:crossBetween val="midCat"/>
      </c:valAx>
      <c:valAx>
        <c:axId val="58999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Test!$A$2:$A$49</c:f>
              <c:numCache>
                <c:formatCode>General</c:formatCode>
                <c:ptCount val="48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  <c:pt idx="38">
                  <c:v>21</c:v>
                </c:pt>
                <c:pt idx="39">
                  <c:v>21.5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</c:numCache>
            </c:numRef>
          </c:xVal>
          <c:yVal>
            <c:numRef>
              <c:f>Test!$I$2:$I$49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107648.25563795168</c:v>
                </c:pt>
                <c:pt idx="5">
                  <c:v>353706.0322719356</c:v>
                </c:pt>
                <c:pt idx="6">
                  <c:v>598405.26721818093</c:v>
                </c:pt>
                <c:pt idx="7">
                  <c:v>839530.24367644743</c:v>
                </c:pt>
                <c:pt idx="8">
                  <c:v>1145832.8749155048</c:v>
                </c:pt>
                <c:pt idx="9">
                  <c:v>1492358.0439808222</c:v>
                </c:pt>
                <c:pt idx="10">
                  <c:v>1908298.2240434487</c:v>
                </c:pt>
                <c:pt idx="11">
                  <c:v>2347123.3622983377</c:v>
                </c:pt>
                <c:pt idx="12">
                  <c:v>2914783.5372737683</c:v>
                </c:pt>
                <c:pt idx="13">
                  <c:v>3496174.6871645567</c:v>
                </c:pt>
                <c:pt idx="14">
                  <c:v>4150150.7786573772</c:v>
                </c:pt>
                <c:pt idx="15">
                  <c:v>4880981.5141994087</c:v>
                </c:pt>
                <c:pt idx="16">
                  <c:v>5692936.596237829</c:v>
                </c:pt>
                <c:pt idx="17">
                  <c:v>6440506.5061466387</c:v>
                </c:pt>
                <c:pt idx="18">
                  <c:v>7232875.9455201617</c:v>
                </c:pt>
                <c:pt idx="19">
                  <c:v>7674353.474689208</c:v>
                </c:pt>
                <c:pt idx="20">
                  <c:v>7825200.1213741787</c:v>
                </c:pt>
                <c:pt idx="21">
                  <c:v>7833852.7380758477</c:v>
                </c:pt>
                <c:pt idx="22">
                  <c:v>7833852.7380758477</c:v>
                </c:pt>
                <c:pt idx="23">
                  <c:v>7833852.7380758477</c:v>
                </c:pt>
                <c:pt idx="24">
                  <c:v>7833852.7380758477</c:v>
                </c:pt>
                <c:pt idx="25">
                  <c:v>7833852.7380758477</c:v>
                </c:pt>
                <c:pt idx="26">
                  <c:v>7833852.7380758477</c:v>
                </c:pt>
                <c:pt idx="27">
                  <c:v>7833852.7380758477</c:v>
                </c:pt>
                <c:pt idx="28">
                  <c:v>7833852.7380758477</c:v>
                </c:pt>
                <c:pt idx="29">
                  <c:v>7833852.7380758477</c:v>
                </c:pt>
                <c:pt idx="30">
                  <c:v>7833852.7380758477</c:v>
                </c:pt>
                <c:pt idx="31">
                  <c:v>7833852.7380758477</c:v>
                </c:pt>
                <c:pt idx="32">
                  <c:v>7833852.7380758477</c:v>
                </c:pt>
                <c:pt idx="33">
                  <c:v>7833852.7380758477</c:v>
                </c:pt>
                <c:pt idx="34">
                  <c:v>7833852.7380758477</c:v>
                </c:pt>
                <c:pt idx="35">
                  <c:v>7833852.7380758477</c:v>
                </c:pt>
                <c:pt idx="36">
                  <c:v>7833852.7380758477</c:v>
                </c:pt>
                <c:pt idx="37">
                  <c:v>7833852.7380758477</c:v>
                </c:pt>
                <c:pt idx="38">
                  <c:v>7833852.7380758477</c:v>
                </c:pt>
                <c:pt idx="39">
                  <c:v>7833852.7380758477</c:v>
                </c:pt>
                <c:pt idx="40">
                  <c:v>7833852.7380758477</c:v>
                </c:pt>
                <c:pt idx="41">
                  <c:v>7833852.7380758477</c:v>
                </c:pt>
                <c:pt idx="42">
                  <c:v>7833852.7380758477</c:v>
                </c:pt>
                <c:pt idx="43">
                  <c:v>7833852.7380758477</c:v>
                </c:pt>
                <c:pt idx="44">
                  <c:v>7833852.7380758477</c:v>
                </c:pt>
                <c:pt idx="45">
                  <c:v>7833852.7380758477</c:v>
                </c:pt>
                <c:pt idx="46">
                  <c:v>7833852.7380758477</c:v>
                </c:pt>
                <c:pt idx="47">
                  <c:v>7833852.7380758477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4C-4681-A104-01344FDE1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80216"/>
        <c:axId val="349560808"/>
      </c:scatterChart>
      <c:valAx>
        <c:axId val="2637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560808"/>
        <c:crosses val="autoZero"/>
        <c:crossBetween val="midCat"/>
      </c:valAx>
      <c:valAx>
        <c:axId val="3495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CCBlade</a:t>
            </a:r>
            <a:r>
              <a:rPr lang="en-US" baseline="0"/>
              <a:t> Scale of 8MW with 5MW reference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Nicholas 5MW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of scaling methods '!$A$3:$A$23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'Comparison of scaling methods '!$B$3:$B$23</c:f>
              <c:numCache>
                <c:formatCode>General</c:formatCode>
                <c:ptCount val="21"/>
                <c:pt idx="0">
                  <c:v>0.34902166000000001</c:v>
                </c:pt>
                <c:pt idx="1">
                  <c:v>0.40605878000000001</c:v>
                </c:pt>
                <c:pt idx="2">
                  <c:v>0.42882273999999998</c:v>
                </c:pt>
                <c:pt idx="3">
                  <c:v>0.43622266999999998</c:v>
                </c:pt>
                <c:pt idx="4">
                  <c:v>0.43657497000000001</c:v>
                </c:pt>
                <c:pt idx="5">
                  <c:v>0.43656119999999998</c:v>
                </c:pt>
                <c:pt idx="6">
                  <c:v>0.43590308999999999</c:v>
                </c:pt>
                <c:pt idx="7">
                  <c:v>0.43322955000000002</c:v>
                </c:pt>
                <c:pt idx="8">
                  <c:v>0.37655587000000001</c:v>
                </c:pt>
                <c:pt idx="9">
                  <c:v>0.29700574000000002</c:v>
                </c:pt>
                <c:pt idx="10">
                  <c:v>0.23839378999999999</c:v>
                </c:pt>
                <c:pt idx="11">
                  <c:v>0.19382353999999999</c:v>
                </c:pt>
                <c:pt idx="12">
                  <c:v>0.15970925999999999</c:v>
                </c:pt>
                <c:pt idx="13">
                  <c:v>0.13287856000000001</c:v>
                </c:pt>
                <c:pt idx="14">
                  <c:v>0.11219941</c:v>
                </c:pt>
                <c:pt idx="15">
                  <c:v>9.5453919999999998E-2</c:v>
                </c:pt>
                <c:pt idx="16">
                  <c:v>8.1867629999999997E-2</c:v>
                </c:pt>
                <c:pt idx="17">
                  <c:v>7.0719260000000006E-2</c:v>
                </c:pt>
                <c:pt idx="18">
                  <c:v>6.1481040000000001E-2</c:v>
                </c:pt>
                <c:pt idx="19">
                  <c:v>5.413366E-2</c:v>
                </c:pt>
                <c:pt idx="20">
                  <c:v>4.8065450000000003E-2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2D-4068-9741-4ED4F4A8CA58}"/>
            </c:ext>
          </c:extLst>
        </c:ser>
        <c:ser>
          <c:idx val="1"/>
          <c:order val="1"/>
          <c:tx>
            <c:v>8MW Scale Nicholas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of scaling methods '!$F$3:$F$23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'Comparison of scaling methods '!$G$3:$G$23</c:f>
              <c:numCache>
                <c:formatCode>General</c:formatCode>
                <c:ptCount val="21"/>
                <c:pt idx="0">
                  <c:v>0.3426903</c:v>
                </c:pt>
                <c:pt idx="1">
                  <c:v>0.40028403000000001</c:v>
                </c:pt>
                <c:pt idx="2">
                  <c:v>0.42270903999999998</c:v>
                </c:pt>
                <c:pt idx="3">
                  <c:v>0.42953154999999998</c:v>
                </c:pt>
                <c:pt idx="4">
                  <c:v>0.42945947000000001</c:v>
                </c:pt>
                <c:pt idx="5">
                  <c:v>0.42945275999999999</c:v>
                </c:pt>
                <c:pt idx="6">
                  <c:v>0.42882145999999999</c:v>
                </c:pt>
                <c:pt idx="7">
                  <c:v>0.42601932999999997</c:v>
                </c:pt>
                <c:pt idx="8">
                  <c:v>0.37730766999999998</c:v>
                </c:pt>
                <c:pt idx="9">
                  <c:v>0.29354232000000002</c:v>
                </c:pt>
                <c:pt idx="10">
                  <c:v>0.2357947</c:v>
                </c:pt>
                <c:pt idx="11">
                  <c:v>0.19263873000000001</c:v>
                </c:pt>
                <c:pt idx="12">
                  <c:v>0.15860336</c:v>
                </c:pt>
                <c:pt idx="13">
                  <c:v>0.13125343</c:v>
                </c:pt>
                <c:pt idx="14">
                  <c:v>0.11135971</c:v>
                </c:pt>
                <c:pt idx="15">
                  <c:v>9.4815419999999997E-2</c:v>
                </c:pt>
                <c:pt idx="16">
                  <c:v>8.132723E-2</c:v>
                </c:pt>
                <c:pt idx="17">
                  <c:v>7.0218820000000001E-2</c:v>
                </c:pt>
                <c:pt idx="18">
                  <c:v>6.1000190000000003E-2</c:v>
                </c:pt>
                <c:pt idx="19">
                  <c:v>5.4116820000000003E-2</c:v>
                </c:pt>
                <c:pt idx="20">
                  <c:v>4.8597149999999999E-2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D-4068-9741-4ED4F4A8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690224"/>
        <c:axId val="263780216"/>
      </c:scatterChart>
      <c:valAx>
        <c:axId val="44769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780216"/>
        <c:crosses val="autoZero"/>
        <c:crossBetween val="midCat"/>
      </c:valAx>
      <c:valAx>
        <c:axId val="2637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9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Summer</a:t>
            </a:r>
            <a:r>
              <a:rPr lang="en-US" baseline="0"/>
              <a:t> Scaling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of scaling methods '!$A$27:$A$74</c:f>
              <c:numCache>
                <c:formatCode>General</c:formatCode>
                <c:ptCount val="48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  <c:pt idx="38">
                  <c:v>21</c:v>
                </c:pt>
                <c:pt idx="39">
                  <c:v>21.5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</c:numCache>
            </c:numRef>
          </c:xVal>
          <c:yVal>
            <c:numRef>
              <c:f>'Comparison of scaling methods '!$B$27:$B$74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0.1780851</c:v>
                </c:pt>
                <c:pt idx="3">
                  <c:v>0.28907459000000002</c:v>
                </c:pt>
                <c:pt idx="4">
                  <c:v>0.34902166000000001</c:v>
                </c:pt>
                <c:pt idx="5">
                  <c:v>0.38472780000000001</c:v>
                </c:pt>
                <c:pt idx="6">
                  <c:v>0.40605878000000001</c:v>
                </c:pt>
                <c:pt idx="7">
                  <c:v>0.42022789999999999</c:v>
                </c:pt>
                <c:pt idx="8">
                  <c:v>0.42882273999999998</c:v>
                </c:pt>
                <c:pt idx="9">
                  <c:v>0.43387273999999998</c:v>
                </c:pt>
                <c:pt idx="10">
                  <c:v>0.43622266999999998</c:v>
                </c:pt>
                <c:pt idx="11">
                  <c:v>0.43684467999999999</c:v>
                </c:pt>
                <c:pt idx="12">
                  <c:v>0.43657497000000001</c:v>
                </c:pt>
                <c:pt idx="13">
                  <c:v>0.43651053000000001</c:v>
                </c:pt>
                <c:pt idx="14">
                  <c:v>0.43656119999999998</c:v>
                </c:pt>
                <c:pt idx="15">
                  <c:v>0.43651728000000001</c:v>
                </c:pt>
                <c:pt idx="16">
                  <c:v>0.43590308999999999</c:v>
                </c:pt>
                <c:pt idx="17">
                  <c:v>0.43467275999999999</c:v>
                </c:pt>
                <c:pt idx="18">
                  <c:v>0.43322955000000002</c:v>
                </c:pt>
                <c:pt idx="19">
                  <c:v>0.43003137000000002</c:v>
                </c:pt>
                <c:pt idx="20">
                  <c:v>0.37655587000000001</c:v>
                </c:pt>
                <c:pt idx="21">
                  <c:v>0.33328466000000001</c:v>
                </c:pt>
                <c:pt idx="22">
                  <c:v>0.29700574000000002</c:v>
                </c:pt>
                <c:pt idx="23">
                  <c:v>0.26420779</c:v>
                </c:pt>
                <c:pt idx="24">
                  <c:v>0.23839378999999999</c:v>
                </c:pt>
                <c:pt idx="25">
                  <c:v>0.21459275</c:v>
                </c:pt>
                <c:pt idx="26">
                  <c:v>0.19382353999999999</c:v>
                </c:pt>
                <c:pt idx="27">
                  <c:v>0.1756635</c:v>
                </c:pt>
                <c:pt idx="28">
                  <c:v>0.15970925999999999</c:v>
                </c:pt>
                <c:pt idx="29">
                  <c:v>0.14561784999999999</c:v>
                </c:pt>
                <c:pt idx="30">
                  <c:v>0.13287856000000001</c:v>
                </c:pt>
                <c:pt idx="31">
                  <c:v>0.12130194</c:v>
                </c:pt>
                <c:pt idx="32">
                  <c:v>0.11219941</c:v>
                </c:pt>
                <c:pt idx="33">
                  <c:v>0.10311631</c:v>
                </c:pt>
                <c:pt idx="34">
                  <c:v>9.5453919999999998E-2</c:v>
                </c:pt>
                <c:pt idx="35">
                  <c:v>8.8137809999999997E-2</c:v>
                </c:pt>
                <c:pt idx="36">
                  <c:v>8.1867629999999997E-2</c:v>
                </c:pt>
                <c:pt idx="37">
                  <c:v>7.5850050000000002E-2</c:v>
                </c:pt>
                <c:pt idx="38">
                  <c:v>7.0719260000000006E-2</c:v>
                </c:pt>
                <c:pt idx="39">
                  <c:v>6.5575579999999994E-2</c:v>
                </c:pt>
                <c:pt idx="40">
                  <c:v>6.1481040000000001E-2</c:v>
                </c:pt>
                <c:pt idx="41">
                  <c:v>5.7552069999999997E-2</c:v>
                </c:pt>
                <c:pt idx="42">
                  <c:v>5.413366E-2</c:v>
                </c:pt>
                <c:pt idx="43">
                  <c:v>5.0979690000000001E-2</c:v>
                </c:pt>
                <c:pt idx="44">
                  <c:v>4.8065450000000003E-2</c:v>
                </c:pt>
                <c:pt idx="45">
                  <c:v>4.5368829999999999E-2</c:v>
                </c:pt>
                <c:pt idx="46">
                  <c:v>4.2870060000000001E-2</c:v>
                </c:pt>
                <c:pt idx="47">
                  <c:v>4.0551410000000003E-2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C-42E8-A08D-8BF3864C2F18}"/>
            </c:ext>
          </c:extLst>
        </c:ser>
        <c:ser>
          <c:idx val="1"/>
          <c:order val="1"/>
          <c:tx>
            <c:v>8MW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of scaling methods '!$F$27:$F$74</c:f>
              <c:numCache>
                <c:formatCode>General</c:formatCode>
                <c:ptCount val="48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  <c:pt idx="38">
                  <c:v>21</c:v>
                </c:pt>
                <c:pt idx="39">
                  <c:v>21.5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</c:numCache>
            </c:numRef>
          </c:xVal>
          <c:yVal>
            <c:numRef>
              <c:f>'Comparison of scaling methods '!$G$27:$G$74</c:f>
              <c:numCache>
                <c:formatCode>General</c:formatCode>
                <c:ptCount val="48"/>
                <c:pt idx="0">
                  <c:v>0</c:v>
                </c:pt>
                <c:pt idx="1">
                  <c:v>2.0112774693695199E-3</c:v>
                </c:pt>
                <c:pt idx="2">
                  <c:v>0.17958930665563</c:v>
                </c:pt>
                <c:pt idx="3">
                  <c:v>0.29002244171664499</c:v>
                </c:pt>
                <c:pt idx="4">
                  <c:v>0.34966687921171502</c:v>
                </c:pt>
                <c:pt idx="5">
                  <c:v>0.38516143838441502</c:v>
                </c:pt>
                <c:pt idx="6">
                  <c:v>0.406378829592209</c:v>
                </c:pt>
                <c:pt idx="7">
                  <c:v>0.42044145260882898</c:v>
                </c:pt>
                <c:pt idx="8">
                  <c:v>0.42895962221490003</c:v>
                </c:pt>
                <c:pt idx="9">
                  <c:v>0.433941743747564</c:v>
                </c:pt>
                <c:pt idx="10">
                  <c:v>0.43624233979357802</c:v>
                </c:pt>
                <c:pt idx="11">
                  <c:v>0.43683554175688499</c:v>
                </c:pt>
                <c:pt idx="12">
                  <c:v>0.43657264110496902</c:v>
                </c:pt>
                <c:pt idx="13">
                  <c:v>0.43651247569259199</c:v>
                </c:pt>
                <c:pt idx="14">
                  <c:v>0.43655941429696599</c:v>
                </c:pt>
                <c:pt idx="15">
                  <c:v>0.43649092089003499</c:v>
                </c:pt>
                <c:pt idx="16">
                  <c:v>0.435847509044403</c:v>
                </c:pt>
                <c:pt idx="17">
                  <c:v>0.43460430215497198</c:v>
                </c:pt>
                <c:pt idx="18">
                  <c:v>0.433070622158991</c:v>
                </c:pt>
                <c:pt idx="19">
                  <c:v>0.42725321105104203</c:v>
                </c:pt>
                <c:pt idx="20">
                  <c:v>0.37421010403318</c:v>
                </c:pt>
                <c:pt idx="21">
                  <c:v>0.33123600532846698</c:v>
                </c:pt>
                <c:pt idx="22">
                  <c:v>0.295079570741831</c:v>
                </c:pt>
                <c:pt idx="23">
                  <c:v>0.26263346834361601</c:v>
                </c:pt>
                <c:pt idx="24">
                  <c:v>0.23688847161683599</c:v>
                </c:pt>
                <c:pt idx="25">
                  <c:v>0.21323226933119699</c:v>
                </c:pt>
                <c:pt idx="26">
                  <c:v>0.19259295262481099</c:v>
                </c:pt>
                <c:pt idx="27">
                  <c:v>0.174546348136042</c:v>
                </c:pt>
                <c:pt idx="28">
                  <c:v>0.15869071826435899</c:v>
                </c:pt>
                <c:pt idx="29">
                  <c:v>0.14466826561653201</c:v>
                </c:pt>
                <c:pt idx="30">
                  <c:v>0.131989491763259</c:v>
                </c:pt>
                <c:pt idx="31">
                  <c:v>0.12058231778274001</c:v>
                </c:pt>
                <c:pt idx="32">
                  <c:v>0.11146080712109201</c:v>
                </c:pt>
                <c:pt idx="33">
                  <c:v>0.10247592614123199</c:v>
                </c:pt>
                <c:pt idx="34">
                  <c:v>9.4825950974130505E-2</c:v>
                </c:pt>
                <c:pt idx="35">
                  <c:v>8.7585454077182406E-2</c:v>
                </c:pt>
                <c:pt idx="36">
                  <c:v>8.1323933842415597E-2</c:v>
                </c:pt>
                <c:pt idx="37">
                  <c:v>7.5374887130776502E-2</c:v>
                </c:pt>
                <c:pt idx="38">
                  <c:v>7.0231284932874005E-2</c:v>
                </c:pt>
                <c:pt idx="39">
                  <c:v>6.5177886975568894E-2</c:v>
                </c:pt>
                <c:pt idx="40">
                  <c:v>6.1090553711244201E-2</c:v>
                </c:pt>
                <c:pt idx="41">
                  <c:v>5.7204605000813598E-2</c:v>
                </c:pt>
                <c:pt idx="42">
                  <c:v>5.3805949927901699E-2</c:v>
                </c:pt>
                <c:pt idx="43">
                  <c:v>5.0670306197694498E-2</c:v>
                </c:pt>
                <c:pt idx="44">
                  <c:v>4.7773078262697201E-2</c:v>
                </c:pt>
                <c:pt idx="45">
                  <c:v>4.50922652898645E-2</c:v>
                </c:pt>
                <c:pt idx="46">
                  <c:v>4.26081937066181E-2</c:v>
                </c:pt>
                <c:pt idx="47">
                  <c:v>4.0284306380750499E-2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C-42E8-A08D-8BF3864C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38440"/>
        <c:axId val="604438768"/>
      </c:scatterChart>
      <c:valAx>
        <c:axId val="60443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8768"/>
        <c:crosses val="autoZero"/>
        <c:crossBetween val="midCat"/>
      </c:valAx>
      <c:valAx>
        <c:axId val="6044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43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for Cp</a:t>
            </a:r>
            <a:r>
              <a:rPr lang="en-US" baseline="0"/>
              <a:t> for 8MW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CCBlade Scale for 8MW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of scaling methods '!$A$3:$A$23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'Comparison of scaling methods '!$G$3:$G$23</c:f>
              <c:numCache>
                <c:formatCode>General</c:formatCode>
                <c:ptCount val="21"/>
                <c:pt idx="0">
                  <c:v>0.3426903</c:v>
                </c:pt>
                <c:pt idx="1">
                  <c:v>0.40028403000000001</c:v>
                </c:pt>
                <c:pt idx="2">
                  <c:v>0.42270903999999998</c:v>
                </c:pt>
                <c:pt idx="3">
                  <c:v>0.42953154999999998</c:v>
                </c:pt>
                <c:pt idx="4">
                  <c:v>0.42945947000000001</c:v>
                </c:pt>
                <c:pt idx="5">
                  <c:v>0.42945275999999999</c:v>
                </c:pt>
                <c:pt idx="6">
                  <c:v>0.42882145999999999</c:v>
                </c:pt>
                <c:pt idx="7">
                  <c:v>0.42601932999999997</c:v>
                </c:pt>
                <c:pt idx="8">
                  <c:v>0.37730766999999998</c:v>
                </c:pt>
                <c:pt idx="9">
                  <c:v>0.29354232000000002</c:v>
                </c:pt>
                <c:pt idx="10">
                  <c:v>0.2357947</c:v>
                </c:pt>
                <c:pt idx="11">
                  <c:v>0.19263873000000001</c:v>
                </c:pt>
                <c:pt idx="12">
                  <c:v>0.15860336</c:v>
                </c:pt>
                <c:pt idx="13">
                  <c:v>0.13125343</c:v>
                </c:pt>
                <c:pt idx="14">
                  <c:v>0.11135971</c:v>
                </c:pt>
                <c:pt idx="15">
                  <c:v>9.4815419999999997E-2</c:v>
                </c:pt>
                <c:pt idx="16">
                  <c:v>8.132723E-2</c:v>
                </c:pt>
                <c:pt idx="17">
                  <c:v>7.0218820000000001E-2</c:v>
                </c:pt>
                <c:pt idx="18">
                  <c:v>6.1000190000000003E-2</c:v>
                </c:pt>
                <c:pt idx="19">
                  <c:v>5.4116820000000003E-2</c:v>
                </c:pt>
                <c:pt idx="20">
                  <c:v>4.8597149999999999E-2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F-41BE-B3F3-A8BC2262A823}"/>
            </c:ext>
          </c:extLst>
        </c:ser>
        <c:ser>
          <c:idx val="1"/>
          <c:order val="1"/>
          <c:tx>
            <c:v>Summer Scale for 8MW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of scaling methods '!$F$27:$F$74</c:f>
              <c:numCache>
                <c:formatCode>General</c:formatCode>
                <c:ptCount val="48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  <c:pt idx="38">
                  <c:v>21</c:v>
                </c:pt>
                <c:pt idx="39">
                  <c:v>21.5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</c:numCache>
            </c:numRef>
          </c:xVal>
          <c:yVal>
            <c:numRef>
              <c:f>'Comparison of scaling methods '!$G$27:$G$74</c:f>
              <c:numCache>
                <c:formatCode>General</c:formatCode>
                <c:ptCount val="48"/>
                <c:pt idx="0">
                  <c:v>0</c:v>
                </c:pt>
                <c:pt idx="1">
                  <c:v>2.0112774693695199E-3</c:v>
                </c:pt>
                <c:pt idx="2">
                  <c:v>0.17958930665563</c:v>
                </c:pt>
                <c:pt idx="3">
                  <c:v>0.29002244171664499</c:v>
                </c:pt>
                <c:pt idx="4">
                  <c:v>0.34966687921171502</c:v>
                </c:pt>
                <c:pt idx="5">
                  <c:v>0.38516143838441502</c:v>
                </c:pt>
                <c:pt idx="6">
                  <c:v>0.406378829592209</c:v>
                </c:pt>
                <c:pt idx="7">
                  <c:v>0.42044145260882898</c:v>
                </c:pt>
                <c:pt idx="8">
                  <c:v>0.42895962221490003</c:v>
                </c:pt>
                <c:pt idx="9">
                  <c:v>0.433941743747564</c:v>
                </c:pt>
                <c:pt idx="10">
                  <c:v>0.43624233979357802</c:v>
                </c:pt>
                <c:pt idx="11">
                  <c:v>0.43683554175688499</c:v>
                </c:pt>
                <c:pt idx="12">
                  <c:v>0.43657264110496902</c:v>
                </c:pt>
                <c:pt idx="13">
                  <c:v>0.43651247569259199</c:v>
                </c:pt>
                <c:pt idx="14">
                  <c:v>0.43655941429696599</c:v>
                </c:pt>
                <c:pt idx="15">
                  <c:v>0.43649092089003499</c:v>
                </c:pt>
                <c:pt idx="16">
                  <c:v>0.435847509044403</c:v>
                </c:pt>
                <c:pt idx="17">
                  <c:v>0.43460430215497198</c:v>
                </c:pt>
                <c:pt idx="18">
                  <c:v>0.433070622158991</c:v>
                </c:pt>
                <c:pt idx="19">
                  <c:v>0.42725321105104203</c:v>
                </c:pt>
                <c:pt idx="20">
                  <c:v>0.37421010403318</c:v>
                </c:pt>
                <c:pt idx="21">
                  <c:v>0.33123600532846698</c:v>
                </c:pt>
                <c:pt idx="22">
                  <c:v>0.295079570741831</c:v>
                </c:pt>
                <c:pt idx="23">
                  <c:v>0.26263346834361601</c:v>
                </c:pt>
                <c:pt idx="24">
                  <c:v>0.23688847161683599</c:v>
                </c:pt>
                <c:pt idx="25">
                  <c:v>0.21323226933119699</c:v>
                </c:pt>
                <c:pt idx="26">
                  <c:v>0.19259295262481099</c:v>
                </c:pt>
                <c:pt idx="27">
                  <c:v>0.174546348136042</c:v>
                </c:pt>
                <c:pt idx="28">
                  <c:v>0.15869071826435899</c:v>
                </c:pt>
                <c:pt idx="29">
                  <c:v>0.14466826561653201</c:v>
                </c:pt>
                <c:pt idx="30">
                  <c:v>0.131989491763259</c:v>
                </c:pt>
                <c:pt idx="31">
                  <c:v>0.12058231778274001</c:v>
                </c:pt>
                <c:pt idx="32">
                  <c:v>0.11146080712109201</c:v>
                </c:pt>
                <c:pt idx="33">
                  <c:v>0.10247592614123199</c:v>
                </c:pt>
                <c:pt idx="34">
                  <c:v>9.4825950974130505E-2</c:v>
                </c:pt>
                <c:pt idx="35">
                  <c:v>8.7585454077182406E-2</c:v>
                </c:pt>
                <c:pt idx="36">
                  <c:v>8.1323933842415597E-2</c:v>
                </c:pt>
                <c:pt idx="37">
                  <c:v>7.5374887130776502E-2</c:v>
                </c:pt>
                <c:pt idx="38">
                  <c:v>7.0231284932874005E-2</c:v>
                </c:pt>
                <c:pt idx="39">
                  <c:v>6.5177886975568894E-2</c:v>
                </c:pt>
                <c:pt idx="40">
                  <c:v>6.1090553711244201E-2</c:v>
                </c:pt>
                <c:pt idx="41">
                  <c:v>5.7204605000813598E-2</c:v>
                </c:pt>
                <c:pt idx="42">
                  <c:v>5.3805949927901699E-2</c:v>
                </c:pt>
                <c:pt idx="43">
                  <c:v>5.0670306197694498E-2</c:v>
                </c:pt>
                <c:pt idx="44">
                  <c:v>4.7773078262697201E-2</c:v>
                </c:pt>
                <c:pt idx="45">
                  <c:v>4.50922652898645E-2</c:v>
                </c:pt>
                <c:pt idx="46">
                  <c:v>4.26081937066181E-2</c:v>
                </c:pt>
                <c:pt idx="47">
                  <c:v>4.0284306380750499E-2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F-41BE-B3F3-A8BC2262A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476144"/>
        <c:axId val="670477128"/>
      </c:scatterChart>
      <c:valAx>
        <c:axId val="67047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7128"/>
        <c:crosses val="autoZero"/>
        <c:crossBetween val="midCat"/>
      </c:valAx>
      <c:valAx>
        <c:axId val="67047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7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Scaling for</a:t>
            </a:r>
            <a:r>
              <a:rPr lang="en-US" baseline="0"/>
              <a:t> Ct for 8MW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CCBlade Scale for 8MW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'Comparison of scaling methods '!$F$3:$F$23</c:f>
              <c:numCache>
                <c:formatCode>General</c:formatCode>
                <c:ptCount val="2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</c:numCache>
            </c:numRef>
          </c:xVal>
          <c:yVal>
            <c:numRef>
              <c:f>'Comparison of scaling methods '!$H$3:$H$23</c:f>
              <c:numCache>
                <c:formatCode>General</c:formatCode>
                <c:ptCount val="21"/>
                <c:pt idx="0">
                  <c:v>0.96302473</c:v>
                </c:pt>
                <c:pt idx="1">
                  <c:v>0.88185371000000001</c:v>
                </c:pt>
                <c:pt idx="2">
                  <c:v>0.82583675999999995</c:v>
                </c:pt>
                <c:pt idx="3">
                  <c:v>0.78287744000000004</c:v>
                </c:pt>
                <c:pt idx="4">
                  <c:v>0.75119133000000005</c:v>
                </c:pt>
                <c:pt idx="5">
                  <c:v>0.75108176000000004</c:v>
                </c:pt>
                <c:pt idx="6">
                  <c:v>0.74274764999999998</c:v>
                </c:pt>
                <c:pt idx="7">
                  <c:v>0.72053935000000002</c:v>
                </c:pt>
                <c:pt idx="8">
                  <c:v>0.54800903000000001</c:v>
                </c:pt>
                <c:pt idx="9">
                  <c:v>0.38963807</c:v>
                </c:pt>
                <c:pt idx="10">
                  <c:v>0.30174915000000002</c:v>
                </c:pt>
                <c:pt idx="11">
                  <c:v>0.24196561</c:v>
                </c:pt>
                <c:pt idx="12">
                  <c:v>0.19729368999999999</c:v>
                </c:pt>
                <c:pt idx="13">
                  <c:v>0.16260615</c:v>
                </c:pt>
                <c:pt idx="14">
                  <c:v>0.13804677000000001</c:v>
                </c:pt>
                <c:pt idx="15">
                  <c:v>0.11790421</c:v>
                </c:pt>
                <c:pt idx="16">
                  <c:v>0.10165873</c:v>
                </c:pt>
                <c:pt idx="17">
                  <c:v>8.8382130000000003E-2</c:v>
                </c:pt>
                <c:pt idx="18">
                  <c:v>7.7425300000000002E-2</c:v>
                </c:pt>
                <c:pt idx="19">
                  <c:v>6.9351479999999993E-2</c:v>
                </c:pt>
                <c:pt idx="20">
                  <c:v>6.2936619999999999E-2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0-4DAD-8BF2-00896EF4972A}"/>
            </c:ext>
          </c:extLst>
        </c:ser>
        <c:ser>
          <c:idx val="1"/>
          <c:order val="1"/>
          <c:tx>
            <c:v>Summer Scale for 8MW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'Comparison of scaling methods '!$F$27:$F$74</c:f>
              <c:numCache>
                <c:formatCode>General</c:formatCode>
                <c:ptCount val="48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6.5</c:v>
                </c:pt>
                <c:pt idx="10">
                  <c:v>7</c:v>
                </c:pt>
                <c:pt idx="11">
                  <c:v>7.5</c:v>
                </c:pt>
                <c:pt idx="12">
                  <c:v>8</c:v>
                </c:pt>
                <c:pt idx="13">
                  <c:v>8.5</c:v>
                </c:pt>
                <c:pt idx="14">
                  <c:v>9</c:v>
                </c:pt>
                <c:pt idx="15">
                  <c:v>9.5</c:v>
                </c:pt>
                <c:pt idx="16">
                  <c:v>10</c:v>
                </c:pt>
                <c:pt idx="17">
                  <c:v>10.5</c:v>
                </c:pt>
                <c:pt idx="18">
                  <c:v>11</c:v>
                </c:pt>
                <c:pt idx="19">
                  <c:v>11.5</c:v>
                </c:pt>
                <c:pt idx="20">
                  <c:v>12</c:v>
                </c:pt>
                <c:pt idx="21">
                  <c:v>12.5</c:v>
                </c:pt>
                <c:pt idx="22">
                  <c:v>13</c:v>
                </c:pt>
                <c:pt idx="23">
                  <c:v>13.5</c:v>
                </c:pt>
                <c:pt idx="24">
                  <c:v>14</c:v>
                </c:pt>
                <c:pt idx="25">
                  <c:v>14.5</c:v>
                </c:pt>
                <c:pt idx="26">
                  <c:v>15</c:v>
                </c:pt>
                <c:pt idx="27">
                  <c:v>15.5</c:v>
                </c:pt>
                <c:pt idx="28">
                  <c:v>16</c:v>
                </c:pt>
                <c:pt idx="29">
                  <c:v>16.5</c:v>
                </c:pt>
                <c:pt idx="30">
                  <c:v>17</c:v>
                </c:pt>
                <c:pt idx="31">
                  <c:v>17.5</c:v>
                </c:pt>
                <c:pt idx="32">
                  <c:v>18</c:v>
                </c:pt>
                <c:pt idx="33">
                  <c:v>18.5</c:v>
                </c:pt>
                <c:pt idx="34">
                  <c:v>19</c:v>
                </c:pt>
                <c:pt idx="35">
                  <c:v>19.5</c:v>
                </c:pt>
                <c:pt idx="36">
                  <c:v>20</c:v>
                </c:pt>
                <c:pt idx="37">
                  <c:v>20.5</c:v>
                </c:pt>
                <c:pt idx="38">
                  <c:v>21</c:v>
                </c:pt>
                <c:pt idx="39">
                  <c:v>21.5</c:v>
                </c:pt>
                <c:pt idx="40">
                  <c:v>22</c:v>
                </c:pt>
                <c:pt idx="41">
                  <c:v>22.5</c:v>
                </c:pt>
                <c:pt idx="42">
                  <c:v>23</c:v>
                </c:pt>
                <c:pt idx="43">
                  <c:v>23.5</c:v>
                </c:pt>
                <c:pt idx="44">
                  <c:v>24</c:v>
                </c:pt>
                <c:pt idx="45">
                  <c:v>24.5</c:v>
                </c:pt>
                <c:pt idx="46">
                  <c:v>25</c:v>
                </c:pt>
                <c:pt idx="47">
                  <c:v>25.5</c:v>
                </c:pt>
              </c:numCache>
            </c:numRef>
          </c:xVal>
          <c:yVal>
            <c:numRef>
              <c:f>'Comparison of scaling methods '!$H$27:$H$74</c:f>
              <c:numCache>
                <c:formatCode>General</c:formatCode>
                <c:ptCount val="48"/>
                <c:pt idx="0">
                  <c:v>1.19170748338262</c:v>
                </c:pt>
                <c:pt idx="1">
                  <c:v>1.1720079006320301</c:v>
                </c:pt>
                <c:pt idx="2">
                  <c:v>1.0976633811697301</c:v>
                </c:pt>
                <c:pt idx="3">
                  <c:v>1.0280236710185899</c:v>
                </c:pt>
                <c:pt idx="4">
                  <c:v>0.97290872807393602</c:v>
                </c:pt>
                <c:pt idx="5">
                  <c:v>0.92752659930155001</c:v>
                </c:pt>
                <c:pt idx="6">
                  <c:v>0.89140303043402802</c:v>
                </c:pt>
                <c:pt idx="7">
                  <c:v>0.86037332347953599</c:v>
                </c:pt>
                <c:pt idx="8">
                  <c:v>0.83479832188459502</c:v>
                </c:pt>
                <c:pt idx="9">
                  <c:v>0.81178595693159095</c:v>
                </c:pt>
                <c:pt idx="10">
                  <c:v>0.79173895100129599</c:v>
                </c:pt>
                <c:pt idx="11">
                  <c:v>0.77540977228451802</c:v>
                </c:pt>
                <c:pt idx="12">
                  <c:v>0.76287357408357703</c:v>
                </c:pt>
                <c:pt idx="13">
                  <c:v>0.76160139908390401</c:v>
                </c:pt>
                <c:pt idx="14">
                  <c:v>0.76258232844545804</c:v>
                </c:pt>
                <c:pt idx="15">
                  <c:v>0.76129480026364904</c:v>
                </c:pt>
                <c:pt idx="16">
                  <c:v>0.75177582392664999</c:v>
                </c:pt>
                <c:pt idx="17">
                  <c:v>0.73977534560613301</c:v>
                </c:pt>
                <c:pt idx="18">
                  <c:v>0.728735997695239</c:v>
                </c:pt>
                <c:pt idx="19">
                  <c:v>0.69836796152198999</c:v>
                </c:pt>
                <c:pt idx="20">
                  <c:v>0.53591296943078903</c:v>
                </c:pt>
                <c:pt idx="21">
                  <c:v>0.45161263284699399</c:v>
                </c:pt>
                <c:pt idx="22">
                  <c:v>0.39044301275216198</c:v>
                </c:pt>
                <c:pt idx="23">
                  <c:v>0.34021257330920002</c:v>
                </c:pt>
                <c:pt idx="24">
                  <c:v>0.30277122460366201</c:v>
                </c:pt>
                <c:pt idx="25">
                  <c:v>0.26981368370521902</c:v>
                </c:pt>
                <c:pt idx="26">
                  <c:v>0.242001358145956</c:v>
                </c:pt>
                <c:pt idx="27">
                  <c:v>0.21829887650539201</c:v>
                </c:pt>
                <c:pt idx="28">
                  <c:v>0.197890366113642</c:v>
                </c:pt>
                <c:pt idx="29">
                  <c:v>0.180130374389015</c:v>
                </c:pt>
                <c:pt idx="30">
                  <c:v>0.16427553490463501</c:v>
                </c:pt>
                <c:pt idx="31">
                  <c:v>0.15016361395525901</c:v>
                </c:pt>
                <c:pt idx="32">
                  <c:v>0.13908516056567</c:v>
                </c:pt>
                <c:pt idx="33">
                  <c:v>0.12813484640006501</c:v>
                </c:pt>
                <c:pt idx="34">
                  <c:v>0.118945960644221</c:v>
                </c:pt>
                <c:pt idx="35">
                  <c:v>0.110212892160256</c:v>
                </c:pt>
                <c:pt idx="36">
                  <c:v>0.102746661890251</c:v>
                </c:pt>
                <c:pt idx="37">
                  <c:v>9.5615845909150704E-2</c:v>
                </c:pt>
                <c:pt idx="38">
                  <c:v>8.9515960700525102E-2</c:v>
                </c:pt>
                <c:pt idx="39">
                  <c:v>8.3481461165603302E-2</c:v>
                </c:pt>
                <c:pt idx="40">
                  <c:v>7.8658120059686795E-2</c:v>
                </c:pt>
                <c:pt idx="41">
                  <c:v>7.4079393237377902E-2</c:v>
                </c:pt>
                <c:pt idx="42">
                  <c:v>7.0126385498650606E-2</c:v>
                </c:pt>
                <c:pt idx="43">
                  <c:v>6.6481721785836306E-2</c:v>
                </c:pt>
                <c:pt idx="44">
                  <c:v>6.3115548390496906E-2</c:v>
                </c:pt>
                <c:pt idx="45">
                  <c:v>6.0001400394227598E-2</c:v>
                </c:pt>
                <c:pt idx="46">
                  <c:v>5.7115743301385899E-2</c:v>
                </c:pt>
                <c:pt idx="47">
                  <c:v>5.4415758367413698E-2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0-4DAD-8BF2-00896EF49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408888"/>
        <c:axId val="585409216"/>
      </c:scatterChart>
      <c:valAx>
        <c:axId val="58540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09216"/>
        <c:crosses val="autoZero"/>
        <c:crossBetween val="midCat"/>
      </c:valAx>
      <c:valAx>
        <c:axId val="5854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0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4</xdr:row>
      <xdr:rowOff>100012</xdr:rowOff>
    </xdr:from>
    <xdr:to>
      <xdr:col>21</xdr:col>
      <xdr:colOff>47625</xdr:colOff>
      <xdr:row>18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FC4BB-A120-415D-9746-5CCA6D0D6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400050</xdr:colOff>
      <xdr:row>19</xdr:row>
      <xdr:rowOff>147637</xdr:rowOff>
    </xdr:from>
    <xdr:to>
      <xdr:col>21</xdr:col>
      <xdr:colOff>95250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4F4672-0492-4F14-AB0F-10FAADD92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0</xdr:row>
      <xdr:rowOff>80962</xdr:rowOff>
    </xdr:from>
    <xdr:to>
      <xdr:col>16</xdr:col>
      <xdr:colOff>495300</xdr:colOff>
      <xdr:row>14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0E33C-9E52-4DB0-B0F7-C0BF677E5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552450</xdr:colOff>
      <xdr:row>1</xdr:row>
      <xdr:rowOff>33337</xdr:rowOff>
    </xdr:from>
    <xdr:to>
      <xdr:col>23</xdr:col>
      <xdr:colOff>247650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3666D-2FF4-4063-93C9-429E63040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366711</xdr:colOff>
      <xdr:row>18</xdr:row>
      <xdr:rowOff>71437</xdr:rowOff>
    </xdr:from>
    <xdr:to>
      <xdr:col>25</xdr:col>
      <xdr:colOff>295274</xdr:colOff>
      <xdr:row>36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9785FF-AB7E-4373-B075-1165766CC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185736</xdr:colOff>
      <xdr:row>18</xdr:row>
      <xdr:rowOff>52386</xdr:rowOff>
    </xdr:from>
    <xdr:to>
      <xdr:col>17</xdr:col>
      <xdr:colOff>285749</xdr:colOff>
      <xdr:row>36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3770D2-D7F7-4811-808E-83B8F6D98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2898-78FA-4D0D-8D68-ECE7CA7D4F5C}">
  <dimension ref="A1:D49"/>
  <sheetViews>
    <sheetView tabSelected="1" workbookViewId="0">
      <selection activeCell="I14" sqref="I14"/>
    </sheetView>
  </sheetViews>
  <sheetFormatPr defaultRowHeight="15"/>
  <cols>
    <col min="9" max="9" width="16.28515625" bestFit="1" customWidth="1"/>
  </cols>
  <sheetData>
    <row r="1" spans="1:4">
      <c r="A1" t="s">
        <v>1</v>
      </c>
      <c r="B1" t="s">
        <v>2</v>
      </c>
      <c r="C1" t="s">
        <v>3</v>
      </c>
      <c r="D1" t="s">
        <v>0</v>
      </c>
    </row>
    <row r="2" spans="1:4">
      <c r="A2">
        <v>2</v>
      </c>
      <c r="B2">
        <v>0</v>
      </c>
      <c r="C2">
        <v>1.18</v>
      </c>
      <c r="D2">
        <f>A2/12.5</f>
        <v>0.16</v>
      </c>
    </row>
    <row r="3" spans="1:4">
      <c r="A3">
        <v>2.5</v>
      </c>
      <c r="B3">
        <v>0</v>
      </c>
      <c r="C3">
        <v>1.1000000000000001</v>
      </c>
      <c r="D3">
        <f t="shared" ref="D3:D49" si="0">A3/12.5</f>
        <v>0.2</v>
      </c>
    </row>
    <row r="4" spans="1:4">
      <c r="A4">
        <v>3</v>
      </c>
      <c r="B4">
        <v>0</v>
      </c>
      <c r="C4">
        <v>1.03</v>
      </c>
      <c r="D4">
        <f t="shared" si="0"/>
        <v>0.24</v>
      </c>
    </row>
    <row r="5" spans="1:4">
      <c r="A5">
        <v>3.5</v>
      </c>
      <c r="B5">
        <v>0</v>
      </c>
      <c r="C5">
        <v>0.97</v>
      </c>
      <c r="D5">
        <f t="shared" si="0"/>
        <v>0.28000000000000003</v>
      </c>
    </row>
    <row r="6" spans="1:4">
      <c r="A6">
        <v>4</v>
      </c>
      <c r="B6">
        <v>0.13</v>
      </c>
      <c r="C6">
        <v>0.92</v>
      </c>
      <c r="D6">
        <f t="shared" si="0"/>
        <v>0.32</v>
      </c>
    </row>
    <row r="7" spans="1:4">
      <c r="A7">
        <v>4.5</v>
      </c>
      <c r="B7">
        <v>0.3</v>
      </c>
      <c r="C7">
        <v>0.88</v>
      </c>
      <c r="D7">
        <f t="shared" si="0"/>
        <v>0.36</v>
      </c>
    </row>
    <row r="8" spans="1:4">
      <c r="A8">
        <v>5</v>
      </c>
      <c r="B8">
        <v>0.37</v>
      </c>
      <c r="C8">
        <v>0.85</v>
      </c>
      <c r="D8">
        <f t="shared" si="0"/>
        <v>0.4</v>
      </c>
    </row>
    <row r="9" spans="1:4">
      <c r="A9">
        <v>5.5</v>
      </c>
      <c r="B9">
        <v>0.39</v>
      </c>
      <c r="C9">
        <v>0.83</v>
      </c>
      <c r="D9">
        <f t="shared" si="0"/>
        <v>0.44</v>
      </c>
    </row>
    <row r="10" spans="1:4">
      <c r="A10">
        <v>6</v>
      </c>
      <c r="B10">
        <v>0.41</v>
      </c>
      <c r="C10">
        <v>0.82</v>
      </c>
      <c r="D10">
        <f t="shared" si="0"/>
        <v>0.48</v>
      </c>
    </row>
    <row r="11" spans="1:4">
      <c r="A11">
        <v>6.5</v>
      </c>
      <c r="B11">
        <v>0.42</v>
      </c>
      <c r="C11">
        <v>0.81</v>
      </c>
      <c r="D11">
        <f t="shared" si="0"/>
        <v>0.52</v>
      </c>
    </row>
    <row r="12" spans="1:4">
      <c r="A12">
        <v>7</v>
      </c>
      <c r="B12">
        <v>0.43</v>
      </c>
      <c r="C12">
        <v>0.8</v>
      </c>
      <c r="D12">
        <f t="shared" si="0"/>
        <v>0.56000000000000005</v>
      </c>
    </row>
    <row r="13" spans="1:4">
      <c r="A13">
        <v>7.5</v>
      </c>
      <c r="B13">
        <v>0.43</v>
      </c>
      <c r="C13">
        <v>0.79</v>
      </c>
      <c r="D13">
        <f t="shared" si="0"/>
        <v>0.6</v>
      </c>
    </row>
    <row r="14" spans="1:4">
      <c r="A14">
        <v>8</v>
      </c>
      <c r="B14">
        <v>0.44</v>
      </c>
      <c r="C14">
        <v>0.78</v>
      </c>
      <c r="D14">
        <f t="shared" si="0"/>
        <v>0.64</v>
      </c>
    </row>
    <row r="15" spans="1:4">
      <c r="A15">
        <v>8.5</v>
      </c>
      <c r="B15">
        <v>0.44</v>
      </c>
      <c r="C15">
        <v>0.77</v>
      </c>
      <c r="D15">
        <f t="shared" si="0"/>
        <v>0.68</v>
      </c>
    </row>
    <row r="16" spans="1:4">
      <c r="A16">
        <v>9</v>
      </c>
      <c r="B16">
        <v>0.44</v>
      </c>
      <c r="C16">
        <v>0.76</v>
      </c>
      <c r="D16">
        <f t="shared" si="0"/>
        <v>0.72</v>
      </c>
    </row>
    <row r="17" spans="1:4">
      <c r="A17">
        <v>9.5</v>
      </c>
      <c r="B17">
        <v>0.44</v>
      </c>
      <c r="C17">
        <v>0.75</v>
      </c>
      <c r="D17">
        <f t="shared" si="0"/>
        <v>0.76</v>
      </c>
    </row>
    <row r="18" spans="1:4">
      <c r="A18">
        <v>10</v>
      </c>
      <c r="B18">
        <v>0.44</v>
      </c>
      <c r="C18">
        <v>0.73</v>
      </c>
      <c r="D18">
        <f t="shared" si="0"/>
        <v>0.8</v>
      </c>
    </row>
    <row r="19" spans="1:4">
      <c r="A19">
        <v>10.5</v>
      </c>
      <c r="B19">
        <v>0.43</v>
      </c>
      <c r="C19">
        <v>0.71</v>
      </c>
      <c r="D19">
        <f t="shared" si="0"/>
        <v>0.84</v>
      </c>
    </row>
    <row r="20" spans="1:4">
      <c r="A20">
        <v>11</v>
      </c>
      <c r="B20">
        <v>0.42</v>
      </c>
      <c r="C20">
        <v>0.67</v>
      </c>
      <c r="D20">
        <f t="shared" si="0"/>
        <v>0.88</v>
      </c>
    </row>
    <row r="21" spans="1:4">
      <c r="A21">
        <v>11.5</v>
      </c>
      <c r="B21">
        <v>0.39</v>
      </c>
      <c r="C21">
        <v>0.6</v>
      </c>
      <c r="D21">
        <f t="shared" si="0"/>
        <v>0.92</v>
      </c>
    </row>
    <row r="22" spans="1:4">
      <c r="A22">
        <v>12</v>
      </c>
      <c r="B22">
        <v>0.35</v>
      </c>
      <c r="C22">
        <v>0.52</v>
      </c>
      <c r="D22">
        <f t="shared" si="0"/>
        <v>0.96</v>
      </c>
    </row>
    <row r="23" spans="1:4">
      <c r="A23">
        <v>12.5</v>
      </c>
      <c r="B23">
        <v>0.31</v>
      </c>
      <c r="C23">
        <v>0.45</v>
      </c>
      <c r="D23">
        <f t="shared" si="0"/>
        <v>1</v>
      </c>
    </row>
    <row r="24" spans="1:4">
      <c r="A24">
        <v>13</v>
      </c>
      <c r="B24">
        <v>0.28000000000000003</v>
      </c>
      <c r="C24">
        <v>0.39</v>
      </c>
      <c r="D24">
        <f t="shared" si="0"/>
        <v>1.04</v>
      </c>
    </row>
    <row r="25" spans="1:4">
      <c r="A25">
        <v>13.5</v>
      </c>
      <c r="B25">
        <v>0.25</v>
      </c>
      <c r="C25">
        <v>0.34</v>
      </c>
      <c r="D25">
        <f t="shared" si="0"/>
        <v>1.08</v>
      </c>
    </row>
    <row r="26" spans="1:4">
      <c r="A26">
        <v>14</v>
      </c>
      <c r="B26">
        <v>0.23</v>
      </c>
      <c r="C26">
        <v>0.3</v>
      </c>
      <c r="D26">
        <f t="shared" si="0"/>
        <v>1.1200000000000001</v>
      </c>
    </row>
    <row r="27" spans="1:4">
      <c r="A27">
        <v>14.5</v>
      </c>
      <c r="B27">
        <v>0.2</v>
      </c>
      <c r="C27">
        <v>0.27</v>
      </c>
      <c r="D27">
        <f t="shared" si="0"/>
        <v>1.1599999999999999</v>
      </c>
    </row>
    <row r="28" spans="1:4">
      <c r="A28">
        <v>15</v>
      </c>
      <c r="B28">
        <v>0.18</v>
      </c>
      <c r="C28">
        <v>0.24</v>
      </c>
      <c r="D28">
        <f t="shared" si="0"/>
        <v>1.2</v>
      </c>
    </row>
    <row r="29" spans="1:4">
      <c r="A29">
        <v>15.5</v>
      </c>
      <c r="B29">
        <v>0.17</v>
      </c>
      <c r="C29">
        <v>0.22</v>
      </c>
      <c r="D29">
        <f t="shared" si="0"/>
        <v>1.24</v>
      </c>
    </row>
    <row r="30" spans="1:4">
      <c r="A30">
        <v>16</v>
      </c>
      <c r="B30">
        <v>0.15</v>
      </c>
      <c r="C30">
        <v>0.19</v>
      </c>
      <c r="D30">
        <f t="shared" si="0"/>
        <v>1.28</v>
      </c>
    </row>
    <row r="31" spans="1:4">
      <c r="A31">
        <v>16.5</v>
      </c>
      <c r="B31">
        <v>0.14000000000000001</v>
      </c>
      <c r="C31">
        <v>0.18</v>
      </c>
      <c r="D31">
        <f t="shared" si="0"/>
        <v>1.32</v>
      </c>
    </row>
    <row r="32" spans="1:4">
      <c r="A32">
        <v>17</v>
      </c>
      <c r="B32">
        <v>0.13</v>
      </c>
      <c r="C32">
        <v>0.16</v>
      </c>
      <c r="D32">
        <f t="shared" si="0"/>
        <v>1.36</v>
      </c>
    </row>
    <row r="33" spans="1:4">
      <c r="A33">
        <v>17.5</v>
      </c>
      <c r="B33">
        <v>0.12</v>
      </c>
      <c r="C33">
        <v>0.15</v>
      </c>
      <c r="D33">
        <f t="shared" si="0"/>
        <v>1.4</v>
      </c>
    </row>
    <row r="34" spans="1:4">
      <c r="A34">
        <v>18</v>
      </c>
      <c r="B34">
        <v>0.11</v>
      </c>
      <c r="C34">
        <v>0.14000000000000001</v>
      </c>
      <c r="D34">
        <f t="shared" si="0"/>
        <v>1.44</v>
      </c>
    </row>
    <row r="35" spans="1:4">
      <c r="A35">
        <v>18.5</v>
      </c>
      <c r="B35">
        <v>0.1</v>
      </c>
      <c r="C35">
        <v>0.13</v>
      </c>
      <c r="D35">
        <f t="shared" si="0"/>
        <v>1.48</v>
      </c>
    </row>
    <row r="36" spans="1:4">
      <c r="A36">
        <v>19</v>
      </c>
      <c r="B36">
        <v>0.09</v>
      </c>
      <c r="C36">
        <v>0.12</v>
      </c>
      <c r="D36">
        <f t="shared" si="0"/>
        <v>1.52</v>
      </c>
    </row>
    <row r="37" spans="1:4">
      <c r="A37">
        <v>19.5</v>
      </c>
      <c r="B37">
        <v>0.08</v>
      </c>
      <c r="C37">
        <v>0.11</v>
      </c>
      <c r="D37">
        <f t="shared" si="0"/>
        <v>1.56</v>
      </c>
    </row>
    <row r="38" spans="1:4">
      <c r="A38">
        <v>20</v>
      </c>
      <c r="B38">
        <v>0.08</v>
      </c>
      <c r="C38">
        <v>0.1</v>
      </c>
      <c r="D38">
        <f t="shared" si="0"/>
        <v>1.6</v>
      </c>
    </row>
    <row r="39" spans="1:4">
      <c r="A39">
        <v>20.5</v>
      </c>
      <c r="B39">
        <v>7.0000000000000007E-2</v>
      </c>
      <c r="C39">
        <v>0.09</v>
      </c>
      <c r="D39">
        <f t="shared" si="0"/>
        <v>1.64</v>
      </c>
    </row>
    <row r="40" spans="1:4">
      <c r="A40">
        <v>21</v>
      </c>
      <c r="B40">
        <v>7.0000000000000007E-2</v>
      </c>
      <c r="C40">
        <v>0.09</v>
      </c>
      <c r="D40">
        <f t="shared" si="0"/>
        <v>1.68</v>
      </c>
    </row>
    <row r="41" spans="1:4">
      <c r="A41">
        <v>21.5</v>
      </c>
      <c r="B41">
        <v>0.06</v>
      </c>
      <c r="C41">
        <v>0.08</v>
      </c>
      <c r="D41">
        <f t="shared" si="0"/>
        <v>1.72</v>
      </c>
    </row>
    <row r="42" spans="1:4">
      <c r="A42">
        <v>22</v>
      </c>
      <c r="B42">
        <v>0.06</v>
      </c>
      <c r="C42">
        <v>0.08</v>
      </c>
      <c r="D42">
        <f t="shared" si="0"/>
        <v>1.76</v>
      </c>
    </row>
    <row r="43" spans="1:4">
      <c r="A43">
        <v>22.5</v>
      </c>
      <c r="B43">
        <v>0.05</v>
      </c>
      <c r="C43">
        <v>7.0000000000000007E-2</v>
      </c>
      <c r="D43">
        <f t="shared" si="0"/>
        <v>1.8</v>
      </c>
    </row>
    <row r="44" spans="1:4">
      <c r="A44">
        <v>23</v>
      </c>
      <c r="B44">
        <v>0.05</v>
      </c>
      <c r="C44">
        <v>7.0000000000000007E-2</v>
      </c>
      <c r="D44">
        <f t="shared" si="0"/>
        <v>1.84</v>
      </c>
    </row>
    <row r="45" spans="1:4">
      <c r="A45">
        <v>23.5</v>
      </c>
      <c r="B45">
        <v>0.05</v>
      </c>
      <c r="C45">
        <v>0.06</v>
      </c>
      <c r="D45">
        <f t="shared" si="0"/>
        <v>1.88</v>
      </c>
    </row>
    <row r="46" spans="1:4">
      <c r="A46">
        <v>24</v>
      </c>
      <c r="B46">
        <v>0.04</v>
      </c>
      <c r="C46">
        <v>0.06</v>
      </c>
      <c r="D46">
        <f t="shared" si="0"/>
        <v>1.92</v>
      </c>
    </row>
    <row r="47" spans="1:4">
      <c r="A47">
        <v>24.5</v>
      </c>
      <c r="B47">
        <v>0.04</v>
      </c>
      <c r="C47">
        <v>0.06</v>
      </c>
      <c r="D47">
        <f t="shared" si="0"/>
        <v>1.96</v>
      </c>
    </row>
    <row r="48" spans="1:4">
      <c r="A48">
        <v>25</v>
      </c>
      <c r="B48">
        <v>0.04</v>
      </c>
      <c r="C48">
        <v>0.05</v>
      </c>
      <c r="D48">
        <f t="shared" si="0"/>
        <v>2</v>
      </c>
    </row>
    <row r="49" spans="1:4">
      <c r="A49">
        <v>25.5</v>
      </c>
      <c r="B49">
        <v>0.04</v>
      </c>
      <c r="C49">
        <v>0.05</v>
      </c>
      <c r="D49">
        <f t="shared" si="0"/>
        <v>2.04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D7A7-DD7B-4858-95C8-58873485BBCE}">
  <dimension ref="A1:K49"/>
  <sheetViews>
    <sheetView workbookViewId="0">
      <selection activeCell="K18" sqref="K18"/>
    </sheetView>
  </sheetViews>
  <sheetFormatPr defaultRowHeight="15"/>
  <cols>
    <col min="9" max="9" width="16.28515625" bestFit="1" customWidth="1"/>
  </cols>
  <sheetData>
    <row r="1" spans="1:11">
      <c r="A1" t="s">
        <v>1</v>
      </c>
      <c r="B1" t="s">
        <v>2</v>
      </c>
      <c r="C1" t="s">
        <v>3</v>
      </c>
      <c r="D1" t="s">
        <v>0</v>
      </c>
      <c r="F1" t="s">
        <v>7</v>
      </c>
    </row>
    <row r="2" spans="1:11">
      <c r="A2">
        <v>2</v>
      </c>
      <c r="B2">
        <v>0</v>
      </c>
      <c r="C2">
        <v>1.18</v>
      </c>
      <c r="D2">
        <f>A2/12.5</f>
        <v>0.16</v>
      </c>
      <c r="F2">
        <f xml:space="preserve"> 0.5* $K$2 *PI() * ($K$4^2) *B2 * (A2^3)</f>
        <v>0</v>
      </c>
      <c r="I2">
        <v>0</v>
      </c>
      <c r="J2" t="s">
        <v>4</v>
      </c>
      <c r="K2">
        <v>1.2250000000000001</v>
      </c>
    </row>
    <row r="3" spans="1:11">
      <c r="A3">
        <v>2.5</v>
      </c>
      <c r="B3">
        <v>0</v>
      </c>
      <c r="C3">
        <v>1.1000000000000001</v>
      </c>
      <c r="D3">
        <f t="shared" ref="D3:D49" si="0">A3/12.5</f>
        <v>0.2</v>
      </c>
      <c r="F3">
        <f t="shared" ref="F3:F49" si="1" xml:space="preserve"> 0.5* $K$2 *PI() * ($K$4^2) *B3 * (A3^3)</f>
        <v>0</v>
      </c>
      <c r="I3">
        <v>0</v>
      </c>
      <c r="K3">
        <v>10</v>
      </c>
    </row>
    <row r="4" spans="1:11">
      <c r="A4">
        <v>3</v>
      </c>
      <c r="B4">
        <v>0</v>
      </c>
      <c r="C4">
        <v>1.03</v>
      </c>
      <c r="D4">
        <f t="shared" si="0"/>
        <v>0.24</v>
      </c>
      <c r="F4">
        <f t="shared" si="1"/>
        <v>0</v>
      </c>
      <c r="I4">
        <v>0</v>
      </c>
      <c r="J4" t="s">
        <v>6</v>
      </c>
      <c r="K4">
        <v>82</v>
      </c>
    </row>
    <row r="5" spans="1:11">
      <c r="A5">
        <v>3.5</v>
      </c>
      <c r="B5">
        <v>0</v>
      </c>
      <c r="C5">
        <v>0.97</v>
      </c>
      <c r="D5">
        <f t="shared" si="0"/>
        <v>0.28000000000000003</v>
      </c>
      <c r="F5">
        <f t="shared" si="1"/>
        <v>0</v>
      </c>
      <c r="I5">
        <v>0</v>
      </c>
    </row>
    <row r="6" spans="1:11">
      <c r="A6">
        <v>4</v>
      </c>
      <c r="B6">
        <v>0.13</v>
      </c>
      <c r="C6">
        <v>0.92</v>
      </c>
      <c r="D6">
        <f t="shared" si="0"/>
        <v>0.32</v>
      </c>
      <c r="F6">
        <f xml:space="preserve"> 0.5* $K$2 *PI() * ($K$4^2) *B6 * (A6^3)</f>
        <v>107648.25563795168</v>
      </c>
      <c r="I6">
        <v>107648.25563795168</v>
      </c>
    </row>
    <row r="7" spans="1:11">
      <c r="A7">
        <v>4.5</v>
      </c>
      <c r="B7">
        <v>0.3</v>
      </c>
      <c r="C7">
        <v>0.88</v>
      </c>
      <c r="D7">
        <f t="shared" si="0"/>
        <v>0.36</v>
      </c>
      <c r="F7">
        <f t="shared" si="1"/>
        <v>353706.0322719356</v>
      </c>
      <c r="I7">
        <v>353706.0322719356</v>
      </c>
    </row>
    <row r="8" spans="1:11">
      <c r="A8">
        <v>5</v>
      </c>
      <c r="B8">
        <v>0.37</v>
      </c>
      <c r="C8">
        <v>0.85</v>
      </c>
      <c r="D8">
        <f t="shared" si="0"/>
        <v>0.4</v>
      </c>
      <c r="F8">
        <f t="shared" si="1"/>
        <v>598405.26721818093</v>
      </c>
      <c r="I8">
        <v>598405.26721818093</v>
      </c>
    </row>
    <row r="9" spans="1:11">
      <c r="A9">
        <v>5.5</v>
      </c>
      <c r="B9">
        <v>0.39</v>
      </c>
      <c r="C9">
        <v>0.83</v>
      </c>
      <c r="D9">
        <f t="shared" si="0"/>
        <v>0.44</v>
      </c>
      <c r="F9">
        <f t="shared" si="1"/>
        <v>839530.24367644743</v>
      </c>
      <c r="I9">
        <v>839530.24367644743</v>
      </c>
    </row>
    <row r="10" spans="1:11">
      <c r="A10">
        <v>6</v>
      </c>
      <c r="B10">
        <v>0.41</v>
      </c>
      <c r="C10">
        <v>0.82</v>
      </c>
      <c r="D10">
        <f t="shared" si="0"/>
        <v>0.48</v>
      </c>
      <c r="F10">
        <f t="shared" si="1"/>
        <v>1145832.8749155048</v>
      </c>
      <c r="I10">
        <v>1145832.8749155048</v>
      </c>
    </row>
    <row r="11" spans="1:11">
      <c r="A11">
        <v>6.5</v>
      </c>
      <c r="B11">
        <v>0.42</v>
      </c>
      <c r="C11">
        <v>0.81</v>
      </c>
      <c r="D11">
        <f t="shared" si="0"/>
        <v>0.52</v>
      </c>
      <c r="F11">
        <f t="shared" si="1"/>
        <v>1492358.0439808222</v>
      </c>
      <c r="I11">
        <v>1492358.0439808222</v>
      </c>
    </row>
    <row r="12" spans="1:11">
      <c r="A12">
        <v>7</v>
      </c>
      <c r="B12">
        <v>0.43</v>
      </c>
      <c r="C12">
        <v>0.8</v>
      </c>
      <c r="D12">
        <f t="shared" si="0"/>
        <v>0.56000000000000005</v>
      </c>
      <c r="F12">
        <f t="shared" si="1"/>
        <v>1908298.2240434487</v>
      </c>
      <c r="I12">
        <v>1908298.2240434487</v>
      </c>
    </row>
    <row r="13" spans="1:11">
      <c r="A13">
        <v>7.5</v>
      </c>
      <c r="B13">
        <v>0.43</v>
      </c>
      <c r="C13">
        <v>0.79</v>
      </c>
      <c r="D13">
        <f t="shared" si="0"/>
        <v>0.6</v>
      </c>
      <c r="F13">
        <f t="shared" si="1"/>
        <v>2347123.3622983377</v>
      </c>
      <c r="I13">
        <v>2347123.3622983377</v>
      </c>
    </row>
    <row r="14" spans="1:11">
      <c r="A14">
        <v>8</v>
      </c>
      <c r="B14">
        <v>0.44</v>
      </c>
      <c r="C14">
        <v>0.78</v>
      </c>
      <c r="D14">
        <f t="shared" si="0"/>
        <v>0.64</v>
      </c>
      <c r="F14">
        <f t="shared" si="1"/>
        <v>2914783.5372737683</v>
      </c>
      <c r="I14">
        <v>2914783.5372737683</v>
      </c>
    </row>
    <row r="15" spans="1:11">
      <c r="A15">
        <v>8.5</v>
      </c>
      <c r="B15">
        <v>0.44</v>
      </c>
      <c r="C15">
        <v>0.77</v>
      </c>
      <c r="D15">
        <f t="shared" si="0"/>
        <v>0.68</v>
      </c>
      <c r="F15">
        <f t="shared" si="1"/>
        <v>3496174.6871645567</v>
      </c>
      <c r="I15">
        <v>3496174.6871645567</v>
      </c>
    </row>
    <row r="16" spans="1:11">
      <c r="A16">
        <v>9</v>
      </c>
      <c r="B16">
        <v>0.44</v>
      </c>
      <c r="C16">
        <v>0.76</v>
      </c>
      <c r="D16">
        <f t="shared" si="0"/>
        <v>0.72</v>
      </c>
      <c r="F16">
        <f t="shared" si="1"/>
        <v>4150150.7786573772</v>
      </c>
      <c r="I16">
        <v>4150150.7786573772</v>
      </c>
    </row>
    <row r="17" spans="1:9">
      <c r="A17">
        <v>9.5</v>
      </c>
      <c r="B17">
        <v>0.44</v>
      </c>
      <c r="C17">
        <v>0.75</v>
      </c>
      <c r="D17">
        <f t="shared" si="0"/>
        <v>0.76</v>
      </c>
      <c r="F17">
        <f t="shared" si="1"/>
        <v>4880981.5141994087</v>
      </c>
      <c r="I17">
        <v>4880981.5141994087</v>
      </c>
    </row>
    <row r="18" spans="1:9">
      <c r="A18">
        <v>10</v>
      </c>
      <c r="B18">
        <v>0.44</v>
      </c>
      <c r="C18">
        <v>0.73</v>
      </c>
      <c r="D18">
        <f t="shared" si="0"/>
        <v>0.8</v>
      </c>
      <c r="F18">
        <f t="shared" si="1"/>
        <v>5692936.596237829</v>
      </c>
      <c r="I18">
        <v>5692936.596237829</v>
      </c>
    </row>
    <row r="19" spans="1:9">
      <c r="A19">
        <v>10.5</v>
      </c>
      <c r="B19">
        <v>0.43</v>
      </c>
      <c r="C19">
        <v>0.71</v>
      </c>
      <c r="D19">
        <f t="shared" si="0"/>
        <v>0.84</v>
      </c>
      <c r="F19">
        <f t="shared" si="1"/>
        <v>6440506.5061466387</v>
      </c>
      <c r="I19">
        <v>6440506.5061466387</v>
      </c>
    </row>
    <row r="20" spans="1:9">
      <c r="A20">
        <v>11</v>
      </c>
      <c r="B20">
        <v>0.42</v>
      </c>
      <c r="C20">
        <v>0.67</v>
      </c>
      <c r="D20">
        <f t="shared" si="0"/>
        <v>0.88</v>
      </c>
      <c r="F20">
        <f t="shared" si="1"/>
        <v>7232875.9455201617</v>
      </c>
      <c r="I20">
        <v>7232875.9455201617</v>
      </c>
    </row>
    <row r="21" spans="1:9">
      <c r="A21">
        <v>11.5</v>
      </c>
      <c r="B21">
        <v>0.39</v>
      </c>
      <c r="C21">
        <v>0.6</v>
      </c>
      <c r="D21">
        <f t="shared" si="0"/>
        <v>0.92</v>
      </c>
      <c r="F21">
        <f t="shared" si="1"/>
        <v>7674353.474689208</v>
      </c>
      <c r="I21">
        <v>7674353.474689208</v>
      </c>
    </row>
    <row r="22" spans="1:9">
      <c r="A22">
        <v>12</v>
      </c>
      <c r="B22">
        <v>0.35</v>
      </c>
      <c r="C22">
        <v>0.52</v>
      </c>
      <c r="D22">
        <f t="shared" si="0"/>
        <v>0.96</v>
      </c>
      <c r="F22">
        <f t="shared" si="1"/>
        <v>7825200.1213741787</v>
      </c>
      <c r="I22">
        <v>7825200.1213741787</v>
      </c>
    </row>
    <row r="23" spans="1:9">
      <c r="A23">
        <v>12.5</v>
      </c>
      <c r="B23">
        <v>0.31</v>
      </c>
      <c r="C23">
        <v>0.45</v>
      </c>
      <c r="D23">
        <f t="shared" si="0"/>
        <v>1</v>
      </c>
      <c r="F23">
        <f t="shared" si="1"/>
        <v>7833852.7380758477</v>
      </c>
      <c r="I23">
        <v>7833852.7380758477</v>
      </c>
    </row>
    <row r="24" spans="1:9">
      <c r="A24">
        <v>13</v>
      </c>
      <c r="B24">
        <v>0.28000000000000003</v>
      </c>
      <c r="C24">
        <v>0.39</v>
      </c>
      <c r="D24">
        <f t="shared" si="0"/>
        <v>1.04</v>
      </c>
      <c r="F24">
        <f t="shared" si="1"/>
        <v>7959242.9012310524</v>
      </c>
      <c r="I24">
        <v>7833852.7380758477</v>
      </c>
    </row>
    <row r="25" spans="1:9">
      <c r="A25">
        <v>13.5</v>
      </c>
      <c r="B25">
        <v>0.25</v>
      </c>
      <c r="C25">
        <v>0.34</v>
      </c>
      <c r="D25">
        <f t="shared" si="0"/>
        <v>1.08</v>
      </c>
      <c r="F25">
        <f t="shared" si="1"/>
        <v>7958385.7261185506</v>
      </c>
      <c r="I25">
        <v>7833852.7380758477</v>
      </c>
    </row>
    <row r="26" spans="1:9">
      <c r="A26">
        <v>14</v>
      </c>
      <c r="B26">
        <v>0.23</v>
      </c>
      <c r="C26">
        <v>0.3</v>
      </c>
      <c r="D26">
        <f t="shared" si="0"/>
        <v>1.1200000000000001</v>
      </c>
      <c r="F26">
        <f t="shared" si="1"/>
        <v>8165741.2377673155</v>
      </c>
      <c r="I26">
        <v>7833852.7380758477</v>
      </c>
    </row>
    <row r="27" spans="1:9">
      <c r="A27">
        <v>14.5</v>
      </c>
      <c r="B27">
        <v>0.2</v>
      </c>
      <c r="C27">
        <v>0.27</v>
      </c>
      <c r="D27">
        <f t="shared" si="0"/>
        <v>1.1599999999999999</v>
      </c>
      <c r="F27">
        <f t="shared" si="1"/>
        <v>7888922.1957752509</v>
      </c>
      <c r="I27">
        <v>7833852.7380758477</v>
      </c>
    </row>
    <row r="28" spans="1:9">
      <c r="A28">
        <v>15</v>
      </c>
      <c r="B28">
        <v>0.18</v>
      </c>
      <c r="C28">
        <v>0.24</v>
      </c>
      <c r="D28">
        <f t="shared" si="0"/>
        <v>1.2</v>
      </c>
      <c r="F28">
        <f t="shared" si="1"/>
        <v>7860134.0504874559</v>
      </c>
      <c r="I28">
        <v>7833852.7380758477</v>
      </c>
    </row>
    <row r="29" spans="1:9">
      <c r="A29">
        <v>15.5</v>
      </c>
      <c r="B29">
        <v>0.17</v>
      </c>
      <c r="C29">
        <v>0.22</v>
      </c>
      <c r="D29">
        <f t="shared" si="0"/>
        <v>1.24</v>
      </c>
      <c r="F29">
        <f t="shared" si="1"/>
        <v>8190825.7396444893</v>
      </c>
      <c r="I29">
        <v>7833852.7380758477</v>
      </c>
    </row>
    <row r="30" spans="1:9">
      <c r="A30">
        <v>16</v>
      </c>
      <c r="B30">
        <v>0.15</v>
      </c>
      <c r="C30">
        <v>0.19</v>
      </c>
      <c r="D30">
        <f t="shared" si="0"/>
        <v>1.28</v>
      </c>
      <c r="F30">
        <f t="shared" si="1"/>
        <v>7949409.6471102778</v>
      </c>
      <c r="I30">
        <v>7833852.7380758477</v>
      </c>
    </row>
    <row r="31" spans="1:9">
      <c r="A31">
        <v>16.5</v>
      </c>
      <c r="B31">
        <v>0.14000000000000001</v>
      </c>
      <c r="C31">
        <v>0.18</v>
      </c>
      <c r="D31">
        <f t="shared" si="0"/>
        <v>1.32</v>
      </c>
      <c r="F31">
        <f t="shared" si="1"/>
        <v>8136985.4387101829</v>
      </c>
      <c r="I31">
        <v>7833852.7380758477</v>
      </c>
    </row>
    <row r="32" spans="1:9">
      <c r="A32">
        <v>17</v>
      </c>
      <c r="B32">
        <v>0.13</v>
      </c>
      <c r="C32">
        <v>0.16</v>
      </c>
      <c r="D32">
        <f t="shared" si="0"/>
        <v>1.36</v>
      </c>
      <c r="F32">
        <f t="shared" si="1"/>
        <v>8263685.6242071344</v>
      </c>
      <c r="I32">
        <v>7833852.7380758477</v>
      </c>
    </row>
    <row r="33" spans="1:9">
      <c r="A33">
        <v>17.5</v>
      </c>
      <c r="B33">
        <v>0.12</v>
      </c>
      <c r="C33">
        <v>0.15</v>
      </c>
      <c r="D33">
        <f t="shared" si="0"/>
        <v>1.4</v>
      </c>
      <c r="F33">
        <f t="shared" si="1"/>
        <v>8321067.8373987591</v>
      </c>
      <c r="I33">
        <v>7833852.7380758477</v>
      </c>
    </row>
    <row r="34" spans="1:9">
      <c r="A34">
        <v>18</v>
      </c>
      <c r="B34">
        <v>0.11</v>
      </c>
      <c r="C34">
        <v>0.14000000000000001</v>
      </c>
      <c r="D34">
        <f t="shared" si="0"/>
        <v>1.44</v>
      </c>
      <c r="F34">
        <f t="shared" si="1"/>
        <v>8300301.5573147545</v>
      </c>
      <c r="I34">
        <v>7833852.7380758477</v>
      </c>
    </row>
    <row r="35" spans="1:9">
      <c r="A35">
        <v>18.5</v>
      </c>
      <c r="B35">
        <v>0.1</v>
      </c>
      <c r="C35">
        <v>0.13</v>
      </c>
      <c r="D35">
        <f t="shared" si="0"/>
        <v>1.48</v>
      </c>
      <c r="F35">
        <f t="shared" si="1"/>
        <v>8192168.1082168967</v>
      </c>
      <c r="I35">
        <v>7833852.7380758477</v>
      </c>
    </row>
    <row r="36" spans="1:9">
      <c r="A36">
        <v>19</v>
      </c>
      <c r="B36">
        <v>0.09</v>
      </c>
      <c r="C36">
        <v>0.12</v>
      </c>
      <c r="D36">
        <f t="shared" si="0"/>
        <v>1.52</v>
      </c>
      <c r="F36">
        <f t="shared" si="1"/>
        <v>7987060.6595990313</v>
      </c>
      <c r="I36">
        <v>7833852.7380758477</v>
      </c>
    </row>
    <row r="37" spans="1:9">
      <c r="A37">
        <v>19.5</v>
      </c>
      <c r="B37">
        <v>0.08</v>
      </c>
      <c r="C37">
        <v>0.11</v>
      </c>
      <c r="D37">
        <f t="shared" si="0"/>
        <v>1.56</v>
      </c>
      <c r="F37">
        <f t="shared" si="1"/>
        <v>7674984.2261870857</v>
      </c>
      <c r="I37">
        <v>7833852.7380758477</v>
      </c>
    </row>
    <row r="38" spans="1:9">
      <c r="A38">
        <v>20</v>
      </c>
      <c r="B38">
        <v>0.08</v>
      </c>
      <c r="C38">
        <v>0.1</v>
      </c>
      <c r="D38">
        <f t="shared" si="0"/>
        <v>1.6</v>
      </c>
      <c r="F38">
        <f t="shared" si="1"/>
        <v>8280635.0490732053</v>
      </c>
      <c r="I38">
        <v>7833852.7380758477</v>
      </c>
    </row>
    <row r="39" spans="1:9">
      <c r="A39">
        <v>20.5</v>
      </c>
      <c r="B39">
        <v>7.0000000000000007E-2</v>
      </c>
      <c r="C39">
        <v>0.09</v>
      </c>
      <c r="D39">
        <f t="shared" si="0"/>
        <v>1.64</v>
      </c>
      <c r="F39">
        <f t="shared" si="1"/>
        <v>7802670.9717191821</v>
      </c>
      <c r="I39">
        <v>7833852.7380758477</v>
      </c>
    </row>
    <row r="40" spans="1:9">
      <c r="A40">
        <v>21</v>
      </c>
      <c r="B40">
        <v>7.0000000000000007E-2</v>
      </c>
      <c r="C40">
        <v>0.09</v>
      </c>
      <c r="D40">
        <f t="shared" si="0"/>
        <v>1.68</v>
      </c>
      <c r="F40">
        <f t="shared" si="1"/>
        <v>8387636.3800979489</v>
      </c>
      <c r="I40">
        <v>7833852.7380758477</v>
      </c>
    </row>
    <row r="41" spans="1:9">
      <c r="A41">
        <v>21.5</v>
      </c>
      <c r="B41">
        <v>0.06</v>
      </c>
      <c r="C41">
        <v>0.08</v>
      </c>
      <c r="D41">
        <f t="shared" si="0"/>
        <v>1.72</v>
      </c>
      <c r="F41">
        <f t="shared" si="1"/>
        <v>7715255.2833593367</v>
      </c>
      <c r="I41">
        <v>7833852.7380758477</v>
      </c>
    </row>
    <row r="42" spans="1:9">
      <c r="A42">
        <v>22</v>
      </c>
      <c r="B42">
        <v>0.06</v>
      </c>
      <c r="C42">
        <v>0.08</v>
      </c>
      <c r="D42">
        <f t="shared" si="0"/>
        <v>1.76</v>
      </c>
      <c r="F42">
        <f t="shared" si="1"/>
        <v>8266143.937737328</v>
      </c>
      <c r="I42">
        <v>7833852.7380758477</v>
      </c>
    </row>
    <row r="43" spans="1:9">
      <c r="A43">
        <v>22.5</v>
      </c>
      <c r="B43">
        <v>0.05</v>
      </c>
      <c r="C43">
        <v>7.0000000000000007E-2</v>
      </c>
      <c r="D43">
        <f t="shared" si="0"/>
        <v>1.8</v>
      </c>
      <c r="F43">
        <f t="shared" si="1"/>
        <v>7368875.6723319916</v>
      </c>
      <c r="I43">
        <v>7833852.7380758477</v>
      </c>
    </row>
    <row r="44" spans="1:9">
      <c r="A44">
        <v>23</v>
      </c>
      <c r="B44">
        <v>0.05</v>
      </c>
      <c r="C44">
        <v>7.0000000000000007E-2</v>
      </c>
      <c r="D44">
        <f t="shared" si="0"/>
        <v>1.84</v>
      </c>
      <c r="F44">
        <f t="shared" si="1"/>
        <v>7871131.768912008</v>
      </c>
      <c r="I44">
        <v>7833852.7380758477</v>
      </c>
    </row>
    <row r="45" spans="1:9">
      <c r="A45">
        <v>23.5</v>
      </c>
      <c r="B45">
        <v>0.05</v>
      </c>
      <c r="C45">
        <v>0.06</v>
      </c>
      <c r="D45">
        <f t="shared" si="0"/>
        <v>1.88</v>
      </c>
      <c r="F45">
        <f t="shared" si="1"/>
        <v>8395706.7646477297</v>
      </c>
      <c r="I45">
        <v>7833852.7380758477</v>
      </c>
    </row>
    <row r="46" spans="1:9">
      <c r="A46">
        <v>24</v>
      </c>
      <c r="B46">
        <v>0.04</v>
      </c>
      <c r="C46">
        <v>0.06</v>
      </c>
      <c r="D46">
        <f t="shared" si="0"/>
        <v>1.92</v>
      </c>
      <c r="F46">
        <f t="shared" si="1"/>
        <v>7154468.6823992496</v>
      </c>
      <c r="I46">
        <v>7833852.7380758477</v>
      </c>
    </row>
    <row r="47" spans="1:9">
      <c r="A47">
        <v>24.5</v>
      </c>
      <c r="B47">
        <v>0.04</v>
      </c>
      <c r="C47">
        <v>0.06</v>
      </c>
      <c r="D47">
        <f t="shared" si="0"/>
        <v>1.96</v>
      </c>
      <c r="F47">
        <f t="shared" si="1"/>
        <v>7611003.3819407308</v>
      </c>
      <c r="I47">
        <v>7833852.7380758477</v>
      </c>
    </row>
    <row r="48" spans="1:9">
      <c r="A48">
        <v>25</v>
      </c>
      <c r="B48">
        <v>0.04</v>
      </c>
      <c r="C48">
        <v>0.05</v>
      </c>
      <c r="D48">
        <f t="shared" si="0"/>
        <v>2</v>
      </c>
      <c r="F48">
        <f t="shared" si="1"/>
        <v>8086557.6651105527</v>
      </c>
      <c r="I48">
        <v>7833852.7380758477</v>
      </c>
    </row>
    <row r="49" spans="1:9">
      <c r="A49">
        <v>25.5</v>
      </c>
      <c r="B49">
        <v>0.04</v>
      </c>
      <c r="C49">
        <v>0.05</v>
      </c>
      <c r="D49">
        <f t="shared" si="0"/>
        <v>2.04</v>
      </c>
      <c r="F49">
        <f t="shared" si="1"/>
        <v>8581519.6866766382</v>
      </c>
      <c r="I49">
        <v>7833852.7380758477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1FCA-23DF-4741-BAB4-96A77E66DFA6}">
  <dimension ref="A1:Q74"/>
  <sheetViews>
    <sheetView topLeftCell="E1" workbookViewId="0">
      <selection activeCell="J52" sqref="J52"/>
    </sheetView>
  </sheetViews>
  <sheetFormatPr defaultRowHeight="15"/>
  <sheetData>
    <row r="1" spans="1:8">
      <c r="A1" t="s">
        <v>11</v>
      </c>
      <c r="F1" t="s">
        <v>15</v>
      </c>
    </row>
    <row r="2" spans="1:8">
      <c r="A2" t="s">
        <v>5</v>
      </c>
      <c r="B2" t="s">
        <v>8</v>
      </c>
      <c r="C2" t="s">
        <v>9</v>
      </c>
      <c r="F2" t="s">
        <v>5</v>
      </c>
      <c r="G2" t="s">
        <v>8</v>
      </c>
      <c r="H2" t="s">
        <v>16</v>
      </c>
    </row>
    <row r="3" spans="1:8">
      <c r="A3" s="1">
        <v>4</v>
      </c>
      <c r="B3">
        <v>0.34902166000000001</v>
      </c>
      <c r="C3" s="1">
        <v>0.97373036000000002</v>
      </c>
      <c r="F3" s="1">
        <v>4</v>
      </c>
      <c r="G3" s="1">
        <v>0.3426903</v>
      </c>
      <c r="H3" s="1">
        <v>0.96302473</v>
      </c>
    </row>
    <row r="4" spans="1:8">
      <c r="A4" s="1">
        <v>5</v>
      </c>
      <c r="B4">
        <v>0.40605878000000001</v>
      </c>
      <c r="C4">
        <v>0.89210542999999998</v>
      </c>
      <c r="F4" s="1">
        <v>5</v>
      </c>
      <c r="G4">
        <v>0.40028403000000001</v>
      </c>
      <c r="H4">
        <v>0.88185371000000001</v>
      </c>
    </row>
    <row r="5" spans="1:8">
      <c r="A5">
        <v>6</v>
      </c>
      <c r="B5">
        <v>0.42882273999999998</v>
      </c>
      <c r="C5">
        <v>0.83542300000000003</v>
      </c>
      <c r="F5">
        <v>6</v>
      </c>
      <c r="G5">
        <v>0.42270903999999998</v>
      </c>
      <c r="H5">
        <v>0.82583675999999995</v>
      </c>
    </row>
    <row r="6" spans="1:8">
      <c r="A6" s="1">
        <v>7</v>
      </c>
      <c r="B6">
        <v>0.43622266999999998</v>
      </c>
      <c r="C6">
        <v>0.79225789000000002</v>
      </c>
      <c r="F6" s="1">
        <v>7</v>
      </c>
      <c r="G6">
        <v>0.42953154999999998</v>
      </c>
      <c r="H6">
        <v>0.78287744000000004</v>
      </c>
    </row>
    <row r="7" spans="1:8">
      <c r="A7" s="1">
        <v>8</v>
      </c>
      <c r="B7">
        <v>0.43657497000000001</v>
      </c>
      <c r="C7">
        <v>0.76292280000000001</v>
      </c>
      <c r="F7" s="1">
        <v>8</v>
      </c>
      <c r="G7">
        <v>0.42945947000000001</v>
      </c>
      <c r="H7">
        <v>0.75119133000000005</v>
      </c>
    </row>
    <row r="8" spans="1:8">
      <c r="A8">
        <v>9</v>
      </c>
      <c r="B8">
        <v>0.43656119999999998</v>
      </c>
      <c r="C8" s="1">
        <v>0.76261984000000005</v>
      </c>
      <c r="F8">
        <v>9</v>
      </c>
      <c r="G8" s="1">
        <v>0.42945275999999999</v>
      </c>
      <c r="H8" s="1">
        <v>0.75108176000000004</v>
      </c>
    </row>
    <row r="9" spans="1:8">
      <c r="A9" s="1">
        <v>10</v>
      </c>
      <c r="B9">
        <v>0.43590308999999999</v>
      </c>
      <c r="C9">
        <v>0.75232027000000001</v>
      </c>
      <c r="F9" s="1">
        <v>10</v>
      </c>
      <c r="G9">
        <v>0.42882145999999999</v>
      </c>
      <c r="H9">
        <v>0.74274764999999998</v>
      </c>
    </row>
    <row r="10" spans="1:8">
      <c r="A10" s="1">
        <v>11</v>
      </c>
      <c r="B10">
        <v>0.43322955000000002</v>
      </c>
      <c r="C10">
        <v>0.72987175000000004</v>
      </c>
      <c r="F10" s="1">
        <v>11</v>
      </c>
      <c r="G10">
        <v>0.42601932999999997</v>
      </c>
      <c r="H10">
        <v>0.72053935000000002</v>
      </c>
    </row>
    <row r="11" spans="1:8">
      <c r="A11">
        <v>12</v>
      </c>
      <c r="B11">
        <v>0.37655587000000001</v>
      </c>
      <c r="C11">
        <v>0.54054532</v>
      </c>
      <c r="F11">
        <v>12</v>
      </c>
      <c r="G11">
        <v>0.37730766999999998</v>
      </c>
      <c r="H11">
        <v>0.54800903000000001</v>
      </c>
    </row>
    <row r="12" spans="1:8">
      <c r="A12" s="1">
        <v>13</v>
      </c>
      <c r="B12">
        <v>0.29700574000000002</v>
      </c>
      <c r="C12">
        <v>0.39343380999999999</v>
      </c>
      <c r="F12" s="1">
        <v>13</v>
      </c>
      <c r="G12">
        <v>0.29354232000000002</v>
      </c>
      <c r="H12">
        <v>0.38963807</v>
      </c>
    </row>
    <row r="13" spans="1:8">
      <c r="A13" s="1">
        <v>14</v>
      </c>
      <c r="B13">
        <v>0.23839378999999999</v>
      </c>
      <c r="C13" s="1" t="s">
        <v>10</v>
      </c>
      <c r="F13" s="1">
        <v>14</v>
      </c>
      <c r="G13" s="1">
        <v>0.2357947</v>
      </c>
      <c r="H13" s="1">
        <v>0.30174915000000002</v>
      </c>
    </row>
    <row r="14" spans="1:8">
      <c r="A14">
        <v>15</v>
      </c>
      <c r="B14">
        <v>0.19382353999999999</v>
      </c>
      <c r="C14">
        <v>0.24361964</v>
      </c>
      <c r="F14">
        <v>15</v>
      </c>
      <c r="G14">
        <v>0.19263873000000001</v>
      </c>
      <c r="H14">
        <v>0.24196561</v>
      </c>
    </row>
    <row r="15" spans="1:8">
      <c r="A15" s="1">
        <v>16</v>
      </c>
      <c r="B15">
        <v>0.15970925999999999</v>
      </c>
      <c r="C15">
        <v>0.19918151000000001</v>
      </c>
      <c r="F15" s="1">
        <v>16</v>
      </c>
      <c r="G15">
        <v>0.15860336</v>
      </c>
      <c r="H15">
        <v>0.19729368999999999</v>
      </c>
    </row>
    <row r="16" spans="1:8">
      <c r="A16" s="1">
        <v>17</v>
      </c>
      <c r="B16">
        <v>0.13287856000000001</v>
      </c>
      <c r="C16">
        <v>0.16537679</v>
      </c>
      <c r="F16" s="1">
        <v>17</v>
      </c>
      <c r="G16">
        <v>0.13125343</v>
      </c>
      <c r="H16">
        <v>0.16260615</v>
      </c>
    </row>
    <row r="17" spans="1:8">
      <c r="A17">
        <v>18</v>
      </c>
      <c r="B17">
        <v>0.11219941</v>
      </c>
      <c r="C17">
        <v>0.13998636</v>
      </c>
      <c r="F17">
        <v>18</v>
      </c>
      <c r="G17">
        <v>0.11135971</v>
      </c>
      <c r="H17">
        <v>0.13804677000000001</v>
      </c>
    </row>
    <row r="18" spans="1:8">
      <c r="A18" s="1">
        <v>19</v>
      </c>
      <c r="B18">
        <v>9.5453919999999998E-2</v>
      </c>
      <c r="C18" s="1">
        <v>0.11970413000000001</v>
      </c>
      <c r="F18" s="1">
        <v>19</v>
      </c>
      <c r="G18" s="1">
        <v>9.4815419999999997E-2</v>
      </c>
      <c r="H18" s="1">
        <v>0.11790421</v>
      </c>
    </row>
    <row r="19" spans="1:8">
      <c r="A19" s="1">
        <v>20</v>
      </c>
      <c r="B19">
        <v>8.1867629999999997E-2</v>
      </c>
      <c r="C19">
        <v>0.10339901</v>
      </c>
      <c r="F19" s="1">
        <v>20</v>
      </c>
      <c r="G19">
        <v>8.132723E-2</v>
      </c>
      <c r="H19">
        <v>0.10165873</v>
      </c>
    </row>
    <row r="20" spans="1:8">
      <c r="A20">
        <v>21</v>
      </c>
      <c r="B20">
        <v>7.0719260000000006E-2</v>
      </c>
      <c r="C20">
        <v>9.009926E-2</v>
      </c>
      <c r="F20">
        <v>21</v>
      </c>
      <c r="G20">
        <v>7.0218820000000001E-2</v>
      </c>
      <c r="H20">
        <v>8.8382130000000003E-2</v>
      </c>
    </row>
    <row r="21" spans="1:8">
      <c r="A21" s="1">
        <v>22</v>
      </c>
      <c r="B21">
        <v>6.1481040000000001E-2</v>
      </c>
      <c r="C21">
        <v>7.9118800000000003E-2</v>
      </c>
      <c r="F21" s="1">
        <v>22</v>
      </c>
      <c r="G21">
        <v>6.1000190000000003E-2</v>
      </c>
      <c r="H21">
        <v>7.7425300000000002E-2</v>
      </c>
    </row>
    <row r="22" spans="1:8">
      <c r="A22" s="1">
        <v>23</v>
      </c>
      <c r="B22">
        <v>5.413366E-2</v>
      </c>
      <c r="C22">
        <v>7.0507310000000004E-2</v>
      </c>
      <c r="F22" s="1">
        <v>23</v>
      </c>
      <c r="G22">
        <v>5.4116820000000003E-2</v>
      </c>
      <c r="H22">
        <v>6.9351479999999993E-2</v>
      </c>
    </row>
    <row r="23" spans="1:8">
      <c r="A23">
        <v>24</v>
      </c>
      <c r="B23">
        <v>4.8065450000000003E-2</v>
      </c>
      <c r="C23" s="1">
        <v>6.345518E-2</v>
      </c>
      <c r="F23">
        <v>24</v>
      </c>
      <c r="G23" s="1">
        <v>4.8597149999999999E-2</v>
      </c>
      <c r="H23" s="1">
        <v>6.2936619999999999E-2</v>
      </c>
    </row>
    <row r="25" spans="1:8">
      <c r="A25" t="s">
        <v>12</v>
      </c>
    </row>
    <row r="26" spans="1:8">
      <c r="A26" t="s">
        <v>5</v>
      </c>
      <c r="B26" t="s">
        <v>13</v>
      </c>
      <c r="C26" t="s">
        <v>14</v>
      </c>
      <c r="F26" t="s">
        <v>5</v>
      </c>
      <c r="G26" t="s">
        <v>13</v>
      </c>
      <c r="H26" t="s">
        <v>14</v>
      </c>
    </row>
    <row r="27" spans="1:8">
      <c r="A27">
        <v>2</v>
      </c>
      <c r="B27">
        <v>0</v>
      </c>
      <c r="C27">
        <v>1.1918794500000001</v>
      </c>
      <c r="F27">
        <v>2</v>
      </c>
      <c r="G27">
        <v>0</v>
      </c>
      <c r="H27">
        <v>1.19170748338262</v>
      </c>
    </row>
    <row r="28" spans="1:8">
      <c r="A28">
        <v>2.5</v>
      </c>
      <c r="B28">
        <v>0</v>
      </c>
      <c r="C28">
        <v>1.17284634</v>
      </c>
      <c r="F28">
        <v>2.5</v>
      </c>
      <c r="G28">
        <v>2.0112774693695199E-3</v>
      </c>
      <c r="H28">
        <v>1.1720079006320301</v>
      </c>
    </row>
    <row r="29" spans="1:8">
      <c r="A29">
        <v>3</v>
      </c>
      <c r="B29">
        <v>0.1780851</v>
      </c>
      <c r="C29">
        <v>1.0986081700000001</v>
      </c>
      <c r="F29">
        <v>3</v>
      </c>
      <c r="G29">
        <v>0.17958930665563</v>
      </c>
      <c r="H29">
        <v>1.0976633811697301</v>
      </c>
    </row>
    <row r="30" spans="1:8">
      <c r="A30">
        <v>3.5</v>
      </c>
      <c r="B30">
        <v>0.28907459000000002</v>
      </c>
      <c r="C30">
        <v>1.0288959200000001</v>
      </c>
      <c r="F30">
        <v>3.5</v>
      </c>
      <c r="G30">
        <v>0.29002244171664499</v>
      </c>
      <c r="H30">
        <v>1.0280236710185899</v>
      </c>
    </row>
    <row r="31" spans="1:8">
      <c r="A31">
        <v>4</v>
      </c>
      <c r="B31">
        <v>0.34902166000000001</v>
      </c>
      <c r="C31">
        <v>0.97373036000000002</v>
      </c>
      <c r="F31">
        <v>4</v>
      </c>
      <c r="G31">
        <v>0.34966687921171502</v>
      </c>
      <c r="H31">
        <v>0.97290872807393602</v>
      </c>
    </row>
    <row r="32" spans="1:8">
      <c r="A32">
        <v>4.5</v>
      </c>
      <c r="B32">
        <v>0.38472780000000001</v>
      </c>
      <c r="C32">
        <v>0.92826162000000001</v>
      </c>
      <c r="F32">
        <v>4.5</v>
      </c>
      <c r="G32">
        <v>0.38516143838441502</v>
      </c>
      <c r="H32">
        <v>0.92752659930155001</v>
      </c>
    </row>
    <row r="33" spans="1:17">
      <c r="A33">
        <v>5</v>
      </c>
      <c r="B33">
        <v>0.40605878000000001</v>
      </c>
      <c r="C33">
        <v>0.89210542999999998</v>
      </c>
      <c r="F33">
        <v>5</v>
      </c>
      <c r="G33">
        <v>0.406378829592209</v>
      </c>
      <c r="H33">
        <v>0.89140303043402802</v>
      </c>
    </row>
    <row r="34" spans="1:17">
      <c r="A34">
        <v>5.5</v>
      </c>
      <c r="B34">
        <v>0.42022789999999999</v>
      </c>
      <c r="C34">
        <v>0.86100905000000005</v>
      </c>
      <c r="F34">
        <v>5.5</v>
      </c>
      <c r="G34">
        <v>0.42044145260882898</v>
      </c>
      <c r="H34">
        <v>0.86037332347953599</v>
      </c>
    </row>
    <row r="35" spans="1:17">
      <c r="A35">
        <v>6</v>
      </c>
      <c r="B35">
        <v>0.42882273999999998</v>
      </c>
      <c r="C35">
        <v>0.83542300000000003</v>
      </c>
      <c r="F35">
        <v>6</v>
      </c>
      <c r="G35">
        <v>0.42895962221490003</v>
      </c>
      <c r="H35">
        <v>0.83479832188459502</v>
      </c>
    </row>
    <row r="36" spans="1:17">
      <c r="A36">
        <v>6.5</v>
      </c>
      <c r="B36">
        <v>0.43387273999999998</v>
      </c>
      <c r="C36">
        <v>0.81237672999999999</v>
      </c>
      <c r="F36">
        <v>6.5</v>
      </c>
      <c r="G36">
        <v>0.433941743747564</v>
      </c>
      <c r="H36">
        <v>0.81178595693159095</v>
      </c>
    </row>
    <row r="37" spans="1:17">
      <c r="A37">
        <v>7</v>
      </c>
      <c r="B37">
        <v>0.43622266999999998</v>
      </c>
      <c r="C37">
        <v>0.79225789000000002</v>
      </c>
      <c r="F37">
        <v>7</v>
      </c>
      <c r="G37">
        <v>0.43624233979357802</v>
      </c>
      <c r="H37">
        <v>0.79173895100129599</v>
      </c>
    </row>
    <row r="38" spans="1:17">
      <c r="A38">
        <v>7.5</v>
      </c>
      <c r="B38">
        <v>0.43684467999999999</v>
      </c>
      <c r="C38">
        <v>0.77584768999999998</v>
      </c>
      <c r="F38">
        <v>7.5</v>
      </c>
      <c r="G38">
        <v>0.43683554175688499</v>
      </c>
      <c r="H38">
        <v>0.77540977228451802</v>
      </c>
    </row>
    <row r="39" spans="1:17">
      <c r="A39">
        <v>8</v>
      </c>
      <c r="B39">
        <v>0.43657497000000001</v>
      </c>
      <c r="C39">
        <v>0.76292280000000001</v>
      </c>
      <c r="F39">
        <v>8</v>
      </c>
      <c r="G39">
        <v>0.43657264110496902</v>
      </c>
      <c r="H39">
        <v>0.76287357408357703</v>
      </c>
    </row>
    <row r="40" spans="1:17">
      <c r="A40">
        <v>8.5</v>
      </c>
      <c r="B40">
        <v>0.43651053000000001</v>
      </c>
      <c r="C40">
        <v>0.76156073000000002</v>
      </c>
      <c r="F40">
        <v>8.5</v>
      </c>
      <c r="G40">
        <v>0.43651247569259199</v>
      </c>
      <c r="H40">
        <v>0.76160139908390401</v>
      </c>
    </row>
    <row r="41" spans="1:17">
      <c r="A41">
        <v>9</v>
      </c>
      <c r="B41">
        <v>0.43656119999999998</v>
      </c>
      <c r="C41">
        <v>0.76261984000000005</v>
      </c>
      <c r="F41">
        <v>9</v>
      </c>
      <c r="G41">
        <v>0.43655941429696599</v>
      </c>
      <c r="H41">
        <v>0.76258232844545804</v>
      </c>
      <c r="Q41" t="s">
        <v>17</v>
      </c>
    </row>
    <row r="42" spans="1:17">
      <c r="A42">
        <v>9.5</v>
      </c>
      <c r="B42">
        <v>0.43651728000000001</v>
      </c>
      <c r="C42">
        <v>0.76169723</v>
      </c>
      <c r="F42">
        <v>9.5</v>
      </c>
      <c r="G42">
        <v>0.43649092089003499</v>
      </c>
      <c r="H42">
        <v>0.76129480026364904</v>
      </c>
      <c r="Q42" t="s">
        <v>18</v>
      </c>
    </row>
    <row r="43" spans="1:17">
      <c r="A43">
        <v>10</v>
      </c>
      <c r="B43">
        <v>0.43590308999999999</v>
      </c>
      <c r="C43">
        <v>0.75232027000000001</v>
      </c>
      <c r="F43">
        <v>10</v>
      </c>
      <c r="G43">
        <v>0.435847509044403</v>
      </c>
      <c r="H43">
        <v>0.75177582392664999</v>
      </c>
      <c r="Q43" t="s">
        <v>19</v>
      </c>
    </row>
    <row r="44" spans="1:17">
      <c r="A44">
        <v>10.5</v>
      </c>
      <c r="B44">
        <v>0.43467275999999999</v>
      </c>
      <c r="C44">
        <v>0.74026851000000005</v>
      </c>
      <c r="F44">
        <v>10.5</v>
      </c>
      <c r="G44">
        <v>0.43460430215497198</v>
      </c>
      <c r="H44">
        <v>0.73977534560613301</v>
      </c>
      <c r="Q44" t="s">
        <v>20</v>
      </c>
    </row>
    <row r="45" spans="1:17">
      <c r="A45">
        <v>11</v>
      </c>
      <c r="B45">
        <v>0.43322955000000002</v>
      </c>
      <c r="C45">
        <v>0.72987175000000004</v>
      </c>
      <c r="F45">
        <v>11</v>
      </c>
      <c r="G45">
        <v>0.433070622158991</v>
      </c>
      <c r="H45">
        <v>0.728735997695239</v>
      </c>
      <c r="Q45" t="s">
        <v>21</v>
      </c>
    </row>
    <row r="46" spans="1:17">
      <c r="A46">
        <v>11.5</v>
      </c>
      <c r="B46">
        <v>0.43003137000000002</v>
      </c>
      <c r="C46">
        <v>0.70701647000000001</v>
      </c>
      <c r="F46">
        <v>11.5</v>
      </c>
      <c r="G46">
        <v>0.42725321105104203</v>
      </c>
      <c r="H46">
        <v>0.69836796152198999</v>
      </c>
    </row>
    <row r="47" spans="1:17">
      <c r="A47">
        <v>12</v>
      </c>
      <c r="B47">
        <v>0.37655587000000001</v>
      </c>
      <c r="C47">
        <v>0.54054532</v>
      </c>
      <c r="F47">
        <v>12</v>
      </c>
      <c r="G47">
        <v>0.37421010403318</v>
      </c>
      <c r="H47">
        <v>0.53591296943078903</v>
      </c>
    </row>
    <row r="48" spans="1:17">
      <c r="A48">
        <v>12.5</v>
      </c>
      <c r="B48">
        <v>0.33328466000000001</v>
      </c>
      <c r="C48">
        <v>0.45509459000000002</v>
      </c>
      <c r="F48">
        <v>12.5</v>
      </c>
      <c r="G48">
        <v>0.33123600532846698</v>
      </c>
      <c r="H48">
        <v>0.45161263284699399</v>
      </c>
    </row>
    <row r="49" spans="1:8">
      <c r="A49">
        <v>13</v>
      </c>
      <c r="B49">
        <v>0.29700574000000002</v>
      </c>
      <c r="C49">
        <v>0.39343380999999999</v>
      </c>
      <c r="F49">
        <v>13</v>
      </c>
      <c r="G49">
        <v>0.295079570741831</v>
      </c>
      <c r="H49">
        <v>0.39044301275216198</v>
      </c>
    </row>
    <row r="50" spans="1:8">
      <c r="A50">
        <v>13.5</v>
      </c>
      <c r="B50">
        <v>0.26420779</v>
      </c>
      <c r="C50">
        <v>0.34250785</v>
      </c>
      <c r="F50">
        <v>13.5</v>
      </c>
      <c r="G50">
        <v>0.26263346834361601</v>
      </c>
      <c r="H50">
        <v>0.34021257330920002</v>
      </c>
    </row>
    <row r="51" spans="1:8">
      <c r="A51">
        <v>14</v>
      </c>
      <c r="B51">
        <v>0.23839378999999999</v>
      </c>
      <c r="C51">
        <v>0.30487241999999998</v>
      </c>
      <c r="F51">
        <v>14</v>
      </c>
      <c r="G51">
        <v>0.23688847161683599</v>
      </c>
      <c r="H51">
        <v>0.30277122460366201</v>
      </c>
    </row>
    <row r="52" spans="1:8">
      <c r="A52">
        <v>14.5</v>
      </c>
      <c r="B52">
        <v>0.21459275</v>
      </c>
      <c r="C52">
        <v>0.27164979</v>
      </c>
      <c r="F52">
        <v>14.5</v>
      </c>
      <c r="G52">
        <v>0.21323226933119699</v>
      </c>
      <c r="H52">
        <v>0.26981368370521902</v>
      </c>
    </row>
    <row r="53" spans="1:8">
      <c r="A53">
        <v>15</v>
      </c>
      <c r="B53">
        <v>0.19382353999999999</v>
      </c>
      <c r="C53">
        <v>0.24361964</v>
      </c>
      <c r="F53">
        <v>15</v>
      </c>
      <c r="G53">
        <v>0.19259295262481099</v>
      </c>
      <c r="H53">
        <v>0.242001358145956</v>
      </c>
    </row>
    <row r="54" spans="1:8">
      <c r="A54">
        <v>15.5</v>
      </c>
      <c r="B54">
        <v>0.1756635</v>
      </c>
      <c r="C54">
        <v>0.21973830999999999</v>
      </c>
      <c r="F54">
        <v>15.5</v>
      </c>
      <c r="G54">
        <v>0.174546348136042</v>
      </c>
      <c r="H54">
        <v>0.21829887650539201</v>
      </c>
    </row>
    <row r="55" spans="1:8">
      <c r="A55">
        <v>16</v>
      </c>
      <c r="B55">
        <v>0.15970925999999999</v>
      </c>
      <c r="C55">
        <v>0.19918151000000001</v>
      </c>
      <c r="F55">
        <v>16</v>
      </c>
      <c r="G55">
        <v>0.15869071826435899</v>
      </c>
      <c r="H55">
        <v>0.197890366113642</v>
      </c>
    </row>
    <row r="56" spans="1:8">
      <c r="A56">
        <v>16.5</v>
      </c>
      <c r="B56">
        <v>0.14561784999999999</v>
      </c>
      <c r="C56">
        <v>0.18131868000000001</v>
      </c>
      <c r="F56">
        <v>16.5</v>
      </c>
      <c r="G56">
        <v>0.14466826561653201</v>
      </c>
      <c r="H56">
        <v>0.180130374389015</v>
      </c>
    </row>
    <row r="57" spans="1:8">
      <c r="A57">
        <v>17</v>
      </c>
      <c r="B57">
        <v>0.13287856000000001</v>
      </c>
      <c r="C57">
        <v>0.16537679</v>
      </c>
      <c r="F57">
        <v>17</v>
      </c>
      <c r="G57">
        <v>0.131989491763259</v>
      </c>
      <c r="H57">
        <v>0.16427553490463501</v>
      </c>
    </row>
    <row r="58" spans="1:8">
      <c r="A58">
        <v>17.5</v>
      </c>
      <c r="B58">
        <v>0.12130194</v>
      </c>
      <c r="C58">
        <v>0.15103727</v>
      </c>
      <c r="F58">
        <v>17.5</v>
      </c>
      <c r="G58">
        <v>0.12058231778274001</v>
      </c>
      <c r="H58">
        <v>0.15016361395525901</v>
      </c>
    </row>
    <row r="59" spans="1:8">
      <c r="A59">
        <v>18</v>
      </c>
      <c r="B59">
        <v>0.11219941</v>
      </c>
      <c r="C59">
        <v>0.13998636</v>
      </c>
      <c r="F59">
        <v>18</v>
      </c>
      <c r="G59">
        <v>0.11146080712109201</v>
      </c>
      <c r="H59">
        <v>0.13908516056567</v>
      </c>
    </row>
    <row r="60" spans="1:8">
      <c r="A60">
        <v>18.5</v>
      </c>
      <c r="B60">
        <v>0.10311631</v>
      </c>
      <c r="C60">
        <v>0.12890370000000001</v>
      </c>
      <c r="F60">
        <v>18.5</v>
      </c>
      <c r="G60">
        <v>0.10247592614123199</v>
      </c>
      <c r="H60">
        <v>0.12813484640006501</v>
      </c>
    </row>
    <row r="61" spans="1:8">
      <c r="A61">
        <v>19</v>
      </c>
      <c r="B61">
        <v>9.5453919999999998E-2</v>
      </c>
      <c r="C61">
        <v>0.11970413000000001</v>
      </c>
      <c r="F61">
        <v>19</v>
      </c>
      <c r="G61">
        <v>9.4825950974130505E-2</v>
      </c>
      <c r="H61">
        <v>0.118945960644221</v>
      </c>
    </row>
    <row r="62" spans="1:8">
      <c r="A62">
        <v>19.5</v>
      </c>
      <c r="B62">
        <v>8.8137809999999997E-2</v>
      </c>
      <c r="C62">
        <v>0.11087113</v>
      </c>
      <c r="F62">
        <v>19.5</v>
      </c>
      <c r="G62">
        <v>8.7585454077182406E-2</v>
      </c>
      <c r="H62">
        <v>0.110212892160256</v>
      </c>
    </row>
    <row r="63" spans="1:8">
      <c r="A63">
        <v>20</v>
      </c>
      <c r="B63">
        <v>8.1867629999999997E-2</v>
      </c>
      <c r="C63">
        <v>0.10339901</v>
      </c>
      <c r="F63">
        <v>20</v>
      </c>
      <c r="G63">
        <v>8.1323933842415597E-2</v>
      </c>
      <c r="H63">
        <v>0.102746661890251</v>
      </c>
    </row>
    <row r="64" spans="1:8">
      <c r="A64">
        <v>20.5</v>
      </c>
      <c r="B64">
        <v>7.5850050000000002E-2</v>
      </c>
      <c r="C64">
        <v>9.6178879999999994E-2</v>
      </c>
      <c r="F64">
        <v>20.5</v>
      </c>
      <c r="G64">
        <v>7.5374887130776502E-2</v>
      </c>
      <c r="H64">
        <v>9.5615845909150704E-2</v>
      </c>
    </row>
    <row r="65" spans="1:8">
      <c r="A65">
        <v>21</v>
      </c>
      <c r="B65">
        <v>7.0719260000000006E-2</v>
      </c>
      <c r="C65">
        <v>9.009926E-2</v>
      </c>
      <c r="F65">
        <v>21</v>
      </c>
      <c r="G65">
        <v>7.0231284932874005E-2</v>
      </c>
      <c r="H65">
        <v>8.9515960700525102E-2</v>
      </c>
    </row>
    <row r="66" spans="1:8">
      <c r="A66">
        <v>21.5</v>
      </c>
      <c r="B66">
        <v>6.5575579999999994E-2</v>
      </c>
      <c r="C66">
        <v>8.3950780000000003E-2</v>
      </c>
      <c r="F66">
        <v>21.5</v>
      </c>
      <c r="G66">
        <v>6.5177886975568894E-2</v>
      </c>
      <c r="H66">
        <v>8.3481461165603302E-2</v>
      </c>
    </row>
    <row r="67" spans="1:8">
      <c r="A67">
        <v>22</v>
      </c>
      <c r="B67">
        <v>6.1481040000000001E-2</v>
      </c>
      <c r="C67">
        <v>7.9118800000000003E-2</v>
      </c>
      <c r="F67">
        <v>22</v>
      </c>
      <c r="G67">
        <v>6.1090553711244201E-2</v>
      </c>
      <c r="H67">
        <v>7.8658120059686795E-2</v>
      </c>
    </row>
    <row r="68" spans="1:8">
      <c r="A68">
        <v>22.5</v>
      </c>
      <c r="B68">
        <v>5.7552069999999997E-2</v>
      </c>
      <c r="C68">
        <v>7.4483560000000004E-2</v>
      </c>
      <c r="F68">
        <v>22.5</v>
      </c>
      <c r="G68">
        <v>5.7204605000813598E-2</v>
      </c>
      <c r="H68">
        <v>7.4079393237377902E-2</v>
      </c>
    </row>
    <row r="69" spans="1:8">
      <c r="A69">
        <v>23</v>
      </c>
      <c r="B69">
        <v>5.413366E-2</v>
      </c>
      <c r="C69">
        <v>7.0507310000000004E-2</v>
      </c>
      <c r="F69">
        <v>23</v>
      </c>
      <c r="G69">
        <v>5.3805949927901699E-2</v>
      </c>
      <c r="H69">
        <v>7.0126385498650606E-2</v>
      </c>
    </row>
    <row r="70" spans="1:8">
      <c r="A70">
        <v>23.5</v>
      </c>
      <c r="B70">
        <v>5.0979690000000001E-2</v>
      </c>
      <c r="C70">
        <v>6.6841189999999995E-2</v>
      </c>
      <c r="F70">
        <v>23.5</v>
      </c>
      <c r="G70">
        <v>5.0670306197694498E-2</v>
      </c>
      <c r="H70">
        <v>6.6481721785836306E-2</v>
      </c>
    </row>
    <row r="71" spans="1:8">
      <c r="A71">
        <v>24</v>
      </c>
      <c r="B71">
        <v>4.8065450000000003E-2</v>
      </c>
      <c r="C71">
        <v>6.345518E-2</v>
      </c>
      <c r="F71">
        <v>24</v>
      </c>
      <c r="G71">
        <v>4.7773078262697201E-2</v>
      </c>
      <c r="H71">
        <v>6.3115548390496906E-2</v>
      </c>
    </row>
    <row r="72" spans="1:8">
      <c r="A72">
        <v>24.5</v>
      </c>
      <c r="B72">
        <v>4.5368829999999999E-2</v>
      </c>
      <c r="C72">
        <v>6.0322670000000002E-2</v>
      </c>
      <c r="F72">
        <v>24.5</v>
      </c>
      <c r="G72">
        <v>4.50922652898645E-2</v>
      </c>
      <c r="H72">
        <v>6.0001400394227598E-2</v>
      </c>
    </row>
    <row r="73" spans="1:8">
      <c r="A73">
        <v>25</v>
      </c>
      <c r="B73">
        <v>4.2870060000000001E-2</v>
      </c>
      <c r="C73">
        <v>5.7419989999999997E-2</v>
      </c>
      <c r="F73">
        <v>25</v>
      </c>
      <c r="G73">
        <v>4.26081937066181E-2</v>
      </c>
      <c r="H73">
        <v>5.7115743301385899E-2</v>
      </c>
    </row>
    <row r="74" spans="1:8">
      <c r="A74">
        <v>25.5</v>
      </c>
      <c r="B74">
        <v>4.0551410000000003E-2</v>
      </c>
      <c r="C74">
        <v>5.4726089999999998E-2</v>
      </c>
      <c r="F74">
        <v>25.5</v>
      </c>
      <c r="G74">
        <v>4.0284306380750499E-2</v>
      </c>
      <c r="H74">
        <v>5.4415758367413698E-2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Test</vt:lpstr>
      <vt:lpstr>Comparison of scaling methods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2020-03-24T16:37:10Z</dcterms:created>
  <dcterms:modified xsi:type="dcterms:W3CDTF">2020-06-01T23:21:27Z</dcterms:modified>
</cp:coreProperties>
</file>