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33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AC31" i="1" l="1"/>
  <c r="AD31" i="1"/>
  <c r="AD28" i="1"/>
  <c r="AD29" i="1"/>
  <c r="AD30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C23" i="1" l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8" i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8" i="1"/>
  <c r="AC32" i="1"/>
  <c r="AB32" i="1"/>
  <c r="AD32" i="1" l="1"/>
</calcChain>
</file>

<file path=xl/sharedStrings.xml><?xml version="1.0" encoding="utf-8"?>
<sst xmlns="http://schemas.openxmlformats.org/spreadsheetml/2006/main" count="56" uniqueCount="52">
  <si>
    <t>OCTUBRE</t>
  </si>
  <si>
    <t>NOVIEMBRE</t>
  </si>
  <si>
    <t>CRONOLOGÍA DE PROYECTO FIN DE CURSO</t>
  </si>
  <si>
    <t>ACTIVIDADES / SEMANA ASIGNADA</t>
  </si>
  <si>
    <t>DICIEMBRE</t>
  </si>
  <si>
    <t>Introducción- Estudio mercado</t>
  </si>
  <si>
    <t>Realizado</t>
  </si>
  <si>
    <t>NOTAS</t>
  </si>
  <si>
    <t>SEP.</t>
  </si>
  <si>
    <t>ENERO</t>
  </si>
  <si>
    <t>Cronología + Estimación de horas</t>
  </si>
  <si>
    <t>Suspendido temporamente</t>
  </si>
  <si>
    <t>Realizado 05/10/2018</t>
  </si>
  <si>
    <t xml:space="preserve">Realizado 05/10/2018 </t>
  </si>
  <si>
    <t>TIEMPOS</t>
  </si>
  <si>
    <t>ESTIPULADO</t>
  </si>
  <si>
    <t>TOTAL</t>
  </si>
  <si>
    <t>REALIZADO</t>
  </si>
  <si>
    <t>Login google FireBase</t>
  </si>
  <si>
    <t>Control de versiones Git + readme.md</t>
  </si>
  <si>
    <t>Creando iconos normal y redondeado</t>
  </si>
  <si>
    <t>Creando barra superior transparente</t>
  </si>
  <si>
    <t>Realizado el 26/09/18</t>
  </si>
  <si>
    <t>Proyecto Android Studio + analisis versión API</t>
  </si>
  <si>
    <t>Creando botones redondos + vistas + cambio vistas</t>
  </si>
  <si>
    <t>Vista que abrá pdfs (locales Assets)</t>
  </si>
  <si>
    <t>Realizado el 01/10/18</t>
  </si>
  <si>
    <t>Realizado el 04/10/18</t>
  </si>
  <si>
    <t>Vista que abrá pdfs (url externa)</t>
  </si>
  <si>
    <t>Realizado el 07/10/18</t>
  </si>
  <si>
    <t>Clases "Reuniones"</t>
  </si>
  <si>
    <t>Pendiente</t>
  </si>
  <si>
    <t>Crear JSON Files + Funciones que los recorran</t>
  </si>
  <si>
    <t>Crear Expandable ListView</t>
  </si>
  <si>
    <t>Realizado el 13/10/18</t>
  </si>
  <si>
    <t>-</t>
  </si>
  <si>
    <t>Documentación código fuente</t>
  </si>
  <si>
    <t>Back up's Git</t>
  </si>
  <si>
    <t>Realizado el 10/10/18</t>
  </si>
  <si>
    <t>Expandable subitem clic go to test</t>
  </si>
  <si>
    <t>26/06/17 Suspendido</t>
  </si>
  <si>
    <t>Realizado el 17/10/18</t>
  </si>
  <si>
    <t>SharedPreferences para el JSON desde el ExpandableListView</t>
  </si>
  <si>
    <t>Create function: check if exit json. If not exit show message</t>
  </si>
  <si>
    <t>Deshabilitar botón next y mostrar botón finish al acabar el JSON</t>
  </si>
  <si>
    <t>Una vez salgas del test a layout nota no back to test otra vez</t>
  </si>
  <si>
    <t>Vista sistema puntuación test + calculo nota final</t>
  </si>
  <si>
    <t>Realizado el 20/10/18</t>
  </si>
  <si>
    <t>Realizado el 22/10/18</t>
  </si>
  <si>
    <t>Realizado el 30/10/18</t>
  </si>
  <si>
    <t>Realizado el 01/11/18</t>
  </si>
  <si>
    <t>Realizado el 02/11/18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</si>
</sst>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2" borderId="13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zoomScale="115" zoomScaleNormal="115" workbookViewId="0">
      <selection activeCell="AA29" sqref="AA29"/>
    </sheetView>
  </sheetViews>
  <sheetFormatPr baseColWidth="10" defaultRowHeight="15" x14ac:dyDescent="0.25"/>
  <cols>
    <col min="1" max="1" width="4.85546875" customWidth="1"/>
    <col min="2" max="9" width="7.140625" customWidth="1"/>
    <col min="10" max="26" width="4.7109375" customWidth="1"/>
    <col min="27" max="27" width="28.7109375" customWidth="1"/>
    <col min="28" max="30" width="11.7109375" customWidth="1"/>
    <col min="31" max="31" width="4.7109375" customWidth="1"/>
  </cols>
  <sheetData>
    <row r="1" spans="1:3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4" spans="1:30" x14ac:dyDescent="0.25">
      <c r="B4" s="21" t="s">
        <v>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</row>
    <row r="5" spans="1:30" x14ac:dyDescent="0.25"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</row>
    <row r="6" spans="1:30" ht="15" customHeight="1" x14ac:dyDescent="0.25">
      <c r="B6" s="21" t="s">
        <v>3</v>
      </c>
      <c r="C6" s="22"/>
      <c r="D6" s="22"/>
      <c r="E6" s="22"/>
      <c r="F6" s="22"/>
      <c r="G6" s="22"/>
      <c r="H6" s="22"/>
      <c r="I6" s="23"/>
      <c r="J6" s="7" t="s">
        <v>8</v>
      </c>
      <c r="K6" s="27" t="s">
        <v>0</v>
      </c>
      <c r="L6" s="28"/>
      <c r="M6" s="28"/>
      <c r="N6" s="29"/>
      <c r="O6" s="27" t="s">
        <v>1</v>
      </c>
      <c r="P6" s="28"/>
      <c r="Q6" s="28"/>
      <c r="R6" s="29"/>
      <c r="S6" s="27" t="s">
        <v>4</v>
      </c>
      <c r="T6" s="28"/>
      <c r="U6" s="28"/>
      <c r="V6" s="29"/>
      <c r="W6" s="27" t="s">
        <v>9</v>
      </c>
      <c r="X6" s="28"/>
      <c r="Y6" s="28"/>
      <c r="Z6" s="29"/>
      <c r="AA6" s="30" t="s">
        <v>7</v>
      </c>
      <c r="AB6" s="27" t="s">
        <v>14</v>
      </c>
      <c r="AC6" s="28"/>
      <c r="AD6" s="29"/>
    </row>
    <row r="7" spans="1:30" x14ac:dyDescent="0.25">
      <c r="B7" s="32"/>
      <c r="C7" s="33"/>
      <c r="D7" s="33"/>
      <c r="E7" s="33"/>
      <c r="F7" s="33"/>
      <c r="G7" s="33"/>
      <c r="H7" s="33"/>
      <c r="I7" s="34"/>
      <c r="J7" s="5">
        <v>4</v>
      </c>
      <c r="K7" s="5">
        <v>1</v>
      </c>
      <c r="L7" s="5">
        <v>2</v>
      </c>
      <c r="M7" s="5">
        <v>3</v>
      </c>
      <c r="N7" s="5">
        <v>4</v>
      </c>
      <c r="O7" s="5">
        <v>1</v>
      </c>
      <c r="P7" s="5">
        <v>2</v>
      </c>
      <c r="Q7" s="5">
        <v>3</v>
      </c>
      <c r="R7" s="5">
        <v>4</v>
      </c>
      <c r="S7" s="5">
        <v>1</v>
      </c>
      <c r="T7" s="5">
        <v>2</v>
      </c>
      <c r="U7" s="5">
        <v>3</v>
      </c>
      <c r="V7" s="5">
        <v>4</v>
      </c>
      <c r="W7" s="8">
        <v>1</v>
      </c>
      <c r="X7" s="8">
        <v>2</v>
      </c>
      <c r="Y7" s="8">
        <v>3</v>
      </c>
      <c r="Z7" s="8">
        <v>4</v>
      </c>
      <c r="AA7" s="31"/>
      <c r="AB7" s="6" t="s">
        <v>15</v>
      </c>
      <c r="AC7" s="9" t="s">
        <v>17</v>
      </c>
      <c r="AD7" s="9" t="s">
        <v>16</v>
      </c>
    </row>
    <row r="8" spans="1:30" x14ac:dyDescent="0.25">
      <c r="B8" s="12">
        <v>1</v>
      </c>
      <c r="C8" s="35" t="s">
        <v>5</v>
      </c>
      <c r="D8" s="36"/>
      <c r="E8" s="36"/>
      <c r="F8" s="36"/>
      <c r="G8" s="36"/>
      <c r="H8" s="36"/>
      <c r="I8" s="37"/>
      <c r="J8" s="13"/>
      <c r="K8" s="12">
        <v>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1" t="s">
        <v>13</v>
      </c>
      <c r="AB8" s="12">
        <v>5</v>
      </c>
      <c r="AC8" s="12">
        <f>SUM(J8:Z8)</f>
        <v>5</v>
      </c>
      <c r="AD8" s="4">
        <f>AB8-AC8</f>
        <v>0</v>
      </c>
    </row>
    <row r="9" spans="1:30" x14ac:dyDescent="0.25">
      <c r="B9" s="12">
        <v>2</v>
      </c>
      <c r="C9" s="35" t="s">
        <v>10</v>
      </c>
      <c r="D9" s="36"/>
      <c r="E9" s="36"/>
      <c r="F9" s="36"/>
      <c r="G9" s="36"/>
      <c r="H9" s="36"/>
      <c r="I9" s="37"/>
      <c r="J9" s="12"/>
      <c r="K9" s="12">
        <v>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1" t="s">
        <v>12</v>
      </c>
      <c r="AB9" s="12">
        <v>10</v>
      </c>
      <c r="AC9" s="12">
        <f t="shared" ref="AC9:AC27" si="0">SUM(J9:Z9)</f>
        <v>7</v>
      </c>
      <c r="AD9" s="4">
        <f t="shared" ref="AD9:AD32" si="1">AB9-AC9</f>
        <v>3</v>
      </c>
    </row>
    <row r="10" spans="1:30" x14ac:dyDescent="0.25">
      <c r="B10" s="14">
        <v>3</v>
      </c>
      <c r="C10" s="41" t="s">
        <v>18</v>
      </c>
      <c r="D10" s="41"/>
      <c r="E10" s="41"/>
      <c r="F10" s="41"/>
      <c r="G10" s="41"/>
      <c r="H10" s="41"/>
      <c r="I10" s="41"/>
      <c r="J10" s="14">
        <v>30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 t="s">
        <v>40</v>
      </c>
      <c r="AB10" s="14">
        <v>10</v>
      </c>
      <c r="AC10" s="14">
        <f t="shared" si="0"/>
        <v>30</v>
      </c>
      <c r="AD10" s="4">
        <f t="shared" si="1"/>
        <v>-20</v>
      </c>
    </row>
    <row r="11" spans="1:30" x14ac:dyDescent="0.25">
      <c r="B11" s="12">
        <v>4</v>
      </c>
      <c r="C11" s="20" t="s">
        <v>19</v>
      </c>
      <c r="D11" s="20"/>
      <c r="E11" s="20"/>
      <c r="F11" s="20"/>
      <c r="G11" s="20"/>
      <c r="H11" s="20"/>
      <c r="I11" s="20"/>
      <c r="J11" s="12">
        <v>10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1" t="s">
        <v>22</v>
      </c>
      <c r="AB11" s="12">
        <v>10</v>
      </c>
      <c r="AC11" s="12">
        <f t="shared" si="0"/>
        <v>10</v>
      </c>
      <c r="AD11" s="4">
        <f t="shared" si="1"/>
        <v>0</v>
      </c>
    </row>
    <row r="12" spans="1:30" x14ac:dyDescent="0.25">
      <c r="B12" s="12">
        <v>5</v>
      </c>
      <c r="C12" s="20" t="s">
        <v>20</v>
      </c>
      <c r="D12" s="20"/>
      <c r="E12" s="20"/>
      <c r="F12" s="20"/>
      <c r="G12" s="20"/>
      <c r="H12" s="20"/>
      <c r="I12" s="20"/>
      <c r="J12" s="12">
        <v>10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1" t="s">
        <v>22</v>
      </c>
      <c r="AB12" s="12">
        <v>8</v>
      </c>
      <c r="AC12" s="12">
        <f t="shared" si="0"/>
        <v>10</v>
      </c>
      <c r="AD12" s="4">
        <f t="shared" si="1"/>
        <v>-2</v>
      </c>
    </row>
    <row r="13" spans="1:30" x14ac:dyDescent="0.25">
      <c r="B13" s="12">
        <v>6</v>
      </c>
      <c r="C13" s="20" t="s">
        <v>21</v>
      </c>
      <c r="D13" s="20"/>
      <c r="E13" s="20"/>
      <c r="F13" s="20"/>
      <c r="G13" s="20"/>
      <c r="H13" s="20"/>
      <c r="I13" s="20"/>
      <c r="J13" s="12">
        <v>1.5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1" t="s">
        <v>22</v>
      </c>
      <c r="AB13" s="12">
        <v>2.5</v>
      </c>
      <c r="AC13" s="12">
        <f t="shared" si="0"/>
        <v>1.5</v>
      </c>
      <c r="AD13" s="4">
        <f t="shared" si="1"/>
        <v>1</v>
      </c>
    </row>
    <row r="14" spans="1:30" x14ac:dyDescent="0.25">
      <c r="B14" s="12">
        <v>7</v>
      </c>
      <c r="C14" s="20" t="s">
        <v>23</v>
      </c>
      <c r="D14" s="20"/>
      <c r="E14" s="20"/>
      <c r="F14" s="20"/>
      <c r="G14" s="20"/>
      <c r="H14" s="20"/>
      <c r="I14" s="20"/>
      <c r="J14" s="12">
        <v>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1" t="s">
        <v>22</v>
      </c>
      <c r="AB14" s="12">
        <v>5</v>
      </c>
      <c r="AC14" s="12">
        <f t="shared" si="0"/>
        <v>3</v>
      </c>
      <c r="AD14" s="4">
        <f t="shared" si="1"/>
        <v>2</v>
      </c>
    </row>
    <row r="15" spans="1:30" x14ac:dyDescent="0.25">
      <c r="B15" s="12">
        <v>8</v>
      </c>
      <c r="C15" s="20" t="s">
        <v>24</v>
      </c>
      <c r="D15" s="20"/>
      <c r="E15" s="20"/>
      <c r="F15" s="20"/>
      <c r="G15" s="20"/>
      <c r="H15" s="20"/>
      <c r="I15" s="20"/>
      <c r="J15" s="12"/>
      <c r="K15" s="12">
        <v>2.5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1" t="s">
        <v>26</v>
      </c>
      <c r="AB15" s="12">
        <v>3</v>
      </c>
      <c r="AC15" s="12">
        <f t="shared" si="0"/>
        <v>2.5</v>
      </c>
      <c r="AD15" s="4">
        <f t="shared" si="1"/>
        <v>0.5</v>
      </c>
    </row>
    <row r="16" spans="1:30" x14ac:dyDescent="0.25">
      <c r="B16" s="12">
        <v>9</v>
      </c>
      <c r="C16" s="20" t="s">
        <v>25</v>
      </c>
      <c r="D16" s="20"/>
      <c r="E16" s="20"/>
      <c r="F16" s="20"/>
      <c r="G16" s="20"/>
      <c r="H16" s="20"/>
      <c r="I16" s="20"/>
      <c r="J16" s="12"/>
      <c r="K16" s="12">
        <v>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1" t="s">
        <v>27</v>
      </c>
      <c r="AB16" s="12">
        <v>10</v>
      </c>
      <c r="AC16" s="12">
        <f t="shared" si="0"/>
        <v>9</v>
      </c>
      <c r="AD16" s="4">
        <f t="shared" si="1"/>
        <v>1</v>
      </c>
    </row>
    <row r="17" spans="2:30" x14ac:dyDescent="0.25">
      <c r="B17" s="12">
        <v>10</v>
      </c>
      <c r="C17" s="20" t="s">
        <v>28</v>
      </c>
      <c r="D17" s="20"/>
      <c r="E17" s="20"/>
      <c r="F17" s="20"/>
      <c r="G17" s="20"/>
      <c r="H17" s="20"/>
      <c r="I17" s="20"/>
      <c r="J17" s="12"/>
      <c r="K17" s="12">
        <v>7.5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1" t="s">
        <v>29</v>
      </c>
      <c r="AB17" s="12">
        <v>10</v>
      </c>
      <c r="AC17" s="12">
        <f t="shared" si="0"/>
        <v>7.5</v>
      </c>
      <c r="AD17" s="4">
        <f t="shared" si="1"/>
        <v>2.5</v>
      </c>
    </row>
    <row r="18" spans="2:30" x14ac:dyDescent="0.25">
      <c r="B18" s="12">
        <v>11</v>
      </c>
      <c r="C18" s="35" t="s">
        <v>32</v>
      </c>
      <c r="D18" s="36"/>
      <c r="E18" s="36"/>
      <c r="F18" s="36"/>
      <c r="G18" s="36"/>
      <c r="H18" s="36"/>
      <c r="I18" s="37"/>
      <c r="J18" s="12"/>
      <c r="K18" s="12">
        <v>0.5</v>
      </c>
      <c r="L18" s="12">
        <v>16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1" t="s">
        <v>38</v>
      </c>
      <c r="AB18" s="12">
        <v>20</v>
      </c>
      <c r="AC18" s="12">
        <f t="shared" si="0"/>
        <v>16.5</v>
      </c>
      <c r="AD18" s="4">
        <f t="shared" si="1"/>
        <v>3.5</v>
      </c>
    </row>
    <row r="19" spans="2:30" x14ac:dyDescent="0.25">
      <c r="B19" s="12">
        <v>12</v>
      </c>
      <c r="C19" s="20" t="s">
        <v>30</v>
      </c>
      <c r="D19" s="20"/>
      <c r="E19" s="20"/>
      <c r="F19" s="20"/>
      <c r="G19" s="20"/>
      <c r="H19" s="20"/>
      <c r="I19" s="20"/>
      <c r="J19" s="12">
        <v>1.5</v>
      </c>
      <c r="K19" s="12">
        <v>1.5</v>
      </c>
      <c r="L19" s="12" t="s">
        <v>35</v>
      </c>
      <c r="M19" s="12">
        <v>1.5</v>
      </c>
      <c r="N19" s="12">
        <v>1.5</v>
      </c>
      <c r="O19" s="12" t="s">
        <v>35</v>
      </c>
      <c r="P19" s="12">
        <v>1.5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1"/>
      <c r="AB19" s="12"/>
      <c r="AC19" s="12">
        <f t="shared" si="0"/>
        <v>7.5</v>
      </c>
      <c r="AD19" s="4">
        <f t="shared" si="1"/>
        <v>-7.5</v>
      </c>
    </row>
    <row r="20" spans="2:30" x14ac:dyDescent="0.25">
      <c r="B20" s="12">
        <v>13</v>
      </c>
      <c r="C20" s="20" t="s">
        <v>33</v>
      </c>
      <c r="D20" s="20"/>
      <c r="E20" s="20"/>
      <c r="F20" s="20"/>
      <c r="G20" s="20"/>
      <c r="H20" s="20"/>
      <c r="I20" s="20"/>
      <c r="J20" s="12"/>
      <c r="K20" s="12"/>
      <c r="L20" s="12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1" t="s">
        <v>34</v>
      </c>
      <c r="AB20" s="12">
        <v>12</v>
      </c>
      <c r="AC20" s="12">
        <f t="shared" si="0"/>
        <v>11</v>
      </c>
      <c r="AD20" s="4">
        <f t="shared" si="1"/>
        <v>1</v>
      </c>
    </row>
    <row r="21" spans="2:30" x14ac:dyDescent="0.25">
      <c r="B21" s="12">
        <v>14</v>
      </c>
      <c r="C21" s="35" t="s">
        <v>39</v>
      </c>
      <c r="D21" s="36"/>
      <c r="E21" s="36"/>
      <c r="F21" s="36"/>
      <c r="G21" s="36"/>
      <c r="H21" s="36"/>
      <c r="I21" s="37"/>
      <c r="J21" s="12"/>
      <c r="K21" s="12"/>
      <c r="L21" s="12">
        <v>8</v>
      </c>
      <c r="M21" s="12">
        <v>4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1" t="s">
        <v>41</v>
      </c>
      <c r="AB21" s="12">
        <v>20</v>
      </c>
      <c r="AC21" s="12">
        <f t="shared" si="0"/>
        <v>12</v>
      </c>
      <c r="AD21" s="4">
        <f t="shared" si="1"/>
        <v>8</v>
      </c>
    </row>
    <row r="22" spans="2:30" x14ac:dyDescent="0.25">
      <c r="B22" s="4">
        <v>15</v>
      </c>
      <c r="C22" s="17" t="s">
        <v>37</v>
      </c>
      <c r="D22" s="18"/>
      <c r="E22" s="18"/>
      <c r="F22" s="18"/>
      <c r="G22" s="18"/>
      <c r="H22" s="18"/>
      <c r="I22" s="19"/>
      <c r="J22" s="4">
        <v>0.5</v>
      </c>
      <c r="K22" s="4">
        <v>0.5</v>
      </c>
      <c r="L22" s="4">
        <v>0.5</v>
      </c>
      <c r="M22" s="4">
        <v>0.5</v>
      </c>
      <c r="N22" s="4">
        <v>0.5</v>
      </c>
      <c r="O22" s="4">
        <v>0.5</v>
      </c>
      <c r="P22" s="4">
        <v>0.5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3"/>
      <c r="AB22" s="4">
        <v>6.5</v>
      </c>
      <c r="AC22" s="4">
        <f t="shared" si="0"/>
        <v>3.5</v>
      </c>
      <c r="AD22" s="4">
        <f t="shared" si="1"/>
        <v>3</v>
      </c>
    </row>
    <row r="23" spans="2:30" x14ac:dyDescent="0.25">
      <c r="B23" s="4">
        <v>16</v>
      </c>
      <c r="C23" s="17" t="s">
        <v>36</v>
      </c>
      <c r="D23" s="18"/>
      <c r="E23" s="18"/>
      <c r="F23" s="18"/>
      <c r="G23" s="18"/>
      <c r="H23" s="18"/>
      <c r="I23" s="19"/>
      <c r="J23" s="12">
        <v>16</v>
      </c>
      <c r="K23" s="12">
        <v>8</v>
      </c>
      <c r="L23" s="12">
        <v>6</v>
      </c>
      <c r="M23" s="12">
        <v>12</v>
      </c>
      <c r="N23" s="4"/>
      <c r="O23" s="4"/>
      <c r="P23" s="4">
        <v>3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3"/>
      <c r="AB23" s="4">
        <v>100</v>
      </c>
      <c r="AC23" s="4">
        <f t="shared" si="0"/>
        <v>45</v>
      </c>
      <c r="AD23" s="4">
        <f t="shared" si="1"/>
        <v>55</v>
      </c>
    </row>
    <row r="24" spans="2:30" x14ac:dyDescent="0.25">
      <c r="B24" s="12">
        <v>17</v>
      </c>
      <c r="C24" s="20" t="s">
        <v>42</v>
      </c>
      <c r="D24" s="20"/>
      <c r="E24" s="20"/>
      <c r="F24" s="20"/>
      <c r="G24" s="20"/>
      <c r="H24" s="20"/>
      <c r="I24" s="20"/>
      <c r="J24" s="12"/>
      <c r="K24" s="12"/>
      <c r="L24" s="12"/>
      <c r="M24" s="12">
        <v>6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1" t="s">
        <v>47</v>
      </c>
      <c r="AB24" s="12">
        <v>10</v>
      </c>
      <c r="AC24" s="12">
        <f t="shared" si="0"/>
        <v>6</v>
      </c>
      <c r="AD24" s="4">
        <f t="shared" si="1"/>
        <v>4</v>
      </c>
    </row>
    <row r="25" spans="2:30" x14ac:dyDescent="0.25">
      <c r="B25" s="12">
        <v>18</v>
      </c>
      <c r="C25" s="20" t="s">
        <v>43</v>
      </c>
      <c r="D25" s="20"/>
      <c r="E25" s="20"/>
      <c r="F25" s="20"/>
      <c r="G25" s="20"/>
      <c r="H25" s="20"/>
      <c r="I25" s="20"/>
      <c r="J25" s="12"/>
      <c r="K25" s="12"/>
      <c r="L25" s="12"/>
      <c r="M25" s="12">
        <v>6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1" t="s">
        <v>48</v>
      </c>
      <c r="AB25" s="12">
        <v>6</v>
      </c>
      <c r="AC25" s="12">
        <f t="shared" si="0"/>
        <v>6</v>
      </c>
      <c r="AD25" s="4">
        <f t="shared" si="1"/>
        <v>0</v>
      </c>
    </row>
    <row r="26" spans="2:30" x14ac:dyDescent="0.25">
      <c r="B26" s="12">
        <v>19</v>
      </c>
      <c r="C26" s="20" t="s">
        <v>46</v>
      </c>
      <c r="D26" s="20"/>
      <c r="E26" s="20"/>
      <c r="F26" s="20"/>
      <c r="G26" s="20"/>
      <c r="H26" s="20"/>
      <c r="I26" s="20"/>
      <c r="J26" s="12"/>
      <c r="K26" s="12"/>
      <c r="L26" s="12"/>
      <c r="M26" s="12"/>
      <c r="N26" s="12">
        <v>15</v>
      </c>
      <c r="O26" s="12">
        <v>3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1" t="s">
        <v>50</v>
      </c>
      <c r="AB26" s="12">
        <v>18</v>
      </c>
      <c r="AC26" s="12">
        <f t="shared" si="0"/>
        <v>18</v>
      </c>
      <c r="AD26" s="4">
        <f t="shared" si="1"/>
        <v>0</v>
      </c>
    </row>
    <row r="27" spans="2:30" x14ac:dyDescent="0.25">
      <c r="B27" s="12">
        <v>20</v>
      </c>
      <c r="C27" s="20" t="s">
        <v>44</v>
      </c>
      <c r="D27" s="20"/>
      <c r="E27" s="20"/>
      <c r="F27" s="20"/>
      <c r="G27" s="20"/>
      <c r="H27" s="20"/>
      <c r="I27" s="20"/>
      <c r="J27" s="12"/>
      <c r="K27" s="12"/>
      <c r="L27" s="12"/>
      <c r="M27" s="12"/>
      <c r="N27" s="12">
        <v>8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1" t="s">
        <v>49</v>
      </c>
      <c r="AB27" s="12">
        <v>10</v>
      </c>
      <c r="AC27" s="12">
        <f t="shared" si="0"/>
        <v>8</v>
      </c>
      <c r="AD27" s="4">
        <f t="shared" si="1"/>
        <v>2</v>
      </c>
    </row>
    <row r="28" spans="2:30" x14ac:dyDescent="0.25">
      <c r="B28" s="12">
        <v>21</v>
      </c>
      <c r="C28" s="35" t="s">
        <v>45</v>
      </c>
      <c r="D28" s="36"/>
      <c r="E28" s="36"/>
      <c r="F28" s="36"/>
      <c r="G28" s="36"/>
      <c r="H28" s="36"/>
      <c r="I28" s="37"/>
      <c r="J28" s="12"/>
      <c r="K28" s="12"/>
      <c r="L28" s="12"/>
      <c r="M28" s="12"/>
      <c r="N28" s="12"/>
      <c r="O28" s="12">
        <v>3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1" t="s">
        <v>51</v>
      </c>
      <c r="AB28" s="12">
        <v>5</v>
      </c>
      <c r="AC28" s="12">
        <v>3</v>
      </c>
      <c r="AD28" s="4">
        <f t="shared" si="1"/>
        <v>2</v>
      </c>
    </row>
    <row r="29" spans="2:30" x14ac:dyDescent="0.25">
      <c r="B29" s="4">
        <v>22</v>
      </c>
      <c r="C29" s="17"/>
      <c r="D29" s="18"/>
      <c r="E29" s="18"/>
      <c r="F29" s="18"/>
      <c r="G29" s="18"/>
      <c r="H29" s="18"/>
      <c r="I29" s="1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3"/>
      <c r="AB29" s="4"/>
      <c r="AC29" s="4"/>
      <c r="AD29" s="4">
        <f t="shared" si="1"/>
        <v>0</v>
      </c>
    </row>
    <row r="30" spans="2:30" x14ac:dyDescent="0.25">
      <c r="B30" s="4">
        <v>23</v>
      </c>
      <c r="C30" s="42"/>
      <c r="D30" s="43"/>
      <c r="E30" s="43"/>
      <c r="F30" s="43"/>
      <c r="G30" s="43"/>
      <c r="H30" s="43"/>
      <c r="I30" s="4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3"/>
      <c r="AB30" s="4"/>
      <c r="AC30" s="4"/>
      <c r="AD30" s="4">
        <f t="shared" si="1"/>
        <v>0</v>
      </c>
    </row>
    <row r="31" spans="2:30" x14ac:dyDescent="0.25">
      <c r="B31" s="4">
        <v>24</v>
      </c>
      <c r="C31" s="16"/>
      <c r="D31" s="16"/>
      <c r="E31" s="16"/>
      <c r="F31" s="16"/>
      <c r="G31" s="16"/>
      <c r="H31" s="16"/>
      <c r="I31" s="1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3"/>
      <c r="AB31" s="4">
        <v>10</v>
      </c>
      <c r="AC31" s="4">
        <f t="shared" ref="AC31" si="2">SUM(J31:Z31)</f>
        <v>0</v>
      </c>
      <c r="AD31" s="4">
        <f t="shared" ref="AD31" si="3">AB31-AC31</f>
        <v>10</v>
      </c>
    </row>
    <row r="32" spans="2:30" x14ac:dyDescent="0.25">
      <c r="J32">
        <f>SUM(J8:J31)</f>
        <v>72.5</v>
      </c>
      <c r="K32">
        <f t="shared" ref="K32:Z32" si="4">SUM(K8:K31)</f>
        <v>41.5</v>
      </c>
      <c r="L32">
        <f t="shared" si="4"/>
        <v>41.5</v>
      </c>
      <c r="M32">
        <f t="shared" si="4"/>
        <v>30</v>
      </c>
      <c r="N32">
        <f t="shared" si="4"/>
        <v>25</v>
      </c>
      <c r="O32">
        <f t="shared" si="4"/>
        <v>6.5</v>
      </c>
      <c r="P32">
        <f t="shared" si="4"/>
        <v>5</v>
      </c>
      <c r="Q32">
        <f t="shared" si="4"/>
        <v>0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B32" s="10">
        <f>SUM(AB8:AB27)</f>
        <v>276</v>
      </c>
      <c r="AC32" s="10">
        <f>SUM(AC8:AC27)</f>
        <v>219</v>
      </c>
      <c r="AD32" s="4">
        <f t="shared" si="1"/>
        <v>57</v>
      </c>
    </row>
    <row r="33" spans="3:23" x14ac:dyDescent="0.25">
      <c r="C33" s="38" t="s">
        <v>6</v>
      </c>
      <c r="D33" s="38"/>
      <c r="E33" s="38"/>
      <c r="F33" s="38"/>
      <c r="G33" s="2"/>
      <c r="H33" s="1"/>
      <c r="I33" s="39" t="s">
        <v>31</v>
      </c>
      <c r="J33" s="39"/>
      <c r="K33" s="39"/>
      <c r="L33" s="39"/>
      <c r="M33" s="39"/>
      <c r="N33" s="39"/>
      <c r="R33" s="40" t="s">
        <v>11</v>
      </c>
      <c r="S33" s="40"/>
      <c r="T33" s="40"/>
      <c r="U33" s="40"/>
      <c r="V33" s="40"/>
      <c r="W33" s="40"/>
    </row>
  </sheetData>
  <mergeCells count="35">
    <mergeCell ref="C33:F33"/>
    <mergeCell ref="I33:N33"/>
    <mergeCell ref="R33:W33"/>
    <mergeCell ref="AB6:AD6"/>
    <mergeCell ref="C10:I10"/>
    <mergeCell ref="C11:I11"/>
    <mergeCell ref="C12:I12"/>
    <mergeCell ref="C20:I20"/>
    <mergeCell ref="C21:I21"/>
    <mergeCell ref="C22:I22"/>
    <mergeCell ref="C13:I13"/>
    <mergeCell ref="C14:I14"/>
    <mergeCell ref="C15:I15"/>
    <mergeCell ref="C16:I16"/>
    <mergeCell ref="C17:I17"/>
    <mergeCell ref="C24:I24"/>
    <mergeCell ref="C18:I18"/>
    <mergeCell ref="C19:I19"/>
    <mergeCell ref="C8:I8"/>
    <mergeCell ref="C9:I9"/>
    <mergeCell ref="C23:I23"/>
    <mergeCell ref="B4:AA5"/>
    <mergeCell ref="K6:N6"/>
    <mergeCell ref="O6:R6"/>
    <mergeCell ref="S6:V6"/>
    <mergeCell ref="W6:Z6"/>
    <mergeCell ref="AA6:AA7"/>
    <mergeCell ref="B6:I7"/>
    <mergeCell ref="C31:I31"/>
    <mergeCell ref="C29:I29"/>
    <mergeCell ref="C28:I28"/>
    <mergeCell ref="C25:I25"/>
    <mergeCell ref="C26:I26"/>
    <mergeCell ref="C27:I27"/>
    <mergeCell ref="C30:I30"/>
  </mergeCells>
  <conditionalFormatting sqref="AD8:AD30 AD32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iconSet" priority="5">
      <iconSet iconSet="3Flags">
        <cfvo type="percent" val="0"/>
        <cfvo type="num" val="0"/>
        <cfvo type="num" val="0"/>
      </iconSet>
    </cfRule>
  </conditionalFormatting>
  <conditionalFormatting sqref="AD3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  <cfRule type="iconSet" priority="2">
      <iconSet iconSet="3Flags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Planeta Sistemas y Operaciones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David</cp:lastModifiedBy>
  <dcterms:created xsi:type="dcterms:W3CDTF">2018-10-05T11:43:16Z</dcterms:created>
  <dcterms:modified xsi:type="dcterms:W3CDTF">2018-11-11T20:50:34Z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538fdcf2-8766-4d0c-9153-a373921a06b3</vt:lpwstr>
  </property>
</Properties>
</file>