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X:\Documents\SR\Sommerfest\"/>
    </mc:Choice>
  </mc:AlternateContent>
  <xr:revisionPtr revIDLastSave="0" documentId="13_ncr:1_{1506A72F-FB04-4B65-9B96-8C1E4A133381}" xr6:coauthVersionLast="47" xr6:coauthVersionMax="47" xr10:uidLastSave="{00000000-0000-0000-0000-000000000000}"/>
  <bookViews>
    <workbookView xWindow="-300" yWindow="550" windowWidth="18140" windowHeight="10100" tabRatio="995" firstSheet="3" activeTab="4" xr2:uid="{00000000-000D-0000-FFFF-FFFF00000000}"/>
  </bookViews>
  <sheets>
    <sheet name="Essen 2025" sheetId="13" r:id="rId1"/>
    <sheet name="Aufgaben 2025" sheetId="14" r:id="rId2"/>
    <sheet name="Spiel 2025 Ablauf" sheetId="6" r:id="rId3"/>
    <sheet name="Gruppen 2025" sheetId="15" r:id="rId4"/>
    <sheet name="Spiel 2025" sheetId="10" r:id="rId5"/>
    <sheet name="Songs" sheetId="1" r:id="rId6"/>
    <sheet name="Teilnehmer" sheetId="4" r:id="rId7"/>
    <sheet name="Mail" sheetId="11" r:id="rId8"/>
    <sheet name="Gruppen 2024" sheetId="3" r:id="rId9"/>
    <sheet name="Aufgaben 2024" sheetId="8" r:id="rId10"/>
    <sheet name="Essen 2024" sheetId="9" r:id="rId11"/>
    <sheet name="Musik 2024" sheetId="7" r:id="rId12"/>
    <sheet name="Spiel 2024" sheetId="5" r:id="rId13"/>
  </sheets>
  <definedNames>
    <definedName name="_xlnm._FilterDatabase" localSheetId="9" hidden="1">'Aufgaben 2024'!$A$2:$E$2</definedName>
    <definedName name="_xlnm._FilterDatabase" localSheetId="1" hidden="1">'Aufgaben 2025'!$A$2:$E$2</definedName>
    <definedName name="_xlnm._FilterDatabase" localSheetId="3" hidden="1">'Gruppen 2025'!$A$76:$D$76</definedName>
    <definedName name="_xlnm._FilterDatabase" localSheetId="7" hidden="1">Mail!$B$1:$H$1</definedName>
    <definedName name="_xlnm._FilterDatabase" localSheetId="11" hidden="1">'Musik 2024'!$A$2:$C$2</definedName>
    <definedName name="_xlnm._FilterDatabase" localSheetId="12" hidden="1">'Spiel 2024'!$A$3:$J$3</definedName>
    <definedName name="_xlnm._FilterDatabase" localSheetId="4" hidden="1">'Spiel 2025'!$A$2:$L$2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5" l="1"/>
  <c r="E52" i="15"/>
  <c r="V45" i="15"/>
  <c r="Y44" i="15"/>
  <c r="U44" i="15"/>
  <c r="T43" i="15"/>
  <c r="G43" i="15"/>
  <c r="U42" i="15"/>
  <c r="W40" i="15"/>
  <c r="T40" i="15"/>
  <c r="H40" i="15"/>
  <c r="M38" i="15"/>
  <c r="Y37" i="15"/>
  <c r="T37" i="15"/>
  <c r="L37" i="15"/>
  <c r="H37" i="15"/>
  <c r="Y36" i="15"/>
  <c r="L36" i="15"/>
  <c r="V35" i="15"/>
  <c r="X34" i="15"/>
  <c r="T34" i="15"/>
  <c r="U33" i="15"/>
  <c r="U30" i="15"/>
  <c r="V29" i="15"/>
  <c r="T28" i="15"/>
  <c r="L27" i="15"/>
  <c r="X26" i="15"/>
  <c r="T26" i="15"/>
  <c r="Y24" i="15"/>
  <c r="U24" i="15"/>
  <c r="V23" i="15"/>
  <c r="I23" i="15"/>
  <c r="T22" i="15"/>
  <c r="L21" i="15"/>
  <c r="X20" i="15"/>
  <c r="T19" i="15"/>
  <c r="V18" i="15"/>
  <c r="T17" i="15"/>
  <c r="U16" i="15"/>
  <c r="Y14" i="15"/>
  <c r="Y12" i="15"/>
  <c r="V12" i="15"/>
  <c r="X10" i="15"/>
  <c r="U10" i="15"/>
  <c r="H9" i="15"/>
  <c r="U6" i="15"/>
  <c r="T3" i="15"/>
  <c r="D39" i="4" l="1"/>
  <c r="F56" i="10"/>
  <c r="I57" i="10"/>
  <c r="H57" i="10"/>
  <c r="I39" i="4"/>
  <c r="E39" i="4" s="1"/>
  <c r="J39" i="4"/>
  <c r="F39" i="4" s="1"/>
  <c r="L45" i="3"/>
  <c r="I44" i="3"/>
  <c r="H43" i="3"/>
  <c r="G42" i="3"/>
  <c r="H41" i="3"/>
  <c r="J40" i="3"/>
  <c r="G39" i="3"/>
  <c r="L38" i="3"/>
  <c r="L37" i="3"/>
  <c r="G36" i="3"/>
  <c r="K35" i="3"/>
  <c r="I34" i="3"/>
  <c r="G33" i="3"/>
  <c r="H32" i="3"/>
  <c r="H30" i="3"/>
  <c r="I29" i="3"/>
  <c r="G28" i="3"/>
  <c r="K27" i="3"/>
  <c r="G26" i="3"/>
  <c r="L25" i="3"/>
  <c r="H24" i="3"/>
  <c r="I23" i="3"/>
  <c r="G22" i="3"/>
  <c r="K21" i="3"/>
  <c r="G19" i="3"/>
  <c r="I18" i="3"/>
  <c r="G17" i="3"/>
  <c r="H16" i="3"/>
  <c r="L15" i="3"/>
  <c r="L13" i="3"/>
  <c r="I12" i="3"/>
  <c r="K11" i="3"/>
  <c r="H10" i="3"/>
  <c r="H7" i="3"/>
  <c r="G4" i="3"/>
  <c r="E56" i="10"/>
  <c r="X45" i="3"/>
  <c r="U44" i="3"/>
  <c r="T43" i="3"/>
  <c r="S42" i="3"/>
  <c r="T41" i="3"/>
  <c r="V40" i="3"/>
  <c r="S39" i="3"/>
  <c r="X38" i="3"/>
  <c r="X37" i="3"/>
  <c r="S36" i="3"/>
  <c r="W35" i="3"/>
  <c r="U34" i="3"/>
  <c r="S33" i="3"/>
  <c r="T32" i="3"/>
  <c r="T30" i="3"/>
  <c r="U29" i="3"/>
  <c r="S28" i="3"/>
  <c r="W27" i="3"/>
  <c r="S26" i="3"/>
  <c r="X25" i="3"/>
  <c r="T24" i="3"/>
  <c r="U23" i="3"/>
  <c r="S22" i="3"/>
  <c r="W21" i="3"/>
  <c r="S19" i="3"/>
  <c r="U18" i="3"/>
  <c r="S17" i="3"/>
  <c r="T16" i="3"/>
  <c r="X15" i="3"/>
  <c r="X13" i="3"/>
  <c r="U12" i="3"/>
  <c r="W11" i="3"/>
  <c r="T10" i="3"/>
  <c r="T7" i="3"/>
  <c r="S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 Rath</author>
  </authors>
  <commentList>
    <comment ref="F2" authorId="0" shapeId="0" xr:uid="{00000000-0006-0000-0E00-000001000000}">
      <text>
        <r>
          <rPr>
            <b/>
            <sz val="9"/>
            <color indexed="81"/>
            <rFont val="Segoe UI"/>
            <family val="2"/>
          </rPr>
          <t xml:space="preserve">Bitte nur den Youtube Link. Außerdem darauf achten, dass keine Playlist angegeben wird, d.h. nicht einfach nur aus der Playlist rauskopieren, sonst sieht das so aus:
</t>
        </r>
        <r>
          <rPr>
            <i/>
            <sz val="8"/>
            <color indexed="81"/>
            <rFont val="Segoe UI"/>
            <family val="2"/>
          </rPr>
          <t>https://www.youtube.com/watch?v=3JWTaaS7LdU</t>
        </r>
        <r>
          <rPr>
            <b/>
            <i/>
            <sz val="8"/>
            <color indexed="81"/>
            <rFont val="Segoe UI"/>
            <family val="2"/>
          </rPr>
          <t>&amp;list=PLmXxqSJJq-yUvMWKuZQAB_8yxnjZaOZUp&amp;index=25</t>
        </r>
      </text>
    </comment>
  </commentList>
</comments>
</file>

<file path=xl/sharedStrings.xml><?xml version="1.0" encoding="utf-8"?>
<sst xmlns="http://schemas.openxmlformats.org/spreadsheetml/2006/main" count="4480" uniqueCount="3026">
  <si>
    <t>1992 – SchwedenDr. Alban – It’s My Life</t>
  </si>
  <si>
    <t>1993 – Culture Beat – Mr. Vain</t>
  </si>
  <si>
    <t>BLACK SABBATH</t>
  </si>
  <si>
    <t>PARANOID</t>
  </si>
  <si>
    <t>MIGUEL RIOS</t>
  </si>
  <si>
    <t>A SONG OF JOY</t>
  </si>
  <si>
    <t>1.10.-1.12.70 /</t>
  </si>
  <si>
    <t>MUNGO JERRY</t>
  </si>
  <si>
    <t>IN THE SUMMERTIME</t>
  </si>
  <si>
    <t>SIMON &amp; GARFUNKEL</t>
  </si>
  <si>
    <t>EL CONDOR PASA</t>
  </si>
  <si>
    <t>1.7.-1.8.70</t>
  </si>
  <si>
    <t>NORMAN GREENBAUM</t>
  </si>
  <si>
    <t>SPIRIT IN THE SKY</t>
  </si>
  <si>
    <t>PETER MAFFAY</t>
  </si>
  <si>
    <t>DU</t>
  </si>
  <si>
    <t>FRIJID PINK</t>
  </si>
  <si>
    <t>HOUSE OF RISING SUN</t>
  </si>
  <si>
    <t>SOULFUL DYNAMICS</t>
  </si>
  <si>
    <t>MADEMOISELLE NINETTE</t>
  </si>
  <si>
    <t>LED ZEPPELIN</t>
  </si>
  <si>
    <t>WHOLE LOTTA LOVE</t>
  </si>
  <si>
    <t>ROY BLACK</t>
  </si>
  <si>
    <t>DEIN SCHÖNSTES GESCHENK</t>
  </si>
  <si>
    <t>BEATLES</t>
  </si>
  <si>
    <t>COME TOGETHER / SOMETHING</t>
  </si>
  <si>
    <t>ARCHIES</t>
  </si>
  <si>
    <t>SUGAR SUGAR</t>
  </si>
  <si>
    <t>1.11.-15.11.69 /</t>
  </si>
  <si>
    <t>ZAGER &amp; EVANS</t>
  </si>
  <si>
    <t>IN THE YEAR 2525</t>
  </si>
  <si>
    <t>ELVIS PRESLEY</t>
  </si>
  <si>
    <t>IN THE GHETTO</t>
  </si>
  <si>
    <t>EDWIN HAWKING SINGERS</t>
  </si>
  <si>
    <t>OH HAPPY DAY</t>
  </si>
  <si>
    <t>THE BALLAD OF JOHN &amp; YOKO</t>
  </si>
  <si>
    <t>DESMOND DEKKER</t>
  </si>
  <si>
    <t>ISRAELITES</t>
  </si>
  <si>
    <t>DAS MÄDCHEN CARINA</t>
  </si>
  <si>
    <t>GET BACK</t>
  </si>
  <si>
    <t>HEINTJE</t>
  </si>
  <si>
    <t>ICH SING EIN LIED FÜR DICH</t>
  </si>
  <si>
    <t>PETER ALEXANDER</t>
  </si>
  <si>
    <t>LIEBESLEID</t>
  </si>
  <si>
    <t>OB-LA-DI OB-LA-DA</t>
  </si>
  <si>
    <t>BARRY RYAN</t>
  </si>
  <si>
    <t>ELOISE</t>
  </si>
  <si>
    <t>MARY HOPKIN</t>
  </si>
  <si>
    <t>THOSE WERE THE DAYS</t>
  </si>
  <si>
    <t>HEIDSCHI BUMBEIDSCHI</t>
  </si>
  <si>
    <t>1.11.-15.11.68 /</t>
  </si>
  <si>
    <t>HEY JUDE</t>
  </si>
  <si>
    <t>TOM JONES</t>
  </si>
  <si>
    <t>HELP YOURSELF</t>
  </si>
  <si>
    <t>1.9.-15.9.68 /</t>
  </si>
  <si>
    <t>DU SOLLST NICHT WEINEN</t>
  </si>
  <si>
    <t>ROLLING STONES</t>
  </si>
  <si>
    <t>JUMPIN' JACK FLASH</t>
  </si>
  <si>
    <t>DELILAH</t>
  </si>
  <si>
    <t>BEE GEES</t>
  </si>
  <si>
    <t>WORDS</t>
  </si>
  <si>
    <t>MANFRED MANN</t>
  </si>
  <si>
    <t>MIGHTY QUINN</t>
  </si>
  <si>
    <t>JOHN FRED &amp; HIS PLAYBOY BAND</t>
  </si>
  <si>
    <t>JUDY IN DISGUISE WITH GLASSES</t>
  </si>
  <si>
    <t>WORLD</t>
  </si>
  <si>
    <t>HELLO GOODBYE</t>
  </si>
  <si>
    <t>DER LETZTE WALZER</t>
  </si>
  <si>
    <t>MASSACHUSETTS</t>
  </si>
  <si>
    <t>1.12.67-1.1.68</t>
  </si>
  <si>
    <t>SCOTT MC KENZIE</t>
  </si>
  <si>
    <t>SAN FRANCISCO</t>
  </si>
  <si>
    <t>1.10.-15.11.67</t>
  </si>
  <si>
    <t>ALL YOU NEED IS LOVE</t>
  </si>
  <si>
    <t>PROCOL HARUM</t>
  </si>
  <si>
    <t>A WHITER SHADE OF PALE</t>
  </si>
  <si>
    <t>HA HA SAID THE CLOWN</t>
  </si>
  <si>
    <t>SANDIE SHAW</t>
  </si>
  <si>
    <t>PUPPET ON A STRING</t>
  </si>
  <si>
    <t>PENNY LANE</t>
  </si>
  <si>
    <t>LET'S SPEND THE NIGHT TOGETHER</t>
  </si>
  <si>
    <t>DAVID GARRICK</t>
  </si>
  <si>
    <t>DEAR MRS. APPLEBEE</t>
  </si>
  <si>
    <t>MONKEES</t>
  </si>
  <si>
    <t>I'M A BELIEVER</t>
  </si>
  <si>
    <t>KINKS</t>
  </si>
  <si>
    <t>DANDY</t>
  </si>
  <si>
    <t>1.1.-15.1.67</t>
  </si>
  <si>
    <t>DAVE DEE, DOZY, BEAKY, MICK &amp; TICH</t>
  </si>
  <si>
    <t>BEND IT</t>
  </si>
  <si>
    <t>YELLOW SUBMARINE</t>
  </si>
  <si>
    <t>FRANK SINATRA</t>
  </si>
  <si>
    <t>STRANGERS IN THE NIGHT</t>
  </si>
  <si>
    <t>PAPERBACK WRITER</t>
  </si>
  <si>
    <t>BEACH BOYS</t>
  </si>
  <si>
    <t>SLOOP JOHN B</t>
  </si>
  <si>
    <t>FREDDY</t>
  </si>
  <si>
    <t>100 MANN UND EIN BEFEHL</t>
  </si>
  <si>
    <t>NANCY SINATRA</t>
  </si>
  <si>
    <t>THESE BOOTS ARE MADE FOR WALKIN'</t>
  </si>
  <si>
    <t>19TH NERVOUS BREAKDOWN</t>
  </si>
  <si>
    <t>GANZ IN WEISS</t>
  </si>
  <si>
    <t>CHRIS ANDREWS</t>
  </si>
  <si>
    <t>YESTERDAY MAN</t>
  </si>
  <si>
    <t>1.2.-1.3.66</t>
  </si>
  <si>
    <t>GET OFF OF  MY CLOUD</t>
  </si>
  <si>
    <t>DRAFI DEUTSCHER</t>
  </si>
  <si>
    <t>MARMOR STEIN UND EISEN BRICHT</t>
  </si>
  <si>
    <t>1.12.-15.12.65 /</t>
  </si>
  <si>
    <t>SATISFACTION</t>
  </si>
  <si>
    <t>15.10.-15.11.65</t>
  </si>
  <si>
    <t>NINI ROSSO</t>
  </si>
  <si>
    <t>IL SILENZIO</t>
  </si>
  <si>
    <t>THE LAST TIME</t>
  </si>
  <si>
    <t>PETULA CLARK</t>
  </si>
  <si>
    <t>DOWNTOWN</t>
  </si>
  <si>
    <t>CLIFF RICHARD</t>
  </si>
  <si>
    <t>DAS IST DIE FRAGE ALLER FRAGEN</t>
  </si>
  <si>
    <t>RONNY</t>
  </si>
  <si>
    <t>KLEINE ANNABELL</t>
  </si>
  <si>
    <t>15.1. 65 / </t>
  </si>
  <si>
    <t>ROY ORBISON</t>
  </si>
  <si>
    <t>PRETTY WOMAN</t>
  </si>
  <si>
    <t>JOHNNY RIVERS</t>
  </si>
  <si>
    <t>MEMPHIS TENNESSEE</t>
  </si>
  <si>
    <t>BERND SPIER</t>
  </si>
  <si>
    <t>CLAUDIO, RIK &amp; ROGER</t>
  </si>
  <si>
    <t>PETER LAUCH &amp; DIE REGENPFEIFER</t>
  </si>
  <si>
    <t>DAS KOMMT VOM RUDERN, DAS KOMMT VOM SEGELN</t>
  </si>
  <si>
    <t>SIW MALMQVIST</t>
  </si>
  <si>
    <t>LIEBESKUMMER LOHNT SICH NICHT</t>
  </si>
  <si>
    <t>JULI 64 - SEPT. 64</t>
  </si>
  <si>
    <t>OH MY DARLING CAROLINE</t>
  </si>
  <si>
    <t>I WANT TO HOLD YOUR HAND</t>
  </si>
  <si>
    <t>KOMM GIB MIR DEINE HAND</t>
  </si>
  <si>
    <t>DAS KANNST DU MIR NICHT VERBIETEN</t>
  </si>
  <si>
    <t>JOHNNY TILLOTSON</t>
  </si>
  <si>
    <t>YOU CAN NEVER STOP ME LOVING YOU</t>
  </si>
  <si>
    <t>ROTE LIPPEN SOLL MAN KÜSSEN</t>
  </si>
  <si>
    <t>LUCKY LIPS</t>
  </si>
  <si>
    <t>GITTE &amp; REX GILDO</t>
  </si>
  <si>
    <t>VOM STADTPARK DIE LATERNEN</t>
  </si>
  <si>
    <t>GITTE</t>
  </si>
  <si>
    <t>ICH WILL 'NEN COWBOY ALS MANN</t>
  </si>
  <si>
    <t>LIL MALMQVIST</t>
  </si>
  <si>
    <t>CONNIE FRANCIS</t>
  </si>
  <si>
    <t>BARCAROLE IN DER NACHT</t>
  </si>
  <si>
    <t>MANUELA</t>
  </si>
  <si>
    <t>SCHULD WAR NUR DER BOSSA NOVA</t>
  </si>
  <si>
    <t>EYDIE GORME</t>
  </si>
  <si>
    <t>BLAME IT ON THE BOSSA NOVA</t>
  </si>
  <si>
    <t>TAHITI TAMOURÉS</t>
  </si>
  <si>
    <t>WINI WINI</t>
  </si>
  <si>
    <t>BILLY MO</t>
  </si>
  <si>
    <t>ICH KAUF' MIR LIEBER EINEN TIROLERHUT</t>
  </si>
  <si>
    <t>JUNGE KOMM BALD WIEDER</t>
  </si>
  <si>
    <t>JAN. 63 - MÄRZ 63</t>
  </si>
  <si>
    <t>MONSIEUR</t>
  </si>
  <si>
    <t>PAT BOONE</t>
  </si>
  <si>
    <t>SPEEDY GONZALES</t>
  </si>
  <si>
    <t>SEPT. 62 - NOV. 62</t>
  </si>
  <si>
    <t>REX GILDO</t>
  </si>
  <si>
    <t>KLEINER GONZALES</t>
  </si>
  <si>
    <t>NANA MOUSKOURI</t>
  </si>
  <si>
    <t>ICH SCHAU DEN WEISSEN WOLKEN NACH / EINMAL WEHT DER SÜDWIND WIEDER</t>
  </si>
  <si>
    <t>MINA</t>
  </si>
  <si>
    <t>HEISSER SAND</t>
  </si>
  <si>
    <t>CONNY</t>
  </si>
  <si>
    <t>ZWEI KLEINE ITALIENER</t>
  </si>
  <si>
    <t>JAN &amp; KJELD</t>
  </si>
  <si>
    <t>BLUE CAPRIS</t>
  </si>
  <si>
    <t>BOB MOORE</t>
  </si>
  <si>
    <t>MEXICO</t>
  </si>
  <si>
    <t>PETER NIEMANN</t>
  </si>
  <si>
    <t>JANA, SCHÖNE MEXICANA</t>
  </si>
  <si>
    <t>GERHARD WENDLAND</t>
  </si>
  <si>
    <t>TANZE MIT MIR IN DEN MORGEN</t>
  </si>
  <si>
    <t>WEISSE ROSEN AUS ATHEN</t>
  </si>
  <si>
    <t>GUS BACKUS</t>
  </si>
  <si>
    <t>DER MANN IM MOND</t>
  </si>
  <si>
    <t>LA PALOMA</t>
  </si>
  <si>
    <t>BILL VAUGHN</t>
  </si>
  <si>
    <t>WHEELS</t>
  </si>
  <si>
    <t>STRING-A-LONGS</t>
  </si>
  <si>
    <t>JUNI 61 - JULI 61</t>
  </si>
  <si>
    <t>TRIO KOLENKA</t>
  </si>
  <si>
    <t>VIER SCHIMMEL, EIN WAGEN</t>
  </si>
  <si>
    <t>JUNI 61 - AUG. 61</t>
  </si>
  <si>
    <t>RALPH BENDIX</t>
  </si>
  <si>
    <t>BABYSITTER BOOGIE</t>
  </si>
  <si>
    <t>BUZZ CLIFFORD</t>
  </si>
  <si>
    <t>BLUE DIAMONDS</t>
  </si>
  <si>
    <t>RAMONA</t>
  </si>
  <si>
    <t>JAN. 61 - APR. 61</t>
  </si>
  <si>
    <t>LALE ANDERSEN</t>
  </si>
  <si>
    <t>EIN SCHIFF WIRD KOMMEN</t>
  </si>
  <si>
    <t>CATERINA VALENTE</t>
  </si>
  <si>
    <t>MELINA MERCOURI</t>
  </si>
  <si>
    <t>CLUB HONOLULU</t>
  </si>
  <si>
    <t>ITSY BITSY TEENIE WEENIE HONOLULU-STRANDBIKINI</t>
  </si>
  <si>
    <t>BRIAN HYLAND</t>
  </si>
  <si>
    <t>EDITH PIAF</t>
  </si>
  <si>
    <t>MILORD</t>
  </si>
  <si>
    <t>DALIDA</t>
  </si>
  <si>
    <t>DUTCH SWING COLLEGE BAND</t>
  </si>
  <si>
    <t>HEIDI BRÜHL</t>
  </si>
  <si>
    <t>WIR WOLLEN NIEMALS AUSEINANDERGEHN</t>
  </si>
  <si>
    <t>BANJO BOY</t>
  </si>
  <si>
    <t>MÄRZ 60 - APR. 60</t>
  </si>
  <si>
    <t>MARINA</t>
  </si>
  <si>
    <t>UNTER FREMDEN STERNEN</t>
  </si>
  <si>
    <t>BILL RAMSEY</t>
  </si>
  <si>
    <t>SOUVENIRS</t>
  </si>
  <si>
    <t>AM TAG ALS DER REGEN KAM</t>
  </si>
  <si>
    <t>DIE GITARRE UND DAS MEER</t>
  </si>
  <si>
    <t>KINGSTON TRIO</t>
  </si>
  <si>
    <t>TOM DOOLEY</t>
  </si>
  <si>
    <t>NILSEN BROTHERS</t>
  </si>
  <si>
    <t>BILLY VAUGHN</t>
  </si>
  <si>
    <t>NOV. 58 - JAN. 59</t>
  </si>
  <si>
    <t>PEREZ PRADO</t>
  </si>
  <si>
    <t>PATRICIA</t>
  </si>
  <si>
    <t>SAIL ALONG SILVRY MOON</t>
  </si>
  <si>
    <t>MITCH MILLER</t>
  </si>
  <si>
    <t>RIVER KWAI MARCH</t>
  </si>
  <si>
    <t>FRED BERTELMANN</t>
  </si>
  <si>
    <t>DER LACHENDE VAGABUND</t>
  </si>
  <si>
    <t>WO MEINE SONNE SCHEINT</t>
  </si>
  <si>
    <t>VICO TORRIANI</t>
  </si>
  <si>
    <t>SIEBENMAL IN DER WOCHE</t>
  </si>
  <si>
    <t>DIE HEIMATSÄNGER</t>
  </si>
  <si>
    <t>KÖHLERLIESEL</t>
  </si>
  <si>
    <t>HARRY BELAFONTE</t>
  </si>
  <si>
    <t>BANANA BOAT</t>
  </si>
  <si>
    <t>MARGOT ESKENS</t>
  </si>
  <si>
    <t>CINDY OH CINDY</t>
  </si>
  <si>
    <t>FEB. 57 - JUNI 57</t>
  </si>
  <si>
    <t>WOLFGANG SAUER</t>
  </si>
  <si>
    <t>RODGERS-DUO</t>
  </si>
  <si>
    <t>SEI ZUFRIEDEN MIT DEM HEUTE</t>
  </si>
  <si>
    <t>DIE SIEBEN RABEN</t>
  </si>
  <si>
    <t>SMOKY</t>
  </si>
  <si>
    <t>NOV. 56 - DEZ. 56</t>
  </si>
  <si>
    <t>HEIMWEH</t>
  </si>
  <si>
    <t>JUNI 56 - OKT. 56</t>
  </si>
  <si>
    <t>CATERINA &amp; SILVIO</t>
  </si>
  <si>
    <t>STEIG IN DAS TRAUMBOOT DER LIEBE</t>
  </si>
  <si>
    <t>BILL HALEY</t>
  </si>
  <si>
    <t>ROCK AROUND THE CLOCK</t>
  </si>
  <si>
    <t>LYS ASSIA</t>
  </si>
  <si>
    <t>ARRIVEDERCI ROMA</t>
  </si>
  <si>
    <t>DEZ. 55 / MÄRZ 56</t>
  </si>
  <si>
    <t>HILO-HAWAIIANS</t>
  </si>
  <si>
    <t>DOMINGO SANTO DOMINGO</t>
  </si>
  <si>
    <t>SILVIO FRANCESCO</t>
  </si>
  <si>
    <t>HEY MR.BANJO</t>
  </si>
  <si>
    <t>BIBI JOHNS</t>
  </si>
  <si>
    <t>DIE GIPSY BAND</t>
  </si>
  <si>
    <t>AUG. 55 -SEPT. 55</t>
  </si>
  <si>
    <t>GANZ PARIS TRÄUMT VON DER LIEBE</t>
  </si>
  <si>
    <t>MÄRZ 55 - JUNI 55</t>
  </si>
  <si>
    <t>HULA HAWAIIAN QUARTETT</t>
  </si>
  <si>
    <t>JIM, JONNY &amp; JONAS</t>
  </si>
  <si>
    <t>JAN. 55 - FEB. 55</t>
  </si>
  <si>
    <t>GOLGOWSKI-QUARTETT</t>
  </si>
  <si>
    <t>AM 30.MAI IST DER WELTUNTERGANG</t>
  </si>
  <si>
    <t>WERNER DIES</t>
  </si>
  <si>
    <t>SCHUSTER BLEIB BEI DEINEN LEISTEN</t>
  </si>
  <si>
    <t>HANS ARNO SIMON</t>
  </si>
  <si>
    <t>WODKA-FOX</t>
  </si>
  <si>
    <t>SEPT. 54 - OKT. 54</t>
  </si>
  <si>
    <t>FRIEDEL HENSCH</t>
  </si>
  <si>
    <t>HEIDERÖSLEIN</t>
  </si>
  <si>
    <t>JUNI 54 - AUG. 54</t>
  </si>
  <si>
    <t>SCHWEDENMÄDEL</t>
  </si>
  <si>
    <t>DIE ZEHN WISKYS</t>
  </si>
  <si>
    <t>WIR WIR WIR HABEN EIN KLAVIER</t>
  </si>
  <si>
    <t>MÄRZ 54 -APR. 54</t>
  </si>
  <si>
    <t>ANNELIESE</t>
  </si>
  <si>
    <t>GRANADA</t>
  </si>
  <si>
    <t>KILIMA HAWAIIANS</t>
  </si>
  <si>
    <t>ES HÄNGT EIN PFERDEHALFTER AN DER WAND</t>
  </si>
  <si>
    <t xml:space="preserve">4.1.-25.1.71 </t>
  </si>
  <si>
    <t xml:space="preserve">15.8.-15.9.70 </t>
  </si>
  <si>
    <t xml:space="preserve">1.3.-15.4.70 </t>
  </si>
  <si>
    <t xml:space="preserve">1.1.-15.2.70 </t>
  </si>
  <si>
    <t xml:space="preserve">15.9.-15.10.69 </t>
  </si>
  <si>
    <t xml:space="preserve">1.8.-15.8.69 </t>
  </si>
  <si>
    <t xml:space="preserve">1.5.-15.5.69 </t>
  </si>
  <si>
    <t xml:space="preserve">1.4.-15.4.69 </t>
  </si>
  <si>
    <t xml:space="preserve">1.3.-15.3.69 </t>
  </si>
  <si>
    <t xml:space="preserve">15.1.-15.2.69 </t>
  </si>
  <si>
    <t xml:space="preserve">15.12.68-.1.69 </t>
  </si>
  <si>
    <t xml:space="preserve">1.5.-15.7.68 </t>
  </si>
  <si>
    <t xml:space="preserve">1.3.-15.3.68 </t>
  </si>
  <si>
    <t xml:space="preserve">15.8.-15.9.67 </t>
  </si>
  <si>
    <t xml:space="preserve">15.5.-1.7.67 </t>
  </si>
  <si>
    <t xml:space="preserve">1.4.-15.4.67 </t>
  </si>
  <si>
    <t xml:space="preserve">1.2.-1.3.67 </t>
  </si>
  <si>
    <t xml:space="preserve">1.11.-15.12.66 </t>
  </si>
  <si>
    <t xml:space="preserve">1.10.-15.10.66 </t>
  </si>
  <si>
    <t xml:space="preserve">1.8.-15.9.66 </t>
  </si>
  <si>
    <t xml:space="preserve">15.6.-1.7.66 </t>
  </si>
  <si>
    <t xml:space="preserve">15.4.-15.5.66 </t>
  </si>
  <si>
    <t xml:space="preserve">1.7-1.10.65 </t>
  </si>
  <si>
    <t xml:space="preserve">1.6.-15.6.65 </t>
  </si>
  <si>
    <t xml:space="preserve">15.3.-15.5.65 </t>
  </si>
  <si>
    <t xml:space="preserve">1.2.-15.2.65 </t>
  </si>
  <si>
    <t xml:space="preserve">NOV. 64 - DEZ. 64 </t>
  </si>
  <si>
    <t xml:space="preserve">MAI 64 - JUNI 64 </t>
  </si>
  <si>
    <t xml:space="preserve">MÄRZ 64 - APR. 64 </t>
  </si>
  <si>
    <t xml:space="preserve">DEZ. 63 - JAN. 64 </t>
  </si>
  <si>
    <t xml:space="preserve">OKT. 63 - NOV. 63 </t>
  </si>
  <si>
    <t xml:space="preserve">AUG. 63 - SEPT. 63 </t>
  </si>
  <si>
    <t xml:space="preserve">JULI 62 - AUG. 62 </t>
  </si>
  <si>
    <t xml:space="preserve">MAI 62 - JUNI 62 </t>
  </si>
  <si>
    <t xml:space="preserve">FEB.62  - MÄRZ 62 </t>
  </si>
  <si>
    <t xml:space="preserve">NOV. 61 - DEZ. 61 </t>
  </si>
  <si>
    <t xml:space="preserve">JUNI 61 - AUG. 61 </t>
  </si>
  <si>
    <t xml:space="preserve">OKT. 60 - DEZ. 60 </t>
  </si>
  <si>
    <t xml:space="preserve">MAI 60 - JUNI 60 </t>
  </si>
  <si>
    <t xml:space="preserve">DEZ. 59 - FEB. 60 </t>
  </si>
  <si>
    <t xml:space="preserve">AUG. 59 - SEPT. 59 </t>
  </si>
  <si>
    <t xml:space="preserve">APR. 59 - JULI 59 </t>
  </si>
  <si>
    <t xml:space="preserve">JULI 58- SEPT. 58 </t>
  </si>
  <si>
    <t xml:space="preserve">APR. 58 - JUNI 58 </t>
  </si>
  <si>
    <t xml:space="preserve">JAN. 58 - MÄRZ 58 </t>
  </si>
  <si>
    <t xml:space="preserve">JULI 57 - SEPT. 57 </t>
  </si>
  <si>
    <t xml:space="preserve">APR. 56 - MAI 56 </t>
  </si>
  <si>
    <t xml:space="preserve">JAN. 56 - FEB. 56 </t>
  </si>
  <si>
    <t>ROCCO GRANATA/WILL BRANDES</t>
  </si>
  <si>
    <t>ABBA</t>
  </si>
  <si>
    <t>SUPER TROUPER</t>
  </si>
  <si>
    <t>22.12.-29.12.80 /</t>
  </si>
  <si>
    <t xml:space="preserve">12.1.-26.1.81 </t>
  </si>
  <si>
    <t>BARBRA STREISAND</t>
  </si>
  <si>
    <t>WOMAN IN LOVE</t>
  </si>
  <si>
    <t>8.12.-15.12.80 /</t>
  </si>
  <si>
    <t>ROLAND KAISER</t>
  </si>
  <si>
    <t>SANTA MARIA</t>
  </si>
  <si>
    <t xml:space="preserve">3.11.-1.12.80 </t>
  </si>
  <si>
    <t>OLIVER ONIONS</t>
  </si>
  <si>
    <t xml:space="preserve">22.9.-27.10.80 </t>
  </si>
  <si>
    <t>OLIVIA NEWTON-JOHN &amp; ELO</t>
  </si>
  <si>
    <t>XANADU</t>
  </si>
  <si>
    <t xml:space="preserve">8.9.-15.9.80 </t>
  </si>
  <si>
    <t>LIPPS INC.</t>
  </si>
  <si>
    <t>FUNKYTOWN</t>
  </si>
  <si>
    <t xml:space="preserve">30.6.-1.9.80 </t>
  </si>
  <si>
    <t>MIKE KRÜGER</t>
  </si>
  <si>
    <t>DER NIPPEL</t>
  </si>
  <si>
    <t xml:space="preserve">26.5.-23.6.80 </t>
  </si>
  <si>
    <t>EARTH &amp; FIRE</t>
  </si>
  <si>
    <t>WEEKEND</t>
  </si>
  <si>
    <t xml:space="preserve">28.4.-19.5.80 </t>
  </si>
  <si>
    <t>PETER KENT</t>
  </si>
  <si>
    <t>IT'S A REAL GOOD FEELING</t>
  </si>
  <si>
    <t>PINK FLOYD</t>
  </si>
  <si>
    <t>ANOTHER BRICK IN THE WALL</t>
  </si>
  <si>
    <t>4.2.-18.2.80 / </t>
  </si>
  <si>
    <t>GOOMBAY DANCE BAND</t>
  </si>
  <si>
    <t>SUN OF JAMAICA</t>
  </si>
  <si>
    <t>21.1.-28.1.80 / </t>
  </si>
  <si>
    <t>25.2.80 /</t>
  </si>
  <si>
    <t>10.3.-7.4.80 / </t>
  </si>
  <si>
    <t>THOM PACE</t>
  </si>
  <si>
    <t>MAYBE</t>
  </si>
  <si>
    <t xml:space="preserve">19.11.79-14.1.80 </t>
  </si>
  <si>
    <t>WE DON'T TALK ANYMORE</t>
  </si>
  <si>
    <t xml:space="preserve">15.10.-12.11.79 </t>
  </si>
  <si>
    <t>BONEY M.</t>
  </si>
  <si>
    <t>EL LUTE</t>
  </si>
  <si>
    <t xml:space="preserve">20.8.-8.10.79 </t>
  </si>
  <si>
    <t>SO BIST DU</t>
  </si>
  <si>
    <t xml:space="preserve">30.7.-13.8.79 </t>
  </si>
  <si>
    <t>M</t>
  </si>
  <si>
    <t>POP MUZIK</t>
  </si>
  <si>
    <t xml:space="preserve">18.6.-23.7.79 </t>
  </si>
  <si>
    <t>PATRICK HERNANDEZ</t>
  </si>
  <si>
    <t>BORN TO BE ALIVE</t>
  </si>
  <si>
    <t xml:space="preserve">14.5.-11.6.79 </t>
  </si>
  <si>
    <t>DSCHINGIS KHAN</t>
  </si>
  <si>
    <t xml:space="preserve">16.4.-7.5.79 </t>
  </si>
  <si>
    <t>BLONDIE</t>
  </si>
  <si>
    <t>HEART OF GLASS</t>
  </si>
  <si>
    <t xml:space="preserve">5.3.-9.4.79 </t>
  </si>
  <si>
    <t>MARY'S BOY CHILD</t>
  </si>
  <si>
    <t>VILLAGE PEOPLE</t>
  </si>
  <si>
    <t>YMCA</t>
  </si>
  <si>
    <t>11.12.78-1.1.79 /</t>
  </si>
  <si>
    <t xml:space="preserve">15.1.-26.2.79 </t>
  </si>
  <si>
    <t>LUV'</t>
  </si>
  <si>
    <t>YOU'RE THE GREATEST LOVER</t>
  </si>
  <si>
    <t xml:space="preserve">13.11.-4.12.78 </t>
  </si>
  <si>
    <t>CLOUT</t>
  </si>
  <si>
    <t>SUBSTITUTE</t>
  </si>
  <si>
    <t xml:space="preserve">23.10.-6.11.78 </t>
  </si>
  <si>
    <t>SMOKIE</t>
  </si>
  <si>
    <t>MEXICAN GIRL</t>
  </si>
  <si>
    <t>RASPUTIN</t>
  </si>
  <si>
    <t>MARSHALL HAIN</t>
  </si>
  <si>
    <t>DANCING IN THE CITY</t>
  </si>
  <si>
    <t>JOHN TRAVOLTA &amp; OLIVIA NEWTON-JOHN</t>
  </si>
  <si>
    <t>YOU'RE THE ONE THAT I WANT</t>
  </si>
  <si>
    <t>14.8.78 / </t>
  </si>
  <si>
    <t>28.8.-4.9.78 /</t>
  </si>
  <si>
    <t xml:space="preserve">18.9.-2.10.78 </t>
  </si>
  <si>
    <t xml:space="preserve">BONEY M. </t>
  </si>
  <si>
    <t>RIVERS OF BABYLON</t>
  </si>
  <si>
    <t>24.4.-7.8.78 / </t>
  </si>
  <si>
    <t>VADER ABRAHAM &amp; DIE SCHLÜMPFE</t>
  </si>
  <si>
    <t>DAS LIED DER SCHLÜMPFE</t>
  </si>
  <si>
    <t xml:space="preserve">27.3.-17.4.78 </t>
  </si>
  <si>
    <t>PAUL MC CARTNEY &amp; THE WINGS</t>
  </si>
  <si>
    <t>MULL OF KINTYRE</t>
  </si>
  <si>
    <t xml:space="preserve">16.1.-30.3.78 </t>
  </si>
  <si>
    <t>SANTA ESMERALDA</t>
  </si>
  <si>
    <t>DON'T LET ME BE MISUNDERSTOOD</t>
  </si>
  <si>
    <t xml:space="preserve">21.11.77-9.1.78 </t>
  </si>
  <si>
    <t>BELFAST</t>
  </si>
  <si>
    <t xml:space="preserve">24.10.-14.11.77 </t>
  </si>
  <si>
    <t>BACCARA</t>
  </si>
  <si>
    <t>SORRY I'M A LADY</t>
  </si>
  <si>
    <t xml:space="preserve">5.9.-17.10.77 </t>
  </si>
  <si>
    <t>SPACE</t>
  </si>
  <si>
    <t>MAGIC FLY</t>
  </si>
  <si>
    <t>YES SIR I CAN BOOGIE</t>
  </si>
  <si>
    <t xml:space="preserve">4.7.-22.8.77 </t>
  </si>
  <si>
    <t>MA BAKER</t>
  </si>
  <si>
    <t xml:space="preserve">13.6.-27.6.77 </t>
  </si>
  <si>
    <t>ORZOWEI</t>
  </si>
  <si>
    <t>JEANETTE</t>
  </si>
  <si>
    <t>PORQUE TE VAS</t>
  </si>
  <si>
    <t>LAY BACK IN THE ARMS OF SOMEONE</t>
  </si>
  <si>
    <t>25.4.77 / </t>
  </si>
  <si>
    <t>9.5.-23.5.77 /</t>
  </si>
  <si>
    <t>KNOWING ME KNOWING YOU</t>
  </si>
  <si>
    <t xml:space="preserve">11.4.-18.4.77 </t>
  </si>
  <si>
    <t>LIVING NEXT DOOR TO ALICE</t>
  </si>
  <si>
    <t xml:space="preserve">7.2.-4.4.77 </t>
  </si>
  <si>
    <t>SUNNY</t>
  </si>
  <si>
    <t xml:space="preserve">24.1.-31.1.77 </t>
  </si>
  <si>
    <t>MONEY MONEY MONEY</t>
  </si>
  <si>
    <t xml:space="preserve">20.12.76-17.1.77 </t>
  </si>
  <si>
    <t>DAVID DUNDAS</t>
  </si>
  <si>
    <t>JEANS ON</t>
  </si>
  <si>
    <t>DANCING QUEEN</t>
  </si>
  <si>
    <t>DADDY COOL</t>
  </si>
  <si>
    <t>13.9.76 / </t>
  </si>
  <si>
    <t>27.9.-29.11.76 /</t>
  </si>
  <si>
    <t>JÜRGEN DREWS</t>
  </si>
  <si>
    <t>EIN BETT IM KORNFELD</t>
  </si>
  <si>
    <t xml:space="preserve">2.8.-6.9.76 </t>
  </si>
  <si>
    <t>BELLAMY BROTHERS</t>
  </si>
  <si>
    <t>LET YOUR LOVE FLOW</t>
  </si>
  <si>
    <t xml:space="preserve">28.6.-26.7.76 </t>
  </si>
  <si>
    <t>FERNANDO</t>
  </si>
  <si>
    <t>3.5.76 / </t>
  </si>
  <si>
    <t xml:space="preserve">17.5.-21.6.76 </t>
  </si>
  <si>
    <t>FRANK FARIAN</t>
  </si>
  <si>
    <t>ROCKY</t>
  </si>
  <si>
    <t>5.4.76 / </t>
  </si>
  <si>
    <t>19.4.-26.4.76 /</t>
  </si>
  <si>
    <t>PUSSYCAT</t>
  </si>
  <si>
    <t>MISSISIPPI</t>
  </si>
  <si>
    <t>8.3.-29.3.76 /</t>
  </si>
  <si>
    <t>MAMMA MIA</t>
  </si>
  <si>
    <t>HARPO</t>
  </si>
  <si>
    <t>MOVIESTAR</t>
  </si>
  <si>
    <t>2.2.76 / </t>
  </si>
  <si>
    <t xml:space="preserve">16.2.-1.3.76 </t>
  </si>
  <si>
    <t>JEAN-CLAUDE BORELLY</t>
  </si>
  <si>
    <t>DOLANNES-MELODIE</t>
  </si>
  <si>
    <t>29.12.75-12.1.76 /</t>
  </si>
  <si>
    <t>5000 VOLTS</t>
  </si>
  <si>
    <t>I'M ON FIRE</t>
  </si>
  <si>
    <t>PENNY MC LEAN</t>
  </si>
  <si>
    <t>LADY BUMP</t>
  </si>
  <si>
    <t>3.11.-1.12.75 /</t>
  </si>
  <si>
    <t>15.12.-22.12.75 /</t>
  </si>
  <si>
    <t>SOS</t>
  </si>
  <si>
    <t xml:space="preserve">15.9.-27.10.75 </t>
  </si>
  <si>
    <t>GEORGE BAKER SELECTION</t>
  </si>
  <si>
    <t>PALOMA BLANCA</t>
  </si>
  <si>
    <t xml:space="preserve">16.6.-8.9.75 </t>
  </si>
  <si>
    <t>SHIRLEY &amp; COMPANY</t>
  </si>
  <si>
    <t>SHAME SHAME SHAME</t>
  </si>
  <si>
    <t xml:space="preserve">21.4.-5.5.75 </t>
  </si>
  <si>
    <t>SWEET</t>
  </si>
  <si>
    <t>FOX ON THE RUN</t>
  </si>
  <si>
    <t>14.4.75 / </t>
  </si>
  <si>
    <t xml:space="preserve">12.5.-9.6.75 </t>
  </si>
  <si>
    <t>BILLY SWAN</t>
  </si>
  <si>
    <t>I CAN HELP</t>
  </si>
  <si>
    <t>UDO JÜRGENS</t>
  </si>
  <si>
    <t>GRIECHISCHER WEIN</t>
  </si>
  <si>
    <t>10.2.-24.2.75 /</t>
  </si>
  <si>
    <t xml:space="preserve">10.3.-7.4.75 </t>
  </si>
  <si>
    <t>BACHMANN-TURNER OVERDRIVE</t>
  </si>
  <si>
    <t>YOU AIN'T SEEN NOTHING YET</t>
  </si>
  <si>
    <t>MICHAEL HOLM</t>
  </si>
  <si>
    <t>TRÄNEN LÜGEN NICHT</t>
  </si>
  <si>
    <t>30.12.74-20.1.75 /</t>
  </si>
  <si>
    <t>CARL DOUGLAS</t>
  </si>
  <si>
    <t>KUNG FU FIGHTING</t>
  </si>
  <si>
    <t xml:space="preserve">11.11.-23.12.74 </t>
  </si>
  <si>
    <t>GEORGE MC CRAE</t>
  </si>
  <si>
    <t>ROCK YOUR BABY</t>
  </si>
  <si>
    <t xml:space="preserve">2.9.-4.11.74 </t>
  </si>
  <si>
    <t>VICKY LEANDROS</t>
  </si>
  <si>
    <t>THEO WIR FAHR'N NACH LODZ</t>
  </si>
  <si>
    <t>RUBETTES</t>
  </si>
  <si>
    <t>SUGAR BABY LOVE</t>
  </si>
  <si>
    <t>15.7.-22.7.74 /</t>
  </si>
  <si>
    <t xml:space="preserve">5.8.-26.8.74 </t>
  </si>
  <si>
    <t>WATERLOO</t>
  </si>
  <si>
    <t>10.6.74 / </t>
  </si>
  <si>
    <t xml:space="preserve">24.6.-8.7.74 </t>
  </si>
  <si>
    <t>TERRY JACKS</t>
  </si>
  <si>
    <t>SEASONS IN THE SUN</t>
  </si>
  <si>
    <t>22.4.-3.6.74 / </t>
  </si>
  <si>
    <t>NAZARETH</t>
  </si>
  <si>
    <t>THIS FLIGHT TONIGHT</t>
  </si>
  <si>
    <t>DAN THE BANJO MAN</t>
  </si>
  <si>
    <t>TEENAGE RAMPAGE</t>
  </si>
  <si>
    <t>18.2.-25.3.74 / </t>
  </si>
  <si>
    <t>MIREILLE MATHIEU</t>
  </si>
  <si>
    <t>LA PALOMA ADE</t>
  </si>
  <si>
    <t>LOBO</t>
  </si>
  <si>
    <t>I'D LOVE YOU TO WANT ME</t>
  </si>
  <si>
    <t>5.11.73 /</t>
  </si>
  <si>
    <t>19.11.-31.12.73 /</t>
  </si>
  <si>
    <t xml:space="preserve">14.1.-11.2.74 </t>
  </si>
  <si>
    <t>BALLROOM BLITZ</t>
  </si>
  <si>
    <t>BERND CLÜVER</t>
  </si>
  <si>
    <t>DER KLEINE PRINZ</t>
  </si>
  <si>
    <t>8.10.-15.10.73 /</t>
  </si>
  <si>
    <t>29.10.73 / </t>
  </si>
  <si>
    <t>SUZI QUATRO</t>
  </si>
  <si>
    <t>CAN THE CAN</t>
  </si>
  <si>
    <t xml:space="preserve">13.8.-1.10.73 </t>
  </si>
  <si>
    <t>DEMIS ROUSSOS</t>
  </si>
  <si>
    <t>GOODBYE MY LOVE GOODBYE</t>
  </si>
  <si>
    <t>HELL RAISER</t>
  </si>
  <si>
    <t xml:space="preserve">23.7.-30.7.73 </t>
  </si>
  <si>
    <t>GILBERT O'SULLIVAN</t>
  </si>
  <si>
    <t>GET DOWN</t>
  </si>
  <si>
    <t xml:space="preserve">14.5.-16.7.73 </t>
  </si>
  <si>
    <t>DER JUNGE MIT DER MUNDHARMONIKA</t>
  </si>
  <si>
    <t xml:space="preserve">16.4.-7.5.73 </t>
  </si>
  <si>
    <t>LES HUMPHRIES SINGERS</t>
  </si>
  <si>
    <t>MAMA LOO</t>
  </si>
  <si>
    <t>19.3.-26.3.73 / </t>
  </si>
  <si>
    <t>BLOCK BUSTER!</t>
  </si>
  <si>
    <t>26.2.-12.3.73 / </t>
  </si>
  <si>
    <t>WUMS GESANG</t>
  </si>
  <si>
    <t>ICH WÜNSCH MIR 'NE KLEINE MIEZEKATZE</t>
  </si>
  <si>
    <t xml:space="preserve">25.12.72-19.2.73 </t>
  </si>
  <si>
    <t>WIG-WAM BAM</t>
  </si>
  <si>
    <t xml:space="preserve">30.10.-18.12.72 </t>
  </si>
  <si>
    <t>HOT BUTTER</t>
  </si>
  <si>
    <t>POPCORN</t>
  </si>
  <si>
    <t xml:space="preserve">9.10.-23.10.72 </t>
  </si>
  <si>
    <t>LITTLE WILLY</t>
  </si>
  <si>
    <t>MOUTH &amp; MACNEAL</t>
  </si>
  <si>
    <t>HELLO-A</t>
  </si>
  <si>
    <t>7.8.72 / </t>
  </si>
  <si>
    <t xml:space="preserve">21.8.-2.10.72 </t>
  </si>
  <si>
    <t>T-REX</t>
  </si>
  <si>
    <t>METAL GURU</t>
  </si>
  <si>
    <t>BATA ILLIC</t>
  </si>
  <si>
    <t>MICHAELA</t>
  </si>
  <si>
    <t>17.7.72 / </t>
  </si>
  <si>
    <t>CHRISTIAN ANDERS</t>
  </si>
  <si>
    <t>ES FÄHRT EIN ZUG NACH NIRGENDWO</t>
  </si>
  <si>
    <t>5.6.72 / </t>
  </si>
  <si>
    <t>DANIEL BOONE</t>
  </si>
  <si>
    <t>BEAUTIFUL SUNDAY</t>
  </si>
  <si>
    <t>29.5.72 / </t>
  </si>
  <si>
    <t xml:space="preserve">12.6.-3.7.72 </t>
  </si>
  <si>
    <t>JULIANE WERDING</t>
  </si>
  <si>
    <t>AM TAG ALS CONNY KRAMER STARB</t>
  </si>
  <si>
    <t>WINDOWS</t>
  </si>
  <si>
    <t>HOW DO YOU DO</t>
  </si>
  <si>
    <t xml:space="preserve">27.3.-15.5.72 </t>
  </si>
  <si>
    <t>TONY MARSHALL</t>
  </si>
  <si>
    <t>6.3.72 / </t>
  </si>
  <si>
    <t>MIDDLE OF THE ROAD</t>
  </si>
  <si>
    <t>SACRAMENTO</t>
  </si>
  <si>
    <t>21.2.-28.2.72 / </t>
  </si>
  <si>
    <t>DAISY DOOR</t>
  </si>
  <si>
    <t>DU LEBST IN DEINER WELT</t>
  </si>
  <si>
    <t xml:space="preserve">24.1.-14.2.72 </t>
  </si>
  <si>
    <t>TONY CHRISTIE</t>
  </si>
  <si>
    <t>AMARILLO</t>
  </si>
  <si>
    <t>POP TOPS</t>
  </si>
  <si>
    <t>MAMY BLUE</t>
  </si>
  <si>
    <t xml:space="preserve">8.11.71.-10.1.72 </t>
  </si>
  <si>
    <t>PERET</t>
  </si>
  <si>
    <t>BORRIQUITO</t>
  </si>
  <si>
    <t xml:space="preserve">25.10.-1.11.71 </t>
  </si>
  <si>
    <t>CO-CO</t>
  </si>
  <si>
    <t>30.8.-4.10.71 / </t>
  </si>
  <si>
    <t>DANYEL GÉRARD</t>
  </si>
  <si>
    <t>BUTTERFLY</t>
  </si>
  <si>
    <t>24.5.-23.8.71 / </t>
  </si>
  <si>
    <t>CCR</t>
  </si>
  <si>
    <t>HEY TONIGHT</t>
  </si>
  <si>
    <t>LYNN ANDERSON</t>
  </si>
  <si>
    <t>ROSE GARDEN</t>
  </si>
  <si>
    <t>12.4.71 /</t>
  </si>
  <si>
    <t xml:space="preserve">26.4.-17.5.71 </t>
  </si>
  <si>
    <t>GEORGE HARRISON</t>
  </si>
  <si>
    <t>MY SWEET LORD</t>
  </si>
  <si>
    <t xml:space="preserve">1.2.-5.4.71 </t>
  </si>
  <si>
    <t>ENIGMA</t>
  </si>
  <si>
    <t>SADENESS</t>
  </si>
  <si>
    <t xml:space="preserve">12.11.90-21.1.91 </t>
  </si>
  <si>
    <t>LONDONBEAT</t>
  </si>
  <si>
    <t>I'VE BEEN THINKING ABOUT YOU</t>
  </si>
  <si>
    <t xml:space="preserve">29.10.-5.11.90 </t>
  </si>
  <si>
    <t>DNA &amp; SUZANNE VEGA</t>
  </si>
  <si>
    <t>TOM'S DINER</t>
  </si>
  <si>
    <t xml:space="preserve">10.9.-22.10.90 </t>
  </si>
  <si>
    <t>MATTHIAS REIM</t>
  </si>
  <si>
    <t>VERDAMMT ICH LIEB' DICH</t>
  </si>
  <si>
    <t xml:space="preserve">21.5.-3.9.90 </t>
  </si>
  <si>
    <t>SINEAD O'CONNOR</t>
  </si>
  <si>
    <t>NOTHING COMPARES 2 U</t>
  </si>
  <si>
    <t xml:space="preserve">5.3.-14.5.90 </t>
  </si>
  <si>
    <t>WERNER WICHTIG</t>
  </si>
  <si>
    <t>PUMP AB DAS BIER</t>
  </si>
  <si>
    <t xml:space="preserve">12.2.-26.2.90 </t>
  </si>
  <si>
    <t>PHIL COLLINS</t>
  </si>
  <si>
    <t>ANOTHER DAY IN PARADISE</t>
  </si>
  <si>
    <t xml:space="preserve">4.12.89-5.2.90 </t>
  </si>
  <si>
    <t>KAOMA</t>
  </si>
  <si>
    <t>LAMBADA</t>
  </si>
  <si>
    <t xml:space="preserve">25.9.-27.11.89 </t>
  </si>
  <si>
    <t>JIVE BUNNY &amp; THE MASTERMIXERS</t>
  </si>
  <si>
    <t>SWING THE MOOD</t>
  </si>
  <si>
    <t xml:space="preserve">4.9.-18.9.89 </t>
  </si>
  <si>
    <t>MYSTERIOUS ART</t>
  </si>
  <si>
    <t>DAS OMEN</t>
  </si>
  <si>
    <t xml:space="preserve">3.7.-28.8.89 </t>
  </si>
  <si>
    <t>ROXETTE</t>
  </si>
  <si>
    <t>THE LOOK</t>
  </si>
  <si>
    <t xml:space="preserve">29.5.-26.6.89 </t>
  </si>
  <si>
    <t>DAVIS HASSELHOFF</t>
  </si>
  <si>
    <t>LOOKING FOR FREEDOM</t>
  </si>
  <si>
    <t xml:space="preserve">10.4.-22.5.89 </t>
  </si>
  <si>
    <t>MARC ALMOND &amp; GENE PITNEY</t>
  </si>
  <si>
    <t>SOMETHING'S GOTTEN HOLD OF MY HEART</t>
  </si>
  <si>
    <t xml:space="preserve">6.3.-3.4.89 </t>
  </si>
  <si>
    <t>ROBIN BECK</t>
  </si>
  <si>
    <t>THE FIRST TIME</t>
  </si>
  <si>
    <t xml:space="preserve">16.1.-27.2.89 </t>
  </si>
  <si>
    <t>BOBBY MCFERRIN</t>
  </si>
  <si>
    <t>DON'T WORRY, BE HAPPY</t>
  </si>
  <si>
    <t xml:space="preserve">7.11.88-9.1.89 </t>
  </si>
  <si>
    <t>WHITNEY HOUSTON</t>
  </si>
  <si>
    <t>ONE MOMENT IN TIME</t>
  </si>
  <si>
    <t xml:space="preserve">24.10.-31.10.88 </t>
  </si>
  <si>
    <t>KOREANA</t>
  </si>
  <si>
    <t>HAND IN HAND</t>
  </si>
  <si>
    <t xml:space="preserve">3.10.-17.10.88 </t>
  </si>
  <si>
    <t>MILLI VANILLI</t>
  </si>
  <si>
    <t>GIRL YOU KNOW IT'S TRUE</t>
  </si>
  <si>
    <t xml:space="preserve">22.8.-26.9. </t>
  </si>
  <si>
    <t>FAT BOYS &amp; CHUBBY CHECKER</t>
  </si>
  <si>
    <t>THE TWIST</t>
  </si>
  <si>
    <t>OFRA HAZA</t>
  </si>
  <si>
    <t>IM NIN'ALU</t>
  </si>
  <si>
    <t xml:space="preserve">20.6.-8.8.88 </t>
  </si>
  <si>
    <t>FRANCE GALL</t>
  </si>
  <si>
    <t>ELLA ELLE L'A</t>
  </si>
  <si>
    <t xml:space="preserve">23.5.-13.6.88 </t>
  </si>
  <si>
    <t>PET SHOP BOYS</t>
  </si>
  <si>
    <t>HEART</t>
  </si>
  <si>
    <t xml:space="preserve">25.4.-16.5.88 </t>
  </si>
  <si>
    <t>KYLIE MINOGUE</t>
  </si>
  <si>
    <t>I SHOULD BE SO LUCKY</t>
  </si>
  <si>
    <t xml:space="preserve">11.4.-18.4.88 </t>
  </si>
  <si>
    <t>TAYLOR DAYNE</t>
  </si>
  <si>
    <t>TELL IT TO MY HEART</t>
  </si>
  <si>
    <t xml:space="preserve">7.3.-4.4.88 </t>
  </si>
  <si>
    <t>GUILLERMO MARCHENA</t>
  </si>
  <si>
    <t>MY LOVE IS A TANGO</t>
  </si>
  <si>
    <t xml:space="preserve">22.2.-29.2.88 </t>
  </si>
  <si>
    <t>ALWAYS ON MY MIND</t>
  </si>
  <si>
    <t xml:space="preserve">11.1.-15.2.88 </t>
  </si>
  <si>
    <t>RICK ASTLEY</t>
  </si>
  <si>
    <t>WHENEVER YOU NEED SOMEBODY</t>
  </si>
  <si>
    <t xml:space="preserve">7.12.87-4.1.88 </t>
  </si>
  <si>
    <t>YOU WIN AGAIN</t>
  </si>
  <si>
    <t xml:space="preserve">26.10.-30.11.87 </t>
  </si>
  <si>
    <t>NEVER GONNA GIVE YOU UP</t>
  </si>
  <si>
    <t xml:space="preserve">5.10.-19.10.87 </t>
  </si>
  <si>
    <t>DESIRELESS</t>
  </si>
  <si>
    <t>VOYAGE VOYAGE</t>
  </si>
  <si>
    <t xml:space="preserve">31.8.-28.9.87 </t>
  </si>
  <si>
    <t>IT'S A SIN</t>
  </si>
  <si>
    <t xml:space="preserve">20.7.-24.8.87 </t>
  </si>
  <si>
    <t>I WANNA DANCE WITH SOMEBODY</t>
  </si>
  <si>
    <t xml:space="preserve">15.6.-13.7.87 </t>
  </si>
  <si>
    <t>MADONNA</t>
  </si>
  <si>
    <t>LA ISLA BONITA</t>
  </si>
  <si>
    <t xml:space="preserve">11.5.-8.6.87 </t>
  </si>
  <si>
    <t>JOHN FARNHAM</t>
  </si>
  <si>
    <t>YOU'RE THE VOICE</t>
  </si>
  <si>
    <t xml:space="preserve">27.4.-4.5.87 </t>
  </si>
  <si>
    <t>MEL &amp; KIM</t>
  </si>
  <si>
    <t>RESPECTABLE</t>
  </si>
  <si>
    <t xml:space="preserve">13.4.-20.4.87 </t>
  </si>
  <si>
    <t>PIERRE COSSO &amp; BONNIE BIANCO</t>
  </si>
  <si>
    <t>STAY</t>
  </si>
  <si>
    <t xml:space="preserve">16.3.-6.4.87 </t>
  </si>
  <si>
    <t>RICHARD SANDERSON</t>
  </si>
  <si>
    <t>REALITY</t>
  </si>
  <si>
    <t xml:space="preserve">9.2.-9.3.87 </t>
  </si>
  <si>
    <t>SHOWING OUT</t>
  </si>
  <si>
    <t xml:space="preserve">19.1.-2.2.87 </t>
  </si>
  <si>
    <t>BANGLES</t>
  </si>
  <si>
    <t>WALK LIKE AN EGYPTIAN</t>
  </si>
  <si>
    <t xml:space="preserve">22.12.86-12.1.87 </t>
  </si>
  <si>
    <t>STATUS QUO</t>
  </si>
  <si>
    <t>IN THE ARMY NOW</t>
  </si>
  <si>
    <t xml:space="preserve">24.11.-15.12.86 </t>
  </si>
  <si>
    <t>FALCO</t>
  </si>
  <si>
    <t>COMING HOME - JEANNY PART II</t>
  </si>
  <si>
    <t xml:space="preserve">10.11.-17.11.86 </t>
  </si>
  <si>
    <t>EUROPE</t>
  </si>
  <si>
    <t>THE FINAL COUNTDOWN</t>
  </si>
  <si>
    <t xml:space="preserve">13.10.-3.11.86 </t>
  </si>
  <si>
    <t>FRANKIE GOES TO HOLLYWOOD</t>
  </si>
  <si>
    <t>RAGE HARD</t>
  </si>
  <si>
    <t xml:space="preserve">29.9.-6.10.86 </t>
  </si>
  <si>
    <t>MC MIKER G &amp; DEEJAY SVEN</t>
  </si>
  <si>
    <t>HOLIDAY RAP</t>
  </si>
  <si>
    <t xml:space="preserve">25.8.-22.9.86 </t>
  </si>
  <si>
    <t>LEVEL 42</t>
  </si>
  <si>
    <t>LESSONS IN LOVE</t>
  </si>
  <si>
    <t xml:space="preserve">14.7.-18.8.86 </t>
  </si>
  <si>
    <t>MODERN TALKING</t>
  </si>
  <si>
    <t>ATLANTIS IS CALLING</t>
  </si>
  <si>
    <t xml:space="preserve">16.6.-7.7.86 </t>
  </si>
  <si>
    <t>CHRIS NORMAN</t>
  </si>
  <si>
    <t>MIDNIGHT LADY</t>
  </si>
  <si>
    <t xml:space="preserve">5.5.-9.6.86 </t>
  </si>
  <si>
    <t>BRUCE &amp; BONGO</t>
  </si>
  <si>
    <t>GEIL</t>
  </si>
  <si>
    <t xml:space="preserve">7.4.-28.4.86 </t>
  </si>
  <si>
    <t>BROTHER LOUIE</t>
  </si>
  <si>
    <t xml:space="preserve">10.3.-31.3.86 </t>
  </si>
  <si>
    <t>JEANNY</t>
  </si>
  <si>
    <t xml:space="preserve">13.1.-3.3.86 </t>
  </si>
  <si>
    <t>ELTON JOHN</t>
  </si>
  <si>
    <t>NIKITA</t>
  </si>
  <si>
    <t xml:space="preserve">16.12.85-6.1.86 </t>
  </si>
  <si>
    <t>A-HA</t>
  </si>
  <si>
    <t>TAKE ON ME</t>
  </si>
  <si>
    <t xml:space="preserve">11.11.-9.12.85 </t>
  </si>
  <si>
    <t>CHERI CHERI LADY</t>
  </si>
  <si>
    <t xml:space="preserve">14.10.-4.11.85 </t>
  </si>
  <si>
    <t>SANDRA</t>
  </si>
  <si>
    <t>MARIA MAGDALENA</t>
  </si>
  <si>
    <t xml:space="preserve">16.9.-7.10.85 </t>
  </si>
  <si>
    <t>TINA TURNER</t>
  </si>
  <si>
    <t>WE DON'T NEED ANOTHER HERO</t>
  </si>
  <si>
    <t xml:space="preserve">19.8.-9.9.85 </t>
  </si>
  <si>
    <t>ROCK ME AMADEUS</t>
  </si>
  <si>
    <t xml:space="preserve">22.7.-12.8.85 </t>
  </si>
  <si>
    <t>PAUL HARDCASTLE</t>
  </si>
  <si>
    <t xml:space="preserve">10.6.-15.7.85 </t>
  </si>
  <si>
    <t>YOU CAN WIN IF YOU WANT</t>
  </si>
  <si>
    <t>OPUS</t>
  </si>
  <si>
    <t>LIVE IS LIFE</t>
  </si>
  <si>
    <t xml:space="preserve">15.4.-27.5.85 </t>
  </si>
  <si>
    <t>YOU'RE MY HEART YOU'RE MY SOUL</t>
  </si>
  <si>
    <t xml:space="preserve">4.3.-8.4.85 </t>
  </si>
  <si>
    <t>TEARS FOR FEARS</t>
  </si>
  <si>
    <t>SHOUT</t>
  </si>
  <si>
    <t xml:space="preserve">4.2.-25.2.85 </t>
  </si>
  <si>
    <t>MURRAY HEAD</t>
  </si>
  <si>
    <t>ONE NIGHT IN BANGKOK</t>
  </si>
  <si>
    <t xml:space="preserve">21.1.-28.1.85 </t>
  </si>
  <si>
    <t>BAND AID</t>
  </si>
  <si>
    <t>DO THEY KNOW IT'S CHRISTMAS ?</t>
  </si>
  <si>
    <t xml:space="preserve">7.1.-14.1.85 </t>
  </si>
  <si>
    <t>DURAN DURAN</t>
  </si>
  <si>
    <t>THE WILD BOYS</t>
  </si>
  <si>
    <t xml:space="preserve">10.12.-24.12.84 </t>
  </si>
  <si>
    <t>JERMAINE JACKSON &amp; PIA ZADORA</t>
  </si>
  <si>
    <t>WHEN THE RAIN BEGINS TO FALL</t>
  </si>
  <si>
    <t xml:space="preserve">12.11.-3.12.84 </t>
  </si>
  <si>
    <t>STEVIE WONDER</t>
  </si>
  <si>
    <t>I JUST CALLED TO SAY I LOVE YOU</t>
  </si>
  <si>
    <t xml:space="preserve">1.10.-5.11.84 </t>
  </si>
  <si>
    <t>GIORGIO MORODER</t>
  </si>
  <si>
    <t>REACH OUT</t>
  </si>
  <si>
    <t xml:space="preserve">3.9.-24.9.84 </t>
  </si>
  <si>
    <t>EVELYN THOMAS</t>
  </si>
  <si>
    <t>HIGH ENERGY</t>
  </si>
  <si>
    <t xml:space="preserve">6.8.-27.8.84 </t>
  </si>
  <si>
    <t>TWO TRIBES</t>
  </si>
  <si>
    <t>LAURA BRANIGAN</t>
  </si>
  <si>
    <t>SELF CONTROL</t>
  </si>
  <si>
    <t xml:space="preserve">18.6.-23.7.84 </t>
  </si>
  <si>
    <t>REAL LIFE</t>
  </si>
  <si>
    <t>SEND ME AN ANGEL</t>
  </si>
  <si>
    <t xml:space="preserve">21.5.-11.6.84 </t>
  </si>
  <si>
    <t>DEPECHE MODE</t>
  </si>
  <si>
    <t>PEOPLE ARE PEOPLE</t>
  </si>
  <si>
    <t xml:space="preserve">30.4.-14.5.84 </t>
  </si>
  <si>
    <t>ALPHAVILLE</t>
  </si>
  <si>
    <t>BIG IN JAPAN</t>
  </si>
  <si>
    <t xml:space="preserve">9.4.-23.4.84 </t>
  </si>
  <si>
    <t>RELAX</t>
  </si>
  <si>
    <t xml:space="preserve">27.2.-2.4.84 </t>
  </si>
  <si>
    <t>FLYING PICKETS</t>
  </si>
  <si>
    <t>ONLY YOU</t>
  </si>
  <si>
    <t>NINO DE ANGELO</t>
  </si>
  <si>
    <t>JENSEITS VON EDEN</t>
  </si>
  <si>
    <t xml:space="preserve">2.1.-13.2.84 </t>
  </si>
  <si>
    <t>PAUL YOUNG</t>
  </si>
  <si>
    <t>COME BACK AND STAY</t>
  </si>
  <si>
    <t xml:space="preserve">14.11.-26.12.83 </t>
  </si>
  <si>
    <t>GAZEBO</t>
  </si>
  <si>
    <t>I LIKE CHOPIN</t>
  </si>
  <si>
    <t xml:space="preserve">24.10.-7.11.83 </t>
  </si>
  <si>
    <t>LAID BACK</t>
  </si>
  <si>
    <t>SUNSHINE REGGAE</t>
  </si>
  <si>
    <t xml:space="preserve">12.9.-17.10.83 </t>
  </si>
  <si>
    <t>DÖF</t>
  </si>
  <si>
    <t>CODO</t>
  </si>
  <si>
    <t xml:space="preserve">8.8.-5.9.83 </t>
  </si>
  <si>
    <t>ROD STEWART</t>
  </si>
  <si>
    <t>BABY JANE</t>
  </si>
  <si>
    <t xml:space="preserve">18.7.-1.8.83 </t>
  </si>
  <si>
    <t>ROBIN GIBB</t>
  </si>
  <si>
    <t>JULIET</t>
  </si>
  <si>
    <t xml:space="preserve">6.6.-11.7.83 </t>
  </si>
  <si>
    <t>GEIER STURZFLUG</t>
  </si>
  <si>
    <t>BRUTTOSOZIALPRODUKT</t>
  </si>
  <si>
    <t xml:space="preserve">9.5.-30.5.83 </t>
  </si>
  <si>
    <t>KAJAGOOGOO</t>
  </si>
  <si>
    <t>TOO SHY</t>
  </si>
  <si>
    <t xml:space="preserve">4.4.-2.5.83 </t>
  </si>
  <si>
    <t>NENA</t>
  </si>
  <si>
    <t>99 LUFTBALLONS</t>
  </si>
  <si>
    <t>PETER SCHILLING</t>
  </si>
  <si>
    <t>MAJOR TOM</t>
  </si>
  <si>
    <t xml:space="preserve">31.1.-21.3.83 </t>
  </si>
  <si>
    <t>CULTURE CLUB</t>
  </si>
  <si>
    <t>DO YOU REALLY WANT TO HURT ME</t>
  </si>
  <si>
    <t xml:space="preserve">13.12.82-24.1.83 </t>
  </si>
  <si>
    <t>FR DAVID</t>
  </si>
  <si>
    <t xml:space="preserve">27.9.-6.12.82 </t>
  </si>
  <si>
    <t>ANDY BORG</t>
  </si>
  <si>
    <t>ADIOS AMOR</t>
  </si>
  <si>
    <t xml:space="preserve">23.8.-20.9.82 </t>
  </si>
  <si>
    <t>MARKUS</t>
  </si>
  <si>
    <t>ICH WILL SPASS</t>
  </si>
  <si>
    <t>2.8.82 / </t>
  </si>
  <si>
    <t>OMD</t>
  </si>
  <si>
    <t>MAID OF ORLEANS</t>
  </si>
  <si>
    <t>12.7.-26.7.82 / </t>
  </si>
  <si>
    <t>PAUL MCCARTNEY &amp; STEVIE WONDER</t>
  </si>
  <si>
    <t>EBONY &amp; IVORY</t>
  </si>
  <si>
    <t xml:space="preserve">7.6.-5.7.82 </t>
  </si>
  <si>
    <t>NICOLE</t>
  </si>
  <si>
    <t>EIN BISSCHEN FRIEDEN</t>
  </si>
  <si>
    <t>19.4.82 / </t>
  </si>
  <si>
    <t xml:space="preserve">10.5.-31.5.82 </t>
  </si>
  <si>
    <t>DER KOMMISSAR</t>
  </si>
  <si>
    <t>12.4.82 / </t>
  </si>
  <si>
    <t xml:space="preserve">26.4.-3.5.82 </t>
  </si>
  <si>
    <t>SPIDER MURPHY GANG</t>
  </si>
  <si>
    <t>SKANDAL IM SPERRBEZIRK</t>
  </si>
  <si>
    <t>8.2.82 / </t>
  </si>
  <si>
    <t xml:space="preserve">22.2.-5.4.82 </t>
  </si>
  <si>
    <t>ONE OF US</t>
  </si>
  <si>
    <t>GOTTLIEB WENDEHALS</t>
  </si>
  <si>
    <t>POLONÄSE BLANKENESE</t>
  </si>
  <si>
    <t>7.12.-28.12.81 /</t>
  </si>
  <si>
    <t>11.1.-1.2.82 / </t>
  </si>
  <si>
    <t>SOFT CELL</t>
  </si>
  <si>
    <t>TAINTED LOVE</t>
  </si>
  <si>
    <t xml:space="preserve">23.11.-30.11.81 </t>
  </si>
  <si>
    <t>FRED SONNENSCHEIN</t>
  </si>
  <si>
    <t>JA WENN WIR ALLE ENGLEIN WÄREN</t>
  </si>
  <si>
    <t xml:space="preserve">26.10.-16.11.81 </t>
  </si>
  <si>
    <t>ELECTRONICA'S</t>
  </si>
  <si>
    <t>DANCE LITTLE BIRD</t>
  </si>
  <si>
    <t xml:space="preserve">31.8.-19.10.81 </t>
  </si>
  <si>
    <t>KIM CARNES</t>
  </si>
  <si>
    <t>BETTE DAVIES EYES</t>
  </si>
  <si>
    <t xml:space="preserve">13.7.-24.8.81 </t>
  </si>
  <si>
    <t>STARS ON 45</t>
  </si>
  <si>
    <t xml:space="preserve">25.5.-6.7.81 </t>
  </si>
  <si>
    <t>IN THE AIR TONIGHT</t>
  </si>
  <si>
    <t>JOE DOLCE</t>
  </si>
  <si>
    <t>SHADDAP YOU FACE</t>
  </si>
  <si>
    <t>20.4.-27.4.81 / </t>
  </si>
  <si>
    <t>VISAGE</t>
  </si>
  <si>
    <t>FADE TO GREY</t>
  </si>
  <si>
    <t>9.3.-13.4.81 / </t>
  </si>
  <si>
    <t>FRANK DUVAL</t>
  </si>
  <si>
    <t>ANGEL OF MINE</t>
  </si>
  <si>
    <t xml:space="preserve">2.2.-2.3.81 </t>
  </si>
  <si>
    <t>Nr. 1 Hits in Deutschland</t>
  </si>
  <si>
    <t>Sommerhits in Deutschland</t>
  </si>
  <si>
    <t>Dante Thomas feat. Pras – Miss California</t>
  </si>
  <si>
    <t>ATC – Around the World (La La La La La)</t>
  </si>
  <si>
    <t>Lou Bega – Mambo No. 5 (A Little Bit Of…)</t>
  </si>
  <si>
    <t>Loona – Bailando</t>
  </si>
  <si>
    <t>Bellini – Samba de Janeiro</t>
  </si>
  <si>
    <t>Los del Río – Macarena</t>
  </si>
  <si>
    <t>CHRISTIAN</t>
  </si>
  <si>
    <t>ES IST GEIL EIN ARSCHLOCH ZU SEIN</t>
  </si>
  <si>
    <t>27.11.00-22.1.01</t>
  </si>
  <si>
    <t>REDNEX</t>
  </si>
  <si>
    <t>THE SPIRIT OF THE HAWK</t>
  </si>
  <si>
    <t>25.9.-20.11.00</t>
  </si>
  <si>
    <t>BRITNEY SPEARS</t>
  </si>
  <si>
    <t>LUCKY</t>
  </si>
  <si>
    <t>4.9.-18.9.00</t>
  </si>
  <si>
    <t>ATC</t>
  </si>
  <si>
    <t>AROUND THE WORLD</t>
  </si>
  <si>
    <t>24.7.-28.8.00</t>
  </si>
  <si>
    <t>ZLATKO &amp; JÜRGEN</t>
  </si>
  <si>
    <t>GROSSER BRUDER</t>
  </si>
  <si>
    <t>26.6.-17.7.00</t>
  </si>
  <si>
    <t>BOMFUNK MC'S</t>
  </si>
  <si>
    <t>FREESTYLER</t>
  </si>
  <si>
    <t>5.6.-19.6.00</t>
  </si>
  <si>
    <t>ZLATKO</t>
  </si>
  <si>
    <t>ICH VERMISS DICH...(WIE DIE HÖLLE)</t>
  </si>
  <si>
    <t>8.5.-29.5.00</t>
  </si>
  <si>
    <t>DIE 3.GENERATION</t>
  </si>
  <si>
    <t>LEB!</t>
  </si>
  <si>
    <t>24.4.-1.5.00</t>
  </si>
  <si>
    <t>ANTON AUS TIROL FEAT. DJ ÖTZI</t>
  </si>
  <si>
    <t>ANTON AUS TIROL</t>
  </si>
  <si>
    <t>SANTANA</t>
  </si>
  <si>
    <t>MARIA MARIA</t>
  </si>
  <si>
    <t>20.3.-10.4.00</t>
  </si>
  <si>
    <t>AMERICAN PIE</t>
  </si>
  <si>
    <t>FRENCH AFFAIR</t>
  </si>
  <si>
    <t>MY HEART GOES BOOM</t>
  </si>
  <si>
    <t>21.2.-6.3.00</t>
  </si>
  <si>
    <t>HIM</t>
  </si>
  <si>
    <t>JOIN ME</t>
  </si>
  <si>
    <t>24.1.-14.2.00</t>
  </si>
  <si>
    <t>STEFAN RAAB</t>
  </si>
  <si>
    <t>MASCHEN-DRAHT-ZAUN</t>
  </si>
  <si>
    <t>29.11.99-17.1.00</t>
  </si>
  <si>
    <t>OLI.P</t>
  </si>
  <si>
    <t>25.10.-22.1199</t>
  </si>
  <si>
    <t>BLOODHOUND GANG</t>
  </si>
  <si>
    <t>THE BAD TOUCH</t>
  </si>
  <si>
    <t>EIFFEL 65</t>
  </si>
  <si>
    <t>BLUE (DA BA DEE)</t>
  </si>
  <si>
    <t>16.8.-11.10.99</t>
  </si>
  <si>
    <t>LOU BEGA</t>
  </si>
  <si>
    <t>MAMBO NO. 5</t>
  </si>
  <si>
    <t>31.5.-9.8.99</t>
  </si>
  <si>
    <t>BACKSTREET BOYS</t>
  </si>
  <si>
    <t>I WANT IT THAT WAY</t>
  </si>
  <si>
    <t>17.5.-24.5.99</t>
  </si>
  <si>
    <t>MR.OIZO</t>
  </si>
  <si>
    <t>FLAT BEAT</t>
  </si>
  <si>
    <t>19.4.-10.5.99</t>
  </si>
  <si>
    <t>...BABY ONE MORE TIME</t>
  </si>
  <si>
    <t>5.3.-12.4.99</t>
  </si>
  <si>
    <t>EMILIA</t>
  </si>
  <si>
    <t>BIG, BIG WORLD</t>
  </si>
  <si>
    <t>18.1.-26.2.99</t>
  </si>
  <si>
    <t>LOONA</t>
  </si>
  <si>
    <t>HIJO DE LA LUNA</t>
  </si>
  <si>
    <t>27.12.98-11.1.99</t>
  </si>
  <si>
    <t>CHER</t>
  </si>
  <si>
    <t>BELIEVE</t>
  </si>
  <si>
    <t>30.11.-20.12.98</t>
  </si>
  <si>
    <t>FLUGZEUGE IM BAUCH</t>
  </si>
  <si>
    <t>12.10.-23.11.98</t>
  </si>
  <si>
    <t>AEROSMITH</t>
  </si>
  <si>
    <t>I DON'T WANT TO MISS A THING</t>
  </si>
  <si>
    <t>14.9-5.10.98</t>
  </si>
  <si>
    <t>BAILANDO</t>
  </si>
  <si>
    <t>3.8.-7.9.98</t>
  </si>
  <si>
    <t>PRAS MICHEL</t>
  </si>
  <si>
    <t>GHETTO SUPASTAR</t>
  </si>
  <si>
    <t>RICKY MARTIN</t>
  </si>
  <si>
    <t>THE CUP OF LIFE</t>
  </si>
  <si>
    <t>29.6.-20.7.98</t>
  </si>
  <si>
    <t>DIE ÄRZTE</t>
  </si>
  <si>
    <t>MÄNNER SIND SCHWEINE</t>
  </si>
  <si>
    <t>29.4.-22.6.98</t>
  </si>
  <si>
    <t>CELINE DION</t>
  </si>
  <si>
    <t>MY HEART WILL GO ON</t>
  </si>
  <si>
    <t xml:space="preserve">2.2.-22.4.98 </t>
  </si>
  <si>
    <t>RUN D.M.C. vs. JASON NEVINS</t>
  </si>
  <si>
    <t>IT'S LIKE THAT</t>
  </si>
  <si>
    <t xml:space="preserve">22.12.97-26.1.98 </t>
  </si>
  <si>
    <t>AQUA</t>
  </si>
  <si>
    <t>BARBIE GIRL</t>
  </si>
  <si>
    <t xml:space="preserve">10.11.-15.12.97 </t>
  </si>
  <si>
    <t>CANDLE IN THE WIND '97</t>
  </si>
  <si>
    <t xml:space="preserve">22.9.-3.11.97 </t>
  </si>
  <si>
    <t>WILL SMITH</t>
  </si>
  <si>
    <t>MEN IN BLACK</t>
  </si>
  <si>
    <t>PUFF DADDY</t>
  </si>
  <si>
    <t>I'LL BE MISSING YOU</t>
  </si>
  <si>
    <t xml:space="preserve">30.6.-8.9.97 </t>
  </si>
  <si>
    <t>HANSON</t>
  </si>
  <si>
    <t>MMM BOP</t>
  </si>
  <si>
    <t>MEMBERS OF MAYDAY</t>
  </si>
  <si>
    <t>SONIC EMPIRE</t>
  </si>
  <si>
    <t>NANA</t>
  </si>
  <si>
    <t>LONELY</t>
  </si>
  <si>
    <t xml:space="preserve">12.5.-9.6.97 </t>
  </si>
  <si>
    <t>SABRINA SETLUR</t>
  </si>
  <si>
    <t>DU LIEBST MICH NICHT</t>
  </si>
  <si>
    <t>TIC TAC TOE</t>
  </si>
  <si>
    <t>WARUM ?</t>
  </si>
  <si>
    <t xml:space="preserve">17.3.-28.4.97 </t>
  </si>
  <si>
    <t>SARAH BRIGHTMAN &amp; ANDREA BOCELLI</t>
  </si>
  <si>
    <t>TIME TO SAY GOODBYE</t>
  </si>
  <si>
    <t xml:space="preserve">16.12.96-10.3.97 </t>
  </si>
  <si>
    <t>VERPISS DICH</t>
  </si>
  <si>
    <t>QUIT PLAYING GAMES</t>
  </si>
  <si>
    <t xml:space="preserve">11.11.-2.12.96 </t>
  </si>
  <si>
    <t>DIE TOTEN HOSEN</t>
  </si>
  <si>
    <t>10 KLEINE JÄGERMEISTER</t>
  </si>
  <si>
    <t xml:space="preserve">14.10.-4.11.96 </t>
  </si>
  <si>
    <t>SPICE GIRLS</t>
  </si>
  <si>
    <t>WANNABE</t>
  </si>
  <si>
    <t xml:space="preserve">16.9.-7.10.96 </t>
  </si>
  <si>
    <t>KELLY FAMILY</t>
  </si>
  <si>
    <t>I CAN'T HELP MYSELF</t>
  </si>
  <si>
    <t>26.8.96 / </t>
  </si>
  <si>
    <t>FUGEES</t>
  </si>
  <si>
    <t>KILLING ME SOFTLY</t>
  </si>
  <si>
    <t>1.7.-19.8.96 / </t>
  </si>
  <si>
    <t>LOS DEL RIO</t>
  </si>
  <si>
    <t>MACARENA</t>
  </si>
  <si>
    <t xml:space="preserve">3.6.-24.6.96 </t>
  </si>
  <si>
    <t>MICHAEL JACKSON</t>
  </si>
  <si>
    <t>THEY DON'T CARE ABOUT US</t>
  </si>
  <si>
    <t xml:space="preserve">13.5.-27.5.96 </t>
  </si>
  <si>
    <t>ROBERT MILES</t>
  </si>
  <si>
    <t>CHILDREN</t>
  </si>
  <si>
    <t xml:space="preserve">25.3.-6.5.96 </t>
  </si>
  <si>
    <t>FOOL'S GARDEN</t>
  </si>
  <si>
    <t>LEMON TREE</t>
  </si>
  <si>
    <t xml:space="preserve">26.2.-18.3.96 </t>
  </si>
  <si>
    <t>BABYLON ZOO</t>
  </si>
  <si>
    <t>SPACEMAN</t>
  </si>
  <si>
    <t>EVERYTHING BUT THE GIRL</t>
  </si>
  <si>
    <t>MISSING</t>
  </si>
  <si>
    <t xml:space="preserve">5.2.-12.2.96 </t>
  </si>
  <si>
    <t>EARTH SONG</t>
  </si>
  <si>
    <t xml:space="preserve">11.12.95-15.1.96 </t>
  </si>
  <si>
    <t>COOLIO</t>
  </si>
  <si>
    <t>GANGSTA'S PARADISE</t>
  </si>
  <si>
    <t>30.10.-4.12.95 / </t>
  </si>
  <si>
    <t xml:space="preserve">22.1.-29.1.96 </t>
  </si>
  <si>
    <t>DIE FANTASTISCHEN VIER</t>
  </si>
  <si>
    <t>SIE IST WEG</t>
  </si>
  <si>
    <t xml:space="preserve">9.10.-23.10.95 </t>
  </si>
  <si>
    <t>TECHNOHEAD</t>
  </si>
  <si>
    <t>I WANNA BE A HIPPIE</t>
  </si>
  <si>
    <t xml:space="preserve">25.9.-2.10.95 </t>
  </si>
  <si>
    <t>OUTHERE BROTHERS</t>
  </si>
  <si>
    <t>BOOM BOOM BOOM</t>
  </si>
  <si>
    <t xml:space="preserve">4.9.-18.9.95 </t>
  </si>
  <si>
    <t>SCATMAN JOHN</t>
  </si>
  <si>
    <t>SCATMAN'S WORLD</t>
  </si>
  <si>
    <t xml:space="preserve">14.8.-28.8.95 </t>
  </si>
  <si>
    <t>WISH YOU WERE HERE</t>
  </si>
  <si>
    <t xml:space="preserve">3.7.-7.8.95 </t>
  </si>
  <si>
    <t>DIE DOOFEN</t>
  </si>
  <si>
    <t>MIEF!</t>
  </si>
  <si>
    <t>LA BOUCHE</t>
  </si>
  <si>
    <t>BE MY LOVER</t>
  </si>
  <si>
    <t xml:space="preserve">29.5.-19.6.95 </t>
  </si>
  <si>
    <t>TAKE THAT</t>
  </si>
  <si>
    <t>BACK FOR GOOD</t>
  </si>
  <si>
    <t xml:space="preserve">1.5.-22.5.95 </t>
  </si>
  <si>
    <t>VANGELIS</t>
  </si>
  <si>
    <t>CONQUEST OF PARADISE</t>
  </si>
  <si>
    <t xml:space="preserve">13.2.-24.4.95 </t>
  </si>
  <si>
    <t>CRANBERRIES</t>
  </si>
  <si>
    <t>ZOMBIE</t>
  </si>
  <si>
    <t>MARK 'OH</t>
  </si>
  <si>
    <t>TEARS DON'T LIE</t>
  </si>
  <si>
    <t xml:space="preserve">16.1.-30.1.95 </t>
  </si>
  <si>
    <t>COTTON EYE JOE</t>
  </si>
  <si>
    <t>7.11.94-9.1.95</t>
  </si>
  <si>
    <t>WHIGFIELD</t>
  </si>
  <si>
    <t>SATURDAY NIGHT</t>
  </si>
  <si>
    <t>24.10.-31.10.94</t>
  </si>
  <si>
    <t>MO-DO</t>
  </si>
  <si>
    <t>EINS ZWEI POLIZEI</t>
  </si>
  <si>
    <t xml:space="preserve">26.9.-17.10.94 </t>
  </si>
  <si>
    <t>ALL-4-ONE</t>
  </si>
  <si>
    <t>I SWEAR</t>
  </si>
  <si>
    <t xml:space="preserve">25.7.-19.9.94 </t>
  </si>
  <si>
    <t>CRASH TEST DUMMIES</t>
  </si>
  <si>
    <t>MMM MMM MMM MMM</t>
  </si>
  <si>
    <t>PRINCE ITAL JOE &amp; MARKY MARK</t>
  </si>
  <si>
    <t>UNITED</t>
  </si>
  <si>
    <t xml:space="preserve">13.6.-11.7.94 </t>
  </si>
  <si>
    <t>MARIAH CAREY</t>
  </si>
  <si>
    <t>WITHOUT YOU</t>
  </si>
  <si>
    <t xml:space="preserve">16.5.-6.6.94 </t>
  </si>
  <si>
    <t>BRUCE SPRINGSTEEN</t>
  </si>
  <si>
    <t>STREETS OF PHILADELPHIA</t>
  </si>
  <si>
    <t xml:space="preserve">11.4.-9.5.94 </t>
  </si>
  <si>
    <t>MAGIC AFFAIR</t>
  </si>
  <si>
    <t>OMEN III</t>
  </si>
  <si>
    <t xml:space="preserve">14.3.-4.4.94 </t>
  </si>
  <si>
    <t>BRYAN ADAMS / ROD STEWART / STING</t>
  </si>
  <si>
    <t>ALL FOR LOVE</t>
  </si>
  <si>
    <t xml:space="preserve">14.2.-7.3.94 </t>
  </si>
  <si>
    <t>ACE OF BASE</t>
  </si>
  <si>
    <t>THE SIGN</t>
  </si>
  <si>
    <t xml:space="preserve">24.1.-7.2.94 </t>
  </si>
  <si>
    <t>MEAT LOAF</t>
  </si>
  <si>
    <t>I'D DO ANYTHING FOR LOVE</t>
  </si>
  <si>
    <t xml:space="preserve">22.11.93-17.1.94 </t>
  </si>
  <si>
    <t>GO WEST</t>
  </si>
  <si>
    <t xml:space="preserve">1.11.-15.11.93 </t>
  </si>
  <si>
    <t>4 NON BLONDES</t>
  </si>
  <si>
    <t>WHAT'S UP ?</t>
  </si>
  <si>
    <t xml:space="preserve">23.8.-25.10.93 </t>
  </si>
  <si>
    <t>CULTURE BEAT</t>
  </si>
  <si>
    <t>MR.VAIN</t>
  </si>
  <si>
    <t xml:space="preserve">21.6.-16.8.93 </t>
  </si>
  <si>
    <t>SNOW</t>
  </si>
  <si>
    <t>INFORMER</t>
  </si>
  <si>
    <t xml:space="preserve">3.5.-14.6.93 </t>
  </si>
  <si>
    <t>ALL THAT SHE WANTS</t>
  </si>
  <si>
    <t xml:space="preserve">8.3.-26.4.93 </t>
  </si>
  <si>
    <t>I WILL ALWAYS LOVE YOU</t>
  </si>
  <si>
    <t xml:space="preserve">25.1.-1.3.93 </t>
  </si>
  <si>
    <t>CHARLES &amp; EDDIE</t>
  </si>
  <si>
    <t>WOULD I LIE TO YOU?</t>
  </si>
  <si>
    <t>CAPTAIN HOLLYWOOD PROJECT</t>
  </si>
  <si>
    <t>MORE AND MORE</t>
  </si>
  <si>
    <t xml:space="preserve">21.12.92-11.1.93 </t>
  </si>
  <si>
    <t>INNER CIRCLE</t>
  </si>
  <si>
    <t>SWEAT</t>
  </si>
  <si>
    <t xml:space="preserve">28.9.-14.12.92 </t>
  </si>
  <si>
    <t>DR.ALBAN</t>
  </si>
  <si>
    <t>IT'S MY LIFE</t>
  </si>
  <si>
    <t xml:space="preserve">3.8.-21.9.92 </t>
  </si>
  <si>
    <t>SNAP</t>
  </si>
  <si>
    <t>RHYTHM IS A DANCER</t>
  </si>
  <si>
    <t xml:space="preserve">25.5.-27.7.92 </t>
  </si>
  <si>
    <t>MR.BIG</t>
  </si>
  <si>
    <t>TO BE WITH YOU</t>
  </si>
  <si>
    <t xml:space="preserve">27.4.-18.5.92 </t>
  </si>
  <si>
    <t>U 96</t>
  </si>
  <si>
    <t>DAS BOOT</t>
  </si>
  <si>
    <t xml:space="preserve">27.1.-20.4.92 </t>
  </si>
  <si>
    <t>SALT'N'PEPA</t>
  </si>
  <si>
    <t>LET'S TALK ABOUT SEX</t>
  </si>
  <si>
    <t xml:space="preserve">18.11.91-20.1.92 </t>
  </si>
  <si>
    <t>BRYAN ADAMS</t>
  </si>
  <si>
    <t>EVERYTHING I DO I DO IT FOR YOU</t>
  </si>
  <si>
    <t xml:space="preserve">14.10.-11.11.91 </t>
  </si>
  <si>
    <t>KATE YANAI</t>
  </si>
  <si>
    <t>BACARDI FEELING</t>
  </si>
  <si>
    <t xml:space="preserve">19.8.-7.10.91 </t>
  </si>
  <si>
    <t>SCORPIONS</t>
  </si>
  <si>
    <t>WIND OF CHANGE</t>
  </si>
  <si>
    <t xml:space="preserve">3.6.-12.8.91 </t>
  </si>
  <si>
    <t>JOYRIDE</t>
  </si>
  <si>
    <t xml:space="preserve">8.4.-27.5.91 </t>
  </si>
  <si>
    <t>C&amp;C MUSIC FACTORY</t>
  </si>
  <si>
    <t>GONNA MAKE YOU SWEAT</t>
  </si>
  <si>
    <t xml:space="preserve">4.3.-1.4.91 </t>
  </si>
  <si>
    <t>TORFROCK</t>
  </si>
  <si>
    <t>BEINHART</t>
  </si>
  <si>
    <t xml:space="preserve">28.1.-25.2.91 </t>
  </si>
  <si>
    <t>BAUSA &amp; APACHE 207</t>
  </si>
  <si>
    <t>NATHAN EVANS ft. 220 KID &amp; BILLEN TED</t>
  </si>
  <si>
    <t>WELLERMAN</t>
  </si>
  <si>
    <t>19.02.2021;</t>
  </si>
  <si>
    <t>seit 05.03.2021</t>
  </si>
  <si>
    <t>KASIMIR1441 X BADMÓMZJAY</t>
  </si>
  <si>
    <t>OHNE DICH</t>
  </si>
  <si>
    <t>22.01.-12.02.2021</t>
  </si>
  <si>
    <t>KATJA KRASAVICE x ELIF</t>
  </si>
  <si>
    <t>HIGHWAY</t>
  </si>
  <si>
    <t>APACHE 207</t>
  </si>
  <si>
    <t>ANGST</t>
  </si>
  <si>
    <t>ALL I WANT FOR CHRISTMAS IS YOU</t>
  </si>
  <si>
    <t>04.12.2020-01.01.2021</t>
  </si>
  <si>
    <t>SAMRA</t>
  </si>
  <si>
    <t>KENNST DU DAS?!</t>
  </si>
  <si>
    <t>BONEZ MC</t>
  </si>
  <si>
    <t>ANGEKLAGT</t>
  </si>
  <si>
    <t>30.10.-13.11.2020</t>
  </si>
  <si>
    <t>DIE ÄRTZE</t>
  </si>
  <si>
    <t>TRUE ROMANCE</t>
  </si>
  <si>
    <t>ROHDIAMANT II</t>
  </si>
  <si>
    <t>24KGOLDN ft. IANN DIOR</t>
  </si>
  <si>
    <t>MOOD</t>
  </si>
  <si>
    <t>18.09.-02.10.2020;</t>
  </si>
  <si>
    <t>23.10.2020;</t>
  </si>
  <si>
    <t>FUCKST MICH NUR AB</t>
  </si>
  <si>
    <t>KITSCHKRIEG ft. JAMULE</t>
  </si>
  <si>
    <t>UNTERWEGS</t>
  </si>
  <si>
    <t>CAPITAL BRA X CRO</t>
  </si>
  <si>
    <t>FRÜHSTÜCK IN PARIS</t>
  </si>
  <si>
    <t>JAWSH 685 &amp; JASON DERULO</t>
  </si>
  <si>
    <t>SAVAGE LOVE (LAXED - SIREN BEAT)</t>
  </si>
  <si>
    <t>14.08.-21.08.2020</t>
  </si>
  <si>
    <t>SIE RUFT</t>
  </si>
  <si>
    <t>BLÄULICH</t>
  </si>
  <si>
    <t>10.07.-24.07.2020</t>
  </si>
  <si>
    <t>LIVING IN A GHOST TOWN</t>
  </si>
  <si>
    <t>BIG BODY BENZ</t>
  </si>
  <si>
    <t>UFO361</t>
  </si>
  <si>
    <t>EMOTIONS</t>
  </si>
  <si>
    <t>BOOT</t>
  </si>
  <si>
    <t>AK AUSSERKONTROLLE &amp; BONEZ MC</t>
  </si>
  <si>
    <t>IN MEINEM BENZ</t>
  </si>
  <si>
    <t>ROADRUNNER</t>
  </si>
  <si>
    <t>FAME</t>
  </si>
  <si>
    <t>15.05.-22.05.2020</t>
  </si>
  <si>
    <t>CAPITAL BRA &amp; LOREDANA</t>
  </si>
  <si>
    <t>NICHT VERDIENT</t>
  </si>
  <si>
    <t>SHIRIN DAVID</t>
  </si>
  <si>
    <t>90-60-111</t>
  </si>
  <si>
    <t>RAMON ROSELLI</t>
  </si>
  <si>
    <t>EINE NACHT</t>
  </si>
  <si>
    <t>LOREDANA &amp; ZUNA</t>
  </si>
  <si>
    <t>DU BIST MEIN</t>
  </si>
  <si>
    <t>LOREDANA ft. RYMEZ</t>
  </si>
  <si>
    <t>JOKER BRA &amp; VIZE</t>
  </si>
  <si>
    <t>BABY</t>
  </si>
  <si>
    <t>JUJU &amp; LOREDANA ft. MIKSU &amp; MACLOUD</t>
  </si>
  <si>
    <t>KEIN WORT</t>
  </si>
  <si>
    <t>24.01.-31.01.2020</t>
  </si>
  <si>
    <t>THE WEEKND</t>
  </si>
  <si>
    <t>BLINDING LIGHTS</t>
  </si>
  <si>
    <t>10.01.-17.01.2020;</t>
  </si>
  <si>
    <t>14.02.-06.03.2020;</t>
  </si>
  <si>
    <t>20.03.-27.03.2020;</t>
  </si>
  <si>
    <t>17.04.-24.04.2020</t>
  </si>
  <si>
    <t>NIMO &amp; HAVA</t>
  </si>
  <si>
    <t>KEIN SCHLAF</t>
  </si>
  <si>
    <t>CAPITAL BRA</t>
  </si>
  <si>
    <t>DER BRATAN BLEIBT DER GLEICHE</t>
  </si>
  <si>
    <t>WIESO TUST DU DIR DAS AN?</t>
  </si>
  <si>
    <t>CAPITAL BRA, SAMRA &amp; LEA</t>
  </si>
  <si>
    <t>27.09.-04.10.2019</t>
  </si>
  <si>
    <t>TONES &amp; I</t>
  </si>
  <si>
    <t>DANCE MONKEY</t>
  </si>
  <si>
    <t>20.09.2019;</t>
  </si>
  <si>
    <t>11.10.-18.10.2019;</t>
  </si>
  <si>
    <t>01.11.-29.11.2019;</t>
  </si>
  <si>
    <t>20.12.2019;</t>
  </si>
  <si>
    <t>LOREDANA ft. MERO</t>
  </si>
  <si>
    <t>KEIN PLAN</t>
  </si>
  <si>
    <t>ROLLER</t>
  </si>
  <si>
    <t>CAPITAL BRA &amp; SAMRA</t>
  </si>
  <si>
    <t>NUMMER 1</t>
  </si>
  <si>
    <t>SHAWN MENDES &amp; CAMILA CABELLO</t>
  </si>
  <si>
    <t>SEÑORITA</t>
  </si>
  <si>
    <t>12.07.2019;</t>
  </si>
  <si>
    <t>26.07.-23.08.2019</t>
  </si>
  <si>
    <t>TILIDIN</t>
  </si>
  <si>
    <t>28.06.-05.07.2019</t>
  </si>
  <si>
    <t>KALAZH44, CAPITAL BRA &amp; SAMRA ft. NIMO &amp; LUCIANO</t>
  </si>
  <si>
    <t>ROYAL RUMBLE</t>
  </si>
  <si>
    <t>SAMRA &amp; CAPITAL BRA</t>
  </si>
  <si>
    <t>WIEDER LILA</t>
  </si>
  <si>
    <t>24.05.-31.05.2019</t>
  </si>
  <si>
    <t>JUJU ft. HENNING MAY</t>
  </si>
  <si>
    <t>VERMISSEN</t>
  </si>
  <si>
    <t>10.05.-17.05.2019</t>
  </si>
  <si>
    <t>LIL NAS X ft. BILLY RAY CYRUS</t>
  </si>
  <si>
    <t>OLD TOWN ROAD</t>
  </si>
  <si>
    <t>26.04.-03.05.2019;</t>
  </si>
  <si>
    <t>07.06.-14.06.2019</t>
  </si>
  <si>
    <t>HARAMI</t>
  </si>
  <si>
    <t>RAMMSTEIN</t>
  </si>
  <si>
    <t>DEUTSCHLAND</t>
  </si>
  <si>
    <t>05.04.2019;</t>
  </si>
  <si>
    <t>CHERRY LADY</t>
  </si>
  <si>
    <t>WIR TICKEN</t>
  </si>
  <si>
    <t>MERO</t>
  </si>
  <si>
    <t>WOLKE 10</t>
  </si>
  <si>
    <t>GIB IHM</t>
  </si>
  <si>
    <t>01.03.-08.03.2019</t>
  </si>
  <si>
    <t>KC REBELL ft. SUMMER CEM &amp; CAPITAL BRA</t>
  </si>
  <si>
    <t>DNA</t>
  </si>
  <si>
    <t>ENO ft. MERO</t>
  </si>
  <si>
    <t>FERRARI</t>
  </si>
  <si>
    <t>PRINZESSA</t>
  </si>
  <si>
    <t>01.02.-08.02.2019</t>
  </si>
  <si>
    <t>HOBBY HOBBY</t>
  </si>
  <si>
    <t>SHINDY</t>
  </si>
  <si>
    <t>DODI</t>
  </si>
  <si>
    <t>BENZEMA</t>
  </si>
  <si>
    <t>BALLER LOS</t>
  </si>
  <si>
    <t>AVA MAX</t>
  </si>
  <si>
    <t>SWEET BUT PSYCHO</t>
  </si>
  <si>
    <t>23.11.2018;</t>
  </si>
  <si>
    <t>07.12.-21.12.2018;</t>
  </si>
  <si>
    <t>04.01.-11.01.2019</t>
  </si>
  <si>
    <t>CATALEYA</t>
  </si>
  <si>
    <t>KITSCHKRIEG ft. TRETTMANN, GRINGO, UFO361 &amp; GZUZ</t>
  </si>
  <si>
    <t>STANDARD</t>
  </si>
  <si>
    <t>02.11.-09.11.2018</t>
  </si>
  <si>
    <t>CAPITAL BRA ft. LUCIANO &amp; ENO</t>
  </si>
  <si>
    <t>ROLI GLITZER GLITZER</t>
  </si>
  <si>
    <t>BONEZ MC &amp; RAF CAMORA</t>
  </si>
  <si>
    <t>500 PS</t>
  </si>
  <si>
    <t>BONEZ MC &amp; RAF CAMORA ft. GZUZ</t>
  </si>
  <si>
    <t>KOKAIN</t>
  </si>
  <si>
    <t>CAPITAL BRA ft. JUJU</t>
  </si>
  <si>
    <t>MELODIEN</t>
  </si>
  <si>
    <t>DYNORO ft. GIGI D'AGOSTINO</t>
  </si>
  <si>
    <t>IN MY MIND</t>
  </si>
  <si>
    <t>17.08.-14.09.2018;</t>
  </si>
  <si>
    <t>28.09.-05.10.2018;</t>
  </si>
  <si>
    <t>BUSHIDO ft. SAMRA &amp; CAPITAL BRA</t>
  </si>
  <si>
    <t>FÜR EUCH ALLE</t>
  </si>
  <si>
    <t>CLEAN BANDIT ft. DEMI LOVATO</t>
  </si>
  <si>
    <t>SOLO</t>
  </si>
  <si>
    <t>NAMIKA ft. BLACK M</t>
  </si>
  <si>
    <t>JE NE PARLE PAS FRANCAIS</t>
  </si>
  <si>
    <t>BERLIN LEBT</t>
  </si>
  <si>
    <t>ONE NIGHT STAND</t>
  </si>
  <si>
    <t>PIETRO LOMBARDI</t>
  </si>
  <si>
    <t>PHÄNOMENAL</t>
  </si>
  <si>
    <t>CAPITAL BRA ft. UFO361</t>
  </si>
  <si>
    <t>NEYMAR</t>
  </si>
  <si>
    <t>04.05.-18.05.2018</t>
  </si>
  <si>
    <t>CALVIN HARRIS &amp; DUA LIPA</t>
  </si>
  <si>
    <t>ONE KISS</t>
  </si>
  <si>
    <t>5 SONGS IN EINER NACHT</t>
  </si>
  <si>
    <t>MARSHMELLO &amp; ANNE-MARIE</t>
  </si>
  <si>
    <t>FRIENDS</t>
  </si>
  <si>
    <t>16.03.-06.04.2018; 20.04.2018</t>
  </si>
  <si>
    <t>OLEXESH ft. EDIN</t>
  </si>
  <si>
    <t>MAGISCH</t>
  </si>
  <si>
    <t>DRAKE</t>
  </si>
  <si>
    <t>GOD'S PLAN</t>
  </si>
  <si>
    <t>LIAM PAYNE &amp; RITA ORA</t>
  </si>
  <si>
    <t>FOR YOU ( FIFTY SHADES FREED)</t>
  </si>
  <si>
    <t>ED SHEERAN</t>
  </si>
  <si>
    <t>PERFECT</t>
  </si>
  <si>
    <t>08.12.2017 - 09.02.2018</t>
  </si>
  <si>
    <t>BAUSA</t>
  </si>
  <si>
    <t>WAS DU LIEBE NENNST</t>
  </si>
  <si>
    <t>13.10.-01.12.2017; 16.02.2018</t>
  </si>
  <si>
    <t>KOLLEGAH ft. FARID BANG</t>
  </si>
  <si>
    <t>STURMMASKE AUF (INTRO)</t>
  </si>
  <si>
    <t>KAY ONE ft. PIETRO LOMBARDI</t>
  </si>
  <si>
    <t>SENORITA</t>
  </si>
  <si>
    <t>15.09.-29.09.2017</t>
  </si>
  <si>
    <t>AXWELL Λ INGROSSO</t>
  </si>
  <si>
    <t>MORE THAN YOU KNOW</t>
  </si>
  <si>
    <t>25.08.-08.09.2017</t>
  </si>
  <si>
    <t>LUIS FONSI ft. DADDY YANKEE</t>
  </si>
  <si>
    <t>DESPACITO</t>
  </si>
  <si>
    <t>28.04.-18.08.2017</t>
  </si>
  <si>
    <t>SHAPE OF YOU</t>
  </si>
  <si>
    <t>13.01.-21.04.2017</t>
  </si>
  <si>
    <t>CLEAN BANDIT ft. SEAN PAUL &amp; ANNE-MARIE</t>
  </si>
  <si>
    <t>ROCKABYE</t>
  </si>
  <si>
    <t>16.12.2016,</t>
  </si>
  <si>
    <t>30.12.2016 - 06.01-2017</t>
  </si>
  <si>
    <t>RAG'N BONE MAN</t>
  </si>
  <si>
    <t>HUMAN</t>
  </si>
  <si>
    <t>30.09.2016 - 09.12.2016; 23.12.2016</t>
  </si>
  <si>
    <t>DJ SNAKE ft. JUSTIN BIEBER</t>
  </si>
  <si>
    <t>LET ME LOVE YOU</t>
  </si>
  <si>
    <t>16.09.-23.09.2016</t>
  </si>
  <si>
    <t>IMANY</t>
  </si>
  <si>
    <t>DON'T BE SO SHY</t>
  </si>
  <si>
    <t>08.07.-09.09.2016</t>
  </si>
  <si>
    <t>DAVID GUETTA ft. ZARA LARSSON</t>
  </si>
  <si>
    <t>THIS ONE'S FOR YOU</t>
  </si>
  <si>
    <t>KUNGS vs. COOKIN' ON 3 BURNERS</t>
  </si>
  <si>
    <t>THIS GIRL</t>
  </si>
  <si>
    <t>10.06.2016; 24.06.-01.07.2016</t>
  </si>
  <si>
    <t>JUSTIN TIMBERLAKE</t>
  </si>
  <si>
    <t>CAN'T STOP THE FEELING!</t>
  </si>
  <si>
    <t>20.05.-03.06.2016</t>
  </si>
  <si>
    <t>PRINCE DAMIEN</t>
  </si>
  <si>
    <t>GLÜCKSMOMENT</t>
  </si>
  <si>
    <t>DRAKE ft. WIZKID &amp; KYLA</t>
  </si>
  <si>
    <t>ONE DANCE</t>
  </si>
  <si>
    <t>SIA ft. SEAN PAUL</t>
  </si>
  <si>
    <t>CHEAP THRILLS</t>
  </si>
  <si>
    <t>22.04.-29.04.2016</t>
  </si>
  <si>
    <t>ALAN WALKER</t>
  </si>
  <si>
    <t>FADED</t>
  </si>
  <si>
    <t>12.02.-15.04.2016</t>
  </si>
  <si>
    <t>EFF</t>
  </si>
  <si>
    <t>STIMME</t>
  </si>
  <si>
    <t>22.01.-05.02.2016</t>
  </si>
  <si>
    <t>MATT SIMONS</t>
  </si>
  <si>
    <t>CATCH &amp; RELEASE</t>
  </si>
  <si>
    <t>ADELE</t>
  </si>
  <si>
    <t>HELLO</t>
  </si>
  <si>
    <t>30.10.2015 - 08.01.2016</t>
  </si>
  <si>
    <t>SCHREI NACH LIEBE</t>
  </si>
  <si>
    <t>NAMIKA </t>
  </si>
  <si>
    <t>LIEBLINGSMENSCH</t>
  </si>
  <si>
    <t>SIDO ft. ANDREAS BOURANI</t>
  </si>
  <si>
    <t>ASTRONAUT</t>
  </si>
  <si>
    <t>14.08.2015, 18.09.-23.10.2015</t>
  </si>
  <si>
    <t>ROBIN SCHULZ ft. FRANCESCO YATES</t>
  </si>
  <si>
    <t>SUGAR</t>
  </si>
  <si>
    <t>07.08.2015; 21.08.-28.08.2015</t>
  </si>
  <si>
    <t>LOST FREQUENCIES ft. JANIECK DEVY</t>
  </si>
  <si>
    <t>24.07.-31.07.2015</t>
  </si>
  <si>
    <t>CRO</t>
  </si>
  <si>
    <t>BYE BYE</t>
  </si>
  <si>
    <t>03.07.-17.07.2015</t>
  </si>
  <si>
    <t>FELIX JAEHN ft. JASMINE THOMPSON</t>
  </si>
  <si>
    <t>AIN'T NOBODY (LOVES ME BETTER)</t>
  </si>
  <si>
    <t>08.05.-26.06.2015</t>
  </si>
  <si>
    <t>WIZ KHALIFA ft. CHARLIE PUTH</t>
  </si>
  <si>
    <t>SEE YOU AGAIN</t>
  </si>
  <si>
    <t>17.04.-05.05.2015</t>
  </si>
  <si>
    <t>LOST FREQUENCIES</t>
  </si>
  <si>
    <t>ARE YOU WITH ME</t>
  </si>
  <si>
    <t>03.04.-10.04.2015</t>
  </si>
  <si>
    <t>ELLIE GOULDING</t>
  </si>
  <si>
    <t>LOVE ME LIKE YOU DO</t>
  </si>
  <si>
    <t>20.02.-27.03.2015</t>
  </si>
  <si>
    <t>OMI</t>
  </si>
  <si>
    <t>CHEERLEADER</t>
  </si>
  <si>
    <t>JAMES HOWARD NEWTON</t>
  </si>
  <si>
    <t>THE HANGING TREE</t>
  </si>
  <si>
    <t>30.01.-06.02.2015</t>
  </si>
  <si>
    <t>CALVIN HARRIS ft. SAM MARTIN</t>
  </si>
  <si>
    <t>OUTSIDE</t>
  </si>
  <si>
    <t>KWABS</t>
  </si>
  <si>
    <t>WALK</t>
  </si>
  <si>
    <t>BAND AID 30 DEUTSCH</t>
  </si>
  <si>
    <t>DO THEY KNOW IT'S CHRISTMAS?</t>
  </si>
  <si>
    <t>05.12.-12.12.2014</t>
  </si>
  <si>
    <t>DAVID GUETTA ft. SAM MARTIN</t>
  </si>
  <si>
    <t>DANGEROUS</t>
  </si>
  <si>
    <t>21.11.-28.11.2014,</t>
  </si>
  <si>
    <t>19.12.2014-09.01.2015</t>
  </si>
  <si>
    <t>MEGHAN TRAINOR</t>
  </si>
  <si>
    <t>ALL ABOUT THAT BASS</t>
  </si>
  <si>
    <t>10.10.-14.11.2014</t>
  </si>
  <si>
    <t>THE AVENER</t>
  </si>
  <si>
    <t>FADE OUT LINES</t>
  </si>
  <si>
    <t>LOVERS ON THE SUN</t>
  </si>
  <si>
    <t>15.08.-26.09.2014</t>
  </si>
  <si>
    <t>MARLON ROUDETTE</t>
  </si>
  <si>
    <t>WHEN THE BEAT DROPS OUT</t>
  </si>
  <si>
    <t>01.08.-08.08.2014</t>
  </si>
  <si>
    <t>LILLY WOOD &amp; THE PRICK</t>
  </si>
  <si>
    <t>PRAYER IN C</t>
  </si>
  <si>
    <t>20.06.-25.07.2014</t>
  </si>
  <si>
    <t>TRAUM</t>
  </si>
  <si>
    <t>23.05.-13.06.2014</t>
  </si>
  <si>
    <t>ANETA SABLIK</t>
  </si>
  <si>
    <t>THE ONE</t>
  </si>
  <si>
    <t>ANDREAS BOURANI</t>
  </si>
  <si>
    <t>AUF UNS</t>
  </si>
  <si>
    <t>CLEAN BANDIT ft. JESS GLYNNE</t>
  </si>
  <si>
    <t>RATHER BE</t>
  </si>
  <si>
    <t>11.04.-02.05.2014</t>
  </si>
  <si>
    <t>MR. PROBZ</t>
  </si>
  <si>
    <t>WAVES</t>
  </si>
  <si>
    <t>28.02.2014, 21.03.-04.04.2014</t>
  </si>
  <si>
    <t>PHARRELL WILLIAMS</t>
  </si>
  <si>
    <t>HAPPY</t>
  </si>
  <si>
    <t>17.01.-21.02.2014,</t>
  </si>
  <si>
    <t>07.03.-14.03.2014</t>
  </si>
  <si>
    <t>PITBULL ft. KE$HA</t>
  </si>
  <si>
    <t>TIMBER</t>
  </si>
  <si>
    <t>27.12.2013 - 10.01.2014</t>
  </si>
  <si>
    <t>FAUL &amp; WAD AD &amp; PNAU</t>
  </si>
  <si>
    <t>CHANGES</t>
  </si>
  <si>
    <t>AVICII</t>
  </si>
  <si>
    <t>HEY BROTHER</t>
  </si>
  <si>
    <t>KLINGANDE</t>
  </si>
  <si>
    <t>JUBEL</t>
  </si>
  <si>
    <t>25.10.2013; 08.11.-13.12.2013</t>
  </si>
  <si>
    <t>JAMES BLUNT</t>
  </si>
  <si>
    <t>BONFIRE HEART</t>
  </si>
  <si>
    <t>JASON DERULO ft. 2 CHAINZ</t>
  </si>
  <si>
    <t>TALK DIRTY</t>
  </si>
  <si>
    <t>27.09.-11.10.2013</t>
  </si>
  <si>
    <t>WAKE ME UP!</t>
  </si>
  <si>
    <t>19.07.-20.09.2013</t>
  </si>
  <si>
    <t>WHATEVER</t>
  </si>
  <si>
    <t>ROBIN THICKE ft. T.I. &amp; PHARRELL</t>
  </si>
  <si>
    <t>BLURRED LINES</t>
  </si>
  <si>
    <t>14.06.-05.07.2013</t>
  </si>
  <si>
    <t>DAFT PUNK ft. PHARRELL WILLIAMS</t>
  </si>
  <si>
    <t>GET LUCKY</t>
  </si>
  <si>
    <t>31.05.-07.06.2013</t>
  </si>
  <si>
    <t>BEATRICE EGLI</t>
  </si>
  <si>
    <t>MEIN HERZ</t>
  </si>
  <si>
    <t>CAPITAL CITIES</t>
  </si>
  <si>
    <t>SAFE AND SOUND</t>
  </si>
  <si>
    <t>10.05.-17.05.2013</t>
  </si>
  <si>
    <t>P!NK ft. NATE RUESS</t>
  </si>
  <si>
    <t>JUST GIVE ME A REASON</t>
  </si>
  <si>
    <t>26.04.-03.05.2013</t>
  </si>
  <si>
    <t>PASSENGER</t>
  </si>
  <si>
    <t>LET HER GO</t>
  </si>
  <si>
    <t>22.03.-19.04.2013</t>
  </si>
  <si>
    <t>WILL.I.AM ft. BRITNEY SPEARS</t>
  </si>
  <si>
    <t>SCREAM AND SHOUT</t>
  </si>
  <si>
    <t>18.01.-15.03.2013</t>
  </si>
  <si>
    <t>RIHANNA</t>
  </si>
  <si>
    <t>DIAMONDS</t>
  </si>
  <si>
    <t>02.11.2012 - 04.01.2013</t>
  </si>
  <si>
    <t>SKYFALL</t>
  </si>
  <si>
    <t>PSY</t>
  </si>
  <si>
    <t>GANGNAM STYLE</t>
  </si>
  <si>
    <t>12.10.2012; 26.10.2012, 11.01.2013</t>
  </si>
  <si>
    <t>MARTERIA, YASHA &amp; MISS PLATINUM</t>
  </si>
  <si>
    <t>LILA WOLKEN</t>
  </si>
  <si>
    <t>ASAF AVIDAN &amp; THE MOJOS</t>
  </si>
  <si>
    <t>ONE DAY / RECKONING SONG</t>
  </si>
  <si>
    <t>17.08.-21.09.2012;</t>
  </si>
  <si>
    <t>LYKKE LI</t>
  </si>
  <si>
    <t>I FOLLOW RIVERS</t>
  </si>
  <si>
    <t>13.07.-10.08.2012</t>
  </si>
  <si>
    <t>LOREEN</t>
  </si>
  <si>
    <t>EUPHORIA</t>
  </si>
  <si>
    <t>08.06.-15.06.2012</t>
  </si>
  <si>
    <t>TAGE WIE DIESE</t>
  </si>
  <si>
    <t>25.05.-01.06.2012,</t>
  </si>
  <si>
    <t>22.06.-06.07.2012</t>
  </si>
  <si>
    <t>LUCA HÄNNI</t>
  </si>
  <si>
    <t>DON'T THINK ABOUT ME</t>
  </si>
  <si>
    <t>ALEX CLARE</t>
  </si>
  <si>
    <t>TOO CLOSE</t>
  </si>
  <si>
    <t>27.04.-04.05.2012; 18.05.2012</t>
  </si>
  <si>
    <t>OLLY MURS ft. RIZZLE KICKS</t>
  </si>
  <si>
    <t>HEART SKIPS A BEAT</t>
  </si>
  <si>
    <t>06.04.2012; 20.04.2012</t>
  </si>
  <si>
    <t>MICHEL TELO</t>
  </si>
  <si>
    <t>AI SE EUT TE PEGO</t>
  </si>
  <si>
    <t>03.02.-30.03.2012;</t>
  </si>
  <si>
    <t>GOTYE ft. KIMBRA</t>
  </si>
  <si>
    <t>SOMEBODY THAT I USED TO KNOW</t>
  </si>
  <si>
    <t>30.12.2011 - 27.01.2012</t>
  </si>
  <si>
    <t>LANA DEL REY</t>
  </si>
  <si>
    <t>VIDEO GAMES</t>
  </si>
  <si>
    <t>09.12.-23.12.2011</t>
  </si>
  <si>
    <t>FLO RIDA</t>
  </si>
  <si>
    <t>GOOD FEELING</t>
  </si>
  <si>
    <t>AURA DIONE</t>
  </si>
  <si>
    <t>GERONIMO</t>
  </si>
  <si>
    <t>RIHANNA ft. CALVIN HARRIS</t>
  </si>
  <si>
    <t>WE FOUND LOVE</t>
  </si>
  <si>
    <t>NEW AGE</t>
  </si>
  <si>
    <t>02.09.-21.10.2011</t>
  </si>
  <si>
    <t>LUCENZO ft. DON OMAR</t>
  </si>
  <si>
    <t>DANZA KUDURO</t>
  </si>
  <si>
    <t>ALEXANDRA STAN</t>
  </si>
  <si>
    <t>MR. SAXOBEAT</t>
  </si>
  <si>
    <t>08.07.-19.08.2011</t>
  </si>
  <si>
    <t>LMFAO ft. LAUREN BENNETT &amp; GOONROCK</t>
  </si>
  <si>
    <t>PARTY ROCK ANTHEM</t>
  </si>
  <si>
    <t>17.06.-24.06.2011</t>
  </si>
  <si>
    <t>CALL MY NAME</t>
  </si>
  <si>
    <t>20.05.-10.06.2011</t>
  </si>
  <si>
    <t>JENNIFER LOPEZ ft. PITBULL</t>
  </si>
  <si>
    <t>ON THE FLOOR</t>
  </si>
  <si>
    <t>15.04.-13.05.2011; 01.07.2011</t>
  </si>
  <si>
    <t>LADY GAGA</t>
  </si>
  <si>
    <t>BORN THIS WAY</t>
  </si>
  <si>
    <t>18.03.-25.03.2011</t>
  </si>
  <si>
    <t>BRUNO MARS</t>
  </si>
  <si>
    <t>GRENADE</t>
  </si>
  <si>
    <t>18.02.-11.03.2011, 01.04.-08.04.2011</t>
  </si>
  <si>
    <t>ROLLING IN THE DEEP</t>
  </si>
  <si>
    <t>04.02.-11.02.2011</t>
  </si>
  <si>
    <t>THE TIME (DIRTY BIT)</t>
  </si>
  <si>
    <t>07.01.-28.01.2011</t>
  </si>
  <si>
    <t>EMPIRE OF THE SUN</t>
  </si>
  <si>
    <t>ISRAEL 'IZ' KAMAKAWIWO'OLE</t>
  </si>
  <si>
    <t>OVER THE RAINBOW</t>
  </si>
  <si>
    <t>08.10.-03.12.2010; 17.12.-31.12.2010</t>
  </si>
  <si>
    <t>EMINEM ft. RIHANNA</t>
  </si>
  <si>
    <t>LOVE THE WAY YOU LIE</t>
  </si>
  <si>
    <t>24.09.-01.10.2010</t>
  </si>
  <si>
    <t>YOLANDA BE COOL &amp; DCUP</t>
  </si>
  <si>
    <t>WE NO SPEAK AMERICANO</t>
  </si>
  <si>
    <t>06.08.-17.09.2010</t>
  </si>
  <si>
    <t>SHAKIRA ft. FRESHLYGROUND</t>
  </si>
  <si>
    <t>WAKA WAKA (THIS TIME FOR AFRICA)</t>
  </si>
  <si>
    <t>25.06.-30.07.2010</t>
  </si>
  <si>
    <t>K'NAAN</t>
  </si>
  <si>
    <t>WAVIN' FLAG</t>
  </si>
  <si>
    <t>28.05.-04.06.2010; 18.06.2010</t>
  </si>
  <si>
    <t>MEHRZAD MARASHI</t>
  </si>
  <si>
    <t>DON'T BELIEVE</t>
  </si>
  <si>
    <t>30.04.-21.05.2010</t>
  </si>
  <si>
    <t>LENA MEYER-LANDRUT</t>
  </si>
  <si>
    <t>SATELITE</t>
  </si>
  <si>
    <t>26.03.-23.04.2010; 11.06.2010</t>
  </si>
  <si>
    <t>STROMAE</t>
  </si>
  <si>
    <t>ALORS ON DANSE</t>
  </si>
  <si>
    <t>12.03.-19.03.2010</t>
  </si>
  <si>
    <t>KE$HA</t>
  </si>
  <si>
    <t>TIK TOK</t>
  </si>
  <si>
    <t>29.01.-05.03.2010</t>
  </si>
  <si>
    <t>BAD ROMANCE</t>
  </si>
  <si>
    <t>KERI HILSON</t>
  </si>
  <si>
    <t>I LIKE</t>
  </si>
  <si>
    <t>25.12.09, 08.01.2010, 22.01.2010</t>
  </si>
  <si>
    <t>I WILL LOVE YOU MONDAYS (365)</t>
  </si>
  <si>
    <t>18.12.09, 01.01.2010</t>
  </si>
  <si>
    <t>THE BLACK EYED PEAS</t>
  </si>
  <si>
    <t>MEET ME HALFWAY</t>
  </si>
  <si>
    <t>ICH + ICH</t>
  </si>
  <si>
    <t>PFLASTER</t>
  </si>
  <si>
    <t>13.11.09, 27.11.-04.12.09</t>
  </si>
  <si>
    <t>ROBBIE WILLIAMS</t>
  </si>
  <si>
    <t>BODIES</t>
  </si>
  <si>
    <t>23.10.-06.11.09, 20.11.09</t>
  </si>
  <si>
    <t>PAPARAZZI</t>
  </si>
  <si>
    <t>DAVID GUETTA ft. AKON</t>
  </si>
  <si>
    <t>SEXY BITCH</t>
  </si>
  <si>
    <t>PUSSY</t>
  </si>
  <si>
    <t>MARIT LARSEN</t>
  </si>
  <si>
    <t>IF A SONG COULD GET ME YOU</t>
  </si>
  <si>
    <t>28.08.-25.09.09</t>
  </si>
  <si>
    <t>EMILIANA TORRINI</t>
  </si>
  <si>
    <t>JUNGLE DRUM</t>
  </si>
  <si>
    <t>03.07.-21.08.09</t>
  </si>
  <si>
    <t>DANIEL SCHUHMACHER</t>
  </si>
  <si>
    <t>ANYTHING BUT LOVE</t>
  </si>
  <si>
    <t>29.05.-11.06.09</t>
  </si>
  <si>
    <t>POKER FACE</t>
  </si>
  <si>
    <t>13.03.-22.05.09; 19.06.-26.06.09</t>
  </si>
  <si>
    <t>SILBERMOND</t>
  </si>
  <si>
    <t>IRGENDWAS BLEIBT</t>
  </si>
  <si>
    <t>JAMES MORRISON &amp; NELLY FURTADO</t>
  </si>
  <si>
    <t>BROKEN STRINGS</t>
  </si>
  <si>
    <t>30.01.-27.02.09</t>
  </si>
  <si>
    <t>KATY PERRY</t>
  </si>
  <si>
    <t>HOT N COLD</t>
  </si>
  <si>
    <t>05.12.08-23.01.09</t>
  </si>
  <si>
    <t>POLARKREIS 18</t>
  </si>
  <si>
    <t>ALLEIN ALLEIN</t>
  </si>
  <si>
    <t>31.10.-28.11.08</t>
  </si>
  <si>
    <t>PINK</t>
  </si>
  <si>
    <t>SO WHAT</t>
  </si>
  <si>
    <t>10.10.-24.10.08</t>
  </si>
  <si>
    <t>ROSENSTOLZ</t>
  </si>
  <si>
    <t>GIB MIR SONNE</t>
  </si>
  <si>
    <t>I KISSED A GIRL</t>
  </si>
  <si>
    <t>29.08.-05.09.08; 19.09.-03.10.08</t>
  </si>
  <si>
    <t>SÖHNE MANNHEIMS</t>
  </si>
  <si>
    <t>DAS HAT DIE WELT NOCH NICHT GESEHEN</t>
  </si>
  <si>
    <t>KID ROCK</t>
  </si>
  <si>
    <t>ALL SUMMER LONG</t>
  </si>
  <si>
    <t>27.06.-15.08.08</t>
  </si>
  <si>
    <t>SHAGGY ft. TRIX &amp; FLIX</t>
  </si>
  <si>
    <t>FELL THE RUSH</t>
  </si>
  <si>
    <t>THOMAS GODOJ</t>
  </si>
  <si>
    <t>LOVE IS YOU</t>
  </si>
  <si>
    <t>06.06.-13.06.08</t>
  </si>
  <si>
    <t>MARK MEDLOCK</t>
  </si>
  <si>
    <t>SUMMER LOVE</t>
  </si>
  <si>
    <t>16.05.-30.05.08</t>
  </si>
  <si>
    <t>MADONNA FT. JUSTIN TIMBERLAKE</t>
  </si>
  <si>
    <t>4 MINUTES</t>
  </si>
  <si>
    <t>25.04.-09.05.08</t>
  </si>
  <si>
    <t>DUFFY</t>
  </si>
  <si>
    <t>MERCY</t>
  </si>
  <si>
    <t>SCHNUFFEL</t>
  </si>
  <si>
    <t>KUSCHEL SONG</t>
  </si>
  <si>
    <t>22.02.-11.04.08</t>
  </si>
  <si>
    <t>LEONA LEWIS</t>
  </si>
  <si>
    <t>BLEEDING LOVE</t>
  </si>
  <si>
    <t>25.01.-15.02.08</t>
  </si>
  <si>
    <t>TIMBALAND PRES. ONEREPUBLIC</t>
  </si>
  <si>
    <t>APOLOGIZE</t>
  </si>
  <si>
    <t>23.11.07-18.01.08</t>
  </si>
  <si>
    <t>ALEX C. FT. Y-ASS</t>
  </si>
  <si>
    <t>DU HAST DEN SCHÖNSTEN ARSCH DER WELT</t>
  </si>
  <si>
    <t>PLAIN WHITE T'S</t>
  </si>
  <si>
    <t>HEY THERE DELILAH</t>
  </si>
  <si>
    <t>26.10.-09.11.07</t>
  </si>
  <si>
    <t>JUNGE</t>
  </si>
  <si>
    <t>DON'T STOP THE MUSIC</t>
  </si>
  <si>
    <t>05.10-12.10.07</t>
  </si>
  <si>
    <t>CULCHA CANDELA</t>
  </si>
  <si>
    <t>HAMMA!</t>
  </si>
  <si>
    <t>24.08.-28.09.07</t>
  </si>
  <si>
    <t>AZAD FT. ADEL TAWIL</t>
  </si>
  <si>
    <t>PRISON BREAK (ICH GLAUB AN DICH)</t>
  </si>
  <si>
    <t>MONROSE</t>
  </si>
  <si>
    <t>HOT SUMMER</t>
  </si>
  <si>
    <t>MARK MEDLOCK &amp; DIETER BOHLEN</t>
  </si>
  <si>
    <t>YOU CAN GET IT</t>
  </si>
  <si>
    <t>13.07.07 /</t>
  </si>
  <si>
    <t>27.07.-10.08.07</t>
  </si>
  <si>
    <t>RIHANNA FT. JAY-Z</t>
  </si>
  <si>
    <t>UMBRELLA</t>
  </si>
  <si>
    <t>08.06.-06.07.07</t>
  </si>
  <si>
    <t>NOW OR NEVER</t>
  </si>
  <si>
    <t>25.05.-01.06.07</t>
  </si>
  <si>
    <t>BEYONCE &amp; SHAKIRA</t>
  </si>
  <si>
    <t>BEAUTIFUL LIAR</t>
  </si>
  <si>
    <t>DJ ÖTZI &amp; NIK P.</t>
  </si>
  <si>
    <t>EIN STERN (DER DEINEN NAMEN TRÄGT)</t>
  </si>
  <si>
    <t>02.03.-27.04.07 /</t>
  </si>
  <si>
    <t>11.05.-18.05.07</t>
  </si>
  <si>
    <t>HÖHNER</t>
  </si>
  <si>
    <t>WENN NICHT JETZT, WANN DANN?</t>
  </si>
  <si>
    <t>HERBERT GRÖNEMEYER</t>
  </si>
  <si>
    <t>LIED 1 - STÜCK VOM HIMMEL</t>
  </si>
  <si>
    <t>TOKIO HOTEL</t>
  </si>
  <si>
    <t>ÜBERS ENDE DER WELT</t>
  </si>
  <si>
    <t>NELLY FURTADO</t>
  </si>
  <si>
    <t>ALL GOOD THINGS (COME TO AN END)</t>
  </si>
  <si>
    <t>29.12.06-02.02.07</t>
  </si>
  <si>
    <t>SHAME</t>
  </si>
  <si>
    <t>15.12.-22.12.06</t>
  </si>
  <si>
    <t>PATIENCE</t>
  </si>
  <si>
    <t>DAS BESTE</t>
  </si>
  <si>
    <t>20.10.-27.11.06 /</t>
  </si>
  <si>
    <t>SCISSOR SISTERS</t>
  </si>
  <si>
    <t>I DON'T FEEL LIKE DANCIN'</t>
  </si>
  <si>
    <t>SEXYBACK</t>
  </si>
  <si>
    <t>22.09.-06.10.06</t>
  </si>
  <si>
    <t>RUDEBOX</t>
  </si>
  <si>
    <t>DER LETZTE TAG</t>
  </si>
  <si>
    <t>XAVIER NAIDOO</t>
  </si>
  <si>
    <t>DANKE</t>
  </si>
  <si>
    <t>04.08.-01.09.06</t>
  </si>
  <si>
    <t>SPORTFREUNDE STILLER</t>
  </si>
  <si>
    <t>'54, '74, '90, 2006</t>
  </si>
  <si>
    <t>07.07.-14.07.06 /</t>
  </si>
  <si>
    <t>HERBERT GRÖNEMEYER FT. AMADOU &amp; MARIAM</t>
  </si>
  <si>
    <t>ZEIT, DASS SICH WAS DREHT</t>
  </si>
  <si>
    <t>23.06.-30.06.06 /</t>
  </si>
  <si>
    <t>SHAKIRA FT. WYCLEF JEAN</t>
  </si>
  <si>
    <t>HIPS DON'T LIE</t>
  </si>
  <si>
    <t>19.05.06 /</t>
  </si>
  <si>
    <t>09.06.-16.06.06</t>
  </si>
  <si>
    <t>TEXAS LIGHTNING</t>
  </si>
  <si>
    <t>NO NO NEVER</t>
  </si>
  <si>
    <t>12.05.06 /</t>
  </si>
  <si>
    <t>26.05.-02.06.06</t>
  </si>
  <si>
    <t>MIKE LEON GROSCH</t>
  </si>
  <si>
    <t>DON'T LET IT GET YOU DOWN</t>
  </si>
  <si>
    <t>TOBIAS REGNER</t>
  </si>
  <si>
    <t>I STILL BURN</t>
  </si>
  <si>
    <t>07.04.-28.04.06</t>
  </si>
  <si>
    <t>RETTE MICH</t>
  </si>
  <si>
    <t>BOB SINCLAR PRES. GOLEO VI</t>
  </si>
  <si>
    <t>LOVE GENERATION</t>
  </si>
  <si>
    <t>17.02.06 /</t>
  </si>
  <si>
    <t>03.03.-17.03.06 /</t>
  </si>
  <si>
    <t>EROS RAMAZZOTTI &amp; ANASTACIA</t>
  </si>
  <si>
    <t>I BELONG TO YOU (IL RITMO DELLA PARRIONE)</t>
  </si>
  <si>
    <t>10.02.06 /</t>
  </si>
  <si>
    <t>MATTAFIX</t>
  </si>
  <si>
    <t>BIG CITY LIFE</t>
  </si>
  <si>
    <t>20.01.-03.02.06</t>
  </si>
  <si>
    <t>MADONNA </t>
  </si>
  <si>
    <t>HUNG UP</t>
  </si>
  <si>
    <t>18.11.05-13.01.06</t>
  </si>
  <si>
    <t>MELANIE C </t>
  </si>
  <si>
    <t>FIRST DAY OF MY LIFE</t>
  </si>
  <si>
    <t>04.11.-11.11.05</t>
  </si>
  <si>
    <t>ROBBIE WILLIAMS </t>
  </si>
  <si>
    <t>TRIPPING</t>
  </si>
  <si>
    <t>14.10.-28.10.05</t>
  </si>
  <si>
    <t>THE PUSSYCAT DOLLS </t>
  </si>
  <si>
    <t>DON'T CHA</t>
  </si>
  <si>
    <t>03.10.-07.10.05</t>
  </si>
  <si>
    <t>TOKIO HOTEL </t>
  </si>
  <si>
    <t>DURCH DEN MONSUN</t>
  </si>
  <si>
    <t>29.08.-26.09.05</t>
  </si>
  <si>
    <t>JUANES </t>
  </si>
  <si>
    <t>LA CAMISA NEGRA</t>
  </si>
  <si>
    <t>US 5 </t>
  </si>
  <si>
    <t>MARIA</t>
  </si>
  <si>
    <t>25.07.-15.08.05</t>
  </si>
  <si>
    <t>AKON </t>
  </si>
  <si>
    <t>30.05.-18.07.05</t>
  </si>
  <si>
    <t>CHIPZ </t>
  </si>
  <si>
    <t>COWBOY</t>
  </si>
  <si>
    <t>16.05.-23.05.05</t>
  </si>
  <si>
    <t>50 CENT </t>
  </si>
  <si>
    <t>CANDY SHOP</t>
  </si>
  <si>
    <t>25.04.-09.05.05</t>
  </si>
  <si>
    <t>MARIO </t>
  </si>
  <si>
    <t>SARAH CONNOR </t>
  </si>
  <si>
    <t>FROM ZERO TO HERO</t>
  </si>
  <si>
    <t>21.03.05 /</t>
  </si>
  <si>
    <t>04.04.-11.04.05</t>
  </si>
  <si>
    <t>NENA </t>
  </si>
  <si>
    <t>LIEBE IST</t>
  </si>
  <si>
    <t>14.03.05 /</t>
  </si>
  <si>
    <t>SCHNAPPI, DAS KLEINE KROKODIL </t>
  </si>
  <si>
    <t>SCHNAPPI</t>
  </si>
  <si>
    <t>03.01.-07.03.05</t>
  </si>
  <si>
    <t>NU PAGADI </t>
  </si>
  <si>
    <t>SWEETEST POISON</t>
  </si>
  <si>
    <t>LIVING TO LOVE YOU</t>
  </si>
  <si>
    <t>13.12.-20.12.04</t>
  </si>
  <si>
    <t>ERIC PRYDZ </t>
  </si>
  <si>
    <t>CALL ON ME</t>
  </si>
  <si>
    <t>01.11.-06.12.04</t>
  </si>
  <si>
    <t>AVENTURA </t>
  </si>
  <si>
    <t>OBSESION</t>
  </si>
  <si>
    <t>13.09.-25.10.04</t>
  </si>
  <si>
    <t>O-ZONE </t>
  </si>
  <si>
    <t>DRAGOSTEA DIN TEI</t>
  </si>
  <si>
    <t>07.06.-06.09.04</t>
  </si>
  <si>
    <t>EAMON </t>
  </si>
  <si>
    <t>F**K IT (I DON'T WANT YOU BACK)</t>
  </si>
  <si>
    <t>17.05.-31.05.04</t>
  </si>
  <si>
    <t>MARIO WINANS FT. ENYA &amp; P.DIDDY </t>
  </si>
  <si>
    <t>I DON'T WANNA KNOW</t>
  </si>
  <si>
    <t>USHER</t>
  </si>
  <si>
    <t>YEAH</t>
  </si>
  <si>
    <t>12.04.-03.05.04</t>
  </si>
  <si>
    <t>MAX</t>
  </si>
  <si>
    <t>CAN'T WAIT UNTIL TONIGHT</t>
  </si>
  <si>
    <t>22.03.-05.04.04</t>
  </si>
  <si>
    <t>SARAH CONNOR FT. NATURAL</t>
  </si>
  <si>
    <t>JUST ONE LAST DANCE</t>
  </si>
  <si>
    <t>OOMPH!</t>
  </si>
  <si>
    <t>AUGEN AUF</t>
  </si>
  <si>
    <t>09.02.-08.03.04</t>
  </si>
  <si>
    <t>YVONNE CATTERFELD</t>
  </si>
  <si>
    <t>DU HAST MEIN HERZ GEBROCHEN</t>
  </si>
  <si>
    <t>BLACK EYED PEAS</t>
  </si>
  <si>
    <t>SHUT UP</t>
  </si>
  <si>
    <t>22.12.03-19.01.04 /</t>
  </si>
  <si>
    <t>SARAH CONNOR FT. NATURALLY 7</t>
  </si>
  <si>
    <t>MUSIC IS THE KEY</t>
  </si>
  <si>
    <t>PRELUDERS</t>
  </si>
  <si>
    <t>EVERYDAY GIRL</t>
  </si>
  <si>
    <t>OVERGROUND </t>
  </si>
  <si>
    <t>SCHICK MIR 'NEN ENGEL</t>
  </si>
  <si>
    <t>24.11.03 / </t>
  </si>
  <si>
    <t>ALEXANDER </t>
  </si>
  <si>
    <t>FREE LIKE THE WIND</t>
  </si>
  <si>
    <t>10.11.-17.11.03</t>
  </si>
  <si>
    <t>BLACK EYED PEAS </t>
  </si>
  <si>
    <t>WHERE IS THE LOVE?</t>
  </si>
  <si>
    <t>13.10.-03.11.03</t>
  </si>
  <si>
    <t>DIDO </t>
  </si>
  <si>
    <t>WHITE FLAG</t>
  </si>
  <si>
    <t>DIE ÄRZTE </t>
  </si>
  <si>
    <t>UNROCKBAR</t>
  </si>
  <si>
    <t>MARTIN KESICI </t>
  </si>
  <si>
    <t>ANGEL OF BERLIN</t>
  </si>
  <si>
    <t>08.09.03 / </t>
  </si>
  <si>
    <t>LUMIDEE</t>
  </si>
  <si>
    <t>NEVER LEAVE YOU</t>
  </si>
  <si>
    <t>01.09.03 / </t>
  </si>
  <si>
    <t>DJ ÖTZI</t>
  </si>
  <si>
    <t>BURGER DANCE</t>
  </si>
  <si>
    <t>PUR</t>
  </si>
  <si>
    <t>ICH DENK AN DICH</t>
  </si>
  <si>
    <t>THE RASMUS</t>
  </si>
  <si>
    <t>IN THE SHADOWS</t>
  </si>
  <si>
    <t>OUTLANDISH</t>
  </si>
  <si>
    <t>AICHA</t>
  </si>
  <si>
    <t>07.07.-04.08.03</t>
  </si>
  <si>
    <t>RZA FT. XAVIER NAIDOO</t>
  </si>
  <si>
    <t>ICH KENNE NICHTS (DAS SO SCHÖN IST WIE DU)</t>
  </si>
  <si>
    <t>FÜR DICH</t>
  </si>
  <si>
    <t>19.05.-23.06.03</t>
  </si>
  <si>
    <t>50 CENT</t>
  </si>
  <si>
    <t>IN DA CLUB</t>
  </si>
  <si>
    <t>NO ANGELS</t>
  </si>
  <si>
    <t>NO ANGEL (IT'S ALL IN YOUR MIND)</t>
  </si>
  <si>
    <t>DANIEL K.</t>
  </si>
  <si>
    <t>YOU DRIVE ME CRAZY</t>
  </si>
  <si>
    <t>14.04.03 / </t>
  </si>
  <si>
    <t>ALEXANDER</t>
  </si>
  <si>
    <t>TAKE ME TONIGHT</t>
  </si>
  <si>
    <t>31.03.-07.04.03 / </t>
  </si>
  <si>
    <t>T.A.T.U.</t>
  </si>
  <si>
    <t>ALL THE THINGS SHE SAID</t>
  </si>
  <si>
    <t>24.02.-24.03.03</t>
  </si>
  <si>
    <t>VARIOUS (DEUTSCHLAND SUCHT DEN SUPERSTAR)</t>
  </si>
  <si>
    <t>WE HAVE A DREAM</t>
  </si>
  <si>
    <t>13.01.03-17.02.03</t>
  </si>
  <si>
    <t>DIE GERD SHOW</t>
  </si>
  <si>
    <t>DER STEUERSONG</t>
  </si>
  <si>
    <t>25.11.02-6.1.03</t>
  </si>
  <si>
    <t>NELLY FT. KELLY ROWLAND</t>
  </si>
  <si>
    <t>DILEMMA</t>
  </si>
  <si>
    <t>11.11.-18.11.02</t>
  </si>
  <si>
    <t>LAS KETCHUP</t>
  </si>
  <si>
    <t>THE KETCHUP SONG (ASEREJE)</t>
  </si>
  <si>
    <t>23.9.-4.11.02</t>
  </si>
  <si>
    <t>MENSCH</t>
  </si>
  <si>
    <t>19.8.-16.9.02</t>
  </si>
  <si>
    <t>EMINEM</t>
  </si>
  <si>
    <t>WITHOUT ME</t>
  </si>
  <si>
    <t>17.6.-12.8.02</t>
  </si>
  <si>
    <t>SOMETHING ABOUT US / LIKE ICE IN THE SUNSHINE</t>
  </si>
  <si>
    <t>20.5.-10.6.02</t>
  </si>
  <si>
    <t>MAD'HOUSE</t>
  </si>
  <si>
    <t>LIKE A PRAYER</t>
  </si>
  <si>
    <t>SCOOTER</t>
  </si>
  <si>
    <t>NESSAJA</t>
  </si>
  <si>
    <t>22.4.02 / </t>
  </si>
  <si>
    <t>6.-13.5.02</t>
  </si>
  <si>
    <t>SHAKIRA</t>
  </si>
  <si>
    <t>WHENEVER WHEREVER</t>
  </si>
  <si>
    <t>4.2.-15.4.02</t>
  </si>
  <si>
    <t>ENYA</t>
  </si>
  <si>
    <t>MAY IT BE</t>
  </si>
  <si>
    <t>BRO'SIS</t>
  </si>
  <si>
    <t>I BELIEVE</t>
  </si>
  <si>
    <t>19.12.01-21.1.02</t>
  </si>
  <si>
    <t>SARAH CONNOR</t>
  </si>
  <si>
    <t>FROM SARAH WITH LOVE</t>
  </si>
  <si>
    <t>26.11.-12.12.01</t>
  </si>
  <si>
    <t>AFROMAN</t>
  </si>
  <si>
    <t>BECAUSE I GOT HIGH</t>
  </si>
  <si>
    <t>CAN'T GET YOU OUT OF MY HEAD</t>
  </si>
  <si>
    <t>ONLY TIME</t>
  </si>
  <si>
    <t>1.10.-5.11.01</t>
  </si>
  <si>
    <t>THERE MUST BE AN ANGEL</t>
  </si>
  <si>
    <t>27.8.-24.9.01</t>
  </si>
  <si>
    <t>UNCLE KRACKER</t>
  </si>
  <si>
    <t>FOLLOW ME</t>
  </si>
  <si>
    <t>13.8.-20.8.01</t>
  </si>
  <si>
    <t>SHAGGY FEAT. RAYVON</t>
  </si>
  <si>
    <t>ANGEL</t>
  </si>
  <si>
    <t>16.7.-6.8.01</t>
  </si>
  <si>
    <t>CHRISTINA AGUILERA, LIL' KIM, MYA, PINK</t>
  </si>
  <si>
    <t>LADY MARMELADE</t>
  </si>
  <si>
    <t>DANTE THOMAS</t>
  </si>
  <si>
    <t>MISS CALIFORNIA</t>
  </si>
  <si>
    <t>ATOMIC KITTEN</t>
  </si>
  <si>
    <t>WHOLE AGAIN</t>
  </si>
  <si>
    <t>21.5.-25.6.01</t>
  </si>
  <si>
    <t>DREAM ON</t>
  </si>
  <si>
    <t>CRAZY TOWN</t>
  </si>
  <si>
    <t>2.4.-30.04.01 / </t>
  </si>
  <si>
    <t>DAYLIGHT IN YOUR EYES</t>
  </si>
  <si>
    <t>19.2-26.3.01</t>
  </si>
  <si>
    <t>OUTKAST</t>
  </si>
  <si>
    <t>MS.JACKSON</t>
  </si>
  <si>
    <t>5.2.-12.2.01</t>
  </si>
  <si>
    <t>STAN</t>
  </si>
  <si>
    <t>20.07.-03.08.2018;</t>
  </si>
  <si>
    <t>22.06.-29.06.2018</t>
  </si>
  <si>
    <t>01.06.-08.06.2018</t>
  </si>
  <si>
    <t>28.10.2011; 11.11.-18.11.2011; 02.12.2011</t>
  </si>
  <si>
    <t>WE ARE THE PEOPLE</t>
  </si>
  <si>
    <t>bis März 2021</t>
  </si>
  <si>
    <t>MC Hammer – U Can’t Touch This[42]</t>
  </si>
  <si>
    <t>Kate Yanai – Bacardi Feeling (Summer Dreamin’)</t>
  </si>
  <si>
    <t>Prince Ital Joe feat. Marky Mark – United</t>
  </si>
  <si>
    <t>Scatman John – Scatman’s World</t>
  </si>
  <si>
    <t>Las Ketchup – The Ketchup Song (Aserejé)</t>
  </si>
  <si>
    <t>DJ The Wave – Ab in den Süden</t>
  </si>
  <si>
    <t>O-Zone – Dragostea din tei</t>
  </si>
  <si>
    <t>US5 – Maria</t>
  </si>
  <si>
    <t>Gnarls Barkley – Crazy</t>
  </si>
  <si>
    <t>Katy Perry – I Kissed a Girl</t>
  </si>
  <si>
    <t>Culcha Candela – Hamma!</t>
  </si>
  <si>
    <t>Emilíana Torrini – Jungle Drum</t>
  </si>
  <si>
    <t>Yolanda Be Cool &amp; DCUP – We No Speak Americano</t>
  </si>
  <si>
    <t>Alexandra Stan – Mr. Saxobeat</t>
  </si>
  <si>
    <t>Lykke Li – I Follow Rivers</t>
  </si>
  <si>
    <t>Avicii feat. Aloe Blacc – Wake Me Up</t>
  </si>
  <si>
    <t>Robin Schulz &amp; Lilly Wood &amp; the Prick – Prayer in C (Robin Schulz Remix)</t>
  </si>
  <si>
    <t>Felix Jaehn feat. Jasmine Thompson – Ain’t Nobody (Loves Me Better)</t>
  </si>
  <si>
    <t>Imany / Filatov &amp; Karas – Don’t Be So Shy (Filatov &amp; Karas Remix)</t>
  </si>
  <si>
    <t>Luis Fonsi feat. Daddy Yankee – Despacito</t>
  </si>
  <si>
    <t>Hugel – Bella ciao (Hugel Remix)</t>
  </si>
  <si>
    <t>Camila Cabello &amp; Shawn Mendes – Señorita</t>
  </si>
  <si>
    <t>Jawsh 685 &amp; Jason Derulo – Savage Love (Laxed – Siren Beat)</t>
  </si>
  <si>
    <t>Ed Sheeran – Bad Habits</t>
  </si>
  <si>
    <t>DJ Robin &amp; Schürze – Layla</t>
  </si>
  <si>
    <t>Luca-Dante Spadafora, Niklas Dee &amp; Octavian – Mädchen auf dem Pferd</t>
  </si>
  <si>
    <t>Shirin David – Bauch Beine Po</t>
  </si>
  <si>
    <t>Ex</t>
  </si>
  <si>
    <t>Ingrid</t>
  </si>
  <si>
    <t>Jochen</t>
  </si>
  <si>
    <t>Kommen erst nach dem Spiel oder gar nicht:</t>
  </si>
  <si>
    <t xml:space="preserve"> </t>
  </si>
  <si>
    <t>25 Frauen / 19 Männer</t>
  </si>
  <si>
    <t>4 x 5 und 4 x 6 Personen je Gruppe</t>
  </si>
  <si>
    <t>N</t>
  </si>
  <si>
    <t>Bernd</t>
  </si>
  <si>
    <t>Jutta</t>
  </si>
  <si>
    <t>Bergedorf</t>
  </si>
  <si>
    <t>Henrik</t>
  </si>
  <si>
    <t>HH</t>
  </si>
  <si>
    <t>Meike</t>
  </si>
  <si>
    <t>Berlin</t>
  </si>
  <si>
    <t>Helena</t>
  </si>
  <si>
    <t>Michael</t>
  </si>
  <si>
    <t>Stefan</t>
  </si>
  <si>
    <t>Jasmin</t>
  </si>
  <si>
    <t>Eva</t>
  </si>
  <si>
    <t>Alvesse</t>
  </si>
  <si>
    <t>Antje</t>
  </si>
  <si>
    <t>Quedlinburg</t>
  </si>
  <si>
    <t>Heike</t>
  </si>
  <si>
    <t>Thomas</t>
  </si>
  <si>
    <t>Dorrit</t>
  </si>
  <si>
    <t>Jan</t>
  </si>
  <si>
    <t>Arthur</t>
  </si>
  <si>
    <t>Minden</t>
  </si>
  <si>
    <t>Martina</t>
  </si>
  <si>
    <t>Kiel</t>
  </si>
  <si>
    <t>Kirsten</t>
  </si>
  <si>
    <t>Frank</t>
  </si>
  <si>
    <t>D</t>
  </si>
  <si>
    <t>Sara</t>
  </si>
  <si>
    <t>Volker</t>
  </si>
  <si>
    <t>Arne</t>
  </si>
  <si>
    <t>Dodi</t>
  </si>
  <si>
    <t>Florian</t>
  </si>
  <si>
    <t>Lisa</t>
  </si>
  <si>
    <t>Brakel</t>
  </si>
  <si>
    <t>Mirjam</t>
  </si>
  <si>
    <t>Tentscho</t>
  </si>
  <si>
    <t>L</t>
  </si>
  <si>
    <t>Marlen</t>
  </si>
  <si>
    <t>Fürth</t>
  </si>
  <si>
    <t>Michaela</t>
  </si>
  <si>
    <t>Lars</t>
  </si>
  <si>
    <t>Torsten</t>
  </si>
  <si>
    <t>Vio</t>
  </si>
  <si>
    <t>Till</t>
  </si>
  <si>
    <t>Birte</t>
  </si>
  <si>
    <t>Ansgar</t>
  </si>
  <si>
    <t>Caja</t>
  </si>
  <si>
    <t>Andre</t>
  </si>
  <si>
    <t>Anke</t>
  </si>
  <si>
    <t>Männer</t>
  </si>
  <si>
    <t>#</t>
  </si>
  <si>
    <t>Gr</t>
  </si>
  <si>
    <t>Ort</t>
  </si>
  <si>
    <t>Name</t>
  </si>
  <si>
    <t>Gruppen</t>
  </si>
  <si>
    <t>no</t>
  </si>
  <si>
    <t>Schule</t>
  </si>
  <si>
    <t>Family</t>
  </si>
  <si>
    <t>Extertal</t>
  </si>
  <si>
    <t>Lars &amp; Jutta</t>
  </si>
  <si>
    <t>Thomas &amp; Sigrid</t>
  </si>
  <si>
    <t>Florian &amp; Eva</t>
  </si>
  <si>
    <t>Michael &amp; Heike</t>
  </si>
  <si>
    <t>Studium</t>
  </si>
  <si>
    <t>Ansgar &amp; Martina</t>
  </si>
  <si>
    <t>Firma</t>
  </si>
  <si>
    <t>Volker &amp; Martina</t>
  </si>
  <si>
    <t>Hotel</t>
  </si>
  <si>
    <t>Freundin Tina</t>
  </si>
  <si>
    <t>Meike &amp; Jan</t>
  </si>
  <si>
    <t>Dodi &amp; Tentscho</t>
  </si>
  <si>
    <t>Torsten &amp; Heike</t>
  </si>
  <si>
    <t>Bernd &amp; Ingrid</t>
  </si>
  <si>
    <t>Arthur &amp; Helena</t>
  </si>
  <si>
    <t>Dorrit &amp; Henrik</t>
  </si>
  <si>
    <t>Arne &amp; Kirsten</t>
  </si>
  <si>
    <t>Stefan &amp; Birte</t>
  </si>
  <si>
    <t>Südhang</t>
  </si>
  <si>
    <t>Cousine Tina</t>
  </si>
  <si>
    <t>Jasmin &amp; Andre</t>
  </si>
  <si>
    <t>Freundin Marlen</t>
  </si>
  <si>
    <t>Sara &amp; Lisa</t>
  </si>
  <si>
    <t>Paula</t>
  </si>
  <si>
    <t>Tina &amp; Stefan</t>
  </si>
  <si>
    <t>Marlen &amp; Till</t>
  </si>
  <si>
    <t>David</t>
  </si>
  <si>
    <t>Schlafen</t>
  </si>
  <si>
    <t>Gruppe</t>
  </si>
  <si>
    <t>wer</t>
  </si>
  <si>
    <t>Zusage</t>
  </si>
  <si>
    <t>aktuelle Liste</t>
  </si>
  <si>
    <t>Samstag / 13. Juli 2024</t>
  </si>
  <si>
    <t>Wer singt das Lied</t>
  </si>
  <si>
    <t>Video Ende</t>
  </si>
  <si>
    <t>Video Start</t>
  </si>
  <si>
    <t>Ende</t>
  </si>
  <si>
    <t>Start</t>
  </si>
  <si>
    <t>Link zum Video</t>
  </si>
  <si>
    <t>Antwort</t>
  </si>
  <si>
    <t>Frage</t>
  </si>
  <si>
    <t>Titel / Film / Sendung</t>
  </si>
  <si>
    <t xml:space="preserve">Interpret </t>
  </si>
  <si>
    <t>https://www.youtube.com/watch?v=-9mClEWsOxQ</t>
  </si>
  <si>
    <t>Titanic</t>
  </si>
  <si>
    <t>https://www.youtube.com/watch?v=-Nk2UxpRb0U</t>
  </si>
  <si>
    <t>Harry Potter</t>
  </si>
  <si>
    <t>https://www.youtube.com/watch?v=PPGEGxBI-Ko</t>
  </si>
  <si>
    <t>Ich war noch niemals in New York</t>
  </si>
  <si>
    <t>Aus welchem Land stammt der Sänger</t>
  </si>
  <si>
    <t>Udo Jürgens</t>
  </si>
  <si>
    <t>https://www.youtube.com/watch?v=zWwW-gqr2pA</t>
  </si>
  <si>
    <t>Über den Wolken</t>
  </si>
  <si>
    <t>Titel</t>
  </si>
  <si>
    <t>Reinhard Mey</t>
  </si>
  <si>
    <t>https://www.youtube.com/watch?v=MC79IAEtmEE</t>
  </si>
  <si>
    <t>Skandal im Sperrbezirk</t>
  </si>
  <si>
    <t>Spider Murphy Gang</t>
  </si>
  <si>
    <t>https://www.youtube.com/watch?v=3JWTaaS7LdU</t>
  </si>
  <si>
    <t>I will always love you</t>
  </si>
  <si>
    <t>Whitney Houston</t>
  </si>
  <si>
    <t>https://www.youtube.com/watch?v=MnLJr-rSS7I</t>
  </si>
  <si>
    <t>Captain Kirk</t>
  </si>
  <si>
    <t>Wie heißt der Chef</t>
  </si>
  <si>
    <t>Raumschiff Enterprise</t>
  </si>
  <si>
    <t>Fernsehserie</t>
  </si>
  <si>
    <t>https://www.youtube.com/watch?v=LCSVR4ZfFoc</t>
  </si>
  <si>
    <t>Drafi Deutscher</t>
  </si>
  <si>
    <t>Name des Sängers</t>
  </si>
  <si>
    <t>Mamor, Stein und Eisen bricht</t>
  </si>
  <si>
    <t>Indiana Jones</t>
  </si>
  <si>
    <t>Name des Films</t>
  </si>
  <si>
    <t>Kinofilm</t>
  </si>
  <si>
    <t>https://www.youtube.com/watch?v=s3EMTAr-UBY</t>
  </si>
  <si>
    <t>Er gehört zu mir</t>
  </si>
  <si>
    <t>Marianne Rosenberg</t>
  </si>
  <si>
    <t>https://www.youtube.com/watch?v=jJ73tKdY_lo</t>
  </si>
  <si>
    <t>Herzblatt</t>
  </si>
  <si>
    <t>Name der Sendung</t>
  </si>
  <si>
    <t>https://www.youtube.com/watch?v=04854XqcfCY</t>
  </si>
  <si>
    <t>Queen</t>
  </si>
  <si>
    <t>https://www.youtube.com/watch?v=96tOPyuhuJs</t>
  </si>
  <si>
    <t>Karel Gott</t>
  </si>
  <si>
    <t>Die Biene Maja</t>
  </si>
  <si>
    <t>https://www.youtube.com/watch?v=C3PTPNpfVnw</t>
  </si>
  <si>
    <t>Boney M.</t>
  </si>
  <si>
    <t>Name der Gruppe</t>
  </si>
  <si>
    <t>Daddy Cool</t>
  </si>
  <si>
    <t>https://www.youtube.com/watch?v=0Y9l2Xjy1Wo</t>
  </si>
  <si>
    <t>Aktuelles Sportstudio</t>
  </si>
  <si>
    <t>Fernsehen</t>
  </si>
  <si>
    <t>https://www.youtube.com/watch?v=nv2zAoYg7EE</t>
  </si>
  <si>
    <t>Cars</t>
  </si>
  <si>
    <t>https://www.youtube.com/watch?v=XkHmMUD6Rdo</t>
  </si>
  <si>
    <t>Langnese</t>
  </si>
  <si>
    <t>Name der Marke</t>
  </si>
  <si>
    <t>Werbung</t>
  </si>
  <si>
    <t>https://www.youtube.com/watch?v=r3HLHf71vK0</t>
  </si>
  <si>
    <t>Lummerland</t>
  </si>
  <si>
    <t>Wie heißt die Insel</t>
  </si>
  <si>
    <t>Jim Knopf &amp; Lukas der Lokomotivführer</t>
  </si>
  <si>
    <t>https://www.youtube.com/watch?v=Sj_9CiNkkn4</t>
  </si>
  <si>
    <t>Wann hat die Gruppe den ESC gewonnen</t>
  </si>
  <si>
    <t>Waterloo</t>
  </si>
  <si>
    <t>https://www.youtube.com/watch?v=vF6YUBbzZN4</t>
  </si>
  <si>
    <t>Traumschiff Surprise</t>
  </si>
  <si>
    <t>Kinolfilm</t>
  </si>
  <si>
    <t>https://www.youtube.com/watch?v=pRpeEdMmmQ0</t>
  </si>
  <si>
    <t>Wann fand die WM statt?</t>
  </si>
  <si>
    <t xml:space="preserve"> Waka Waka</t>
  </si>
  <si>
    <t xml:space="preserve">Shakira </t>
  </si>
  <si>
    <t>Zurück in die Zukunft</t>
  </si>
  <si>
    <t>https://www.youtube.com/watch?v=KzEOvyDcVas</t>
  </si>
  <si>
    <t>Rudi Carrell</t>
  </si>
  <si>
    <t>Wann wird's mal wieder richtig Sommer</t>
  </si>
  <si>
    <t>https://www.youtube.com/watch?v=_CAyPAZQ_ik</t>
  </si>
  <si>
    <t>Findet Nemo</t>
  </si>
  <si>
    <t>https://www.youtube.com/watch?v=eNvUS-6PTbs</t>
  </si>
  <si>
    <t>Bohlen &amp; Anders</t>
  </si>
  <si>
    <t>Nachnamen beider Sänger</t>
  </si>
  <si>
    <t>Cheri, Cheri Lady</t>
  </si>
  <si>
    <t>Modern Talking</t>
  </si>
  <si>
    <t>Karl May</t>
  </si>
  <si>
    <t>Wer schrieb die Bücher zu den Filmen</t>
  </si>
  <si>
    <t>Karl May Soundtrack Winnetou</t>
  </si>
  <si>
    <t>https://www.youtube.com/watch?v=CXoMEK5JLgA</t>
  </si>
  <si>
    <t>Bacardi</t>
  </si>
  <si>
    <t>https://www.youtube.com/watch?v=QYVc4v1gfgg</t>
  </si>
  <si>
    <t>Pulp Fiction</t>
  </si>
  <si>
    <t>Michael Jackson</t>
  </si>
  <si>
    <t>Dalli Dalli</t>
  </si>
  <si>
    <t>https://www.youtube.com/watch?v=OQIYEPe6DWY</t>
  </si>
  <si>
    <t>Kraftwerk</t>
  </si>
  <si>
    <t>Das Model</t>
  </si>
  <si>
    <t>Darth Vader</t>
  </si>
  <si>
    <t>Wer kommt bei dieser Musik</t>
  </si>
  <si>
    <t>Darth Vader Theme / Filmmusik</t>
  </si>
  <si>
    <t>Film</t>
  </si>
  <si>
    <t>https://www.youtube.com/watch?v=iQjb_QiFbJE</t>
  </si>
  <si>
    <t>Bonanza</t>
  </si>
  <si>
    <t>https://www.youtube.com/watch?v=b8XA9USu6UU</t>
  </si>
  <si>
    <t>Barbie</t>
  </si>
  <si>
    <t>https://www.youtube.com/watch?v=kKbcAcLLmGY</t>
  </si>
  <si>
    <t>Let me entertain you</t>
  </si>
  <si>
    <t>Name des Titels</t>
  </si>
  <si>
    <t>Robbie Wiliams</t>
  </si>
  <si>
    <t>https://www.youtube.com/watch?v=-tQoX-2UKJw</t>
  </si>
  <si>
    <t>Merci</t>
  </si>
  <si>
    <t>Welches Produkt</t>
  </si>
  <si>
    <t>https://www.youtube.com/watch?v=JwcMIhDcX3Q</t>
  </si>
  <si>
    <t>Miss Moneypenny</t>
  </si>
  <si>
    <t>Wie heißt die Sekretärin</t>
  </si>
  <si>
    <t>James Bond</t>
  </si>
  <si>
    <t>Derrick</t>
  </si>
  <si>
    <t>https://www.youtube.com/watch?v=fNFzfwLM72c</t>
  </si>
  <si>
    <t>Stayin´Alive</t>
  </si>
  <si>
    <t>Bee Gees</t>
  </si>
  <si>
    <t>https://www.youtube.com/watch?v=lPOdvUUw6dc</t>
  </si>
  <si>
    <t>Kleiner Onkel</t>
  </si>
  <si>
    <t>Wie heißt das Pferd</t>
  </si>
  <si>
    <t>Pippi Langstrumpf</t>
  </si>
  <si>
    <t>https://www.youtube.com/watch?v=Fpu5a0Bl8eY</t>
  </si>
  <si>
    <t>99 Luftballons</t>
  </si>
  <si>
    <t>NUR TEST</t>
  </si>
  <si>
    <t>https://www.youtube.com/watch?v=nNAc0yw44WE</t>
  </si>
  <si>
    <t>keine</t>
  </si>
  <si>
    <t>Eurovisionshymne</t>
  </si>
  <si>
    <t>Vor dem Start</t>
  </si>
  <si>
    <t>Spiel zum Sommerfest 2024</t>
  </si>
  <si>
    <t>Jahr</t>
  </si>
  <si>
    <t>Motto des Abends</t>
  </si>
  <si>
    <t>Glamour &amp; Glitter</t>
  </si>
  <si>
    <t>Spiel</t>
  </si>
  <si>
    <t>Einloggen mit dem Handy</t>
  </si>
  <si>
    <t>Einzugeben ist immer ein Jahr (vierstellig)</t>
  </si>
  <si>
    <t>Zu Raten ist, wann der Song herausgekommen ist bzw. wann das Ereignis war</t>
  </si>
  <si>
    <t>die Jahre dazwischen sind noch frei</t>
  </si>
  <si>
    <t>Beispiel:</t>
  </si>
  <si>
    <t>Lied stammt von 1968</t>
  </si>
  <si>
    <t>werden die Jahre 1966 / 67 / 68 / 69 gewält = 10 Punkte</t>
  </si>
  <si>
    <t>Anmerkung: es gibt kein Jahr doppelt</t>
  </si>
  <si>
    <t>Darstellung am</t>
  </si>
  <si>
    <t>Bildschirm z.B.</t>
  </si>
  <si>
    <t>Dicker Rahmen = Fernsehbildschirm</t>
  </si>
  <si>
    <t>alle möglichen Jahre werden gezeigt</t>
  </si>
  <si>
    <t>die Jahre, die bereits "belegt" sind, werden farbig dargestellt</t>
  </si>
  <si>
    <t>HH/KI/Bra/B</t>
  </si>
  <si>
    <t>HH2</t>
  </si>
  <si>
    <t>HH3</t>
  </si>
  <si>
    <t>D/L</t>
  </si>
  <si>
    <t>Rest</t>
  </si>
  <si>
    <t>SIgrid</t>
  </si>
  <si>
    <t>kommt nicht</t>
  </si>
  <si>
    <t>Stand: 07/07/24</t>
  </si>
  <si>
    <t>https://www.youtube.com/watch?v=gnKlOZNb-m0</t>
  </si>
  <si>
    <t>Name der Serie</t>
  </si>
  <si>
    <t>https://www.youtube.com/watch?v=eueX-4fPDJc</t>
  </si>
  <si>
    <t>https://www.youtube.com/watch?v=HaxwqC3hB5U</t>
  </si>
  <si>
    <t>Wetten, dass ..?</t>
  </si>
  <si>
    <t>https://www.youtube.com/watch?v=qd-lxALaiWs</t>
  </si>
  <si>
    <t>https://www.youtube.com/watch?v=TdhUrPHJvac</t>
  </si>
  <si>
    <t>Like ice in the sunshine</t>
  </si>
  <si>
    <t>Stichfrage o. Sieger</t>
  </si>
  <si>
    <t>Freddie Mercury</t>
  </si>
  <si>
    <t>2. Set</t>
  </si>
  <si>
    <t>https://www.youtube.com/watch?v=R9mE1hKQnTE</t>
  </si>
  <si>
    <t>Sesamstraße</t>
  </si>
  <si>
    <t>https://www.youtube.com/watch?v=xp7iNqTR6Ew</t>
  </si>
  <si>
    <t>Vorname des Interpreten</t>
  </si>
  <si>
    <t>Marianne</t>
  </si>
  <si>
    <t>https://www.youtube.com/watch?v=ntXJJwEk1NA</t>
  </si>
  <si>
    <t>Twix</t>
  </si>
  <si>
    <t>https://www.youtube.com/watch?v=ptVozqTiRXA</t>
  </si>
  <si>
    <t>Österreich</t>
  </si>
  <si>
    <t>Big Ben</t>
  </si>
  <si>
    <t>Läutwerk Big Ben</t>
  </si>
  <si>
    <t>Wie heißt das Gebäude</t>
  </si>
  <si>
    <t>https://www.youtube.com/watch?v=wqslA_CKub8</t>
  </si>
  <si>
    <t>KInofilm</t>
  </si>
  <si>
    <t>Matrix</t>
  </si>
  <si>
    <t>https://www.youtube.com/watch?v=OuJ87X9YX3c</t>
  </si>
  <si>
    <t>Jürgen Drews</t>
  </si>
  <si>
    <t>Ein Bett im Kornfeld</t>
  </si>
  <si>
    <t>Wie heißt der Sänger</t>
  </si>
  <si>
    <t>https://www.youtube.com/watch?v=XqX0720VTRY&amp;list=RDXqX0720VTRY&amp;start_radio=1</t>
  </si>
  <si>
    <t>Der Weiße Riese</t>
  </si>
  <si>
    <t>https://www.youtube.com/watch?v=AWWjBFeMqZc</t>
  </si>
  <si>
    <t>Dschungelbuch</t>
  </si>
  <si>
    <t>Name des Kindes</t>
  </si>
  <si>
    <t>Mogli</t>
  </si>
  <si>
    <t>https://www.youtube.com/watch?v=hmyEHUfXfsk</t>
  </si>
  <si>
    <t>Die Sendung mit der Maus</t>
  </si>
  <si>
    <t>Welche Farbe hat die Hauptfigur</t>
  </si>
  <si>
    <t>Orange</t>
  </si>
  <si>
    <t>https://www.youtube.com/watch?v=iHLJJ3vAxD4</t>
  </si>
  <si>
    <t>Dschinghis Khan</t>
  </si>
  <si>
    <t>Wie heißt die Gruppe</t>
  </si>
  <si>
    <t>https://www.youtube.com/watch?v=1AXlVZRpweI</t>
  </si>
  <si>
    <t>Die lassen wir ganz raus:</t>
  </si>
  <si>
    <t>Smooth Criminal</t>
  </si>
  <si>
    <t>https://www.youtube.com/watch?v=h_D3VFfhvs4</t>
  </si>
  <si>
    <t>was</t>
  </si>
  <si>
    <t>HITSTER</t>
  </si>
  <si>
    <t>es wurden bereits Lieder von 1965 und 1970 gespielt</t>
  </si>
  <si>
    <t>10 Punkte extra, wenn das Jahr exakt (hier 1968) eingegeben wurde</t>
  </si>
  <si>
    <t>David, kannst Du das entsprechend programmieren?</t>
  </si>
  <si>
    <t>Auflösung mit Bild (z.B. 19 kommt zuerst, dann das Jahrzehnt und dann das Jahr)</t>
  </si>
  <si>
    <t>Wir müssen testen, wie lange eine Runde dauert</t>
  </si>
  <si>
    <t>es ist aber zu prüfen, ob das Lied nicht u.U. bereits früher erschienen ist</t>
  </si>
  <si>
    <t>bei Songs, die z.B. im Dez. herausgekommen sind, aber erst im Jan. ein Hit</t>
  </si>
  <si>
    <t>wurden, sollten wir diese ggf. nicht nehmen</t>
  </si>
  <si>
    <t>Auf der Seite "Songs" habe ich die Hits in Deutschland der einzelnen Jahren eingetragen</t>
  </si>
  <si>
    <t>einige gute Lieder habe ich markiert, bei den neueren Songs fehlt mir das Wissen</t>
  </si>
  <si>
    <t>wir können natürlich weitere einfügen</t>
  </si>
  <si>
    <t>Auf der Seite "Ereignisse" können wir noch weitere ergänzen</t>
  </si>
  <si>
    <t>https://www.shazam.com/track/678501701/shake-it-off-taylors-version?referrer=share</t>
  </si>
  <si>
    <t>Shake It Off (Taylor's Version) von Taylor Swift</t>
  </si>
  <si>
    <t>https://www.shazam.com/track/5168718/keep-the-faith?referrer=share</t>
  </si>
  <si>
    <t xml:space="preserve">Keep the Faith von Bon Jovi </t>
  </si>
  <si>
    <t>https://www.shazam.com/track/20067782/major-tom-v%25C3%25B6llig-losgel%25C3%25B6st?referrer=share</t>
  </si>
  <si>
    <t>Major Tom (Völlig losgelöst) von Peter Schilling</t>
  </si>
  <si>
    <t>https://www.shazam.com/track/56670613/bohemian-rhapsody?referrer=share</t>
  </si>
  <si>
    <t>Bohemian Rhapsody von Queen</t>
  </si>
  <si>
    <t>https://www.shazam.com/track/10516678/i-wanna-dance-with-somebody-who-loves-me?referrer=share</t>
  </si>
  <si>
    <t>I Wanna Dance with Somebody (Who Loves Me) von Whitney Houston</t>
  </si>
  <si>
    <t>https://www.shazam.com/track/503240332/jerusalema?referrer=share</t>
  </si>
  <si>
    <t>Jerusalema von Master KG &amp; Nomcebo Zikode</t>
  </si>
  <si>
    <t>https://www.shazam.com/track/53316819/party-rock-anthem-feat-lauren-bennett-goonrock?referrer=share</t>
  </si>
  <si>
    <t xml:space="preserve">Party Rock Anthem (feat. Lauren Bennett &amp; Goonrock) von LMFAO </t>
  </si>
  <si>
    <t>https://www.shazam.com/track/20029574/murder-on-the-dancefloor?referrer=share</t>
  </si>
  <si>
    <t>Murder On The Dancefloor von Sophie Ellis-Bextor</t>
  </si>
  <si>
    <t>https://www.shazam.com/track/10501264/wannabe?referrer=share</t>
  </si>
  <si>
    <t xml:space="preserve">Wannabe von Spice Girls </t>
  </si>
  <si>
    <t>https://www.shazam.com/track/98764602/barbie-girl?referrer=share</t>
  </si>
  <si>
    <t>Barbie Girl von Aqua</t>
  </si>
  <si>
    <t>https://www.shazam.com/track/53863883/we-found-love-feat-calvin-harris?referrer=share</t>
  </si>
  <si>
    <t>We Found Love von Rihanna &amp; Calvin Harris</t>
  </si>
  <si>
    <t>https://www.shazam.com/track/42912214/gimme-gimme-gimme-a-man-after-midnight?referrer=share</t>
  </si>
  <si>
    <t xml:space="preserve">Gimme! Gimme! Gimme! (A Man After Midnight) von ABBA </t>
  </si>
  <si>
    <t>https://www.shazam.com/track/50951759/i-gotta-feeling-laidback-luke-remix?referrer=share</t>
  </si>
  <si>
    <t>I Gotta Feeling (Laidback Luke Remix) von Black Eyed Peas</t>
  </si>
  <si>
    <t>https://www.shazam.com/track/42894287/the-look-of-love-pt-1?referrer=share</t>
  </si>
  <si>
    <t>The Look of Love Pt. 1 von ABC</t>
  </si>
  <si>
    <t>https://www.shazam.com/track/503576063/blinding-lights?referrer=share</t>
  </si>
  <si>
    <t xml:space="preserve">Blinding Lights von The Weeknd </t>
  </si>
  <si>
    <t>https://www.shazam.com/track/220867619/intoxicated?referrer=share</t>
  </si>
  <si>
    <t xml:space="preserve">Intoxicated (Mixed) von Martin Solveig &amp; Good Times Ahead </t>
  </si>
  <si>
    <t>https://www.shazam.com/track/337807025/despacito?referrer=share</t>
  </si>
  <si>
    <t>Despacito von Luis Fonsi &amp; Daddy Yankee</t>
  </si>
  <si>
    <t>https://www.shazam.com/track/336238568/you-dont-know-me?referrer=share</t>
  </si>
  <si>
    <t>You Don't Know Me von Jax Jones &amp; RAYE</t>
  </si>
  <si>
    <t>https://www.shazam.com/track/279520541/geiles-leben-madizin-single-mix?referrer=share</t>
  </si>
  <si>
    <t>Geiles Leben (Madizin Single Mix) von Glasperlenspiel</t>
  </si>
  <si>
    <t>https://www.shazam.com/track/459379/africa?referrer=share</t>
  </si>
  <si>
    <t>Africa von Toto</t>
  </si>
  <si>
    <t>https://www.shazam.com/track/272136/heartbreaker?referrer=share</t>
  </si>
  <si>
    <t>Heartbreaker von Dionne Warwick</t>
  </si>
  <si>
    <t>https://www.shazam.com/track/5168547/cruel-summer?referrer=share</t>
  </si>
  <si>
    <t>Cruel Summer von Bananarama</t>
  </si>
  <si>
    <t>https://www.shazam.com/track/40027737/love-is-in-the-air?referrer=share</t>
  </si>
  <si>
    <t>Love Is in the Air von John Paul Young</t>
  </si>
  <si>
    <t>https://www.shazam.com/track/50203067/monsta?referrer=share</t>
  </si>
  <si>
    <t>Monsta von Culcha Candela</t>
  </si>
  <si>
    <t>https://www.shazam.com/track/5203340/woman?referrer=share</t>
  </si>
  <si>
    <t xml:space="preserve">Woman von John Lennon </t>
  </si>
  <si>
    <t>https://www.shazam.com/track/219072/cant-get-enough-of-your-love-babe?referrer=share</t>
  </si>
  <si>
    <t>Can't Get Enough Of Your Love, Babe von Barry White</t>
  </si>
  <si>
    <t>https://www.shazam.com/track/5184497/guilty?referrer=share</t>
  </si>
  <si>
    <t>Guilty von Barbra Streisand &amp; Barry Alan Gibb</t>
  </si>
  <si>
    <t>https://www.shazam.com/track/579595745/cold-heart-pnau-remix?referrer=share</t>
  </si>
  <si>
    <t>Cold Heart (PNAU Remix) von Elton John &amp; Dua Lipa</t>
  </si>
  <si>
    <t>https://www.shazam.com/track/251776/our-house?referrer=share</t>
  </si>
  <si>
    <t xml:space="preserve">Our House von Madness </t>
  </si>
  <si>
    <t>https://www.shazam.com/track/379959217/hundert-leben-live?referrer=share</t>
  </si>
  <si>
    <t>Hundert Leben (Live) von Johannes Oerding &amp; NDR Radiophilharmonie</t>
  </si>
  <si>
    <t xml:space="preserve">Love Is in the Air von John Paul Young </t>
  </si>
  <si>
    <t>https://www.shazam.com/track/659538409/genauso-aus-sing-meinen-song-vol-10?referrer=share</t>
  </si>
  <si>
    <t>Genauso (aus "Sing meinen Song, Vol. 10") von Montez</t>
  </si>
  <si>
    <t>https://www.shazam.com/track/53982678/i-will-survive?referrer=share</t>
  </si>
  <si>
    <t xml:space="preserve">I Will Survive von Gloria Gaynor </t>
  </si>
  <si>
    <t>https://www.shazam.com/track/20060019/flashdance-what-a-feeling?referrer=share</t>
  </si>
  <si>
    <t xml:space="preserve">Flashdance… What A Feeling von Irene Cara </t>
  </si>
  <si>
    <t>https://www.shazam.com/track/648814792/komet?referrer=share</t>
  </si>
  <si>
    <t xml:space="preserve">Komet von Udo Lindenberg &amp; Apache 207 </t>
  </si>
  <si>
    <t>https://www.shazam.com/track/61080093/stayin-alive?referrer=share</t>
  </si>
  <si>
    <t xml:space="preserve">Stayin' Alive von Bee Gees </t>
  </si>
  <si>
    <t>https://www.shazam.com/track/10563927/dont-you-want-me?referrer=share</t>
  </si>
  <si>
    <t>Don't You Want Me von The Human League</t>
  </si>
  <si>
    <t>https://www.shazam.com/track/53671740/welcome-to-st-tropez-dj-antoine-vs-timati-feat-kalenna?referrer=share</t>
  </si>
  <si>
    <t>Welcome to St. Tropez (DJ Antoine vs Mad Mark Radio Edit) von DJ Antoine &amp; Timati</t>
  </si>
  <si>
    <t>https://www.shazam.com/track/284695992/i-follow-rivers-the-magician-remix?referrer=share</t>
  </si>
  <si>
    <t>I Follow Rivers (The Magician Remix) von Lykke Li</t>
  </si>
  <si>
    <t>Funktown</t>
  </si>
  <si>
    <t>Lipps, Inc.</t>
  </si>
  <si>
    <t>Y.M.C.A.</t>
  </si>
  <si>
    <t>Village People</t>
  </si>
  <si>
    <t>Dancing Queen</t>
  </si>
  <si>
    <t>Never Gonna Give You Up</t>
  </si>
  <si>
    <t>Rick Astley</t>
  </si>
  <si>
    <t>I Feel Love</t>
  </si>
  <si>
    <t>Donna Summer</t>
  </si>
  <si>
    <t>I Will Survive</t>
  </si>
  <si>
    <t>Gloria Gaynor</t>
  </si>
  <si>
    <t>Born to Be Alive</t>
  </si>
  <si>
    <t>Patrick Hernandez</t>
  </si>
  <si>
    <t>Blinding Lights</t>
  </si>
  <si>
    <t>The Weeknd</t>
  </si>
  <si>
    <t>Call ma maybe</t>
  </si>
  <si>
    <t>Carly Rae Jepsen</t>
  </si>
  <si>
    <t>Party Rock Anthem</t>
  </si>
  <si>
    <t>LMFAO ft. Lauren Bennett</t>
  </si>
  <si>
    <t>Sorry</t>
  </si>
  <si>
    <t>Justin Biber</t>
  </si>
  <si>
    <t>We Found Love</t>
  </si>
  <si>
    <t>Rihanna ft. Calvin Harris</t>
  </si>
  <si>
    <t>Don't Stop The Music</t>
  </si>
  <si>
    <t>Rihanna</t>
  </si>
  <si>
    <t>Push The Button</t>
  </si>
  <si>
    <t>Sugababes</t>
  </si>
  <si>
    <t>Désenchantée</t>
  </si>
  <si>
    <t>Kate Ryan</t>
  </si>
  <si>
    <t>It´s raining Men</t>
  </si>
  <si>
    <t>Heri Halliwell</t>
  </si>
  <si>
    <t>It´s my Life</t>
  </si>
  <si>
    <t>Dr. Alban</t>
  </si>
  <si>
    <t>No Limit</t>
  </si>
  <si>
    <t>2 Unlimited</t>
  </si>
  <si>
    <t>Losing It (Radio Edition)</t>
  </si>
  <si>
    <t>FISHER</t>
  </si>
  <si>
    <t>Just an Illusion</t>
  </si>
  <si>
    <t>Imagination</t>
  </si>
  <si>
    <t>Le Freak</t>
  </si>
  <si>
    <t>Funky Town</t>
  </si>
  <si>
    <t>Fantasy</t>
  </si>
  <si>
    <t>Earth, Wind &amp; Fire</t>
  </si>
  <si>
    <t>September</t>
  </si>
  <si>
    <t>Interpret</t>
  </si>
  <si>
    <t>Butter, Kaffee, Tee, Marmelade, Nudella, Schinken, Käse, Wurst, Dips und Cremes</t>
  </si>
  <si>
    <t>latest Fr, 13.7.</t>
  </si>
  <si>
    <t>Einkaufen für das Frühstück</t>
  </si>
  <si>
    <t>Frühstück</t>
  </si>
  <si>
    <t>Stefan &amp; Tina</t>
  </si>
  <si>
    <t>Prosecco  + Aperol + Cachaca (Pitù) + Gin besorgen</t>
  </si>
  <si>
    <t>Getränke</t>
  </si>
  <si>
    <t>Tonic</t>
  </si>
  <si>
    <t>Minze</t>
  </si>
  <si>
    <t>Einkauf</t>
  </si>
  <si>
    <t>Erdbeeren</t>
  </si>
  <si>
    <t>Mi, 10.7.</t>
  </si>
  <si>
    <t xml:space="preserve">Rohrzucker (braun) </t>
  </si>
  <si>
    <t xml:space="preserve">Einkauf </t>
  </si>
  <si>
    <t>Soda Wasser</t>
  </si>
  <si>
    <t>Wasser Sprudel Medium</t>
  </si>
  <si>
    <t>Kerzen prüfen</t>
  </si>
  <si>
    <t>Cocktail Rezepte ausdrucken</t>
  </si>
  <si>
    <t>Cocktail Zutaten besorgen</t>
  </si>
  <si>
    <t>Eiswürfel</t>
  </si>
  <si>
    <t>Limetten für Corona Bier</t>
  </si>
  <si>
    <t>Orangen für Aperol</t>
  </si>
  <si>
    <t>Michaela, Arthur und Helena kommen</t>
  </si>
  <si>
    <t>Endspiel So, 14.7. 21 Uhr bei uns</t>
  </si>
  <si>
    <t>Fussball</t>
  </si>
  <si>
    <t>asap</t>
  </si>
  <si>
    <t>Oberbetten mitbringen (nicht Till / Hasi / D-dorfer Mädels)</t>
  </si>
  <si>
    <t>Übernachtung</t>
  </si>
  <si>
    <t>Marlen, Stefan &amp; Tina</t>
  </si>
  <si>
    <t>Info: Jeder Gast bringt Bettwäsche selbst mit</t>
  </si>
  <si>
    <t>Anfang Juli</t>
  </si>
  <si>
    <t>Tina</t>
  </si>
  <si>
    <t>Vorbereitung der Gruppen (Pins etc.)</t>
  </si>
  <si>
    <t>Handtücher tauschen, Toilettenpapier, Sauberkeit</t>
  </si>
  <si>
    <t>alle</t>
  </si>
  <si>
    <t>Toiletten für Gäste prüfen (Keller und EG)</t>
  </si>
  <si>
    <t xml:space="preserve">Party </t>
  </si>
  <si>
    <t>Aufräumen und Geschirrspüler anstellen</t>
  </si>
  <si>
    <t>Party</t>
  </si>
  <si>
    <t>David: Musik über Sonos einrichten</t>
  </si>
  <si>
    <t>Musik Vorschläge an David</t>
  </si>
  <si>
    <t>Musik</t>
  </si>
  <si>
    <t>Tina checkt Angebote</t>
  </si>
  <si>
    <t>Gläser für Bowle für 30 P</t>
  </si>
  <si>
    <t>FR, 12.7.</t>
  </si>
  <si>
    <t>Wein Gläser von Sigrid</t>
  </si>
  <si>
    <t>Ramazotti besorgen</t>
  </si>
  <si>
    <t>Wasser besorgen</t>
  </si>
  <si>
    <t>Pfirsch Bowle</t>
  </si>
  <si>
    <t>2x 12 Kästen Wein, 6 Flaschen Sekt</t>
  </si>
  <si>
    <t>MO, 7.7.</t>
  </si>
  <si>
    <t>Wein</t>
  </si>
  <si>
    <t>Brötchen von Dreimann für ca 30 P</t>
  </si>
  <si>
    <t xml:space="preserve">Rundschreiben, wer zum Frühstück dabei ist </t>
  </si>
  <si>
    <t>Brot bei Dreimann bestellen</t>
  </si>
  <si>
    <t>Essen</t>
  </si>
  <si>
    <t>SA vor Party</t>
  </si>
  <si>
    <t>Snacks besorgen</t>
  </si>
  <si>
    <t>3 Schüsseln</t>
  </si>
  <si>
    <t>Vanille Pudding + Saucen</t>
  </si>
  <si>
    <t>Mindestanzahl 50</t>
  </si>
  <si>
    <t>Tomate-Mozarella-Spieße</t>
  </si>
  <si>
    <t>Ende Juni</t>
  </si>
  <si>
    <t>Bestellung Biergläser und Stehtische bei Fahrenkamp</t>
  </si>
  <si>
    <t>Equipment</t>
  </si>
  <si>
    <t>Tina hat 2 organisiert +Marlen</t>
  </si>
  <si>
    <t>tbd</t>
  </si>
  <si>
    <t>3 Bowlen Gefäße</t>
  </si>
  <si>
    <t>DO/FR</t>
  </si>
  <si>
    <t>Tisch und Stühle von Gerber</t>
  </si>
  <si>
    <t xml:space="preserve">Tina </t>
  </si>
  <si>
    <t>Hochdruckreiniger mitbringen</t>
  </si>
  <si>
    <t>Draussen</t>
  </si>
  <si>
    <t>Schwarzlicht</t>
  </si>
  <si>
    <t>Deko</t>
  </si>
  <si>
    <t>Servietten besorgen</t>
  </si>
  <si>
    <t>Lichterkette für Draussen</t>
  </si>
  <si>
    <t>MI, 9.7.</t>
  </si>
  <si>
    <t>Tina &amp; Michaela</t>
  </si>
  <si>
    <t>Deko der Räume</t>
  </si>
  <si>
    <t>Zusatz Bemerkung</t>
  </si>
  <si>
    <t>Wann</t>
  </si>
  <si>
    <t>Aufgabe</t>
  </si>
  <si>
    <t>Was</t>
  </si>
  <si>
    <t>Lieferung am 13. Juli 2024, 18 Uhr</t>
  </si>
  <si>
    <t>0171 722 0 227</t>
  </si>
  <si>
    <t>32699 Extertal</t>
  </si>
  <si>
    <t>Südhang 20</t>
  </si>
  <si>
    <t>Stefan Rath</t>
  </si>
  <si>
    <t>Vegetarisch</t>
  </si>
  <si>
    <t>Erdbeer Tiramisu</t>
  </si>
  <si>
    <t>Mousse au Chocolat</t>
  </si>
  <si>
    <t>je 200 g</t>
  </si>
  <si>
    <t>Dessert</t>
  </si>
  <si>
    <t xml:space="preserve">oder </t>
  </si>
  <si>
    <t>indonesischer Gemüsesalat</t>
  </si>
  <si>
    <t>Griech. Bauernsalat m. Feta</t>
  </si>
  <si>
    <t>Nudel</t>
  </si>
  <si>
    <t>Kartoffel</t>
  </si>
  <si>
    <t>je 100 g</t>
  </si>
  <si>
    <t>Salat</t>
  </si>
  <si>
    <t>Gemischte Antipastiplatte</t>
  </si>
  <si>
    <t>Lachs/Forelle</t>
  </si>
  <si>
    <t>Canapes</t>
  </si>
  <si>
    <t>Krabbencocktail Gläschen</t>
  </si>
  <si>
    <t>Garnelen-Spieße</t>
  </si>
  <si>
    <t>Antipasti-Spieße</t>
  </si>
  <si>
    <t>gefüllte Champignons</t>
  </si>
  <si>
    <t>Dippgläschen nach Wahl</t>
  </si>
  <si>
    <t>Hähnchenbrüstchen gespießt</t>
  </si>
  <si>
    <t>Mandelschnitzel halbiert</t>
  </si>
  <si>
    <t>Party-Schnitzel halbiert</t>
  </si>
  <si>
    <t>Mini Quiches Tomate/Brocc</t>
  </si>
  <si>
    <t>Käsespieße</t>
  </si>
  <si>
    <t>je 1</t>
  </si>
  <si>
    <t>Fingerfood</t>
  </si>
  <si>
    <t>Italienische Gemüsesuppe</t>
  </si>
  <si>
    <t>Ind. Currysuppe mit Shrimps</t>
  </si>
  <si>
    <t xml:space="preserve">  </t>
  </si>
  <si>
    <t>Möhren-Ingwer</t>
  </si>
  <si>
    <t>je 250 g</t>
  </si>
  <si>
    <t>Suppe</t>
  </si>
  <si>
    <t>Anzahl 2024</t>
  </si>
  <si>
    <t>Einheit</t>
  </si>
  <si>
    <t>Vanillepudding m. Erdbeeren u. Sahne</t>
  </si>
  <si>
    <t>Selbst gemacht</t>
  </si>
  <si>
    <t>die waren nicht lecker</t>
  </si>
  <si>
    <t>die war mega-lecker</t>
  </si>
  <si>
    <t>super-lecker</t>
  </si>
  <si>
    <t>es blieb viel übrig</t>
  </si>
  <si>
    <t>Kommentar</t>
  </si>
  <si>
    <t>die liefen m. E.</t>
  </si>
  <si>
    <t>nicht so gut</t>
  </si>
  <si>
    <t>Bau der Berliner Mauer</t>
  </si>
  <si>
    <t>Tschernobyl</t>
  </si>
  <si>
    <t>Tot Princes Diana</t>
  </si>
  <si>
    <t>World Trade Center</t>
  </si>
  <si>
    <t>Ermordung Kennedys</t>
  </si>
  <si>
    <t>ebenso: Martin Luther King "I have a dream"</t>
  </si>
  <si>
    <t>Start Lindenstraße</t>
  </si>
  <si>
    <t>bis 2020</t>
  </si>
  <si>
    <t>01. Katja Ebstein – Wunder gibt es immer wieder</t>
  </si>
  <si>
    <t>02. Tony Marshall – Schöne Maid</t>
  </si>
  <si>
    <t>03. Rex Gildo – Fiesta Mexicana</t>
  </si>
  <si>
    <t>04. Bata Illic – Michaela</t>
  </si>
  <si>
    <t>05. Juliane Werding – Am Tag als Conny Kramer starb</t>
  </si>
  <si>
    <t>06. Christian Anders – Es fährt ein Zug nach nirgendwo</t>
  </si>
  <si>
    <t>07. Demis Roussos – Goodbye my love goodbye</t>
  </si>
  <si>
    <t>08. Vicky Leandros – Theo, wir fahr`n nach Lodz</t>
  </si>
  <si>
    <t>09. Dalida – Er war gerade 18 Jahr`</t>
  </si>
  <si>
    <t>10. Udo Jürgens – Griechischer Wein</t>
  </si>
  <si>
    <t>11. Michael Holm – Tränen lügen nicht</t>
  </si>
  <si>
    <t>12. Marianne Rosenberg – Er gehört zu mir</t>
  </si>
  <si>
    <t>13. Rudi Carrell – Wann wird`s mal wieder richtig Sommer</t>
  </si>
  <si>
    <t>14. Jürgen Drews – Ein Bett im Kornfeld</t>
  </si>
  <si>
    <t>15. Costa Cordalis – Anita</t>
  </si>
  <si>
    <t>16. Peter Alexander – Die kleine Kneipe</t>
  </si>
  <si>
    <t>17. Vader Abraham – Das Lied der Schlümpfe</t>
  </si>
  <si>
    <t>18. Andrea Jürgens – Aber dabei liebe ich euch beide</t>
  </si>
  <si>
    <t>19. Bino – Mama Leone</t>
  </si>
  <si>
    <t>20. Udo Jürgens und die Fußball-Nationalmannschaft – Buenos Dias Argentinia</t>
  </si>
  <si>
    <t>Chris Roberts</t>
  </si>
  <si>
    <t>Ich bin verliebt in die Liebe</t>
  </si>
  <si>
    <t>Schön ist es auf der Welt zu sein</t>
  </si>
  <si>
    <t>Roy Black &amp; Anita</t>
  </si>
  <si>
    <t>Vicky Leandros</t>
  </si>
  <si>
    <t>Ich liebe das Leben</t>
  </si>
  <si>
    <t>Last Christmas</t>
  </si>
  <si>
    <t>Wham</t>
  </si>
  <si>
    <t>Hab´ ich Dir heute schon gesagt, dass ich Dich liebe?</t>
  </si>
  <si>
    <t>Erste Hitparade im ZDF</t>
  </si>
  <si>
    <t>Bild 1</t>
  </si>
  <si>
    <t>Bild 2</t>
  </si>
  <si>
    <t>Bild 3</t>
  </si>
  <si>
    <t>a</t>
  </si>
  <si>
    <t>Lösungen der Teams</t>
  </si>
  <si>
    <t>b</t>
  </si>
  <si>
    <t>c</t>
  </si>
  <si>
    <t>Punkte hinter den Lösungen / sowie Gesamtstand (meiste Punkte ganz oben)</t>
  </si>
  <si>
    <t>Teams</t>
  </si>
  <si>
    <t>Beispiel (z.B. Lied aus dem Jahr 1968 / Teams geben Jahr ein)</t>
  </si>
  <si>
    <t>Ablauf Runde</t>
  </si>
  <si>
    <t>Regeln</t>
  </si>
  <si>
    <t>Bild des Spiels "HITSTER" als Startbildschirm (nur 1 x vor Spielbeginn)</t>
  </si>
  <si>
    <t>etc.</t>
  </si>
  <si>
    <t>…</t>
  </si>
  <si>
    <t>Punkte</t>
  </si>
  <si>
    <t>Auflösung</t>
  </si>
  <si>
    <t>19.6.8</t>
  </si>
  <si>
    <t>Ranking</t>
  </si>
  <si>
    <t>ja</t>
  </si>
  <si>
    <t>Tina Prinz tina_prinz@web.de</t>
  </si>
  <si>
    <t>Tina Prinz</t>
  </si>
  <si>
    <t>David Rath' davidrath828@gmail.com</t>
  </si>
  <si>
    <t>David Rath</t>
  </si>
  <si>
    <t>Marlen Rath marlen.rath@gmx.de</t>
  </si>
  <si>
    <t>Marlen Rath</t>
  </si>
  <si>
    <t>Till-Fleming Walter tillwalter@outlook.de</t>
  </si>
  <si>
    <t>Till Walter</t>
  </si>
  <si>
    <t>'Caja N' caja.niehaus03@gmail.com</t>
  </si>
  <si>
    <t>Caja Niehaus</t>
  </si>
  <si>
    <t>'mimann@gmx.de'</t>
  </si>
  <si>
    <t>Michaela Mann</t>
  </si>
  <si>
    <t>'Karin.hardt@o2online.de'</t>
  </si>
  <si>
    <t>Marin Hardt</t>
  </si>
  <si>
    <t>Stefan Kolb mail@s-kolb.de</t>
  </si>
  <si>
    <t>Stefan Kolb (&amp; Birte)</t>
  </si>
  <si>
    <t>'Birte Kolb' mail@Birte-Kolb.de</t>
  </si>
  <si>
    <t>Birte Kolb (&amp; Stefan)</t>
  </si>
  <si>
    <t>'AP' arne.prang@t-online.de</t>
  </si>
  <si>
    <t>Arne &amp; Kirsten Prang</t>
  </si>
  <si>
    <t>Volker.Quarder@t-online.de</t>
  </si>
  <si>
    <t>Volker &amp; Martina Quarder</t>
  </si>
  <si>
    <t>'Arthur Weers' Arthur@Weers.com</t>
  </si>
  <si>
    <t>Arthur Weers &amp; Helena</t>
  </si>
  <si>
    <t>'amdittmann@outlook.com'</t>
  </si>
  <si>
    <t>Ansgar &amp; Martina Dittmann</t>
  </si>
  <si>
    <t>'t.gerber@gerber-galabau.de'</t>
  </si>
  <si>
    <t>Thomas Gerber (&amp; Sigrid)</t>
  </si>
  <si>
    <t>sigrid.gerber@icloud.com</t>
  </si>
  <si>
    <t>Sigrid Gerber (&amp; Thomas)</t>
  </si>
  <si>
    <t>'Florian Gerber' f.gerber@gerber-galabau.de</t>
  </si>
  <si>
    <t>Florian &amp; Eva Gerber</t>
  </si>
  <si>
    <t>'Bernd' bernd@kanwischer.net</t>
  </si>
  <si>
    <t>Bernd &amp; Mirjam Kanwischer</t>
  </si>
  <si>
    <t>'Michael Falkenrath' michael@falkenrath.net</t>
  </si>
  <si>
    <t>Michael &amp; Heike Falkenrath</t>
  </si>
  <si>
    <t>'Jochen Rath' jochen.rath@gmx.de</t>
  </si>
  <si>
    <t>Jochen &amp; Ingrid Rath</t>
  </si>
  <si>
    <t>meike.manzius@mac.com</t>
  </si>
  <si>
    <t>Meike &amp; Jan Manzius</t>
  </si>
  <si>
    <t>jasmindanger@web.de</t>
  </si>
  <si>
    <t>Jasmin Danger (&amp; Andre)</t>
  </si>
  <si>
    <t>dku.heider@web.de</t>
  </si>
  <si>
    <t>Dodi &amp; Tentscho Heider</t>
  </si>
  <si>
    <t>dr.stefan.rath@gmx.de</t>
  </si>
  <si>
    <t>'Frank Dreimann' frank-dreimann@t-online.de</t>
  </si>
  <si>
    <t>Frank &amp; Anke Dreimann</t>
  </si>
  <si>
    <t>'l.kiene@web.de'</t>
  </si>
  <si>
    <t>Lars Kiene &amp; Jutta</t>
  </si>
  <si>
    <t>Torsten Engel engel.t@gmx.de</t>
  </si>
  <si>
    <t>Heike &amp; Torsten Engel</t>
  </si>
  <si>
    <t>andre.danger@freenet.de</t>
  </si>
  <si>
    <t>Andre Danger (&amp; Jasmin)</t>
  </si>
  <si>
    <t>viola_oel@me.com</t>
  </si>
  <si>
    <t>Viola &amp; Henrik Oel</t>
  </si>
  <si>
    <t>carolin.v.karstedt@web.de</t>
  </si>
  <si>
    <t>Carolin von Karstedt</t>
  </si>
  <si>
    <t>nicole@preside.de</t>
  </si>
  <si>
    <t>Nicole</t>
  </si>
  <si>
    <t>prinz76@gmx.de</t>
  </si>
  <si>
    <t>Florian Prinz (&amp; Nina)</t>
  </si>
  <si>
    <t>'Antje Helpup' antje.helpup@t-online.de</t>
  </si>
  <si>
    <t>Antje Helpup &amp; Kersten</t>
  </si>
  <si>
    <t>'bernd.watty@freenet.de'</t>
  </si>
  <si>
    <t>Bernd &amp; Ingrid Watty</t>
  </si>
  <si>
    <t>'Zöpf, Peter' Peter.Zoepf@polizei.nrw.de</t>
  </si>
  <si>
    <t>Peter Zöpf</t>
  </si>
  <si>
    <t>dvondrathen@gmail.com</t>
  </si>
  <si>
    <t>Dorothe von Drathen</t>
  </si>
  <si>
    <t>ninaschepers@yahoo.de</t>
  </si>
  <si>
    <t>Nina Prinz (&amp; Florian)</t>
  </si>
  <si>
    <t>dorritmarks@marks-einrichtungen.de</t>
  </si>
  <si>
    <t>Dorrit &amp; Henrik Marks</t>
  </si>
  <si>
    <t>sowie “die Mädels”:</t>
  </si>
  <si>
    <t>Sara / Lisa / Paula</t>
  </si>
  <si>
    <t>von David:</t>
  </si>
  <si>
    <t>??</t>
  </si>
  <si>
    <t>Familie</t>
  </si>
  <si>
    <t>Schierensee</t>
  </si>
  <si>
    <t>Hamburg</t>
  </si>
  <si>
    <t>Nürnberg</t>
  </si>
  <si>
    <t>Köln</t>
  </si>
  <si>
    <t>Australien</t>
  </si>
  <si>
    <t>Düsseldorf</t>
  </si>
  <si>
    <t>Mail Adresse</t>
  </si>
  <si>
    <t>Status</t>
  </si>
  <si>
    <t>Bezug</t>
  </si>
  <si>
    <t>Kern</t>
  </si>
  <si>
    <t>Uni</t>
  </si>
  <si>
    <t>Tina Familie</t>
  </si>
  <si>
    <t>Z1</t>
  </si>
  <si>
    <t>Z2</t>
  </si>
  <si>
    <t>Z3</t>
  </si>
  <si>
    <t>2015 </t>
  </si>
  <si>
    <t>Joris Herz über Kopf https://youtu.be/oq0rrYrufYU</t>
  </si>
  <si>
    <t>Bosse Schönste Zeit https://youtu.be/RTlzQEA-4oc</t>
  </si>
  <si>
    <t>2010 </t>
  </si>
  <si>
    <t>DJ Antoine vs. Timati feat. Kalenna Welcome To St. Tropez </t>
  </si>
  <si>
    <r>
      <t>2009</t>
    </r>
    <r>
      <rPr>
        <b/>
        <sz val="12"/>
        <color theme="1"/>
        <rFont val="Times New Roman"/>
        <family val="1"/>
      </rPr>
      <t> </t>
    </r>
  </si>
  <si>
    <t>Jan Delay Oh Jonny https://youtu.be/kW7u7ptj-j4</t>
  </si>
  <si>
    <t>Ke$ha TiK ToK https://youtu.be/iP6XpLQM2Cs</t>
  </si>
  <si>
    <t>Mambo No.5 (A Little Bit Of...) https://youtu.be/EK_LN3XEcnw?si=sO9NdyW6J0uYbR3Z</t>
  </si>
  <si>
    <t>Song Anastacia - I'm Outta Love https://youtu.be/TnOy6HEf7HU?si=ohq-kJBlDLa0Ay4C</t>
  </si>
  <si>
    <t>https://youtu.be/oW0VovnyjPY?si=H1sdZzXWkUuKEDyC</t>
  </si>
  <si>
    <t>Whigfield Saturday Night https://youtu.be/8DNQRtmIMxk</t>
  </si>
  <si>
    <t>Duran Duran The Wild Boys https://youtu.be/YprKU-fhimE?si=1HtoDkSq8EWvw2ux</t>
  </si>
  <si>
    <t>Monty Python Always Look On The Bright Side Of Life https://youtu.be/jHPOzQzk9Qo?si=yFlvawRwq0iy8Rj0</t>
  </si>
  <si>
    <t>https://youtu.be/NJVxEaGrHS4?si=eZ1EgKf51lt7-Dk1</t>
  </si>
  <si>
    <t>https://blog.teufel.de/musik-aus-der-werbung/#edeka-supergeil-von-the-tourist-feat-friedrich-liechtenstein</t>
  </si>
  <si>
    <t>https://youtu.be/4XIwVMYeP4I?si=WSgXHCxWItHft_ZG</t>
  </si>
  <si>
    <t>Zott Sahne Joghurt - Voll gepackt mit tollen Sachen (Werbung) </t>
  </si>
  <si>
    <t>https://youtu.be/bXtGptCsrX0</t>
  </si>
  <si>
    <t>Mc Donalds Einfach gut</t>
  </si>
  <si>
    <t>https://youtu.be/9Vc4-KlVUew</t>
  </si>
  <si>
    <t>Am 4. Dezember 1971 eröffnete das erste McDonald’s Restaurant in Deutschland. Was dann folgte, ist eine einzigartige Erfolgsgeschichte. Mittlerweile beschäftigen die Fast Food Kette knapp 60.000 Mitarbeitende in ca. 1.500 Restaurants.</t>
  </si>
  <si>
    <t>Bonduell </t>
  </si>
  <si>
    <t>https://youtu.be/4R2-tauy9gs</t>
  </si>
  <si>
    <t>maximal können je Runde 20 Punkte erreicht werden, bzw. 30 Punkte bei richtiger Beantwortung der Zusatzfrage</t>
  </si>
  <si>
    <t>Zusatzfrage (also 2 Eingaben!): z.B. Telefonnummer bei "Skandal im Sperrbezirk"</t>
  </si>
  <si>
    <t>Video mit Bild</t>
  </si>
  <si>
    <t xml:space="preserve"> besser:</t>
  </si>
  <si>
    <t>zuerst (vor dem Video!) die Frage / Zusatzfrage, dann max. 20 Sekunden Video</t>
  </si>
  <si>
    <t>für Bild 3 max. 30 Sek.</t>
  </si>
  <si>
    <t>Ziel:</t>
  </si>
  <si>
    <t>30 / 40 Sekunden Zeit für die Abstimmung und Eingabe (?)</t>
  </si>
  <si>
    <t>ca. 2 Minuten je</t>
  </si>
  <si>
    <t>Runde, max. 2 1/2</t>
  </si>
  <si>
    <t>bei 20 Fragen =</t>
  </si>
  <si>
    <t>45 bis 50 Minuten</t>
  </si>
  <si>
    <t>Zusatzfrage</t>
  </si>
  <si>
    <t>Anwort Jahr</t>
  </si>
  <si>
    <t>A. Zusatzfr.</t>
  </si>
  <si>
    <t>https://www.youtube.com/watch?v=eNvUS-6PTbs&amp;list=RDeNvUS-6PTbs&amp;start_radio=1</t>
  </si>
  <si>
    <t>Cheri Cheri Lady</t>
  </si>
  <si>
    <t>https://www.youtube.com/watch?v=E8gmARGvPlI&amp;list=RDE8gmARGvPlI&amp;start_radio=1</t>
  </si>
  <si>
    <t>Wann kam dieser Dauerbrenner ins Fernsehen</t>
  </si>
  <si>
    <t>Wann wurde dieses Lied veröffentlicht</t>
  </si>
  <si>
    <t>Welche Farbe hat der Elefant</t>
  </si>
  <si>
    <t>https://www.youtube.com/watch?v=88OYxK4H77o</t>
  </si>
  <si>
    <t>Blau</t>
  </si>
  <si>
    <t>Wann war der erste Mensch auf dem Mond</t>
  </si>
  <si>
    <t>https://www.youtube.com/watch?v=ViNcBQ8cDA0</t>
  </si>
  <si>
    <t>Apollo 11</t>
  </si>
  <si>
    <t>Welche Nr. hat die Apollo-Mission</t>
  </si>
  <si>
    <t>https://www.youtube.com/watch?v=j-447NaiBJs&amp;list=RDj-447NaiBJs&amp;start_radio=1</t>
  </si>
  <si>
    <t>Scott Mc Kenzie</t>
  </si>
  <si>
    <t>San Francisco</t>
  </si>
  <si>
    <t>https://www.youtube.com/watch?v=u1O2-oFmWXM&amp;list=RDu1O2-oFmWXM&amp;start_radio=1</t>
  </si>
  <si>
    <t>Wann kam dieser Kultfilm in die Kinos</t>
  </si>
  <si>
    <t>Rocky Horror Picture Show</t>
  </si>
  <si>
    <t>Time Warp</t>
  </si>
  <si>
    <t>Happy</t>
  </si>
  <si>
    <t>Parrell Williams</t>
  </si>
  <si>
    <t>https://www.youtube.com/watch?v=ZbZSe6N_BXs&amp;list=RDZbZSe6N_BXs&amp;start_radio=1</t>
  </si>
  <si>
    <t>Und es war Sommer</t>
  </si>
  <si>
    <t>Peter Maffei</t>
  </si>
  <si>
    <t>Wie alt ist sie</t>
  </si>
  <si>
    <t>https://www.youtube.com/watch?v=DSyWrudKkfE&amp;list=RDDSyWrudKkfE&amp;start_radio=1</t>
  </si>
  <si>
    <t>https://www.youtube.com/watch?v=yixG8pfncOs</t>
  </si>
  <si>
    <t>Wann kam diese Saga erstmals in die US-Kinos</t>
  </si>
  <si>
    <t>A New Hope</t>
  </si>
  <si>
    <t>Star Wars IV</t>
  </si>
  <si>
    <t>Wie heißt der goldene Roboter</t>
  </si>
  <si>
    <t>C3PO</t>
  </si>
  <si>
    <t>Schickeria</t>
  </si>
  <si>
    <t>Erste Mondlandung</t>
  </si>
  <si>
    <t>https://www.youtube.com/watch?v=oESfa8jt0p8&amp;list=RDoESfa8jt0p8&amp;start_radio=1</t>
  </si>
  <si>
    <t>Wie lautet die Telefonnummer</t>
  </si>
  <si>
    <t>32 16 8</t>
  </si>
  <si>
    <t>https://www.youtube.com/watch?v=0N02Cgx4EMU</t>
  </si>
  <si>
    <t>Wann kam dieser Film in die Kinos</t>
  </si>
  <si>
    <t>In welchem Jahr startete dieser Dauerbrenner</t>
  </si>
  <si>
    <t>Tatort</t>
  </si>
  <si>
    <t>https://www.youtube.com/watch?v=i8S81T2juwc</t>
  </si>
  <si>
    <t>https://www.youtube.com/watch?v=ru0K8uYEZWw&amp;list=RDru0K8uYEZWw&amp;start_radio=1</t>
  </si>
  <si>
    <t>Justin Timberlake</t>
  </si>
  <si>
    <t>Can´t Stop The Feeling</t>
  </si>
  <si>
    <t>Lambada</t>
  </si>
  <si>
    <t>https://www.youtube.com/watch?v=iyLdoQGBchQ</t>
  </si>
  <si>
    <t>Kaoma</t>
  </si>
  <si>
    <t>https://www.youtube.com/watch?v=nMN4JZ8crVY</t>
  </si>
  <si>
    <t>Toy Story 1</t>
  </si>
  <si>
    <t>Satisfaction</t>
  </si>
  <si>
    <t>The Rolling Stones</t>
  </si>
  <si>
    <t>https://www.youtube.com/watch?v=A4CX4YKvQ2g&amp;list=RDA4CX4YKvQ2g&amp;start_radio=1</t>
  </si>
  <si>
    <t>Truman Show</t>
  </si>
  <si>
    <t>https://www.youtube.com/watch?v=b15-P12gIf0</t>
  </si>
  <si>
    <t>Dr. No</t>
  </si>
  <si>
    <t>Wann kam diese Kultserie in die Kinos</t>
  </si>
  <si>
    <t>Dieser extrem gute Film kam wann in die Kinos</t>
  </si>
  <si>
    <t>Blues Brothers</t>
  </si>
  <si>
    <t>Wie heißt der Cowboy</t>
  </si>
  <si>
    <t>Woody</t>
  </si>
  <si>
    <t>Welchen Titel hat der erste Film</t>
  </si>
  <si>
    <t>https://www.youtube.com/watch?v=y1NzrR4GYqs</t>
  </si>
  <si>
    <t>John F. Kennedy</t>
  </si>
  <si>
    <t>in Berlin</t>
  </si>
  <si>
    <t>Wann fand diese berühmte Rede statt</t>
  </si>
  <si>
    <t>https://www.youtube.com/watch?v=F2RnxZnubCM&amp;list=RDF2RnxZnubCM&amp;start_radio=1</t>
  </si>
  <si>
    <t>Celine Dion</t>
  </si>
  <si>
    <t>Wann kam diese Tragödie in die Kinos</t>
  </si>
  <si>
    <t>Wie heißt die Sängerin des Lieds</t>
  </si>
  <si>
    <t>60er</t>
  </si>
  <si>
    <t>70er</t>
  </si>
  <si>
    <t>80er</t>
  </si>
  <si>
    <t>90er</t>
  </si>
  <si>
    <t>00er</t>
  </si>
  <si>
    <t>10er</t>
  </si>
  <si>
    <t>https://www.youtube.com/watch?v=J0TEagjwEbQ&amp;list=RDJ0TEagjwEbQ&amp;start_radio=1</t>
  </si>
  <si>
    <t>Lady Gaga</t>
  </si>
  <si>
    <t>Pokerface</t>
  </si>
  <si>
    <t>Herr der Ringe</t>
  </si>
  <si>
    <t>Die Gefährten</t>
  </si>
  <si>
    <t>https://youtu.be/bESGLojNYSo</t>
  </si>
  <si>
    <t>DeLorean</t>
  </si>
  <si>
    <t>Wann erschien diese Werbung</t>
  </si>
  <si>
    <t>Edeka</t>
  </si>
  <si>
    <t>"Super Geil"</t>
  </si>
  <si>
    <t>Wer / Was / Gruppe</t>
  </si>
  <si>
    <t>AOL / Boris Becker</t>
  </si>
  <si>
    <t>"Bin ich schon drin"</t>
  </si>
  <si>
    <t>Songs</t>
  </si>
  <si>
    <t>Ereignisse</t>
  </si>
  <si>
    <t>Zusatzfragen</t>
  </si>
  <si>
    <t>Max Giesinger</t>
  </si>
  <si>
    <t>80 Millionen</t>
  </si>
  <si>
    <t>https://youtu.be/WnJOJ57EqIA?si=enfRD3kxIw2ZCv-r</t>
  </si>
  <si>
    <t>Tokio Hotel</t>
  </si>
  <si>
    <t>Durch den Monsun</t>
  </si>
  <si>
    <t>Sportfreunde Stiller</t>
  </si>
  <si>
    <t>Wann war D zuletzt Weltmeister</t>
  </si>
  <si>
    <t>Wann erschien das erste iPhone auf dem Markt</t>
  </si>
  <si>
    <t>Wann wurde der EURO als Bargeld eingeführt</t>
  </si>
  <si>
    <t>Nina &amp; Flo</t>
  </si>
  <si>
    <t>Lola &amp; Felix</t>
  </si>
  <si>
    <t>Sina</t>
  </si>
  <si>
    <t>Gehrden</t>
  </si>
  <si>
    <t>Heike??</t>
  </si>
  <si>
    <t>Lola</t>
  </si>
  <si>
    <t>Johnny</t>
  </si>
  <si>
    <t>Flo</t>
  </si>
  <si>
    <t>Nina</t>
  </si>
  <si>
    <t>Hasi ??</t>
  </si>
  <si>
    <t>Torsten ??</t>
  </si>
  <si>
    <t>Patrick</t>
  </si>
  <si>
    <t>Felix</t>
  </si>
  <si>
    <t>Ice Age</t>
  </si>
  <si>
    <t>wer sprach dieses zottelige Wesen / Riesenfaltier in der dt. Fassung</t>
  </si>
  <si>
    <t>Lenny</t>
  </si>
  <si>
    <t>Johnny &amp; Lenny</t>
  </si>
  <si>
    <t>Wohnmobil</t>
  </si>
  <si>
    <t>oben</t>
  </si>
  <si>
    <t>UG Z1</t>
  </si>
  <si>
    <t>UG Z2</t>
  </si>
  <si>
    <t>Flipperraum</t>
  </si>
  <si>
    <t>Dusche oben</t>
  </si>
  <si>
    <t>7 oben</t>
  </si>
  <si>
    <t>4 Flipper</t>
  </si>
  <si>
    <t>4 Z UG</t>
  </si>
  <si>
    <t>Mietwohnung</t>
  </si>
  <si>
    <t>Karin</t>
  </si>
  <si>
    <t>F</t>
  </si>
  <si>
    <t>Jan Till</t>
  </si>
  <si>
    <t>Teilnehmer Spiel</t>
  </si>
  <si>
    <t>Frauen</t>
  </si>
  <si>
    <t>Nicht dabei</t>
  </si>
  <si>
    <t>Anzahl</t>
  </si>
  <si>
    <t>Frau</t>
  </si>
  <si>
    <t>Mann</t>
  </si>
  <si>
    <t>gesamt</t>
  </si>
  <si>
    <t>DER KÖNIG DER LÖWEN</t>
  </si>
  <si>
    <t>Elton John</t>
  </si>
  <si>
    <t>MAMMA MIA!</t>
  </si>
  <si>
    <t>Björn Ulvaeus, Benny Andersson</t>
  </si>
  <si>
    <t>Anzahl 2025</t>
  </si>
  <si>
    <t>Mini Quiches Tomate/Broccoli</t>
  </si>
  <si>
    <t>Geflügel-Sate-Spieße</t>
  </si>
  <si>
    <t>Italienischer Gemüsesalat</t>
  </si>
  <si>
    <t>Quarkcreme Mandarine</t>
  </si>
  <si>
    <t>Lieferung am 12. Juli 2025, 18 Uhr</t>
  </si>
  <si>
    <t>Anfang Juni</t>
  </si>
  <si>
    <t>Party-Lichter / Nebelmaschine von Meike &amp; Jan</t>
  </si>
  <si>
    <t>Juni</t>
  </si>
  <si>
    <t>Stehtische bestellt</t>
  </si>
  <si>
    <t xml:space="preserve">Rundschreiben, wer zum Frühstück am So dabei ist </t>
  </si>
  <si>
    <t>Erdbeer Bowle</t>
  </si>
  <si>
    <t>latest Fr, 11.7.</t>
  </si>
  <si>
    <t>Patrik</t>
  </si>
  <si>
    <t>kamen nicht gut an</t>
  </si>
  <si>
    <t>kommt nicht oder sehr wahrscheinlich nicht</t>
  </si>
  <si>
    <t>Hasi??</t>
  </si>
  <si>
    <t>8 x 6</t>
  </si>
  <si>
    <t>Stand</t>
  </si>
  <si>
    <t>HH David</t>
  </si>
  <si>
    <t>HH Freund</t>
  </si>
  <si>
    <t>D / Lippst.</t>
  </si>
  <si>
    <t>Tina Fami</t>
  </si>
  <si>
    <t>Kersten</t>
  </si>
  <si>
    <t>https://www.youtube.com/watch?v=S_Sy5-sOodA</t>
  </si>
  <si>
    <t>https://www.youtube.com/watch?v=_8CP1tT8tdk&amp;list=PLPPUQXfPxz6cf6qtBUSL8Hn0U__nvB5K7&amp;index=13</t>
  </si>
  <si>
    <t>https://www.youtube.com/watch?v=ewfdRy5jfF8</t>
  </si>
  <si>
    <t>Sec. max.</t>
  </si>
  <si>
    <t>https://www.youtube.com/watch?v=JwzKAZuZtlk</t>
  </si>
  <si>
    <t>https://www.youtube.com/watch?v=VOffWozT4jA&amp;t=33s</t>
  </si>
  <si>
    <t>Die Ärzte</t>
  </si>
  <si>
    <t>Zu spät</t>
  </si>
  <si>
    <t>https://www.youtube.com/watch?v=X648-JAusbg</t>
  </si>
  <si>
    <t>https://www.youtube.com/watch?v=h5yONLt2DTQ</t>
  </si>
  <si>
    <t>Hildegard Knef</t>
  </si>
  <si>
    <t>https://www.youtube.com/watch?v=WGU_4-5RaxU</t>
  </si>
  <si>
    <t>Blondie</t>
  </si>
  <si>
    <t>Heart of Glass</t>
  </si>
  <si>
    <t>https://www.youtube.com/watch?v=aRQLU3IwNYs</t>
  </si>
  <si>
    <t>Wann wurde Obama erstmals US-Präsident</t>
  </si>
  <si>
    <t>Barack Obama</t>
  </si>
  <si>
    <t>https://www.youtube.com/watch?v=l5aZJBLAu1E</t>
  </si>
  <si>
    <t>Weather Girls</t>
  </si>
  <si>
    <t>It´s raining men</t>
  </si>
  <si>
    <t>Wann kam diese Produkt auf den dt. Markt</t>
  </si>
  <si>
    <t>Nutella</t>
  </si>
  <si>
    <t>https://www.youtube.com/watch?v=IuSYKXQvrZo</t>
  </si>
  <si>
    <t>In welchem Jahr startete die Fußball-Bundesliga</t>
  </si>
  <si>
    <t>Wer wurde erster dt. Meister</t>
  </si>
  <si>
    <t>1. FC Köln</t>
  </si>
  <si>
    <t>https://www.youtube.com/watch?v=zMUl0eujvY4&amp;t=106s</t>
  </si>
  <si>
    <t>Fußball Bundesliga</t>
  </si>
  <si>
    <t>https://www.youtube.com/watch?v=42Z4IsjQxYE</t>
  </si>
  <si>
    <t>Wann kam der erste Teil ins Kino</t>
  </si>
  <si>
    <t>Alles steht Kopf 1</t>
  </si>
  <si>
    <t>iPhone</t>
  </si>
  <si>
    <t>EURO</t>
  </si>
  <si>
    <t>Bulgarien</t>
  </si>
  <si>
    <t>Welches Land führt 2026 EURO ein</t>
  </si>
  <si>
    <t>https://www.youtube.com/watch?v=LkztGIL7-FM</t>
  </si>
  <si>
    <t>Wer schoss das 1:1 für Deutschland</t>
  </si>
  <si>
    <t>Breitner</t>
  </si>
  <si>
    <t>Fußball WM-Endspiel</t>
  </si>
  <si>
    <t>In welchem Jahr fand dieses Spiel statt</t>
  </si>
  <si>
    <t>Wann kam der erste Teil in die Kinos</t>
  </si>
  <si>
    <t>https://www.youtube.com/watch?v=Pkh8UtuejGw</t>
  </si>
  <si>
    <t>Shawn Mendes</t>
  </si>
  <si>
    <t>Senorita</t>
  </si>
  <si>
    <t>https://www.youtube.com/watch?v=fCoIP5ICfx8</t>
  </si>
  <si>
    <t>Dynoro, Gigi D’Agostino</t>
  </si>
  <si>
    <t>In my Mind</t>
  </si>
  <si>
    <t>1.:10</t>
  </si>
  <si>
    <t>Bata Illic</t>
  </si>
  <si>
    <t>Und zum Abschluss: wan kam dieses Lied raus</t>
  </si>
  <si>
    <t>Gitte</t>
  </si>
  <si>
    <t>Ich will nen Cowboy als Mann</t>
  </si>
  <si>
    <t>https://www.youtube.com/watch?v=nKofFs7bD4g</t>
  </si>
  <si>
    <t>https://www.youtube.com/watch?v=0pr4r5_2DmI</t>
  </si>
  <si>
    <t>https://www.youtube.com/watch?v=rj9KyVpCfYg</t>
  </si>
  <si>
    <t>SO</t>
  </si>
  <si>
    <t>SA</t>
  </si>
  <si>
    <t>3 Schüsseln / besseren Pudding (Oetker?) kaufen</t>
  </si>
  <si>
    <t>Brötchen für Sonntag von Dreimann für ca. 35 P</t>
  </si>
  <si>
    <t>Frühstück 11 Uhr</t>
  </si>
  <si>
    <t>2x 12 Kästen Wein, 6 Flaschen Sekt?</t>
  </si>
  <si>
    <t>Freitag, 11.7.</t>
  </si>
  <si>
    <t>Musik Vorschläge David &amp; Marlen</t>
  </si>
  <si>
    <t>Spotify über Sonos / Playlist auf McBook</t>
  </si>
  <si>
    <t>Antje &amp; Kersten</t>
  </si>
  <si>
    <t>Bernd Kanwischer</t>
  </si>
  <si>
    <t>Silke Brakemeier</t>
  </si>
  <si>
    <t>Jochen &amp; Ingrid</t>
  </si>
  <si>
    <t>Frank (unsicher)</t>
  </si>
  <si>
    <t>unsicher</t>
  </si>
  <si>
    <t>gehe davon aus, dass sie dabei sind</t>
  </si>
  <si>
    <t>dito</t>
  </si>
  <si>
    <t>treffe ich am 26. Juni in der Elbphi</t>
  </si>
  <si>
    <t xml:space="preserve"> Kommen nicht</t>
  </si>
  <si>
    <t>bei 6 je Gruppe</t>
  </si>
  <si>
    <t>Gesamt</t>
  </si>
  <si>
    <t>Für mich solls rote Rosen regnen</t>
  </si>
  <si>
    <t>Hannover</t>
  </si>
  <si>
    <t>Welches Modell war das Zeitreise-Auto</t>
  </si>
  <si>
    <t>Harriet</t>
  </si>
  <si>
    <t>Dirk</t>
  </si>
  <si>
    <t>Anja</t>
  </si>
  <si>
    <t>Sigrid</t>
  </si>
  <si>
    <t>Kornelius</t>
  </si>
  <si>
    <t>A</t>
  </si>
  <si>
    <t>B</t>
  </si>
  <si>
    <t>C</t>
  </si>
  <si>
    <t>jeweils</t>
  </si>
  <si>
    <t>QLB</t>
  </si>
  <si>
    <t>Wenn Hasi kommt Team 1</t>
  </si>
  <si>
    <t>Lippst.</t>
  </si>
  <si>
    <t>Düsseldf</t>
  </si>
  <si>
    <t>Duisburg</t>
  </si>
  <si>
    <t>In welcher Stadt war Schimanski Kommissar</t>
  </si>
  <si>
    <t>Stichfrage</t>
  </si>
  <si>
    <t>https://www.youtube.com/watch?v=CS9OO0S5w2k&amp;list=RDCS9OO0S5w2k&amp;start_radio=1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</si>
</sst>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"/>
      <family val="2"/>
    </font>
    <font>
      <u/>
      <sz val="11"/>
      <color theme="10"/>
      <name val="Aptos Narrow"/>
      <family val="2"/>
      <scheme val="minor"/>
    </font>
    <font>
      <b/>
      <sz val="9"/>
      <color indexed="81"/>
      <name val="Segoe UI"/>
      <family val="2"/>
    </font>
    <font>
      <i/>
      <sz val="8"/>
      <color indexed="81"/>
      <name val="Segoe UI"/>
      <family val="2"/>
    </font>
    <font>
      <b/>
      <i/>
      <sz val="8"/>
      <color indexed="81"/>
      <name val="Segoe UI"/>
      <family val="2"/>
    </font>
    <font>
      <b/>
      <sz val="8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FF0000"/>
      <name val="Aptos Narrow"/>
      <family val="2"/>
      <scheme val="minor"/>
    </font>
    <font>
      <u/>
      <sz val="12"/>
      <color rgb="FFFF0000"/>
      <name val="Aptos Narrow"/>
      <family val="2"/>
      <scheme val="minor"/>
    </font>
    <font>
      <b/>
      <sz val="48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2"/>
      <color theme="1"/>
      <name val="Aptos"/>
      <family val="2"/>
    </font>
    <font>
      <b/>
      <sz val="12"/>
      <color theme="1"/>
      <name val="Times New Roman"/>
      <family val="1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8"/>
      <color theme="1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9" fillId="0" borderId="0"/>
    <xf numFmtId="0" fontId="18" fillId="0" borderId="0" applyNumberFormat="0" applyFill="0" applyBorder="0" applyAlignment="0" applyProtection="0"/>
  </cellStyleXfs>
  <cellXfs count="349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8" xfId="0" applyFill="1" applyBorder="1"/>
    <xf numFmtId="0" fontId="1" fillId="4" borderId="9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left"/>
    </xf>
    <xf numFmtId="0" fontId="0" fillId="0" borderId="5" xfId="0" applyBorder="1"/>
    <xf numFmtId="0" fontId="1" fillId="0" borderId="6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14" fontId="1" fillId="0" borderId="0" xfId="0" applyNumberFormat="1" applyFont="1"/>
    <xf numFmtId="0" fontId="9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20" fontId="9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15" borderId="2" xfId="0" applyFont="1" applyFill="1" applyBorder="1" applyAlignment="1">
      <alignment horizontal="center"/>
    </xf>
    <xf numFmtId="0" fontId="11" fillId="0" borderId="2" xfId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/>
    <xf numFmtId="0" fontId="9" fillId="0" borderId="10" xfId="0" applyFont="1" applyBorder="1" applyAlignment="1">
      <alignment horizontal="center"/>
    </xf>
    <xf numFmtId="0" fontId="11" fillId="0" borderId="0" xfId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20" fontId="9" fillId="0" borderId="10" xfId="0" applyNumberFormat="1" applyFont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5" xfId="1" applyBorder="1" applyAlignment="1">
      <alignment horizontal="center"/>
    </xf>
    <xf numFmtId="0" fontId="9" fillId="14" borderId="5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20" fontId="9" fillId="0" borderId="0" xfId="0" applyNumberFormat="1" applyFont="1" applyAlignment="1">
      <alignment horizontal="center"/>
    </xf>
    <xf numFmtId="0" fontId="11" fillId="0" borderId="0" xfId="1" applyBorder="1" applyAlignment="1">
      <alignment vertical="center"/>
    </xf>
    <xf numFmtId="0" fontId="9" fillId="14" borderId="0" xfId="0" applyFont="1" applyFill="1" applyAlignment="1">
      <alignment horizontal="center"/>
    </xf>
    <xf numFmtId="0" fontId="9" fillId="1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5" fillId="0" borderId="0" xfId="0" applyFont="1" applyAlignment="1">
      <alignment horizontal="center"/>
    </xf>
    <xf numFmtId="0" fontId="1" fillId="17" borderId="9" xfId="0" applyFont="1" applyFill="1" applyBorder="1" applyAlignment="1">
      <alignment horizontal="center"/>
    </xf>
    <xf numFmtId="0" fontId="1" fillId="17" borderId="8" xfId="0" applyFont="1" applyFill="1" applyBorder="1" applyAlignment="1">
      <alignment horizontal="center"/>
    </xf>
    <xf numFmtId="0" fontId="1" fillId="17" borderId="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8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16" fillId="18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6" fillId="15" borderId="0" xfId="0" applyFont="1" applyFill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16" fillId="0" borderId="3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5" borderId="0" xfId="0" applyFont="1" applyFill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16" fillId="15" borderId="5" xfId="0" applyFont="1" applyFill="1" applyBorder="1" applyAlignment="1">
      <alignment horizontal="center"/>
    </xf>
    <xf numFmtId="0" fontId="16" fillId="5" borderId="11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11" fillId="0" borderId="0" xfId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13" borderId="5" xfId="0" applyFill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10" xfId="0" applyNumberFormat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10" fillId="0" borderId="5" xfId="0" applyFont="1" applyBorder="1" applyAlignment="1">
      <alignment vertical="center"/>
    </xf>
    <xf numFmtId="0" fontId="11" fillId="0" borderId="0" xfId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0" fillId="14" borderId="2" xfId="0" applyFill="1" applyBorder="1" applyAlignment="1">
      <alignment horizontal="center"/>
    </xf>
    <xf numFmtId="0" fontId="11" fillId="0" borderId="2" xfId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0" fillId="5" borderId="8" xfId="0" applyFill="1" applyBorder="1"/>
    <xf numFmtId="0" fontId="0" fillId="5" borderId="7" xfId="0" applyFill="1" applyBorder="1"/>
    <xf numFmtId="0" fontId="1" fillId="5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1" xfId="0" applyFont="1" applyFill="1" applyBorder="1"/>
    <xf numFmtId="0" fontId="1" fillId="2" borderId="22" xfId="0" applyFont="1" applyFill="1" applyBorder="1"/>
    <xf numFmtId="0" fontId="1" fillId="5" borderId="8" xfId="0" applyFont="1" applyFill="1" applyBorder="1"/>
    <xf numFmtId="0" fontId="0" fillId="4" borderId="0" xfId="0" applyFill="1"/>
    <xf numFmtId="0" fontId="9" fillId="0" borderId="0" xfId="2"/>
    <xf numFmtId="0" fontId="9" fillId="0" borderId="0" xfId="2" applyAlignment="1">
      <alignment horizontal="center"/>
    </xf>
    <xf numFmtId="0" fontId="18" fillId="0" borderId="0" xfId="3" applyAlignment="1">
      <alignment horizontal="center"/>
    </xf>
    <xf numFmtId="0" fontId="18" fillId="0" borderId="0" xfId="3"/>
    <xf numFmtId="0" fontId="6" fillId="0" borderId="0" xfId="2" applyFont="1" applyAlignment="1">
      <alignment horizontal="center"/>
    </xf>
    <xf numFmtId="0" fontId="19" fillId="0" borderId="0" xfId="2" applyFont="1"/>
    <xf numFmtId="0" fontId="20" fillId="0" borderId="0" xfId="3" applyFont="1"/>
    <xf numFmtId="0" fontId="19" fillId="0" borderId="0" xfId="2" applyFont="1" applyAlignment="1">
      <alignment horizontal="center"/>
    </xf>
    <xf numFmtId="0" fontId="17" fillId="0" borderId="0" xfId="2" applyFont="1" applyAlignment="1">
      <alignment horizontal="center"/>
    </xf>
    <xf numFmtId="0" fontId="9" fillId="0" borderId="0" xfId="2" applyAlignment="1">
      <alignment horizontal="center" wrapText="1"/>
    </xf>
    <xf numFmtId="0" fontId="6" fillId="0" borderId="7" xfId="2" applyFont="1" applyBorder="1" applyAlignment="1">
      <alignment horizontal="center"/>
    </xf>
    <xf numFmtId="0" fontId="6" fillId="0" borderId="9" xfId="2" applyFont="1" applyBorder="1" applyAlignment="1">
      <alignment horizontal="center"/>
    </xf>
    <xf numFmtId="0" fontId="9" fillId="0" borderId="0" xfId="2" applyAlignment="1">
      <alignment horizontal="center" vertical="center"/>
    </xf>
    <xf numFmtId="0" fontId="9" fillId="0" borderId="23" xfId="2" applyBorder="1" applyAlignment="1">
      <alignment horizontal="center" vertical="center"/>
    </xf>
    <xf numFmtId="0" fontId="9" fillId="17" borderId="0" xfId="2" applyFill="1" applyAlignment="1">
      <alignment horizontal="center" vertical="center"/>
    </xf>
    <xf numFmtId="0" fontId="9" fillId="17" borderId="23" xfId="2" applyFill="1" applyBorder="1" applyAlignment="1">
      <alignment horizontal="center" vertical="center"/>
    </xf>
    <xf numFmtId="0" fontId="9" fillId="4" borderId="23" xfId="2" applyFill="1" applyBorder="1" applyAlignment="1">
      <alignment horizontal="center" vertical="center" wrapText="1"/>
    </xf>
    <xf numFmtId="0" fontId="9" fillId="4" borderId="23" xfId="2" applyFill="1" applyBorder="1" applyAlignment="1">
      <alignment horizontal="center" vertical="center"/>
    </xf>
    <xf numFmtId="0" fontId="9" fillId="2" borderId="23" xfId="2" applyFill="1" applyBorder="1" applyAlignment="1">
      <alignment horizontal="center" vertical="center"/>
    </xf>
    <xf numFmtId="0" fontId="6" fillId="4" borderId="23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22" xfId="2" applyFont="1" applyBorder="1" applyAlignment="1">
      <alignment horizontal="center"/>
    </xf>
    <xf numFmtId="0" fontId="6" fillId="0" borderId="24" xfId="2" applyFont="1" applyBorder="1" applyAlignment="1">
      <alignment horizontal="center"/>
    </xf>
    <xf numFmtId="0" fontId="6" fillId="0" borderId="21" xfId="2" applyFont="1" applyBorder="1" applyAlignment="1">
      <alignment horizontal="center"/>
    </xf>
    <xf numFmtId="0" fontId="9" fillId="12" borderId="0" xfId="2" applyFill="1" applyAlignment="1">
      <alignment horizontal="center"/>
    </xf>
    <xf numFmtId="0" fontId="9" fillId="12" borderId="0" xfId="2" applyFill="1"/>
    <xf numFmtId="0" fontId="6" fillId="2" borderId="0" xfId="2" applyFont="1" applyFill="1" applyAlignment="1">
      <alignment horizontal="center"/>
    </xf>
    <xf numFmtId="0" fontId="9" fillId="7" borderId="0" xfId="2" applyFill="1" applyAlignment="1">
      <alignment horizontal="center"/>
    </xf>
    <xf numFmtId="0" fontId="6" fillId="7" borderId="0" xfId="2" applyFont="1" applyFill="1" applyAlignment="1">
      <alignment horizontal="center"/>
    </xf>
    <xf numFmtId="0" fontId="6" fillId="19" borderId="7" xfId="2" applyFont="1" applyFill="1" applyBorder="1" applyAlignment="1">
      <alignment horizontal="center" wrapText="1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4" borderId="0" xfId="2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20" borderId="0" xfId="0" applyFill="1" applyAlignment="1">
      <alignment horizontal="left"/>
    </xf>
    <xf numFmtId="0" fontId="0" fillId="20" borderId="0" xfId="0" applyFill="1" applyAlignment="1">
      <alignment horizontal="center"/>
    </xf>
    <xf numFmtId="0" fontId="0" fillId="20" borderId="0" xfId="0" applyFill="1"/>
    <xf numFmtId="0" fontId="4" fillId="20" borderId="0" xfId="0" applyFont="1" applyFill="1" applyAlignment="1">
      <alignment horizontal="center"/>
    </xf>
    <xf numFmtId="0" fontId="0" fillId="2" borderId="0" xfId="0" applyFill="1"/>
    <xf numFmtId="0" fontId="0" fillId="15" borderId="0" xfId="0" applyFill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0" fillId="0" borderId="16" xfId="0" applyBorder="1"/>
    <xf numFmtId="0" fontId="1" fillId="15" borderId="17" xfId="0" applyFont="1" applyFill="1" applyBorder="1" applyAlignment="1">
      <alignment horizontal="center"/>
    </xf>
    <xf numFmtId="0" fontId="0" fillId="15" borderId="17" xfId="0" applyFill="1" applyBorder="1"/>
    <xf numFmtId="0" fontId="0" fillId="15" borderId="17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7" xfId="0" applyBorder="1"/>
    <xf numFmtId="0" fontId="11" fillId="0" borderId="0" xfId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0" fillId="20" borderId="0" xfId="0" applyFont="1" applyFill="1" applyAlignment="1">
      <alignment horizontal="center" vertical="center"/>
    </xf>
    <xf numFmtId="0" fontId="10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21" borderId="0" xfId="0" applyFont="1" applyFill="1" applyAlignment="1">
      <alignment horizontal="center" vertical="center"/>
    </xf>
    <xf numFmtId="0" fontId="22" fillId="21" borderId="0" xfId="0" applyFont="1" applyFill="1" applyAlignment="1">
      <alignment horizontal="center" vertical="center"/>
    </xf>
    <xf numFmtId="0" fontId="0" fillId="21" borderId="0" xfId="0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 indent="1"/>
    </xf>
    <xf numFmtId="0" fontId="11" fillId="0" borderId="0" xfId="1" applyAlignment="1">
      <alignment horizontal="left" vertical="center" indent="1"/>
    </xf>
    <xf numFmtId="0" fontId="11" fillId="0" borderId="0" xfId="1" applyAlignment="1">
      <alignment vertical="center"/>
    </xf>
    <xf numFmtId="0" fontId="26" fillId="0" borderId="0" xfId="0" applyFont="1" applyAlignment="1">
      <alignment horizontal="center"/>
    </xf>
    <xf numFmtId="0" fontId="27" fillId="0" borderId="0" xfId="0" applyFont="1"/>
    <xf numFmtId="0" fontId="0" fillId="0" borderId="6" xfId="0" applyBorder="1"/>
    <xf numFmtId="0" fontId="0" fillId="0" borderId="4" xfId="0" applyBorder="1"/>
    <xf numFmtId="0" fontId="26" fillId="0" borderId="11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7" fillId="0" borderId="11" xfId="0" applyFont="1" applyBorder="1"/>
    <xf numFmtId="0" fontId="27" fillId="0" borderId="10" xfId="0" applyFont="1" applyBorder="1"/>
    <xf numFmtId="0" fontId="0" fillId="0" borderId="3" xfId="0" applyBorder="1"/>
    <xf numFmtId="0" fontId="0" fillId="0" borderId="1" xfId="0" applyBorder="1"/>
    <xf numFmtId="0" fontId="27" fillId="0" borderId="13" xfId="0" applyFont="1" applyBorder="1"/>
    <xf numFmtId="0" fontId="27" fillId="0" borderId="14" xfId="0" applyFont="1" applyBorder="1"/>
    <xf numFmtId="0" fontId="27" fillId="0" borderId="15" xfId="0" applyFont="1" applyBorder="1"/>
    <xf numFmtId="0" fontId="26" fillId="0" borderId="16" xfId="0" applyFont="1" applyBorder="1" applyAlignment="1">
      <alignment horizontal="center"/>
    </xf>
    <xf numFmtId="0" fontId="26" fillId="0" borderId="17" xfId="0" applyFont="1" applyBorder="1" applyAlignment="1">
      <alignment horizontal="center"/>
    </xf>
    <xf numFmtId="0" fontId="27" fillId="0" borderId="18" xfId="0" applyFont="1" applyBorder="1"/>
    <xf numFmtId="0" fontId="27" fillId="0" borderId="19" xfId="0" applyFont="1" applyBorder="1"/>
    <xf numFmtId="0" fontId="27" fillId="0" borderId="20" xfId="0" applyFont="1" applyBorder="1"/>
    <xf numFmtId="0" fontId="26" fillId="22" borderId="16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26" fillId="22" borderId="11" xfId="0" applyFont="1" applyFill="1" applyBorder="1" applyAlignment="1">
      <alignment horizontal="center"/>
    </xf>
    <xf numFmtId="0" fontId="11" fillId="0" borderId="0" xfId="1" applyAlignment="1">
      <alignment horizontal="center"/>
    </xf>
    <xf numFmtId="0" fontId="28" fillId="0" borderId="0" xfId="1" applyFont="1" applyAlignment="1">
      <alignment horizontal="center"/>
    </xf>
    <xf numFmtId="0" fontId="0" fillId="24" borderId="0" xfId="0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1" fillId="0" borderId="0" xfId="1"/>
    <xf numFmtId="0" fontId="0" fillId="25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6" fillId="11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6" borderId="5" xfId="0" applyFont="1" applyFill="1" applyBorder="1" applyAlignment="1">
      <alignment horizontal="center"/>
    </xf>
    <xf numFmtId="0" fontId="1" fillId="26" borderId="0" xfId="0" applyFont="1" applyFill="1" applyAlignment="1">
      <alignment horizontal="center"/>
    </xf>
    <xf numFmtId="0" fontId="1" fillId="26" borderId="2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6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11" fillId="0" borderId="0" xfId="1" applyAlignment="1">
      <alignment vertical="center" wrapText="1"/>
    </xf>
    <xf numFmtId="0" fontId="9" fillId="9" borderId="0" xfId="2" applyFill="1" applyAlignment="1">
      <alignment horizontal="center"/>
    </xf>
    <xf numFmtId="0" fontId="6" fillId="9" borderId="12" xfId="2" applyFont="1" applyFill="1" applyBorder="1" applyAlignment="1">
      <alignment horizontal="center" wrapText="1"/>
    </xf>
    <xf numFmtId="0" fontId="9" fillId="0" borderId="23" xfId="2" applyBorder="1" applyAlignment="1">
      <alignment horizontal="center" vertical="center" wrapText="1"/>
    </xf>
    <xf numFmtId="0" fontId="9" fillId="10" borderId="23" xfId="2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11" xfId="0" applyBorder="1"/>
    <xf numFmtId="0" fontId="7" fillId="2" borderId="2" xfId="0" applyFont="1" applyFill="1" applyBorder="1" applyAlignment="1">
      <alignment horizontal="center"/>
    </xf>
    <xf numFmtId="14" fontId="15" fillId="0" borderId="0" xfId="0" applyNumberFormat="1" applyFont="1" applyAlignment="1">
      <alignment horizontal="center"/>
    </xf>
    <xf numFmtId="0" fontId="32" fillId="0" borderId="8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0" fillId="27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29" fillId="7" borderId="0" xfId="0" applyFont="1" applyFill="1" applyAlignment="1">
      <alignment horizontal="center"/>
    </xf>
    <xf numFmtId="0" fontId="29" fillId="24" borderId="0" xfId="0" applyFont="1" applyFill="1" applyAlignment="1">
      <alignment horizontal="center"/>
    </xf>
    <xf numFmtId="0" fontId="11" fillId="0" borderId="0" xfId="1" applyFill="1" applyAlignment="1">
      <alignment horizontal="center"/>
    </xf>
    <xf numFmtId="0" fontId="11" fillId="0" borderId="0" xfId="1" applyFill="1"/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9" fillId="20" borderId="23" xfId="2" applyFill="1" applyBorder="1" applyAlignment="1">
      <alignment horizontal="center" vertical="center"/>
    </xf>
    <xf numFmtId="16" fontId="9" fillId="10" borderId="23" xfId="2" applyNumberFormat="1" applyFill="1" applyBorder="1" applyAlignment="1">
      <alignment horizontal="center" vertical="center"/>
    </xf>
    <xf numFmtId="0" fontId="9" fillId="29" borderId="23" xfId="2" applyFill="1" applyBorder="1" applyAlignment="1">
      <alignment horizontal="center" vertical="center"/>
    </xf>
    <xf numFmtId="16" fontId="9" fillId="0" borderId="23" xfId="2" applyNumberForma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0" xfId="0" applyBorder="1"/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6" fillId="2" borderId="0" xfId="0" applyFont="1" applyFill="1" applyAlignment="1">
      <alignment horizontal="center"/>
    </xf>
    <xf numFmtId="0" fontId="34" fillId="0" borderId="23" xfId="2" applyFont="1" applyBorder="1" applyAlignment="1">
      <alignment horizontal="center" vertical="center"/>
    </xf>
    <xf numFmtId="0" fontId="9" fillId="20" borderId="0" xfId="2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5" fillId="0" borderId="3" xfId="0" applyFont="1" applyBorder="1" applyAlignment="1">
      <alignment horizontal="center"/>
    </xf>
    <xf numFmtId="0" fontId="16" fillId="15" borderId="2" xfId="0" applyFont="1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24" borderId="4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35" fillId="0" borderId="0" xfId="0" applyFont="1" applyAlignment="1">
      <alignment horizontal="center"/>
    </xf>
    <xf numFmtId="49" fontId="21" fillId="2" borderId="0" xfId="0" applyNumberFormat="1" applyFont="1" applyFill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0" fontId="1" fillId="26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0" xfId="0" applyFill="1"/>
    <xf numFmtId="0" fontId="0" fillId="0" borderId="0" xfId="0" applyFill="1" applyAlignment="1">
      <alignment horizontal="center"/>
    </xf>
  </cellXfs>
  <cellStyles count="4">
    <cellStyle name="Link" xfId="1" builtinId="8"/>
    <cellStyle name="Link 2" xfId="3" xr:uid="{00000000-0005-0000-0000-000001000000}"/>
    <cellStyle name="Standard" xfId="0" builtinId="0"/>
    <cellStyle name="Standard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919</xdr:row>
      <xdr:rowOff>152400</xdr:rowOff>
    </xdr:from>
    <xdr:to>
      <xdr:col>2</xdr:col>
      <xdr:colOff>1412360</xdr:colOff>
      <xdr:row>944</xdr:row>
      <xdr:rowOff>9525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D76301F-F7E5-C645-5AE0-7B4D13475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175450500"/>
          <a:ext cx="4184134" cy="46196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944</xdr:row>
      <xdr:rowOff>95251</xdr:rowOff>
    </xdr:from>
    <xdr:to>
      <xdr:col>2</xdr:col>
      <xdr:colOff>1442308</xdr:colOff>
      <xdr:row>969</xdr:row>
      <xdr:rowOff>152401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760171F-F970-0F44-4984-3E8BD8CFB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80155851"/>
          <a:ext cx="4214083" cy="48196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971</xdr:row>
      <xdr:rowOff>1</xdr:rowOff>
    </xdr:from>
    <xdr:to>
      <xdr:col>2</xdr:col>
      <xdr:colOff>1619250</xdr:colOff>
      <xdr:row>996</xdr:row>
      <xdr:rowOff>153727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381924A-80E6-E96A-15AC-3A1706F57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85204101"/>
          <a:ext cx="4391025" cy="49162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hazam.com/track/659538409/genauso-aus-sing-meinen-song-vol-10?referrer=share" TargetMode="External"/><Relationship Id="rId13" Type="http://schemas.openxmlformats.org/officeDocument/2006/relationships/hyperlink" Target="https://www.shazam.com/track/5184497/guilty?referrer=share" TargetMode="External"/><Relationship Id="rId18" Type="http://schemas.openxmlformats.org/officeDocument/2006/relationships/hyperlink" Target="https://www.shazam.com/track/5168547/cruel-summer?referrer=share" TargetMode="External"/><Relationship Id="rId26" Type="http://schemas.openxmlformats.org/officeDocument/2006/relationships/hyperlink" Target="https://www.shazam.com/track/42894287/the-look-of-love-pt-1?referrer=share" TargetMode="External"/><Relationship Id="rId39" Type="http://schemas.openxmlformats.org/officeDocument/2006/relationships/hyperlink" Target="https://www.shazam.com/track/678501701/shake-it-off-taylors-version?referrer=share" TargetMode="External"/><Relationship Id="rId3" Type="http://schemas.openxmlformats.org/officeDocument/2006/relationships/hyperlink" Target="https://deref-web.de/mail/client/Sd7z94rsPKY/dereferrer/?redirectUrl=https%3A%2F%2Fwww.shazam.com%2Ftrack%2F10563927%2Fdont-you-want-me%3Freferrer%3Dshare" TargetMode="External"/><Relationship Id="rId21" Type="http://schemas.openxmlformats.org/officeDocument/2006/relationships/hyperlink" Target="https://www.shazam.com/track/279520541/geiles-leben-madizin-single-mix?referrer=share" TargetMode="External"/><Relationship Id="rId34" Type="http://schemas.openxmlformats.org/officeDocument/2006/relationships/hyperlink" Target="https://www.shazam.com/track/503240332/jerusalema?referrer=share" TargetMode="External"/><Relationship Id="rId7" Type="http://schemas.openxmlformats.org/officeDocument/2006/relationships/hyperlink" Target="https://www.shazam.com/track/53982678/i-will-survive?referrer=share" TargetMode="External"/><Relationship Id="rId12" Type="http://schemas.openxmlformats.org/officeDocument/2006/relationships/hyperlink" Target="https://www.shazam.com/track/579595745/cold-heart-pnau-remix?referrer=share" TargetMode="External"/><Relationship Id="rId17" Type="http://schemas.openxmlformats.org/officeDocument/2006/relationships/hyperlink" Target="https://www.shazam.com/track/40027737/love-is-in-the-air?referrer=share" TargetMode="External"/><Relationship Id="rId25" Type="http://schemas.openxmlformats.org/officeDocument/2006/relationships/hyperlink" Target="https://www.shazam.com/track/503576063/blinding-lights?referrer=share" TargetMode="External"/><Relationship Id="rId33" Type="http://schemas.openxmlformats.org/officeDocument/2006/relationships/hyperlink" Target="https://www.shazam.com/track/53316819/party-rock-anthem-feat-lauren-bennett-goonrock?referrer=share" TargetMode="External"/><Relationship Id="rId38" Type="http://schemas.openxmlformats.org/officeDocument/2006/relationships/hyperlink" Target="https://www.shazam.com/track/5168718/keep-the-faith?referrer=share" TargetMode="External"/><Relationship Id="rId2" Type="http://schemas.openxmlformats.org/officeDocument/2006/relationships/hyperlink" Target="https://deref-web.de/mail/client/MrORN36DIHM/dereferrer/?redirectUrl=https%3A%2F%2Fwww.shazam.com%2Ftrack%2F53671740%2Fwelcome-to-st-tropez-dj-antoine-vs-timati-feat-kalenna%3Freferrer%3Dshare" TargetMode="External"/><Relationship Id="rId16" Type="http://schemas.openxmlformats.org/officeDocument/2006/relationships/hyperlink" Target="https://www.shazam.com/track/50203067/monsta?referrer=share" TargetMode="External"/><Relationship Id="rId20" Type="http://schemas.openxmlformats.org/officeDocument/2006/relationships/hyperlink" Target="https://www.shazam.com/track/459379/africa?referrer=share" TargetMode="External"/><Relationship Id="rId29" Type="http://schemas.openxmlformats.org/officeDocument/2006/relationships/hyperlink" Target="https://www.shazam.com/track/53863883/we-found-love-feat-calvin-harris?referrer=share" TargetMode="External"/><Relationship Id="rId1" Type="http://schemas.openxmlformats.org/officeDocument/2006/relationships/hyperlink" Target="https://www.shazam.com/track/284695992/i-follow-rivers-the-magician-remix?referrer=share" TargetMode="External"/><Relationship Id="rId6" Type="http://schemas.openxmlformats.org/officeDocument/2006/relationships/hyperlink" Target="https://www.shazam.com/track/20060019/flashdance-what-a-feeling?referrer=share" TargetMode="External"/><Relationship Id="rId11" Type="http://schemas.openxmlformats.org/officeDocument/2006/relationships/hyperlink" Target="https://www.shazam.com/track/251776/our-house?referrer=share" TargetMode="External"/><Relationship Id="rId24" Type="http://schemas.openxmlformats.org/officeDocument/2006/relationships/hyperlink" Target="https://www.shazam.com/track/220867619/intoxicated?referrer=share" TargetMode="External"/><Relationship Id="rId32" Type="http://schemas.openxmlformats.org/officeDocument/2006/relationships/hyperlink" Target="https://www.shazam.com/track/20029574/murder-on-the-dancefloor?referrer=share" TargetMode="External"/><Relationship Id="rId37" Type="http://schemas.openxmlformats.org/officeDocument/2006/relationships/hyperlink" Target="https://www.shazam.com/track/20067782/major-tom-v%25C3%25B6llig-losgel%25C3%25B6st?referrer=share" TargetMode="External"/><Relationship Id="rId5" Type="http://schemas.openxmlformats.org/officeDocument/2006/relationships/hyperlink" Target="https://www.shazam.com/track/648814792/komet?referrer=share" TargetMode="External"/><Relationship Id="rId15" Type="http://schemas.openxmlformats.org/officeDocument/2006/relationships/hyperlink" Target="https://www.shazam.com/track/5203340/woman?referrer=share" TargetMode="External"/><Relationship Id="rId23" Type="http://schemas.openxmlformats.org/officeDocument/2006/relationships/hyperlink" Target="https://www.shazam.com/track/337807025/despacito?referrer=share" TargetMode="External"/><Relationship Id="rId28" Type="http://schemas.openxmlformats.org/officeDocument/2006/relationships/hyperlink" Target="https://www.shazam.com/track/42912214/gimme-gimme-gimme-a-man-after-midnight?referrer=share" TargetMode="External"/><Relationship Id="rId36" Type="http://schemas.openxmlformats.org/officeDocument/2006/relationships/hyperlink" Target="https://www.shazam.com/track/56670613/bohemian-rhapsody?referrer=share" TargetMode="External"/><Relationship Id="rId10" Type="http://schemas.openxmlformats.org/officeDocument/2006/relationships/hyperlink" Target="https://www.shazam.com/track/379959217/hundert-leben-live?referrer=share" TargetMode="External"/><Relationship Id="rId19" Type="http://schemas.openxmlformats.org/officeDocument/2006/relationships/hyperlink" Target="https://www.shazam.com/track/272136/heartbreaker?referrer=share" TargetMode="External"/><Relationship Id="rId31" Type="http://schemas.openxmlformats.org/officeDocument/2006/relationships/hyperlink" Target="https://www.shazam.com/track/10501264/wannabe?referrer=share" TargetMode="External"/><Relationship Id="rId4" Type="http://schemas.openxmlformats.org/officeDocument/2006/relationships/hyperlink" Target="https://www.shazam.com/track/61080093/stayin-alive?referrer=share" TargetMode="External"/><Relationship Id="rId9" Type="http://schemas.openxmlformats.org/officeDocument/2006/relationships/hyperlink" Target="https://www.shazam.com/track/40027737/love-is-in-the-air?referrer=share" TargetMode="External"/><Relationship Id="rId14" Type="http://schemas.openxmlformats.org/officeDocument/2006/relationships/hyperlink" Target="https://www.shazam.com/track/219072/cant-get-enough-of-your-love-babe?referrer=share" TargetMode="External"/><Relationship Id="rId22" Type="http://schemas.openxmlformats.org/officeDocument/2006/relationships/hyperlink" Target="https://www.shazam.com/track/336238568/you-dont-know-me?referrer=share" TargetMode="External"/><Relationship Id="rId27" Type="http://schemas.openxmlformats.org/officeDocument/2006/relationships/hyperlink" Target="https://www.shazam.com/track/50951759/i-gotta-feeling-laidback-luke-remix?referrer=share" TargetMode="External"/><Relationship Id="rId30" Type="http://schemas.openxmlformats.org/officeDocument/2006/relationships/hyperlink" Target="https://www.shazam.com/track/98764602/barbie-girl?referrer=share" TargetMode="External"/><Relationship Id="rId35" Type="http://schemas.openxmlformats.org/officeDocument/2006/relationships/hyperlink" Target="https://www.shazam.com/track/10516678/i-wanna-dance-with-somebody-who-loves-me?referrer=share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3JWTaaS7LdU" TargetMode="External"/><Relationship Id="rId18" Type="http://schemas.openxmlformats.org/officeDocument/2006/relationships/hyperlink" Target="https://www.youtube.com/watch?v=CXoMEK5JLgA" TargetMode="External"/><Relationship Id="rId26" Type="http://schemas.openxmlformats.org/officeDocument/2006/relationships/hyperlink" Target="https://www.youtube.com/watch?v=iQjb_QiFbJE" TargetMode="External"/><Relationship Id="rId39" Type="http://schemas.openxmlformats.org/officeDocument/2006/relationships/hyperlink" Target="https://www.youtube.com/watch?v=AWWjBFeMqZc" TargetMode="External"/><Relationship Id="rId3" Type="http://schemas.openxmlformats.org/officeDocument/2006/relationships/hyperlink" Target="https://www.youtube.com/watch?v=C3PTPNpfVnw" TargetMode="External"/><Relationship Id="rId21" Type="http://schemas.openxmlformats.org/officeDocument/2006/relationships/hyperlink" Target="https://www.youtube.com/watch?v=XkHmMUD6Rdo" TargetMode="External"/><Relationship Id="rId34" Type="http://schemas.openxmlformats.org/officeDocument/2006/relationships/hyperlink" Target="https://www.youtube.com/watch?v=h_D3VFfhvs4" TargetMode="External"/><Relationship Id="rId42" Type="http://schemas.openxmlformats.org/officeDocument/2006/relationships/hyperlink" Target="https://www.youtube.com/watch?v=1AXlVZRpweI" TargetMode="External"/><Relationship Id="rId47" Type="http://schemas.openxmlformats.org/officeDocument/2006/relationships/hyperlink" Target="https://www.youtube.com/watch?v=TdhUrPHJvac" TargetMode="External"/><Relationship Id="rId50" Type="http://schemas.openxmlformats.org/officeDocument/2006/relationships/hyperlink" Target="https://www.youtube.com/watch?v=xp7iNqTR6Ew" TargetMode="External"/><Relationship Id="rId7" Type="http://schemas.openxmlformats.org/officeDocument/2006/relationships/hyperlink" Target="https://www.youtube.com/watch?v=96tOPyuhuJs" TargetMode="External"/><Relationship Id="rId12" Type="http://schemas.openxmlformats.org/officeDocument/2006/relationships/hyperlink" Target="https://www.youtube.com/watch?v=MnLJr-rSS7I" TargetMode="External"/><Relationship Id="rId17" Type="http://schemas.openxmlformats.org/officeDocument/2006/relationships/hyperlink" Target="https://www.youtube.com/watch?v=QYVc4v1gfgg" TargetMode="External"/><Relationship Id="rId25" Type="http://schemas.openxmlformats.org/officeDocument/2006/relationships/hyperlink" Target="https://www.youtube.com/watch?v=Fpu5a0Bl8eY" TargetMode="External"/><Relationship Id="rId33" Type="http://schemas.openxmlformats.org/officeDocument/2006/relationships/hyperlink" Target="https://www.youtube.com/watch?v=b8XA9USu6UU" TargetMode="External"/><Relationship Id="rId38" Type="http://schemas.openxmlformats.org/officeDocument/2006/relationships/hyperlink" Target="https://www.youtube.com/watch?v=XqX0720VTRY&amp;list=RDXqX0720VTRY&amp;start_radio=1" TargetMode="External"/><Relationship Id="rId46" Type="http://schemas.openxmlformats.org/officeDocument/2006/relationships/hyperlink" Target="https://www.youtube.com/watch?v=qd-lxALaiWs" TargetMode="External"/><Relationship Id="rId2" Type="http://schemas.openxmlformats.org/officeDocument/2006/relationships/hyperlink" Target="https://www.youtube.com/watch?v=fNFzfwLM72c" TargetMode="External"/><Relationship Id="rId16" Type="http://schemas.openxmlformats.org/officeDocument/2006/relationships/hyperlink" Target="https://www.youtube.com/watch?v=kKbcAcLLmGY" TargetMode="External"/><Relationship Id="rId20" Type="http://schemas.openxmlformats.org/officeDocument/2006/relationships/hyperlink" Target="https://www.youtube.com/watch?v=_CAyPAZQ_ik" TargetMode="External"/><Relationship Id="rId29" Type="http://schemas.openxmlformats.org/officeDocument/2006/relationships/hyperlink" Target="https://www.youtube.com/watch?v=vF6YUBbzZN4" TargetMode="External"/><Relationship Id="rId41" Type="http://schemas.openxmlformats.org/officeDocument/2006/relationships/hyperlink" Target="https://www.youtube.com/watch?v=iHLJJ3vAxD4" TargetMode="External"/><Relationship Id="rId54" Type="http://schemas.openxmlformats.org/officeDocument/2006/relationships/comments" Target="../comments1.xml"/><Relationship Id="rId1" Type="http://schemas.openxmlformats.org/officeDocument/2006/relationships/hyperlink" Target="https://www.youtube.com/watch?v=KzEOvyDcVas" TargetMode="External"/><Relationship Id="rId6" Type="http://schemas.openxmlformats.org/officeDocument/2006/relationships/hyperlink" Target="https://www.youtube.com/watch?v=OQIYEPe6DWY" TargetMode="External"/><Relationship Id="rId11" Type="http://schemas.openxmlformats.org/officeDocument/2006/relationships/hyperlink" Target="https://www.youtube.com/watch?v=LCSVR4ZfFoc" TargetMode="External"/><Relationship Id="rId24" Type="http://schemas.openxmlformats.org/officeDocument/2006/relationships/hyperlink" Target="https://www.youtube.com/watch?v=04854XqcfCY" TargetMode="External"/><Relationship Id="rId32" Type="http://schemas.openxmlformats.org/officeDocument/2006/relationships/hyperlink" Target="https://www.youtube.com/watch?v=0Y9l2Xjy1Wo" TargetMode="External"/><Relationship Id="rId37" Type="http://schemas.openxmlformats.org/officeDocument/2006/relationships/hyperlink" Target="https://www.youtube.com/watch?v=OuJ87X9YX3c" TargetMode="External"/><Relationship Id="rId40" Type="http://schemas.openxmlformats.org/officeDocument/2006/relationships/hyperlink" Target="https://www.youtube.com/watch?v=hmyEHUfXfsk" TargetMode="External"/><Relationship Id="rId45" Type="http://schemas.openxmlformats.org/officeDocument/2006/relationships/hyperlink" Target="https://www.youtube.com/watch?v=HaxwqC3hB5U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https://www.youtube.com/watch?v=eNvUS-6PTbs" TargetMode="External"/><Relationship Id="rId15" Type="http://schemas.openxmlformats.org/officeDocument/2006/relationships/hyperlink" Target="https://www.youtube.com/watch?v=zWwW-gqr2pA" TargetMode="External"/><Relationship Id="rId23" Type="http://schemas.openxmlformats.org/officeDocument/2006/relationships/hyperlink" Target="https://www.youtube.com/watch?v=nNAc0yw44WE" TargetMode="External"/><Relationship Id="rId28" Type="http://schemas.openxmlformats.org/officeDocument/2006/relationships/hyperlink" Target="https://www.youtube.com/watch?v=-Nk2UxpRb0U" TargetMode="External"/><Relationship Id="rId36" Type="http://schemas.openxmlformats.org/officeDocument/2006/relationships/hyperlink" Target="https://www.youtube.com/watch?v=wqslA_CKub8" TargetMode="External"/><Relationship Id="rId49" Type="http://schemas.openxmlformats.org/officeDocument/2006/relationships/hyperlink" Target="https://www.youtube.com/watch?v=ptVozqTiRXA" TargetMode="External"/><Relationship Id="rId10" Type="http://schemas.openxmlformats.org/officeDocument/2006/relationships/hyperlink" Target="https://www.youtube.com/watch?v=s3EMTAr-UBY" TargetMode="External"/><Relationship Id="rId19" Type="http://schemas.openxmlformats.org/officeDocument/2006/relationships/hyperlink" Target="https://www.youtube.com/watch?v=PPGEGxBI-Ko" TargetMode="External"/><Relationship Id="rId31" Type="http://schemas.openxmlformats.org/officeDocument/2006/relationships/hyperlink" Target="https://www.youtube.com/watch?v=lPOdvUUw6dc" TargetMode="External"/><Relationship Id="rId44" Type="http://schemas.openxmlformats.org/officeDocument/2006/relationships/hyperlink" Target="https://www.youtube.com/watch?v=eueX-4fPDJc" TargetMode="External"/><Relationship Id="rId52" Type="http://schemas.openxmlformats.org/officeDocument/2006/relationships/hyperlink" Target="https://www.youtube.com/watch?v=ntXJJwEk1NA" TargetMode="External"/><Relationship Id="rId4" Type="http://schemas.openxmlformats.org/officeDocument/2006/relationships/hyperlink" Target="https://www.youtube.com/watch?v=-tQoX-2UKJw" TargetMode="External"/><Relationship Id="rId9" Type="http://schemas.openxmlformats.org/officeDocument/2006/relationships/hyperlink" Target="https://www.youtube.com/watch?v=jJ73tKdY_lo" TargetMode="External"/><Relationship Id="rId14" Type="http://schemas.openxmlformats.org/officeDocument/2006/relationships/hyperlink" Target="https://www.youtube.com/watch?v=MC79IAEtmEE" TargetMode="External"/><Relationship Id="rId22" Type="http://schemas.openxmlformats.org/officeDocument/2006/relationships/hyperlink" Target="https://www.youtube.com/watch?v=nv2zAoYg7EE" TargetMode="External"/><Relationship Id="rId27" Type="http://schemas.openxmlformats.org/officeDocument/2006/relationships/hyperlink" Target="https://www.youtube.com/watch?v=JwcMIhDcX3Q" TargetMode="External"/><Relationship Id="rId30" Type="http://schemas.openxmlformats.org/officeDocument/2006/relationships/hyperlink" Target="https://www.youtube.com/watch?v=r3HLHf71vK0" TargetMode="External"/><Relationship Id="rId35" Type="http://schemas.openxmlformats.org/officeDocument/2006/relationships/hyperlink" Target="https://www.youtube.com/watch?v=-9mClEWsOxQ" TargetMode="External"/><Relationship Id="rId43" Type="http://schemas.openxmlformats.org/officeDocument/2006/relationships/hyperlink" Target="https://www.youtube.com/watch?v=gnKlOZNb-m0" TargetMode="External"/><Relationship Id="rId48" Type="http://schemas.openxmlformats.org/officeDocument/2006/relationships/hyperlink" Target="https://www.youtube.com/watch?v=pRpeEdMmmQ0" TargetMode="External"/><Relationship Id="rId8" Type="http://schemas.openxmlformats.org/officeDocument/2006/relationships/hyperlink" Target="https://www.youtube.com/watch?v=Sj_9CiNkkn4" TargetMode="External"/><Relationship Id="rId51" Type="http://schemas.openxmlformats.org/officeDocument/2006/relationships/hyperlink" Target="https://www.youtube.com/watch?v=R9mE1hKQnT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u1O2-oFmWXM&amp;list=RDu1O2-oFmWXM&amp;start_radio=1" TargetMode="External"/><Relationship Id="rId18" Type="http://schemas.openxmlformats.org/officeDocument/2006/relationships/hyperlink" Target="https://www.youtube.com/watch?v=ru0K8uYEZWw&amp;list=RDru0K8uYEZWw&amp;start_radio=1" TargetMode="External"/><Relationship Id="rId26" Type="http://schemas.openxmlformats.org/officeDocument/2006/relationships/hyperlink" Target="https://www.youtube.com/watch?v=y1NzrR4GYqs" TargetMode="External"/><Relationship Id="rId39" Type="http://schemas.openxmlformats.org/officeDocument/2006/relationships/hyperlink" Target="https://www.musical1.de/musical/mamma-mia/" TargetMode="External"/><Relationship Id="rId3" Type="http://schemas.openxmlformats.org/officeDocument/2006/relationships/hyperlink" Target="https://youtu.be/kW7u7ptj-j4" TargetMode="External"/><Relationship Id="rId21" Type="http://schemas.openxmlformats.org/officeDocument/2006/relationships/hyperlink" Target="https://www.youtube.com/watch?v=i8S81T2juwc" TargetMode="External"/><Relationship Id="rId34" Type="http://schemas.openxmlformats.org/officeDocument/2006/relationships/hyperlink" Target="https://youtu.be/NJVxEaGrHS4?si=eZ1EgKf51lt7-Dk1" TargetMode="External"/><Relationship Id="rId42" Type="http://schemas.openxmlformats.org/officeDocument/2006/relationships/hyperlink" Target="https://www.youtube.com/watch?v=42Z4IsjQxYE" TargetMode="External"/><Relationship Id="rId47" Type="http://schemas.openxmlformats.org/officeDocument/2006/relationships/hyperlink" Target="https://youtu.be/WnJOJ57EqIA?si=enfRD3kxIw2ZCv-r" TargetMode="External"/><Relationship Id="rId7" Type="http://schemas.openxmlformats.org/officeDocument/2006/relationships/hyperlink" Target="https://youtu.be/8DNQRtmIMxk" TargetMode="External"/><Relationship Id="rId12" Type="http://schemas.openxmlformats.org/officeDocument/2006/relationships/hyperlink" Target="https://youtu.be/4R2-tauy9gs" TargetMode="External"/><Relationship Id="rId17" Type="http://schemas.openxmlformats.org/officeDocument/2006/relationships/hyperlink" Target="https://www.youtube.com/watch?v=j-447NaiBJs&amp;list=RDj-447NaiBJs&amp;start_radio=1" TargetMode="External"/><Relationship Id="rId25" Type="http://schemas.openxmlformats.org/officeDocument/2006/relationships/hyperlink" Target="https://www.youtube.com/watch?v=yixG8pfncOs" TargetMode="External"/><Relationship Id="rId33" Type="http://schemas.openxmlformats.org/officeDocument/2006/relationships/hyperlink" Target="https://youtu.be/bESGLojNYSo" TargetMode="External"/><Relationship Id="rId38" Type="http://schemas.openxmlformats.org/officeDocument/2006/relationships/hyperlink" Target="https://www.musical1.de/musical/der-koenig-der-loewen/" TargetMode="External"/><Relationship Id="rId46" Type="http://schemas.openxmlformats.org/officeDocument/2006/relationships/hyperlink" Target="https://www.youtube.com/watch?v=h5yONLt2DTQ" TargetMode="External"/><Relationship Id="rId2" Type="http://schemas.openxmlformats.org/officeDocument/2006/relationships/hyperlink" Target="https://youtu.be/RTlzQEA-4oc" TargetMode="External"/><Relationship Id="rId16" Type="http://schemas.openxmlformats.org/officeDocument/2006/relationships/hyperlink" Target="https://www.youtube.com/watch?v=b15-P12gIf0" TargetMode="External"/><Relationship Id="rId20" Type="http://schemas.openxmlformats.org/officeDocument/2006/relationships/hyperlink" Target="https://www.youtube.com/watch?v=88OYxK4H77o" TargetMode="External"/><Relationship Id="rId29" Type="http://schemas.openxmlformats.org/officeDocument/2006/relationships/hyperlink" Target="https://www.youtube.com/watch?v=A4CX4YKvQ2g&amp;list=RDA4CX4YKvQ2g&amp;start_radio=1" TargetMode="External"/><Relationship Id="rId41" Type="http://schemas.openxmlformats.org/officeDocument/2006/relationships/hyperlink" Target="https://www.youtube.com/watch?v=LkztGIL7-FM" TargetMode="External"/><Relationship Id="rId1" Type="http://schemas.openxmlformats.org/officeDocument/2006/relationships/hyperlink" Target="https://youtu.be/oq0rrYrufYU" TargetMode="External"/><Relationship Id="rId6" Type="http://schemas.openxmlformats.org/officeDocument/2006/relationships/hyperlink" Target="https://youtu.be/TnOy6HEf7HU?si=ohq-kJBlDLa0Ay4C" TargetMode="External"/><Relationship Id="rId11" Type="http://schemas.openxmlformats.org/officeDocument/2006/relationships/hyperlink" Target="https://youtu.be/9Vc4-KlVUew" TargetMode="External"/><Relationship Id="rId24" Type="http://schemas.openxmlformats.org/officeDocument/2006/relationships/hyperlink" Target="https://www.youtube.com/watch?v=F2RnxZnubCM&amp;list=RDF2RnxZnubCM&amp;start_radio=1" TargetMode="External"/><Relationship Id="rId32" Type="http://schemas.openxmlformats.org/officeDocument/2006/relationships/hyperlink" Target="https://www.youtube.com/watch?v=DSyWrudKkfE&amp;list=RDDSyWrudKkfE&amp;start_radio=1" TargetMode="External"/><Relationship Id="rId37" Type="http://schemas.openxmlformats.org/officeDocument/2006/relationships/hyperlink" Target="https://www.youtube.com/watch?v=J0TEagjwEbQ&amp;list=RDJ0TEagjwEbQ&amp;start_radio=1" TargetMode="External"/><Relationship Id="rId40" Type="http://schemas.openxmlformats.org/officeDocument/2006/relationships/hyperlink" Target="https://www.youtube.com/watch?v=WGU_4-5RaxU" TargetMode="External"/><Relationship Id="rId45" Type="http://schemas.openxmlformats.org/officeDocument/2006/relationships/hyperlink" Target="https://www.youtube.com/watch?v=X648-JAusbg" TargetMode="External"/><Relationship Id="rId5" Type="http://schemas.openxmlformats.org/officeDocument/2006/relationships/hyperlink" Target="https://youtu.be/EK_LN3XEcnw?si=sO9NdyW6J0uYbR3Z" TargetMode="External"/><Relationship Id="rId15" Type="http://schemas.openxmlformats.org/officeDocument/2006/relationships/hyperlink" Target="https://www.youtube.com/watch?v=ViNcBQ8cDA0" TargetMode="External"/><Relationship Id="rId23" Type="http://schemas.openxmlformats.org/officeDocument/2006/relationships/hyperlink" Target="https://www.youtube.com/watch?v=eNvUS-6PTbs&amp;list=RDeNvUS-6PTbs&amp;start_radio=1" TargetMode="External"/><Relationship Id="rId28" Type="http://schemas.openxmlformats.org/officeDocument/2006/relationships/hyperlink" Target="https://www.youtube.com/watch?v=0N02Cgx4EMU" TargetMode="External"/><Relationship Id="rId36" Type="http://schemas.openxmlformats.org/officeDocument/2006/relationships/hyperlink" Target="https://youtu.be/4XIwVMYeP4I?si=WSgXHCxWItHft_ZG" TargetMode="External"/><Relationship Id="rId49" Type="http://schemas.openxmlformats.org/officeDocument/2006/relationships/hyperlink" Target="https://www.youtube.com/watch?v=JwzKAZuZtlk" TargetMode="External"/><Relationship Id="rId10" Type="http://schemas.openxmlformats.org/officeDocument/2006/relationships/hyperlink" Target="https://youtu.be/bXtGptCsrX0" TargetMode="External"/><Relationship Id="rId19" Type="http://schemas.openxmlformats.org/officeDocument/2006/relationships/hyperlink" Target="https://www.youtube.com/watch?v=ZbZSe6N_BXs&amp;list=RDZbZSe6N_BXs&amp;start_radio=1" TargetMode="External"/><Relationship Id="rId31" Type="http://schemas.openxmlformats.org/officeDocument/2006/relationships/hyperlink" Target="https://www.youtube.com/watch?v=oESfa8jt0p8&amp;list=RDoESfa8jt0p8&amp;start_radio=1" TargetMode="External"/><Relationship Id="rId44" Type="http://schemas.openxmlformats.org/officeDocument/2006/relationships/hyperlink" Target="https://www.youtube.com/watch?v=IuSYKXQvrZo" TargetMode="External"/><Relationship Id="rId4" Type="http://schemas.openxmlformats.org/officeDocument/2006/relationships/hyperlink" Target="https://youtu.be/iP6XpLQM2Cs" TargetMode="External"/><Relationship Id="rId9" Type="http://schemas.openxmlformats.org/officeDocument/2006/relationships/hyperlink" Target="https://youtu.be/jHPOzQzk9Qo?si=yFlvawRwq0iy8Rj0" TargetMode="External"/><Relationship Id="rId14" Type="http://schemas.openxmlformats.org/officeDocument/2006/relationships/hyperlink" Target="https://youtu.be/oW0VovnyjPY?si=H1sdZzXWkUuKEDyC" TargetMode="External"/><Relationship Id="rId22" Type="http://schemas.openxmlformats.org/officeDocument/2006/relationships/hyperlink" Target="https://www.youtube.com/watch?v=E8gmARGvPlI&amp;list=RDE8gmARGvPlI&amp;start_radio=1" TargetMode="External"/><Relationship Id="rId27" Type="http://schemas.openxmlformats.org/officeDocument/2006/relationships/hyperlink" Target="https://www.youtube.com/watch?v=nMN4JZ8crVY" TargetMode="External"/><Relationship Id="rId30" Type="http://schemas.openxmlformats.org/officeDocument/2006/relationships/hyperlink" Target="https://www.youtube.com/watch?v=iyLdoQGBchQ" TargetMode="External"/><Relationship Id="rId35" Type="http://schemas.openxmlformats.org/officeDocument/2006/relationships/hyperlink" Target="https://blog.teufel.de/musik-aus-der-werbung/" TargetMode="External"/><Relationship Id="rId43" Type="http://schemas.openxmlformats.org/officeDocument/2006/relationships/hyperlink" Target="https://www.youtube.com/watch?v=zMUl0eujvY4&amp;t=106s" TargetMode="External"/><Relationship Id="rId48" Type="http://schemas.openxmlformats.org/officeDocument/2006/relationships/hyperlink" Target="https://www.youtube.com/watch?v=l5aZJBLAu1E" TargetMode="External"/><Relationship Id="rId8" Type="http://schemas.openxmlformats.org/officeDocument/2006/relationships/hyperlink" Target="https://youtu.be/YprKU-fhimE?si=1HtoDkSq8EWvw2u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rne.prang@t-online.de" TargetMode="External"/><Relationship Id="rId13" Type="http://schemas.openxmlformats.org/officeDocument/2006/relationships/hyperlink" Target="mailto:bernd@kanwischer.net" TargetMode="External"/><Relationship Id="rId18" Type="http://schemas.openxmlformats.org/officeDocument/2006/relationships/hyperlink" Target="mailto:dku.heider@web.de" TargetMode="External"/><Relationship Id="rId26" Type="http://schemas.openxmlformats.org/officeDocument/2006/relationships/hyperlink" Target="mailto:prinz76@gmx.de" TargetMode="External"/><Relationship Id="rId3" Type="http://schemas.openxmlformats.org/officeDocument/2006/relationships/hyperlink" Target="mailto:marlen.rath@gmx.de" TargetMode="External"/><Relationship Id="rId21" Type="http://schemas.openxmlformats.org/officeDocument/2006/relationships/hyperlink" Target="mailto:engel.t@gmx.de" TargetMode="External"/><Relationship Id="rId7" Type="http://schemas.openxmlformats.org/officeDocument/2006/relationships/hyperlink" Target="mailto:mail@Birte-Kolb.de" TargetMode="External"/><Relationship Id="rId12" Type="http://schemas.openxmlformats.org/officeDocument/2006/relationships/hyperlink" Target="mailto:f.gerber@gerber-galabau.de" TargetMode="External"/><Relationship Id="rId17" Type="http://schemas.openxmlformats.org/officeDocument/2006/relationships/hyperlink" Target="mailto:jasmindanger@web.de" TargetMode="External"/><Relationship Id="rId25" Type="http://schemas.openxmlformats.org/officeDocument/2006/relationships/hyperlink" Target="mailto:nicole@preside.de" TargetMode="External"/><Relationship Id="rId2" Type="http://schemas.openxmlformats.org/officeDocument/2006/relationships/hyperlink" Target="mailto:davidrath828@gmail.com" TargetMode="External"/><Relationship Id="rId16" Type="http://schemas.openxmlformats.org/officeDocument/2006/relationships/hyperlink" Target="mailto:meike.manzius@mac.com" TargetMode="External"/><Relationship Id="rId20" Type="http://schemas.openxmlformats.org/officeDocument/2006/relationships/hyperlink" Target="mailto:frank-dreimann@t-online.de" TargetMode="External"/><Relationship Id="rId29" Type="http://schemas.openxmlformats.org/officeDocument/2006/relationships/hyperlink" Target="mailto:dvondrathen@gmail.com" TargetMode="External"/><Relationship Id="rId1" Type="http://schemas.openxmlformats.org/officeDocument/2006/relationships/hyperlink" Target="mailto:tina_prinz@web.de" TargetMode="External"/><Relationship Id="rId6" Type="http://schemas.openxmlformats.org/officeDocument/2006/relationships/hyperlink" Target="mailto:mail@s-kolb.de" TargetMode="External"/><Relationship Id="rId11" Type="http://schemas.openxmlformats.org/officeDocument/2006/relationships/hyperlink" Target="mailto:sigrid.gerber@icloud.com" TargetMode="External"/><Relationship Id="rId24" Type="http://schemas.openxmlformats.org/officeDocument/2006/relationships/hyperlink" Target="mailto:carolin.v.karstedt@web.de" TargetMode="External"/><Relationship Id="rId5" Type="http://schemas.openxmlformats.org/officeDocument/2006/relationships/hyperlink" Target="mailto:caja.niehaus03@gmail.com" TargetMode="External"/><Relationship Id="rId15" Type="http://schemas.openxmlformats.org/officeDocument/2006/relationships/hyperlink" Target="mailto:jochen.rath@gmx.de" TargetMode="External"/><Relationship Id="rId23" Type="http://schemas.openxmlformats.org/officeDocument/2006/relationships/hyperlink" Target="mailto:viola_oel@me.com" TargetMode="External"/><Relationship Id="rId28" Type="http://schemas.openxmlformats.org/officeDocument/2006/relationships/hyperlink" Target="mailto:Peter.Zoepf@polizei.nrw.de" TargetMode="External"/><Relationship Id="rId10" Type="http://schemas.openxmlformats.org/officeDocument/2006/relationships/hyperlink" Target="mailto:Arthur@Weers.com" TargetMode="External"/><Relationship Id="rId19" Type="http://schemas.openxmlformats.org/officeDocument/2006/relationships/hyperlink" Target="mailto:dr.stefan.rath@gmx.de" TargetMode="External"/><Relationship Id="rId31" Type="http://schemas.openxmlformats.org/officeDocument/2006/relationships/hyperlink" Target="mailto:dorritmarks@marks-einrichtungen.de" TargetMode="External"/><Relationship Id="rId4" Type="http://schemas.openxmlformats.org/officeDocument/2006/relationships/hyperlink" Target="mailto:tillwalter@outlook.de" TargetMode="External"/><Relationship Id="rId9" Type="http://schemas.openxmlformats.org/officeDocument/2006/relationships/hyperlink" Target="mailto:Volker.Quarder@t-online.de" TargetMode="External"/><Relationship Id="rId14" Type="http://schemas.openxmlformats.org/officeDocument/2006/relationships/hyperlink" Target="mailto:michael@falkenrath.net" TargetMode="External"/><Relationship Id="rId22" Type="http://schemas.openxmlformats.org/officeDocument/2006/relationships/hyperlink" Target="mailto:andre.danger@freenet.de" TargetMode="External"/><Relationship Id="rId27" Type="http://schemas.openxmlformats.org/officeDocument/2006/relationships/hyperlink" Target="mailto:antje.helpup@t-online.de" TargetMode="External"/><Relationship Id="rId30" Type="http://schemas.openxmlformats.org/officeDocument/2006/relationships/hyperlink" Target="mailto:ninaschepers@yahoo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zoomScaleNormal="100" workbookViewId="0">
      <pane xSplit="2" ySplit="1" topLeftCell="C8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baseColWidth="10" defaultColWidth="11.36328125" defaultRowHeight="16" x14ac:dyDescent="0.4"/>
  <cols>
    <col min="1" max="1" width="3" style="176" customWidth="1"/>
    <col min="2" max="2" width="36.36328125" style="177" bestFit="1" customWidth="1"/>
    <col min="3" max="3" width="8.7265625" style="177" customWidth="1"/>
    <col min="4" max="5" width="10.26953125" style="177" customWidth="1"/>
    <col min="6" max="6" width="21.7265625" style="196" bestFit="1" customWidth="1"/>
    <col min="7" max="16384" width="11.36328125" style="176"/>
  </cols>
  <sheetData>
    <row r="1" spans="1:6" ht="32.5" thickBot="1" x14ac:dyDescent="0.45">
      <c r="B1" s="207" t="s">
        <v>2524</v>
      </c>
      <c r="C1" s="206" t="s">
        <v>2564</v>
      </c>
      <c r="D1" s="289" t="s">
        <v>2906</v>
      </c>
      <c r="E1" s="205" t="s">
        <v>2563</v>
      </c>
      <c r="F1" s="196" t="s">
        <v>2571</v>
      </c>
    </row>
    <row r="2" spans="1:6" x14ac:dyDescent="0.4">
      <c r="B2" s="202" t="s">
        <v>2562</v>
      </c>
      <c r="C2" s="177" t="s">
        <v>2561</v>
      </c>
      <c r="D2" s="177" t="s">
        <v>2002</v>
      </c>
      <c r="E2" s="177" t="s">
        <v>2002</v>
      </c>
    </row>
    <row r="3" spans="1:6" x14ac:dyDescent="0.4">
      <c r="A3" s="201"/>
      <c r="B3" s="177" t="s">
        <v>2560</v>
      </c>
      <c r="C3" s="177" t="s">
        <v>2559</v>
      </c>
      <c r="D3" s="288">
        <v>20</v>
      </c>
      <c r="E3" s="177">
        <v>16</v>
      </c>
    </row>
    <row r="4" spans="1:6" x14ac:dyDescent="0.4">
      <c r="B4" s="177" t="s">
        <v>2558</v>
      </c>
      <c r="C4" s="177" t="s">
        <v>2002</v>
      </c>
      <c r="D4" s="288">
        <v>25</v>
      </c>
      <c r="E4" s="177">
        <v>16</v>
      </c>
      <c r="F4" s="196" t="s">
        <v>2568</v>
      </c>
    </row>
    <row r="5" spans="1:6" x14ac:dyDescent="0.4">
      <c r="A5" s="201"/>
      <c r="B5" s="177" t="s">
        <v>2557</v>
      </c>
      <c r="D5" s="177">
        <v>16</v>
      </c>
      <c r="E5" s="177">
        <v>16</v>
      </c>
    </row>
    <row r="7" spans="1:6" x14ac:dyDescent="0.4">
      <c r="B7" s="202" t="s">
        <v>2556</v>
      </c>
      <c r="C7" s="177" t="s">
        <v>2555</v>
      </c>
    </row>
    <row r="8" spans="1:6" x14ac:dyDescent="0.4">
      <c r="A8" s="201"/>
      <c r="B8" s="177" t="s">
        <v>2554</v>
      </c>
      <c r="C8" s="177" t="s">
        <v>2002</v>
      </c>
      <c r="D8" s="177">
        <v>50</v>
      </c>
      <c r="E8" s="177">
        <v>50</v>
      </c>
    </row>
    <row r="9" spans="1:6" x14ac:dyDescent="0.4">
      <c r="A9" s="201"/>
      <c r="B9" s="177" t="s">
        <v>2907</v>
      </c>
      <c r="C9" s="177" t="s">
        <v>2002</v>
      </c>
      <c r="D9" s="177">
        <v>40</v>
      </c>
      <c r="E9" s="177">
        <v>40</v>
      </c>
    </row>
    <row r="10" spans="1:6" x14ac:dyDescent="0.4">
      <c r="B10" s="177" t="s">
        <v>2552</v>
      </c>
      <c r="C10" s="177" t="s">
        <v>2002</v>
      </c>
      <c r="D10" s="177">
        <v>60</v>
      </c>
      <c r="E10" s="177">
        <v>60</v>
      </c>
    </row>
    <row r="11" spans="1:6" x14ac:dyDescent="0.4">
      <c r="B11" s="177" t="s">
        <v>2551</v>
      </c>
      <c r="D11" s="288">
        <v>40</v>
      </c>
      <c r="E11" s="177">
        <v>30</v>
      </c>
    </row>
    <row r="12" spans="1:6" x14ac:dyDescent="0.4">
      <c r="B12" s="177" t="s">
        <v>2550</v>
      </c>
      <c r="D12" s="177">
        <v>20</v>
      </c>
      <c r="E12" s="177">
        <v>20</v>
      </c>
    </row>
    <row r="13" spans="1:6" x14ac:dyDescent="0.4">
      <c r="A13" s="201"/>
      <c r="B13" s="177" t="s">
        <v>2549</v>
      </c>
      <c r="C13" s="177" t="s">
        <v>2002</v>
      </c>
      <c r="D13" s="288">
        <v>0</v>
      </c>
      <c r="E13" s="177">
        <v>15</v>
      </c>
      <c r="F13" s="196" t="s">
        <v>2920</v>
      </c>
    </row>
    <row r="14" spans="1:6" x14ac:dyDescent="0.4">
      <c r="A14" s="201"/>
      <c r="B14" s="177" t="s">
        <v>2548</v>
      </c>
      <c r="C14" s="177" t="s">
        <v>2002</v>
      </c>
      <c r="D14" s="177">
        <v>50</v>
      </c>
      <c r="E14" s="177">
        <v>50</v>
      </c>
    </row>
    <row r="15" spans="1:6" x14ac:dyDescent="0.4">
      <c r="A15" s="201"/>
      <c r="B15" s="177" t="s">
        <v>2547</v>
      </c>
      <c r="C15" s="177" t="s">
        <v>2002</v>
      </c>
      <c r="D15" s="177">
        <v>50</v>
      </c>
      <c r="E15" s="177">
        <v>50</v>
      </c>
    </row>
    <row r="16" spans="1:6" x14ac:dyDescent="0.4">
      <c r="B16" s="177" t="s">
        <v>2546</v>
      </c>
      <c r="C16" s="177" t="s">
        <v>2002</v>
      </c>
      <c r="D16" s="177">
        <v>50</v>
      </c>
      <c r="E16" s="177">
        <v>50</v>
      </c>
    </row>
    <row r="17" spans="1:7" x14ac:dyDescent="0.4">
      <c r="B17" s="177" t="s">
        <v>2545</v>
      </c>
      <c r="D17" s="288">
        <v>30</v>
      </c>
      <c r="E17" s="177">
        <v>20</v>
      </c>
    </row>
    <row r="18" spans="1:7" x14ac:dyDescent="0.4">
      <c r="B18" s="177" t="s">
        <v>2908</v>
      </c>
      <c r="D18" s="288">
        <v>30</v>
      </c>
      <c r="E18" s="177">
        <v>0</v>
      </c>
    </row>
    <row r="20" spans="1:7" ht="15" customHeight="1" x14ac:dyDescent="0.4">
      <c r="B20" s="202" t="s">
        <v>2544</v>
      </c>
    </row>
    <row r="21" spans="1:7" x14ac:dyDescent="0.4">
      <c r="B21" s="177" t="s">
        <v>2543</v>
      </c>
      <c r="D21" s="177">
        <v>40</v>
      </c>
      <c r="E21" s="177">
        <v>40</v>
      </c>
    </row>
    <row r="22" spans="1:7" x14ac:dyDescent="0.4">
      <c r="A22" s="201"/>
      <c r="B22" s="177" t="s">
        <v>2542</v>
      </c>
      <c r="D22" s="288">
        <v>50</v>
      </c>
      <c r="E22" s="177">
        <v>40</v>
      </c>
    </row>
    <row r="24" spans="1:7" x14ac:dyDescent="0.4">
      <c r="B24" s="202" t="s">
        <v>2541</v>
      </c>
      <c r="C24" s="177" t="s">
        <v>2540</v>
      </c>
    </row>
    <row r="25" spans="1:7" x14ac:dyDescent="0.4">
      <c r="A25" s="201"/>
      <c r="B25" s="177" t="s">
        <v>2539</v>
      </c>
      <c r="D25" s="177">
        <v>20</v>
      </c>
      <c r="E25" s="177">
        <v>20</v>
      </c>
    </row>
    <row r="26" spans="1:7" x14ac:dyDescent="0.4">
      <c r="A26" s="201"/>
      <c r="B26" s="177" t="s">
        <v>2538</v>
      </c>
      <c r="D26" s="177">
        <v>20</v>
      </c>
      <c r="E26" s="177">
        <v>20</v>
      </c>
    </row>
    <row r="27" spans="1:7" x14ac:dyDescent="0.4">
      <c r="A27" s="201"/>
      <c r="B27" s="177" t="s">
        <v>2909</v>
      </c>
      <c r="D27" s="288">
        <v>20</v>
      </c>
      <c r="E27" s="177">
        <v>0</v>
      </c>
    </row>
    <row r="28" spans="1:7" x14ac:dyDescent="0.4">
      <c r="B28" s="177" t="s">
        <v>2537</v>
      </c>
      <c r="F28" s="196" t="s">
        <v>2572</v>
      </c>
    </row>
    <row r="29" spans="1:7" x14ac:dyDescent="0.4">
      <c r="A29" s="201"/>
      <c r="B29" s="203" t="s">
        <v>2536</v>
      </c>
      <c r="C29" s="204" t="s">
        <v>2535</v>
      </c>
      <c r="D29" s="288">
        <v>0</v>
      </c>
      <c r="E29" s="203">
        <v>20</v>
      </c>
      <c r="F29" s="196" t="s">
        <v>2573</v>
      </c>
    </row>
    <row r="31" spans="1:7" x14ac:dyDescent="0.4">
      <c r="B31" s="202" t="s">
        <v>2534</v>
      </c>
      <c r="C31" s="177" t="s">
        <v>2533</v>
      </c>
    </row>
    <row r="32" spans="1:7" s="196" customFormat="1" x14ac:dyDescent="0.4">
      <c r="A32" s="201"/>
      <c r="B32" s="177" t="s">
        <v>2532</v>
      </c>
      <c r="C32" s="177"/>
      <c r="D32" s="288">
        <v>0</v>
      </c>
      <c r="E32" s="177">
        <v>25</v>
      </c>
      <c r="F32" s="196" t="s">
        <v>2570</v>
      </c>
      <c r="G32" s="176"/>
    </row>
    <row r="33" spans="1:7" s="196" customFormat="1" x14ac:dyDescent="0.4">
      <c r="A33" s="201"/>
      <c r="B33" s="177" t="s">
        <v>2531</v>
      </c>
      <c r="C33" s="177"/>
      <c r="D33" s="288">
        <v>35</v>
      </c>
      <c r="E33" s="177">
        <v>25</v>
      </c>
      <c r="F33" s="196" t="s">
        <v>2569</v>
      </c>
      <c r="G33" s="176"/>
    </row>
    <row r="34" spans="1:7" s="196" customFormat="1" x14ac:dyDescent="0.4">
      <c r="A34" s="201"/>
      <c r="B34" s="177" t="s">
        <v>2910</v>
      </c>
      <c r="C34" s="177"/>
      <c r="D34" s="288">
        <v>25</v>
      </c>
      <c r="E34" s="177">
        <v>0</v>
      </c>
      <c r="G34" s="176"/>
    </row>
    <row r="35" spans="1:7" s="196" customFormat="1" x14ac:dyDescent="0.4">
      <c r="A35" s="176"/>
      <c r="B35" s="177"/>
      <c r="C35" s="177"/>
      <c r="D35" s="177"/>
      <c r="E35" s="177"/>
      <c r="G35" s="176"/>
    </row>
    <row r="36" spans="1:7" s="196" customFormat="1" x14ac:dyDescent="0.4">
      <c r="A36" s="201"/>
      <c r="B36" s="200" t="s">
        <v>2530</v>
      </c>
      <c r="C36" s="177"/>
      <c r="D36" s="177"/>
      <c r="E36" s="177"/>
      <c r="G36" s="176"/>
    </row>
    <row r="37" spans="1:7" ht="16.5" thickBot="1" x14ac:dyDescent="0.45"/>
    <row r="38" spans="1:7" x14ac:dyDescent="0.4">
      <c r="B38" s="199" t="s">
        <v>2529</v>
      </c>
    </row>
    <row r="39" spans="1:7" x14ac:dyDescent="0.4">
      <c r="B39" s="198" t="s">
        <v>2528</v>
      </c>
    </row>
    <row r="40" spans="1:7" x14ac:dyDescent="0.4">
      <c r="B40" s="198" t="s">
        <v>2527</v>
      </c>
    </row>
    <row r="41" spans="1:7" x14ac:dyDescent="0.4">
      <c r="B41" s="198" t="s">
        <v>2526</v>
      </c>
    </row>
    <row r="42" spans="1:7" x14ac:dyDescent="0.4">
      <c r="B42" s="198"/>
    </row>
    <row r="43" spans="1:7" ht="16.5" thickBot="1" x14ac:dyDescent="0.45">
      <c r="B43" s="197" t="s">
        <v>2911</v>
      </c>
    </row>
    <row r="45" spans="1:7" x14ac:dyDescent="0.4">
      <c r="B45" s="208" t="s">
        <v>2566</v>
      </c>
    </row>
    <row r="46" spans="1:7" x14ac:dyDescent="0.4">
      <c r="B46" s="209" t="s">
        <v>2565</v>
      </c>
    </row>
    <row r="47" spans="1:7" x14ac:dyDescent="0.4">
      <c r="B47" s="209" t="s">
        <v>2502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45"/>
  <sheetViews>
    <sheetView zoomScaleNormal="100" workbookViewId="0">
      <selection activeCell="C15" sqref="C15"/>
    </sheetView>
  </sheetViews>
  <sheetFormatPr baseColWidth="10" defaultColWidth="11.36328125" defaultRowHeight="16" x14ac:dyDescent="0.4"/>
  <cols>
    <col min="1" max="1" width="18.26953125" style="188" customWidth="1"/>
    <col min="2" max="2" width="55.36328125" style="188" customWidth="1"/>
    <col min="3" max="3" width="22.26953125" style="188" customWidth="1"/>
    <col min="4" max="4" width="18.36328125" style="188" customWidth="1"/>
    <col min="5" max="5" width="77.7265625" style="188" customWidth="1"/>
    <col min="6" max="16384" width="11.36328125" style="176"/>
  </cols>
  <sheetData>
    <row r="2" spans="1:5" x14ac:dyDescent="0.4">
      <c r="A2" s="195" t="s">
        <v>2524</v>
      </c>
      <c r="B2" s="195" t="s">
        <v>2523</v>
      </c>
      <c r="C2" s="195" t="s">
        <v>2058</v>
      </c>
      <c r="D2" s="195" t="s">
        <v>2522</v>
      </c>
      <c r="E2" s="195" t="s">
        <v>2521</v>
      </c>
    </row>
    <row r="3" spans="1:5" x14ac:dyDescent="0.4">
      <c r="A3" s="189" t="s">
        <v>2515</v>
      </c>
      <c r="B3" s="189" t="s">
        <v>2520</v>
      </c>
      <c r="C3" s="189" t="s">
        <v>2519</v>
      </c>
      <c r="D3" s="189" t="s">
        <v>2518</v>
      </c>
      <c r="E3" s="189"/>
    </row>
    <row r="4" spans="1:5" x14ac:dyDescent="0.4">
      <c r="A4" s="189" t="s">
        <v>2515</v>
      </c>
      <c r="B4" s="191" t="s">
        <v>2517</v>
      </c>
      <c r="C4" s="191" t="s">
        <v>2015</v>
      </c>
      <c r="D4" s="191" t="s">
        <v>2471</v>
      </c>
      <c r="E4" s="189"/>
    </row>
    <row r="5" spans="1:5" x14ac:dyDescent="0.4">
      <c r="A5" s="189" t="s">
        <v>2515</v>
      </c>
      <c r="B5" s="191" t="s">
        <v>2516</v>
      </c>
      <c r="C5" s="191" t="s">
        <v>2511</v>
      </c>
      <c r="D5" s="191" t="s">
        <v>2471</v>
      </c>
      <c r="E5" s="189"/>
    </row>
    <row r="6" spans="1:5" x14ac:dyDescent="0.4">
      <c r="A6" s="189" t="s">
        <v>2515</v>
      </c>
      <c r="B6" s="191" t="s">
        <v>2514</v>
      </c>
      <c r="C6" s="191" t="s">
        <v>2015</v>
      </c>
      <c r="D6" s="191" t="s">
        <v>2503</v>
      </c>
      <c r="E6" s="189"/>
    </row>
    <row r="7" spans="1:5" x14ac:dyDescent="0.4">
      <c r="A7" s="189" t="s">
        <v>2513</v>
      </c>
      <c r="B7" s="191" t="s">
        <v>2512</v>
      </c>
      <c r="C7" s="191" t="s">
        <v>2511</v>
      </c>
      <c r="D7" s="191" t="s">
        <v>2503</v>
      </c>
      <c r="E7" s="189"/>
    </row>
    <row r="8" spans="1:5" x14ac:dyDescent="0.4">
      <c r="A8" s="189" t="s">
        <v>2505</v>
      </c>
      <c r="B8" s="189" t="s">
        <v>2510</v>
      </c>
      <c r="C8" s="189" t="s">
        <v>2015</v>
      </c>
      <c r="D8" s="189" t="s">
        <v>2509</v>
      </c>
      <c r="E8" s="189"/>
    </row>
    <row r="9" spans="1:5" x14ac:dyDescent="0.4">
      <c r="A9" s="189" t="s">
        <v>2505</v>
      </c>
      <c r="B9" s="191" t="s">
        <v>2508</v>
      </c>
      <c r="C9" s="191" t="s">
        <v>2507</v>
      </c>
      <c r="D9" s="191" t="s">
        <v>2466</v>
      </c>
      <c r="E9" s="189" t="s">
        <v>2506</v>
      </c>
    </row>
    <row r="10" spans="1:5" x14ac:dyDescent="0.4">
      <c r="A10" s="189" t="s">
        <v>2505</v>
      </c>
      <c r="B10" s="191" t="s">
        <v>2504</v>
      </c>
      <c r="C10" s="191" t="s">
        <v>2015</v>
      </c>
      <c r="D10" s="191" t="s">
        <v>2503</v>
      </c>
      <c r="E10" s="189"/>
    </row>
    <row r="11" spans="1:5" x14ac:dyDescent="0.4">
      <c r="A11" s="189" t="s">
        <v>2496</v>
      </c>
      <c r="B11" s="189" t="s">
        <v>2502</v>
      </c>
      <c r="C11" s="189" t="s">
        <v>2042</v>
      </c>
      <c r="D11" s="193" t="s">
        <v>2497</v>
      </c>
      <c r="E11" s="189" t="s">
        <v>2501</v>
      </c>
    </row>
    <row r="12" spans="1:5" x14ac:dyDescent="0.4">
      <c r="A12" s="189" t="s">
        <v>2496</v>
      </c>
      <c r="B12" s="189" t="s">
        <v>2500</v>
      </c>
      <c r="C12" s="189" t="s">
        <v>2042</v>
      </c>
      <c r="D12" s="193" t="s">
        <v>2497</v>
      </c>
      <c r="E12" s="189" t="s">
        <v>2499</v>
      </c>
    </row>
    <row r="13" spans="1:5" x14ac:dyDescent="0.4">
      <c r="A13" s="189" t="s">
        <v>2496</v>
      </c>
      <c r="B13" s="189" t="s">
        <v>2498</v>
      </c>
      <c r="C13" s="189" t="s">
        <v>2015</v>
      </c>
      <c r="D13" s="193" t="s">
        <v>2497</v>
      </c>
      <c r="E13" s="189"/>
    </row>
    <row r="14" spans="1:5" x14ac:dyDescent="0.4">
      <c r="A14" s="189" t="s">
        <v>2496</v>
      </c>
      <c r="B14" s="191" t="s">
        <v>2495</v>
      </c>
      <c r="C14" s="191" t="s">
        <v>2015</v>
      </c>
      <c r="D14" s="189" t="s">
        <v>2471</v>
      </c>
      <c r="E14" s="189"/>
    </row>
    <row r="15" spans="1:5" x14ac:dyDescent="0.4">
      <c r="A15" s="189" t="s">
        <v>2444</v>
      </c>
      <c r="B15" s="191" t="s">
        <v>2494</v>
      </c>
      <c r="C15" s="191" t="s">
        <v>2015</v>
      </c>
      <c r="D15" s="189" t="s">
        <v>2471</v>
      </c>
      <c r="E15" s="189"/>
    </row>
    <row r="16" spans="1:5" x14ac:dyDescent="0.4">
      <c r="A16" s="189" t="s">
        <v>2444</v>
      </c>
      <c r="B16" s="189" t="s">
        <v>2493</v>
      </c>
      <c r="C16" s="189" t="s">
        <v>2015</v>
      </c>
      <c r="D16" s="189" t="s">
        <v>2471</v>
      </c>
      <c r="E16" s="189"/>
    </row>
    <row r="17" spans="1:5" x14ac:dyDescent="0.4">
      <c r="A17" s="189" t="s">
        <v>2447</v>
      </c>
      <c r="B17" s="191" t="s">
        <v>2492</v>
      </c>
      <c r="C17" s="191" t="s">
        <v>2472</v>
      </c>
      <c r="D17" s="191" t="s">
        <v>2491</v>
      </c>
      <c r="E17" s="189" t="s">
        <v>2490</v>
      </c>
    </row>
    <row r="18" spans="1:5" x14ac:dyDescent="0.4">
      <c r="A18" s="189" t="s">
        <v>2447</v>
      </c>
      <c r="B18" s="189" t="s">
        <v>2489</v>
      </c>
      <c r="C18" s="189" t="s">
        <v>2042</v>
      </c>
      <c r="D18" s="189"/>
      <c r="E18" s="189"/>
    </row>
    <row r="19" spans="1:5" x14ac:dyDescent="0.4">
      <c r="A19" s="189" t="s">
        <v>2447</v>
      </c>
      <c r="B19" s="191" t="s">
        <v>2488</v>
      </c>
      <c r="C19" s="191" t="s">
        <v>2015</v>
      </c>
      <c r="D19" s="191" t="s">
        <v>2471</v>
      </c>
      <c r="E19" s="189"/>
    </row>
    <row r="20" spans="1:5" x14ac:dyDescent="0.4">
      <c r="A20" s="189" t="s">
        <v>2447</v>
      </c>
      <c r="B20" s="191" t="s">
        <v>2487</v>
      </c>
      <c r="C20" s="191" t="s">
        <v>2015</v>
      </c>
      <c r="D20" s="191" t="s">
        <v>2471</v>
      </c>
      <c r="E20" s="189"/>
    </row>
    <row r="21" spans="1:5" x14ac:dyDescent="0.4">
      <c r="A21" s="189" t="s">
        <v>2447</v>
      </c>
      <c r="B21" s="189" t="s">
        <v>2486</v>
      </c>
      <c r="C21" s="189" t="s">
        <v>2015</v>
      </c>
      <c r="D21" s="189" t="s">
        <v>2485</v>
      </c>
      <c r="E21" s="189"/>
    </row>
    <row r="22" spans="1:5" x14ac:dyDescent="0.4">
      <c r="A22" s="189" t="s">
        <v>2447</v>
      </c>
      <c r="B22" s="191" t="s">
        <v>2484</v>
      </c>
      <c r="C22" s="191" t="s">
        <v>2088</v>
      </c>
      <c r="D22" s="191" t="s">
        <v>2471</v>
      </c>
      <c r="E22" s="189" t="s">
        <v>2483</v>
      </c>
    </row>
    <row r="23" spans="1:5" x14ac:dyDescent="0.4">
      <c r="A23" s="194" t="s">
        <v>2482</v>
      </c>
      <c r="B23" s="194" t="s">
        <v>2481</v>
      </c>
      <c r="C23" s="194" t="s">
        <v>2475</v>
      </c>
      <c r="D23" s="194"/>
      <c r="E23" s="194" t="s">
        <v>2480</v>
      </c>
    </row>
    <row r="24" spans="1:5" x14ac:dyDescent="0.4">
      <c r="A24" s="193" t="s">
        <v>2479</v>
      </c>
      <c r="B24" s="193" t="s">
        <v>2478</v>
      </c>
      <c r="C24" s="193" t="s">
        <v>2475</v>
      </c>
      <c r="D24" s="193"/>
      <c r="E24" s="193"/>
    </row>
    <row r="25" spans="1:5" x14ac:dyDescent="0.4">
      <c r="A25" s="193" t="s">
        <v>2477</v>
      </c>
      <c r="B25" s="193" t="s">
        <v>2476</v>
      </c>
      <c r="C25" s="193" t="s">
        <v>2475</v>
      </c>
      <c r="D25" s="193"/>
      <c r="E25" s="193" t="s">
        <v>2474</v>
      </c>
    </row>
    <row r="26" spans="1:5" x14ac:dyDescent="0.4">
      <c r="A26" s="193" t="s">
        <v>2236</v>
      </c>
      <c r="B26" s="193" t="s">
        <v>2473</v>
      </c>
      <c r="C26" s="193" t="s">
        <v>2472</v>
      </c>
      <c r="D26" s="193" t="s">
        <v>2471</v>
      </c>
      <c r="E26" s="193"/>
    </row>
    <row r="27" spans="1:5" x14ac:dyDescent="0.4">
      <c r="A27" s="193" t="s">
        <v>2468</v>
      </c>
      <c r="B27" s="193" t="s">
        <v>2470</v>
      </c>
      <c r="C27" s="193" t="s">
        <v>2469</v>
      </c>
      <c r="D27" s="193" t="s">
        <v>2466</v>
      </c>
      <c r="E27" s="193"/>
    </row>
    <row r="28" spans="1:5" x14ac:dyDescent="0.4">
      <c r="A28" s="193" t="s">
        <v>2468</v>
      </c>
      <c r="B28" s="193" t="s">
        <v>2467</v>
      </c>
      <c r="C28" s="193" t="s">
        <v>2015</v>
      </c>
      <c r="D28" s="193" t="s">
        <v>2466</v>
      </c>
      <c r="E28" s="192"/>
    </row>
    <row r="29" spans="1:5" x14ac:dyDescent="0.4">
      <c r="A29" s="189" t="s">
        <v>2465</v>
      </c>
      <c r="B29" s="189" t="s">
        <v>2464</v>
      </c>
      <c r="C29" s="189" t="s">
        <v>2015</v>
      </c>
      <c r="D29" s="189"/>
      <c r="E29" s="189" t="s">
        <v>2463</v>
      </c>
    </row>
    <row r="32" spans="1:5" x14ac:dyDescent="0.4">
      <c r="A32" s="189" t="s">
        <v>2450</v>
      </c>
      <c r="B32" s="189" t="s">
        <v>2462</v>
      </c>
      <c r="C32" s="189" t="s">
        <v>2445</v>
      </c>
      <c r="D32" s="189" t="s">
        <v>2452</v>
      </c>
      <c r="E32" s="189"/>
    </row>
    <row r="33" spans="1:5" x14ac:dyDescent="0.4">
      <c r="A33" s="189" t="s">
        <v>2450</v>
      </c>
      <c r="B33" s="189" t="s">
        <v>2461</v>
      </c>
      <c r="C33" s="189" t="s">
        <v>2445</v>
      </c>
      <c r="D33" s="189" t="s">
        <v>2452</v>
      </c>
      <c r="E33" s="189"/>
    </row>
    <row r="34" spans="1:5" x14ac:dyDescent="0.4">
      <c r="A34" s="189" t="s">
        <v>2450</v>
      </c>
      <c r="B34" s="189" t="s">
        <v>2460</v>
      </c>
      <c r="C34" s="189" t="s">
        <v>2445</v>
      </c>
      <c r="D34" s="189" t="s">
        <v>2452</v>
      </c>
      <c r="E34" s="189"/>
    </row>
    <row r="35" spans="1:5" x14ac:dyDescent="0.4">
      <c r="A35" s="189" t="s">
        <v>2450</v>
      </c>
      <c r="B35" s="189" t="s">
        <v>2459</v>
      </c>
      <c r="C35" s="189" t="s">
        <v>2445</v>
      </c>
      <c r="D35" s="189" t="s">
        <v>2452</v>
      </c>
      <c r="E35" s="189"/>
    </row>
    <row r="36" spans="1:5" x14ac:dyDescent="0.4">
      <c r="A36" s="189" t="s">
        <v>2450</v>
      </c>
      <c r="B36" s="189" t="s">
        <v>2458</v>
      </c>
      <c r="C36" s="189" t="s">
        <v>2445</v>
      </c>
      <c r="D36" s="189" t="s">
        <v>2452</v>
      </c>
      <c r="E36" s="189"/>
    </row>
    <row r="37" spans="1:5" x14ac:dyDescent="0.4">
      <c r="A37" s="189" t="s">
        <v>2454</v>
      </c>
      <c r="B37" s="189" t="s">
        <v>2457</v>
      </c>
      <c r="C37" s="189" t="s">
        <v>2445</v>
      </c>
      <c r="D37" s="189" t="s">
        <v>2452</v>
      </c>
      <c r="E37" s="189"/>
    </row>
    <row r="38" spans="1:5" x14ac:dyDescent="0.4">
      <c r="A38" s="189" t="s">
        <v>2447</v>
      </c>
      <c r="B38" s="191" t="s">
        <v>2456</v>
      </c>
      <c r="C38" s="189" t="s">
        <v>2445</v>
      </c>
      <c r="D38" s="189" t="s">
        <v>2452</v>
      </c>
      <c r="E38" s="189"/>
    </row>
    <row r="39" spans="1:5" x14ac:dyDescent="0.4">
      <c r="A39" s="189" t="s">
        <v>2447</v>
      </c>
      <c r="B39" s="189" t="s">
        <v>2455</v>
      </c>
      <c r="C39" s="189" t="s">
        <v>2445</v>
      </c>
      <c r="D39" s="189" t="s">
        <v>2452</v>
      </c>
      <c r="E39" s="189"/>
    </row>
    <row r="40" spans="1:5" x14ac:dyDescent="0.4">
      <c r="A40" s="189" t="s">
        <v>2454</v>
      </c>
      <c r="B40" s="191" t="s">
        <v>2453</v>
      </c>
      <c r="C40" s="189" t="s">
        <v>2445</v>
      </c>
      <c r="D40" s="189" t="s">
        <v>2452</v>
      </c>
      <c r="E40" s="189"/>
    </row>
    <row r="41" spans="1:5" x14ac:dyDescent="0.4">
      <c r="A41" s="189" t="s">
        <v>2450</v>
      </c>
      <c r="B41" s="189" t="s">
        <v>2451</v>
      </c>
      <c r="C41" s="189" t="s">
        <v>2445</v>
      </c>
      <c r="D41" s="189" t="s">
        <v>2442</v>
      </c>
      <c r="E41" s="189"/>
    </row>
    <row r="42" spans="1:5" x14ac:dyDescent="0.4">
      <c r="A42" s="189" t="s">
        <v>2450</v>
      </c>
      <c r="B42" s="189" t="s">
        <v>2449</v>
      </c>
      <c r="C42" s="189" t="s">
        <v>2445</v>
      </c>
      <c r="D42" s="189" t="s">
        <v>2442</v>
      </c>
      <c r="E42" s="189"/>
    </row>
    <row r="43" spans="1:5" x14ac:dyDescent="0.4">
      <c r="A43" s="189" t="s">
        <v>2447</v>
      </c>
      <c r="B43" s="190" t="s">
        <v>2448</v>
      </c>
      <c r="C43" s="189" t="s">
        <v>2445</v>
      </c>
      <c r="D43" s="189" t="s">
        <v>2442</v>
      </c>
    </row>
    <row r="44" spans="1:5" x14ac:dyDescent="0.4">
      <c r="A44" s="189" t="s">
        <v>2447</v>
      </c>
      <c r="B44" s="189" t="s">
        <v>2446</v>
      </c>
      <c r="C44" s="189" t="s">
        <v>2445</v>
      </c>
      <c r="D44" s="189" t="s">
        <v>2442</v>
      </c>
      <c r="E44" s="189"/>
    </row>
    <row r="45" spans="1:5" x14ac:dyDescent="0.4">
      <c r="A45" s="189" t="s">
        <v>2444</v>
      </c>
      <c r="B45" s="189" t="s">
        <v>2443</v>
      </c>
      <c r="C45" s="189" t="s">
        <v>2015</v>
      </c>
      <c r="D45" s="189" t="s">
        <v>2442</v>
      </c>
      <c r="E45" s="189" t="s">
        <v>2441</v>
      </c>
    </row>
  </sheetData>
  <autoFilter ref="A2:E2" xr:uid="{00000000-0009-0000-0000-00000B000000}">
    <sortState xmlns:xlrd2="http://schemas.microsoft.com/office/spreadsheetml/2017/richdata2" ref="A3:E31">
      <sortCondition ref="A2:A31"/>
    </sortState>
  </autoFilter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4"/>
  <sheetViews>
    <sheetView zoomScaleNormal="100" workbookViewId="0">
      <pane xSplit="2" ySplit="1" topLeftCell="C20" activePane="bottomRight" state="frozen"/>
      <selection pane="topRight" activeCell="B1" sqref="B1"/>
      <selection pane="bottomLeft" activeCell="A2" sqref="A2"/>
      <selection pane="bottomRight" activeCell="E28" sqref="E28"/>
    </sheetView>
  </sheetViews>
  <sheetFormatPr baseColWidth="10" defaultColWidth="11.36328125" defaultRowHeight="16" x14ac:dyDescent="0.4"/>
  <cols>
    <col min="1" max="1" width="3" style="176" customWidth="1"/>
    <col min="2" max="2" width="36.36328125" style="177" bestFit="1" customWidth="1"/>
    <col min="3" max="3" width="8.7265625" style="177" customWidth="1"/>
    <col min="4" max="4" width="10.26953125" style="177" customWidth="1"/>
    <col min="5" max="5" width="21.7265625" style="196" bestFit="1" customWidth="1"/>
    <col min="6" max="16384" width="11.36328125" style="176"/>
  </cols>
  <sheetData>
    <row r="1" spans="1:5" ht="32.5" thickBot="1" x14ac:dyDescent="0.45">
      <c r="B1" s="207" t="s">
        <v>2524</v>
      </c>
      <c r="C1" s="206" t="s">
        <v>2564</v>
      </c>
      <c r="D1" s="205" t="s">
        <v>2563</v>
      </c>
      <c r="E1" s="196" t="s">
        <v>2571</v>
      </c>
    </row>
    <row r="2" spans="1:5" x14ac:dyDescent="0.4">
      <c r="B2" s="202" t="s">
        <v>2562</v>
      </c>
      <c r="C2" s="177" t="s">
        <v>2561</v>
      </c>
      <c r="D2" s="177" t="s">
        <v>2002</v>
      </c>
    </row>
    <row r="3" spans="1:5" x14ac:dyDescent="0.4">
      <c r="A3" s="201"/>
      <c r="B3" s="177" t="s">
        <v>2560</v>
      </c>
      <c r="C3" s="177" t="s">
        <v>2559</v>
      </c>
      <c r="D3" s="177">
        <v>16</v>
      </c>
    </row>
    <row r="4" spans="1:5" x14ac:dyDescent="0.4">
      <c r="B4" s="177" t="s">
        <v>2558</v>
      </c>
      <c r="C4" s="177" t="s">
        <v>2002</v>
      </c>
      <c r="D4" s="177">
        <v>16</v>
      </c>
      <c r="E4" s="196" t="s">
        <v>2568</v>
      </c>
    </row>
    <row r="5" spans="1:5" x14ac:dyDescent="0.4">
      <c r="A5" s="201"/>
      <c r="B5" s="177" t="s">
        <v>2557</v>
      </c>
      <c r="D5" s="177">
        <v>16</v>
      </c>
    </row>
    <row r="7" spans="1:5" x14ac:dyDescent="0.4">
      <c r="B7" s="202" t="s">
        <v>2556</v>
      </c>
      <c r="C7" s="177" t="s">
        <v>2555</v>
      </c>
    </row>
    <row r="8" spans="1:5" x14ac:dyDescent="0.4">
      <c r="A8" s="201"/>
      <c r="B8" s="177" t="s">
        <v>2554</v>
      </c>
      <c r="C8" s="177" t="s">
        <v>2002</v>
      </c>
      <c r="D8" s="177">
        <v>50</v>
      </c>
    </row>
    <row r="9" spans="1:5" x14ac:dyDescent="0.4">
      <c r="A9" s="201"/>
      <c r="B9" s="177" t="s">
        <v>2553</v>
      </c>
      <c r="C9" s="177" t="s">
        <v>2002</v>
      </c>
      <c r="D9" s="177">
        <v>40</v>
      </c>
    </row>
    <row r="10" spans="1:5" x14ac:dyDescent="0.4">
      <c r="B10" s="177" t="s">
        <v>2552</v>
      </c>
      <c r="C10" s="177" t="s">
        <v>2002</v>
      </c>
      <c r="D10" s="177">
        <v>60</v>
      </c>
    </row>
    <row r="11" spans="1:5" x14ac:dyDescent="0.4">
      <c r="B11" s="177" t="s">
        <v>2551</v>
      </c>
      <c r="D11" s="177">
        <v>30</v>
      </c>
    </row>
    <row r="12" spans="1:5" x14ac:dyDescent="0.4">
      <c r="B12" s="177" t="s">
        <v>2550</v>
      </c>
      <c r="D12" s="177">
        <v>20</v>
      </c>
    </row>
    <row r="13" spans="1:5" x14ac:dyDescent="0.4">
      <c r="A13" s="201"/>
      <c r="B13" s="177" t="s">
        <v>2549</v>
      </c>
      <c r="C13" s="177" t="s">
        <v>2002</v>
      </c>
      <c r="D13" s="177">
        <v>15</v>
      </c>
      <c r="E13" s="196" t="s">
        <v>2567</v>
      </c>
    </row>
    <row r="14" spans="1:5" x14ac:dyDescent="0.4">
      <c r="A14" s="201"/>
      <c r="B14" s="177" t="s">
        <v>2548</v>
      </c>
      <c r="C14" s="177" t="s">
        <v>2002</v>
      </c>
      <c r="D14" s="177">
        <v>50</v>
      </c>
    </row>
    <row r="15" spans="1:5" x14ac:dyDescent="0.4">
      <c r="A15" s="201"/>
      <c r="B15" s="177" t="s">
        <v>2547</v>
      </c>
      <c r="C15" s="177" t="s">
        <v>2002</v>
      </c>
      <c r="D15" s="177">
        <v>50</v>
      </c>
    </row>
    <row r="16" spans="1:5" x14ac:dyDescent="0.4">
      <c r="B16" s="177" t="s">
        <v>2546</v>
      </c>
      <c r="C16" s="177" t="s">
        <v>2002</v>
      </c>
      <c r="D16" s="177">
        <v>50</v>
      </c>
    </row>
    <row r="17" spans="1:6" x14ac:dyDescent="0.4">
      <c r="B17" s="177" t="s">
        <v>2545</v>
      </c>
      <c r="D17" s="177">
        <v>20</v>
      </c>
    </row>
    <row r="19" spans="1:6" x14ac:dyDescent="0.4">
      <c r="B19" s="202" t="s">
        <v>2544</v>
      </c>
    </row>
    <row r="20" spans="1:6" x14ac:dyDescent="0.4">
      <c r="B20" s="177" t="s">
        <v>2543</v>
      </c>
      <c r="D20" s="177">
        <v>40</v>
      </c>
    </row>
    <row r="21" spans="1:6" x14ac:dyDescent="0.4">
      <c r="A21" s="201"/>
      <c r="B21" s="177" t="s">
        <v>2542</v>
      </c>
      <c r="D21" s="177">
        <v>40</v>
      </c>
    </row>
    <row r="23" spans="1:6" x14ac:dyDescent="0.4">
      <c r="B23" s="202" t="s">
        <v>2541</v>
      </c>
      <c r="C23" s="177" t="s">
        <v>2540</v>
      </c>
    </row>
    <row r="24" spans="1:6" x14ac:dyDescent="0.4">
      <c r="A24" s="201"/>
      <c r="B24" s="177" t="s">
        <v>2539</v>
      </c>
      <c r="D24" s="177">
        <v>20</v>
      </c>
    </row>
    <row r="25" spans="1:6" x14ac:dyDescent="0.4">
      <c r="A25" s="201"/>
      <c r="B25" s="177" t="s">
        <v>2538</v>
      </c>
      <c r="D25" s="177">
        <v>20</v>
      </c>
    </row>
    <row r="26" spans="1:6" x14ac:dyDescent="0.4">
      <c r="B26" s="177" t="s">
        <v>2537</v>
      </c>
      <c r="E26" s="196" t="s">
        <v>2572</v>
      </c>
    </row>
    <row r="27" spans="1:6" x14ac:dyDescent="0.4">
      <c r="A27" s="201"/>
      <c r="B27" s="203" t="s">
        <v>2536</v>
      </c>
      <c r="C27" s="204" t="s">
        <v>2535</v>
      </c>
      <c r="D27" s="203">
        <v>20</v>
      </c>
      <c r="E27" s="196" t="s">
        <v>2573</v>
      </c>
    </row>
    <row r="29" spans="1:6" x14ac:dyDescent="0.4">
      <c r="B29" s="202" t="s">
        <v>2534</v>
      </c>
      <c r="C29" s="177" t="s">
        <v>2533</v>
      </c>
    </row>
    <row r="30" spans="1:6" s="196" customFormat="1" x14ac:dyDescent="0.4">
      <c r="A30" s="201"/>
      <c r="B30" s="177" t="s">
        <v>2532</v>
      </c>
      <c r="C30" s="177"/>
      <c r="D30" s="177">
        <v>25</v>
      </c>
      <c r="E30" s="196" t="s">
        <v>2570</v>
      </c>
      <c r="F30" s="176"/>
    </row>
    <row r="31" spans="1:6" s="196" customFormat="1" x14ac:dyDescent="0.4">
      <c r="A31" s="201"/>
      <c r="B31" s="177" t="s">
        <v>2531</v>
      </c>
      <c r="C31" s="177"/>
      <c r="D31" s="177">
        <v>25</v>
      </c>
      <c r="E31" s="196" t="s">
        <v>2569</v>
      </c>
      <c r="F31" s="176"/>
    </row>
    <row r="32" spans="1:6" s="196" customFormat="1" x14ac:dyDescent="0.4">
      <c r="A32" s="176"/>
      <c r="B32" s="177"/>
      <c r="C32" s="177"/>
      <c r="D32" s="177"/>
      <c r="F32" s="176"/>
    </row>
    <row r="33" spans="1:6" s="196" customFormat="1" x14ac:dyDescent="0.4">
      <c r="A33" s="201"/>
      <c r="B33" s="200" t="s">
        <v>2530</v>
      </c>
      <c r="C33" s="177"/>
      <c r="D33" s="177"/>
      <c r="F33" s="176"/>
    </row>
    <row r="34" spans="1:6" ht="16.5" thickBot="1" x14ac:dyDescent="0.45"/>
    <row r="35" spans="1:6" x14ac:dyDescent="0.4">
      <c r="B35" s="199" t="s">
        <v>2529</v>
      </c>
    </row>
    <row r="36" spans="1:6" x14ac:dyDescent="0.4">
      <c r="B36" s="198" t="s">
        <v>2528</v>
      </c>
    </row>
    <row r="37" spans="1:6" x14ac:dyDescent="0.4">
      <c r="B37" s="198" t="s">
        <v>2527</v>
      </c>
    </row>
    <row r="38" spans="1:6" x14ac:dyDescent="0.4">
      <c r="B38" s="198" t="s">
        <v>2526</v>
      </c>
    </row>
    <row r="39" spans="1:6" x14ac:dyDescent="0.4">
      <c r="B39" s="198"/>
    </row>
    <row r="40" spans="1:6" ht="16.5" thickBot="1" x14ac:dyDescent="0.45">
      <c r="B40" s="197" t="s">
        <v>2525</v>
      </c>
    </row>
    <row r="42" spans="1:6" x14ac:dyDescent="0.4">
      <c r="B42" s="208" t="s">
        <v>2566</v>
      </c>
    </row>
    <row r="43" spans="1:6" x14ac:dyDescent="0.4">
      <c r="B43" s="209" t="s">
        <v>2565</v>
      </c>
    </row>
    <row r="44" spans="1:6" x14ac:dyDescent="0.4">
      <c r="B44" s="209" t="s">
        <v>2502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9"/>
  <sheetViews>
    <sheetView topLeftCell="A53" workbookViewId="0">
      <selection activeCell="C59" sqref="C59"/>
    </sheetView>
  </sheetViews>
  <sheetFormatPr baseColWidth="10" defaultColWidth="11.36328125" defaultRowHeight="16" x14ac:dyDescent="0.4"/>
  <cols>
    <col min="1" max="1" width="8" style="176" customWidth="1"/>
    <col min="2" max="2" width="67.36328125" style="177" customWidth="1"/>
    <col min="3" max="3" width="75.36328125" style="177" customWidth="1"/>
    <col min="4" max="16384" width="11.36328125" style="176"/>
  </cols>
  <sheetData>
    <row r="1" spans="1:3" ht="16.5" thickBot="1" x14ac:dyDescent="0.45"/>
    <row r="2" spans="1:3" ht="16.5" thickBot="1" x14ac:dyDescent="0.45">
      <c r="B2" s="187" t="s">
        <v>2440</v>
      </c>
      <c r="C2" s="186" t="s">
        <v>2117</v>
      </c>
    </row>
    <row r="3" spans="1:3" x14ac:dyDescent="0.4">
      <c r="A3" s="180">
        <v>1</v>
      </c>
      <c r="B3" s="177" t="s">
        <v>2438</v>
      </c>
      <c r="C3" s="177" t="s">
        <v>2439</v>
      </c>
    </row>
    <row r="4" spans="1:3" x14ac:dyDescent="0.4">
      <c r="A4" s="180">
        <v>2</v>
      </c>
      <c r="B4" s="177" t="s">
        <v>2438</v>
      </c>
      <c r="C4" s="177" t="s">
        <v>2437</v>
      </c>
    </row>
    <row r="5" spans="1:3" x14ac:dyDescent="0.4">
      <c r="A5" s="180">
        <v>3</v>
      </c>
      <c r="B5" s="177" t="s">
        <v>2436</v>
      </c>
      <c r="C5" s="177" t="s">
        <v>2435</v>
      </c>
    </row>
    <row r="6" spans="1:3" x14ac:dyDescent="0.4">
      <c r="A6" s="180">
        <v>4</v>
      </c>
      <c r="B6" s="177" t="s">
        <v>2434</v>
      </c>
      <c r="C6" s="177" t="s">
        <v>2433</v>
      </c>
    </row>
    <row r="7" spans="1:3" x14ac:dyDescent="0.4">
      <c r="A7" s="180">
        <v>5</v>
      </c>
      <c r="B7" s="177" t="s">
        <v>2432</v>
      </c>
      <c r="C7" s="177" t="s">
        <v>2431</v>
      </c>
    </row>
    <row r="8" spans="1:3" x14ac:dyDescent="0.4">
      <c r="A8" s="180">
        <v>6</v>
      </c>
      <c r="B8" s="177" t="s">
        <v>2430</v>
      </c>
      <c r="C8" s="177" t="s">
        <v>2429</v>
      </c>
    </row>
    <row r="9" spans="1:3" x14ac:dyDescent="0.4">
      <c r="A9" s="180">
        <v>7</v>
      </c>
      <c r="B9" s="177" t="s">
        <v>2428</v>
      </c>
      <c r="C9" s="177" t="s">
        <v>2427</v>
      </c>
    </row>
    <row r="10" spans="1:3" x14ac:dyDescent="0.4">
      <c r="A10" s="180">
        <v>8</v>
      </c>
      <c r="B10" s="177" t="s">
        <v>2426</v>
      </c>
      <c r="C10" s="177" t="s">
        <v>2425</v>
      </c>
    </row>
    <row r="11" spans="1:3" x14ac:dyDescent="0.4">
      <c r="A11" s="180">
        <v>9</v>
      </c>
      <c r="B11" s="177" t="s">
        <v>2424</v>
      </c>
      <c r="C11" s="177" t="s">
        <v>2423</v>
      </c>
    </row>
    <row r="12" spans="1:3" x14ac:dyDescent="0.4">
      <c r="A12" s="180">
        <v>10</v>
      </c>
      <c r="B12" s="177" t="s">
        <v>2422</v>
      </c>
      <c r="C12" s="177" t="s">
        <v>2421</v>
      </c>
    </row>
    <row r="13" spans="1:3" x14ac:dyDescent="0.4">
      <c r="A13" s="180">
        <v>11</v>
      </c>
      <c r="B13" s="177" t="s">
        <v>2420</v>
      </c>
      <c r="C13" s="177" t="s">
        <v>2419</v>
      </c>
    </row>
    <row r="14" spans="1:3" x14ac:dyDescent="0.4">
      <c r="A14" s="180">
        <v>12</v>
      </c>
      <c r="B14" s="177" t="s">
        <v>2418</v>
      </c>
      <c r="C14" s="177" t="s">
        <v>2417</v>
      </c>
    </row>
    <row r="15" spans="1:3" x14ac:dyDescent="0.4">
      <c r="A15" s="180">
        <v>13</v>
      </c>
      <c r="B15" s="177" t="s">
        <v>2416</v>
      </c>
      <c r="C15" s="177" t="s">
        <v>2415</v>
      </c>
    </row>
    <row r="16" spans="1:3" x14ac:dyDescent="0.4">
      <c r="A16" s="180">
        <v>14</v>
      </c>
      <c r="B16" s="177" t="s">
        <v>2414</v>
      </c>
      <c r="C16" s="177" t="s">
        <v>2413</v>
      </c>
    </row>
    <row r="17" spans="1:3" x14ac:dyDescent="0.4">
      <c r="A17" s="180">
        <v>15</v>
      </c>
      <c r="B17" s="177" t="s">
        <v>2412</v>
      </c>
      <c r="C17" s="177" t="s">
        <v>2411</v>
      </c>
    </row>
    <row r="18" spans="1:3" s="181" customFormat="1" x14ac:dyDescent="0.4">
      <c r="A18" s="184">
        <v>16</v>
      </c>
      <c r="B18" s="183" t="s">
        <v>2410</v>
      </c>
      <c r="C18" s="183" t="s">
        <v>2409</v>
      </c>
    </row>
    <row r="19" spans="1:3" x14ac:dyDescent="0.4">
      <c r="A19" s="180">
        <v>17</v>
      </c>
      <c r="B19" s="177" t="s">
        <v>2408</v>
      </c>
      <c r="C19" s="177" t="s">
        <v>2407</v>
      </c>
    </row>
    <row r="20" spans="1:3" x14ac:dyDescent="0.4">
      <c r="A20" s="180">
        <v>18</v>
      </c>
      <c r="B20" s="183" t="s">
        <v>2406</v>
      </c>
      <c r="C20" s="183" t="s">
        <v>2405</v>
      </c>
    </row>
    <row r="21" spans="1:3" x14ac:dyDescent="0.4">
      <c r="A21" s="180">
        <v>19</v>
      </c>
      <c r="B21" s="177" t="s">
        <v>2404</v>
      </c>
      <c r="C21" s="177" t="s">
        <v>2403</v>
      </c>
    </row>
    <row r="22" spans="1:3" x14ac:dyDescent="0.4">
      <c r="A22" s="180">
        <v>20</v>
      </c>
      <c r="B22" s="177" t="s">
        <v>2402</v>
      </c>
      <c r="C22" s="177" t="s">
        <v>2401</v>
      </c>
    </row>
    <row r="23" spans="1:3" x14ac:dyDescent="0.4">
      <c r="A23" s="180">
        <v>21</v>
      </c>
      <c r="B23" s="177" t="s">
        <v>331</v>
      </c>
      <c r="C23" s="177" t="s">
        <v>2400</v>
      </c>
    </row>
    <row r="24" spans="1:3" x14ac:dyDescent="0.4">
      <c r="A24" s="180">
        <v>22</v>
      </c>
      <c r="B24" s="177" t="s">
        <v>2399</v>
      </c>
      <c r="C24" s="177" t="s">
        <v>2398</v>
      </c>
    </row>
    <row r="25" spans="1:3" x14ac:dyDescent="0.4">
      <c r="A25" s="180">
        <v>23</v>
      </c>
      <c r="B25" s="177" t="s">
        <v>2397</v>
      </c>
      <c r="C25" s="177" t="s">
        <v>2396</v>
      </c>
    </row>
    <row r="26" spans="1:3" x14ac:dyDescent="0.4">
      <c r="A26" s="180">
        <v>24</v>
      </c>
      <c r="B26" s="185" t="s">
        <v>2395</v>
      </c>
      <c r="C26" s="179" t="s">
        <v>2394</v>
      </c>
    </row>
    <row r="27" spans="1:3" ht="31" customHeight="1" x14ac:dyDescent="0.4">
      <c r="A27" s="180">
        <v>25</v>
      </c>
      <c r="B27" s="185" t="s">
        <v>2393</v>
      </c>
      <c r="C27" s="179" t="s">
        <v>2392</v>
      </c>
    </row>
    <row r="28" spans="1:3" x14ac:dyDescent="0.4">
      <c r="A28" s="180">
        <v>26</v>
      </c>
      <c r="B28" s="177" t="s">
        <v>2391</v>
      </c>
      <c r="C28" s="179" t="s">
        <v>2390</v>
      </c>
    </row>
    <row r="29" spans="1:3" x14ac:dyDescent="0.4">
      <c r="A29" s="180">
        <v>27</v>
      </c>
      <c r="B29" s="177" t="s">
        <v>2389</v>
      </c>
      <c r="C29" s="179" t="s">
        <v>2388</v>
      </c>
    </row>
    <row r="30" spans="1:3" x14ac:dyDescent="0.4">
      <c r="A30" s="180">
        <v>28</v>
      </c>
      <c r="B30" s="177" t="s">
        <v>2387</v>
      </c>
      <c r="C30" s="179" t="s">
        <v>2386</v>
      </c>
    </row>
    <row r="31" spans="1:3" x14ac:dyDescent="0.4">
      <c r="A31" s="180">
        <v>29</v>
      </c>
      <c r="B31" s="177" t="s">
        <v>2385</v>
      </c>
      <c r="C31" s="179" t="s">
        <v>2384</v>
      </c>
    </row>
    <row r="32" spans="1:3" x14ac:dyDescent="0.4">
      <c r="A32" s="180">
        <v>30</v>
      </c>
      <c r="B32" s="183" t="s">
        <v>2383</v>
      </c>
      <c r="C32" s="182" t="s">
        <v>2382</v>
      </c>
    </row>
    <row r="33" spans="1:3" x14ac:dyDescent="0.4">
      <c r="A33" s="180">
        <v>31</v>
      </c>
      <c r="B33" s="177" t="s">
        <v>2381</v>
      </c>
      <c r="C33" s="179" t="s">
        <v>2380</v>
      </c>
    </row>
    <row r="34" spans="1:3" x14ac:dyDescent="0.4">
      <c r="A34" s="180">
        <v>32</v>
      </c>
      <c r="B34" s="177" t="s">
        <v>2379</v>
      </c>
      <c r="C34" s="179" t="s">
        <v>2363</v>
      </c>
    </row>
    <row r="35" spans="1:3" x14ac:dyDescent="0.4">
      <c r="A35" s="180">
        <v>33</v>
      </c>
      <c r="B35" s="177" t="s">
        <v>2378</v>
      </c>
      <c r="C35" s="179" t="s">
        <v>2377</v>
      </c>
    </row>
    <row r="36" spans="1:3" x14ac:dyDescent="0.4">
      <c r="A36" s="180">
        <v>34</v>
      </c>
      <c r="B36" s="177" t="s">
        <v>2376</v>
      </c>
      <c r="C36" s="179" t="s">
        <v>2375</v>
      </c>
    </row>
    <row r="37" spans="1:3" x14ac:dyDescent="0.4">
      <c r="A37" s="180">
        <v>35</v>
      </c>
      <c r="B37" s="177" t="s">
        <v>2374</v>
      </c>
      <c r="C37" s="179" t="s">
        <v>2373</v>
      </c>
    </row>
    <row r="38" spans="1:3" x14ac:dyDescent="0.4">
      <c r="A38" s="180">
        <v>36</v>
      </c>
      <c r="B38" s="177" t="s">
        <v>2372</v>
      </c>
      <c r="C38" s="179" t="s">
        <v>2371</v>
      </c>
    </row>
    <row r="39" spans="1:3" x14ac:dyDescent="0.4">
      <c r="A39" s="180">
        <v>37</v>
      </c>
      <c r="B39" s="177" t="s">
        <v>2370</v>
      </c>
      <c r="C39" s="179" t="s">
        <v>2369</v>
      </c>
    </row>
    <row r="40" spans="1:3" x14ac:dyDescent="0.4">
      <c r="A40" s="180">
        <v>38</v>
      </c>
      <c r="B40" s="177" t="s">
        <v>2368</v>
      </c>
      <c r="C40" s="179" t="s">
        <v>2367</v>
      </c>
    </row>
    <row r="41" spans="1:3" x14ac:dyDescent="0.4">
      <c r="A41" s="180">
        <v>39</v>
      </c>
      <c r="B41" s="177" t="s">
        <v>2366</v>
      </c>
      <c r="C41" s="179" t="s">
        <v>2365</v>
      </c>
    </row>
    <row r="42" spans="1:3" x14ac:dyDescent="0.4">
      <c r="A42" s="180">
        <v>40</v>
      </c>
      <c r="B42" s="177" t="s">
        <v>2364</v>
      </c>
      <c r="C42" s="179" t="s">
        <v>2363</v>
      </c>
    </row>
    <row r="43" spans="1:3" x14ac:dyDescent="0.4">
      <c r="A43" s="180">
        <v>41</v>
      </c>
      <c r="B43" s="177" t="s">
        <v>2362</v>
      </c>
      <c r="C43" s="179" t="s">
        <v>2361</v>
      </c>
    </row>
    <row r="44" spans="1:3" x14ac:dyDescent="0.4">
      <c r="A44" s="180">
        <v>42</v>
      </c>
      <c r="B44" s="177" t="s">
        <v>2360</v>
      </c>
      <c r="C44" s="179" t="s">
        <v>2359</v>
      </c>
    </row>
    <row r="45" spans="1:3" x14ac:dyDescent="0.4">
      <c r="A45" s="180">
        <v>43</v>
      </c>
      <c r="B45" s="177" t="s">
        <v>2358</v>
      </c>
      <c r="C45" s="179" t="s">
        <v>2357</v>
      </c>
    </row>
    <row r="46" spans="1:3" x14ac:dyDescent="0.4">
      <c r="A46" s="180">
        <v>44</v>
      </c>
      <c r="B46" s="177" t="s">
        <v>2356</v>
      </c>
      <c r="C46" s="179" t="s">
        <v>2355</v>
      </c>
    </row>
    <row r="47" spans="1:3" x14ac:dyDescent="0.4">
      <c r="A47" s="180">
        <v>45</v>
      </c>
      <c r="B47" s="177" t="s">
        <v>2354</v>
      </c>
      <c r="C47" s="179" t="s">
        <v>2353</v>
      </c>
    </row>
    <row r="48" spans="1:3" x14ac:dyDescent="0.4">
      <c r="A48" s="180">
        <v>46</v>
      </c>
      <c r="B48" s="177" t="s">
        <v>2352</v>
      </c>
      <c r="C48" s="179" t="s">
        <v>2351</v>
      </c>
    </row>
    <row r="49" spans="1:3" x14ac:dyDescent="0.4">
      <c r="A49" s="180">
        <v>47</v>
      </c>
      <c r="B49" s="177" t="s">
        <v>2350</v>
      </c>
      <c r="C49" s="179" t="s">
        <v>2349</v>
      </c>
    </row>
    <row r="50" spans="1:3" s="181" customFormat="1" x14ac:dyDescent="0.4">
      <c r="A50" s="184">
        <v>48</v>
      </c>
      <c r="B50" s="183" t="s">
        <v>2348</v>
      </c>
      <c r="C50" s="182" t="s">
        <v>2347</v>
      </c>
    </row>
    <row r="51" spans="1:3" x14ac:dyDescent="0.4">
      <c r="A51" s="180">
        <v>49</v>
      </c>
      <c r="B51" s="177" t="s">
        <v>2346</v>
      </c>
      <c r="C51" s="179" t="s">
        <v>2345</v>
      </c>
    </row>
    <row r="52" spans="1:3" x14ac:dyDescent="0.4">
      <c r="A52" s="180">
        <v>50</v>
      </c>
      <c r="B52" s="177" t="s">
        <v>2344</v>
      </c>
      <c r="C52" s="179" t="s">
        <v>2343</v>
      </c>
    </row>
    <row r="53" spans="1:3" x14ac:dyDescent="0.4">
      <c r="A53" s="180">
        <v>51</v>
      </c>
      <c r="B53" s="177" t="s">
        <v>2342</v>
      </c>
      <c r="C53" s="179" t="s">
        <v>2341</v>
      </c>
    </row>
    <row r="54" spans="1:3" x14ac:dyDescent="0.4">
      <c r="A54" s="180">
        <v>52</v>
      </c>
      <c r="B54" s="177" t="s">
        <v>2340</v>
      </c>
      <c r="C54" s="179" t="s">
        <v>2339</v>
      </c>
    </row>
    <row r="55" spans="1:3" x14ac:dyDescent="0.4">
      <c r="A55" s="180">
        <v>53</v>
      </c>
      <c r="B55" s="177" t="s">
        <v>2338</v>
      </c>
      <c r="C55" s="179" t="s">
        <v>2337</v>
      </c>
    </row>
    <row r="56" spans="1:3" x14ac:dyDescent="0.4">
      <c r="A56" s="180">
        <v>54</v>
      </c>
      <c r="B56" s="177" t="s">
        <v>2336</v>
      </c>
      <c r="C56" s="179" t="s">
        <v>2335</v>
      </c>
    </row>
    <row r="57" spans="1:3" x14ac:dyDescent="0.4">
      <c r="A57" s="180">
        <v>55</v>
      </c>
      <c r="B57" s="177" t="s">
        <v>2334</v>
      </c>
      <c r="C57" s="179" t="s">
        <v>2333</v>
      </c>
    </row>
    <row r="58" spans="1:3" x14ac:dyDescent="0.4">
      <c r="A58" s="180">
        <v>56</v>
      </c>
      <c r="B58" s="177" t="s">
        <v>2332</v>
      </c>
      <c r="C58" s="179" t="s">
        <v>2331</v>
      </c>
    </row>
    <row r="59" spans="1:3" x14ac:dyDescent="0.4">
      <c r="A59" s="180">
        <v>57</v>
      </c>
      <c r="B59" s="177" t="s">
        <v>2330</v>
      </c>
      <c r="C59" s="179" t="s">
        <v>2329</v>
      </c>
    </row>
    <row r="60" spans="1:3" x14ac:dyDescent="0.4">
      <c r="A60" s="180">
        <v>58</v>
      </c>
      <c r="B60" s="177" t="s">
        <v>2328</v>
      </c>
      <c r="C60" s="179" t="s">
        <v>2327</v>
      </c>
    </row>
    <row r="61" spans="1:3" x14ac:dyDescent="0.4">
      <c r="A61" s="180">
        <v>59</v>
      </c>
      <c r="B61" s="177" t="s">
        <v>2326</v>
      </c>
      <c r="C61" s="179" t="s">
        <v>2325</v>
      </c>
    </row>
    <row r="62" spans="1:3" x14ac:dyDescent="0.4">
      <c r="A62" s="180">
        <v>60</v>
      </c>
      <c r="B62" s="177" t="s">
        <v>2324</v>
      </c>
      <c r="C62" s="179" t="s">
        <v>2323</v>
      </c>
    </row>
    <row r="63" spans="1:3" x14ac:dyDescent="0.4">
      <c r="A63" s="180">
        <v>61</v>
      </c>
      <c r="B63" s="177" t="s">
        <v>2322</v>
      </c>
      <c r="C63" s="179" t="s">
        <v>2321</v>
      </c>
    </row>
    <row r="64" spans="1:3" x14ac:dyDescent="0.4">
      <c r="A64" s="180">
        <v>62</v>
      </c>
      <c r="B64" s="177" t="s">
        <v>2320</v>
      </c>
      <c r="C64" s="179" t="s">
        <v>2319</v>
      </c>
    </row>
    <row r="65" spans="2:2" x14ac:dyDescent="0.4">
      <c r="B65" s="178"/>
    </row>
    <row r="67" spans="2:2" x14ac:dyDescent="0.4">
      <c r="B67" s="178"/>
    </row>
    <row r="69" spans="2:2" x14ac:dyDescent="0.4">
      <c r="B69" s="178"/>
    </row>
  </sheetData>
  <autoFilter ref="A2:C2" xr:uid="{00000000-0009-0000-0000-00000D000000}"/>
  <hyperlinks>
    <hyperlink ref="C26" r:id="rId1" xr:uid="{00000000-0004-0000-0D00-000000000000}"/>
    <hyperlink ref="C27" r:id="rId2" display="https://deref-web.de/mail/client/MrORN36DIHM/dereferrer/?redirectUrl=https%3A%2F%2Fwww.shazam.com%2Ftrack%2F53671740%2Fwelcome-to-st-tropez-dj-antoine-vs-timati-feat-kalenna%3Freferrer%3Dshare" xr:uid="{00000000-0004-0000-0D00-000001000000}"/>
    <hyperlink ref="C28" r:id="rId3" display="https://deref-web.de/mail/client/Sd7z94rsPKY/dereferrer/?redirectUrl=https%3A%2F%2Fwww.shazam.com%2Ftrack%2F10563927%2Fdont-you-want-me%3Freferrer%3Dshare" xr:uid="{00000000-0004-0000-0D00-000002000000}"/>
    <hyperlink ref="C29" r:id="rId4" xr:uid="{00000000-0004-0000-0D00-000003000000}"/>
    <hyperlink ref="C30" r:id="rId5" xr:uid="{00000000-0004-0000-0D00-000004000000}"/>
    <hyperlink ref="C31" r:id="rId6" xr:uid="{00000000-0004-0000-0D00-000005000000}"/>
    <hyperlink ref="C32" r:id="rId7" xr:uid="{00000000-0004-0000-0D00-000006000000}"/>
    <hyperlink ref="C33" r:id="rId8" xr:uid="{00000000-0004-0000-0D00-000007000000}"/>
    <hyperlink ref="C34" r:id="rId9" xr:uid="{00000000-0004-0000-0D00-000008000000}"/>
    <hyperlink ref="C35" r:id="rId10" xr:uid="{00000000-0004-0000-0D00-000009000000}"/>
    <hyperlink ref="C36" r:id="rId11" xr:uid="{00000000-0004-0000-0D00-00000A000000}"/>
    <hyperlink ref="C37" r:id="rId12" xr:uid="{00000000-0004-0000-0D00-00000B000000}"/>
    <hyperlink ref="C38" r:id="rId13" xr:uid="{00000000-0004-0000-0D00-00000C000000}"/>
    <hyperlink ref="C39" r:id="rId14" xr:uid="{00000000-0004-0000-0D00-00000D000000}"/>
    <hyperlink ref="C40" r:id="rId15" xr:uid="{00000000-0004-0000-0D00-00000E000000}"/>
    <hyperlink ref="C41" r:id="rId16" xr:uid="{00000000-0004-0000-0D00-00000F000000}"/>
    <hyperlink ref="C42" r:id="rId17" xr:uid="{00000000-0004-0000-0D00-000010000000}"/>
    <hyperlink ref="C43" r:id="rId18" xr:uid="{00000000-0004-0000-0D00-000011000000}"/>
    <hyperlink ref="C44" r:id="rId19" xr:uid="{00000000-0004-0000-0D00-000012000000}"/>
    <hyperlink ref="C45" r:id="rId20" xr:uid="{00000000-0004-0000-0D00-000013000000}"/>
    <hyperlink ref="C46" r:id="rId21" xr:uid="{00000000-0004-0000-0D00-000014000000}"/>
    <hyperlink ref="C47" r:id="rId22" xr:uid="{00000000-0004-0000-0D00-000015000000}"/>
    <hyperlink ref="C48" r:id="rId23" xr:uid="{00000000-0004-0000-0D00-000016000000}"/>
    <hyperlink ref="C49" r:id="rId24" xr:uid="{00000000-0004-0000-0D00-000017000000}"/>
    <hyperlink ref="C50" r:id="rId25" xr:uid="{00000000-0004-0000-0D00-000018000000}"/>
    <hyperlink ref="C51" r:id="rId26" xr:uid="{00000000-0004-0000-0D00-000019000000}"/>
    <hyperlink ref="C52" r:id="rId27" xr:uid="{00000000-0004-0000-0D00-00001A000000}"/>
    <hyperlink ref="C53" r:id="rId28" xr:uid="{00000000-0004-0000-0D00-00001B000000}"/>
    <hyperlink ref="C54" r:id="rId29" xr:uid="{00000000-0004-0000-0D00-00001C000000}"/>
    <hyperlink ref="C55" r:id="rId30" xr:uid="{00000000-0004-0000-0D00-00001D000000}"/>
    <hyperlink ref="C56" r:id="rId31" xr:uid="{00000000-0004-0000-0D00-00001E000000}"/>
    <hyperlink ref="C57" r:id="rId32" xr:uid="{00000000-0004-0000-0D00-00001F000000}"/>
    <hyperlink ref="C58" r:id="rId33" xr:uid="{00000000-0004-0000-0D00-000020000000}"/>
    <hyperlink ref="C59" r:id="rId34" xr:uid="{00000000-0004-0000-0D00-000021000000}"/>
    <hyperlink ref="C60" r:id="rId35" xr:uid="{00000000-0004-0000-0D00-000022000000}"/>
    <hyperlink ref="C61" r:id="rId36" xr:uid="{00000000-0004-0000-0D00-000023000000}"/>
    <hyperlink ref="C62" r:id="rId37" xr:uid="{00000000-0004-0000-0D00-000024000000}"/>
    <hyperlink ref="C63" r:id="rId38" xr:uid="{00000000-0004-0000-0D00-000025000000}"/>
    <hyperlink ref="C64" r:id="rId39" xr:uid="{00000000-0004-0000-0D00-000026000000}"/>
  </hyperlink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57"/>
  <sheetViews>
    <sheetView topLeftCell="A33" zoomScale="90" zoomScaleNormal="90" workbookViewId="0">
      <selection activeCell="F15" sqref="F15"/>
    </sheetView>
  </sheetViews>
  <sheetFormatPr baseColWidth="10" defaultRowHeight="16" x14ac:dyDescent="0.4"/>
  <cols>
    <col min="1" max="1" width="6" style="70" customWidth="1"/>
    <col min="2" max="2" width="21.7265625" style="2" bestFit="1" customWidth="1"/>
    <col min="3" max="3" width="38.36328125" style="2" bestFit="1" customWidth="1"/>
    <col min="4" max="4" width="39.08984375" style="2" customWidth="1"/>
    <col min="5" max="5" width="27.36328125" style="2" customWidth="1"/>
    <col min="6" max="6" width="52.36328125" style="2" customWidth="1"/>
    <col min="7" max="7" width="7" style="2" customWidth="1"/>
    <col min="8" max="8" width="7.08984375" style="2" customWidth="1"/>
    <col min="9" max="9" width="9.90625" style="2" customWidth="1"/>
    <col min="10" max="10" width="10.36328125" style="2" customWidth="1"/>
    <col min="11" max="11" width="19.90625" style="2" customWidth="1"/>
    <col min="12" max="12" width="11.36328125" style="2"/>
  </cols>
  <sheetData>
    <row r="1" spans="1:16" x14ac:dyDescent="0.4">
      <c r="C1" s="13" t="s">
        <v>2232</v>
      </c>
      <c r="D1" s="13" t="s">
        <v>2257</v>
      </c>
    </row>
    <row r="2" spans="1:16" ht="16.5" thickBot="1" x14ac:dyDescent="0.45">
      <c r="A2" s="70" t="s">
        <v>2055</v>
      </c>
      <c r="B2" s="13" t="s">
        <v>2106</v>
      </c>
      <c r="C2" s="13" t="s">
        <v>2105</v>
      </c>
      <c r="D2" s="13" t="s">
        <v>2104</v>
      </c>
      <c r="E2" s="13" t="s">
        <v>2103</v>
      </c>
      <c r="F2" s="13" t="s">
        <v>2102</v>
      </c>
      <c r="G2" s="55" t="s">
        <v>2101</v>
      </c>
      <c r="H2" s="55" t="s">
        <v>2100</v>
      </c>
      <c r="I2" s="13" t="s">
        <v>2099</v>
      </c>
      <c r="J2" s="13" t="s">
        <v>2098</v>
      </c>
    </row>
    <row r="3" spans="1:16" s="2" customFormat="1" x14ac:dyDescent="0.4">
      <c r="A3" s="93"/>
      <c r="B3" s="147" t="s">
        <v>2231</v>
      </c>
      <c r="C3" s="148" t="s">
        <v>2230</v>
      </c>
      <c r="D3" s="147" t="s">
        <v>2229</v>
      </c>
      <c r="E3" s="90" t="s">
        <v>2229</v>
      </c>
      <c r="F3" s="91" t="s">
        <v>2228</v>
      </c>
      <c r="G3" s="97">
        <v>0</v>
      </c>
      <c r="H3" s="97">
        <v>0</v>
      </c>
      <c r="I3" s="90">
        <v>0</v>
      </c>
      <c r="J3" s="89">
        <v>17</v>
      </c>
      <c r="M3"/>
      <c r="N3"/>
      <c r="O3"/>
      <c r="P3"/>
    </row>
    <row r="4" spans="1:16" s="70" customFormat="1" ht="16.5" thickBot="1" x14ac:dyDescent="0.45">
      <c r="A4" s="85">
        <v>0</v>
      </c>
      <c r="B4" s="149" t="s">
        <v>2227</v>
      </c>
      <c r="C4" s="150" t="s">
        <v>2226</v>
      </c>
      <c r="D4" s="149" t="s">
        <v>2208</v>
      </c>
      <c r="E4" s="70" t="s">
        <v>2226</v>
      </c>
      <c r="F4" s="83" t="s">
        <v>2225</v>
      </c>
      <c r="G4" s="70">
        <v>0</v>
      </c>
      <c r="H4" s="70">
        <v>6</v>
      </c>
      <c r="I4" s="70">
        <v>0</v>
      </c>
      <c r="J4" s="82">
        <v>16</v>
      </c>
      <c r="M4" s="81"/>
      <c r="N4" s="81"/>
      <c r="O4" s="81"/>
      <c r="P4" s="81"/>
    </row>
    <row r="5" spans="1:16" s="70" customFormat="1" x14ac:dyDescent="0.4">
      <c r="A5" s="100">
        <v>1</v>
      </c>
      <c r="B5" s="90" t="s">
        <v>2129</v>
      </c>
      <c r="C5" s="98" t="s">
        <v>2224</v>
      </c>
      <c r="D5" s="61" t="s">
        <v>2223</v>
      </c>
      <c r="E5" s="90" t="s">
        <v>2222</v>
      </c>
      <c r="F5" s="91" t="s">
        <v>2221</v>
      </c>
      <c r="G5" s="90">
        <v>4</v>
      </c>
      <c r="H5" s="90">
        <v>12</v>
      </c>
      <c r="I5" s="90">
        <v>21</v>
      </c>
      <c r="J5" s="89">
        <v>29</v>
      </c>
      <c r="M5" s="81"/>
      <c r="N5" s="81"/>
      <c r="O5" s="81"/>
      <c r="P5" s="81"/>
    </row>
    <row r="6" spans="1:16" s="70" customFormat="1" x14ac:dyDescent="0.4">
      <c r="A6" s="85">
        <v>2</v>
      </c>
      <c r="B6" s="70" t="s">
        <v>2220</v>
      </c>
      <c r="C6" s="87" t="s">
        <v>2219</v>
      </c>
      <c r="D6" s="56" t="s">
        <v>2208</v>
      </c>
      <c r="E6" s="70" t="s">
        <v>2219</v>
      </c>
      <c r="F6" s="83" t="s">
        <v>2218</v>
      </c>
      <c r="G6" s="70">
        <v>10</v>
      </c>
      <c r="H6" s="70">
        <v>14</v>
      </c>
      <c r="I6" s="70">
        <v>24</v>
      </c>
      <c r="J6" s="82">
        <v>28</v>
      </c>
      <c r="M6" s="81"/>
      <c r="N6" s="81"/>
      <c r="O6" s="81"/>
      <c r="P6" s="81"/>
    </row>
    <row r="7" spans="1:16" s="70" customFormat="1" x14ac:dyDescent="0.4">
      <c r="A7" s="85">
        <v>3</v>
      </c>
      <c r="B7" s="70" t="s">
        <v>2129</v>
      </c>
      <c r="C7" s="84" t="s">
        <v>2217</v>
      </c>
      <c r="D7" s="56" t="s">
        <v>2142</v>
      </c>
      <c r="E7" s="70" t="s">
        <v>2217</v>
      </c>
      <c r="F7" s="83" t="s">
        <v>2258</v>
      </c>
      <c r="G7" s="70">
        <v>0</v>
      </c>
      <c r="H7" s="70">
        <v>10</v>
      </c>
      <c r="I7" s="70">
        <v>0</v>
      </c>
      <c r="J7" s="82">
        <v>13</v>
      </c>
      <c r="M7" s="81"/>
      <c r="N7" s="81"/>
      <c r="O7" s="81"/>
      <c r="P7" s="81"/>
    </row>
    <row r="8" spans="1:16" s="70" customFormat="1" x14ac:dyDescent="0.4">
      <c r="A8" s="85">
        <v>4</v>
      </c>
      <c r="B8" s="70" t="s">
        <v>2136</v>
      </c>
      <c r="C8" s="96" t="s">
        <v>2216</v>
      </c>
      <c r="D8" s="56" t="s">
        <v>2215</v>
      </c>
      <c r="E8" s="70" t="s">
        <v>2214</v>
      </c>
      <c r="F8" s="151" t="s">
        <v>2213</v>
      </c>
      <c r="G8" s="70">
        <v>11</v>
      </c>
      <c r="H8" s="70">
        <v>25</v>
      </c>
      <c r="I8" s="70">
        <v>11</v>
      </c>
      <c r="J8" s="82">
        <v>25</v>
      </c>
      <c r="M8" s="81"/>
      <c r="N8" s="81"/>
      <c r="O8" s="81"/>
      <c r="P8" s="81"/>
    </row>
    <row r="9" spans="1:16" s="70" customFormat="1" ht="16.5" thickBot="1" x14ac:dyDescent="0.45">
      <c r="A9" s="80">
        <v>5</v>
      </c>
      <c r="B9" s="75" t="s">
        <v>2160</v>
      </c>
      <c r="C9" s="76" t="s">
        <v>2211</v>
      </c>
      <c r="D9" s="58" t="s">
        <v>2212</v>
      </c>
      <c r="E9" s="75" t="s">
        <v>2211</v>
      </c>
      <c r="F9" s="77" t="s">
        <v>2210</v>
      </c>
      <c r="G9" s="75">
        <v>0</v>
      </c>
      <c r="H9" s="75">
        <v>9</v>
      </c>
      <c r="I9" s="75">
        <v>0</v>
      </c>
      <c r="J9" s="99">
        <v>19</v>
      </c>
      <c r="M9" s="81"/>
      <c r="N9" s="81"/>
      <c r="O9" s="81"/>
      <c r="P9" s="81"/>
    </row>
    <row r="10" spans="1:16" s="70" customFormat="1" x14ac:dyDescent="0.4">
      <c r="A10" s="70">
        <v>6</v>
      </c>
      <c r="B10" s="70" t="s">
        <v>2185</v>
      </c>
      <c r="C10" s="87" t="s">
        <v>2184</v>
      </c>
      <c r="D10" s="56" t="s">
        <v>2183</v>
      </c>
      <c r="E10" s="70" t="s">
        <v>2182</v>
      </c>
      <c r="F10" s="83" t="s">
        <v>2181</v>
      </c>
      <c r="G10" s="70">
        <v>2</v>
      </c>
      <c r="H10" s="70">
        <v>10</v>
      </c>
      <c r="I10" s="70">
        <v>42</v>
      </c>
      <c r="J10" s="70">
        <v>51</v>
      </c>
      <c r="M10" s="81"/>
      <c r="N10" s="81"/>
      <c r="O10" s="81"/>
      <c r="P10" s="81"/>
    </row>
    <row r="11" spans="1:16" s="70" customFormat="1" x14ac:dyDescent="0.4">
      <c r="A11" s="70">
        <v>7</v>
      </c>
      <c r="B11" s="70" t="s">
        <v>2136</v>
      </c>
      <c r="C11" s="96" t="s">
        <v>2205</v>
      </c>
      <c r="D11" s="56" t="s">
        <v>2135</v>
      </c>
      <c r="E11" s="70" t="s">
        <v>2205</v>
      </c>
      <c r="F11" s="83" t="s">
        <v>2204</v>
      </c>
      <c r="G11" s="94">
        <v>4.583333333333333E-2</v>
      </c>
      <c r="H11" s="94">
        <v>5.486111111111111E-2</v>
      </c>
      <c r="I11" s="94">
        <v>4.583333333333333E-2</v>
      </c>
      <c r="J11" s="94">
        <v>5.6250000000000001E-2</v>
      </c>
      <c r="M11" s="81"/>
      <c r="N11" s="81"/>
      <c r="O11" s="81"/>
      <c r="P11" s="81"/>
    </row>
    <row r="12" spans="1:16" s="70" customFormat="1" x14ac:dyDescent="0.4">
      <c r="A12" s="70">
        <v>8</v>
      </c>
      <c r="B12" s="70" t="s">
        <v>2129</v>
      </c>
      <c r="C12" s="84" t="s">
        <v>2203</v>
      </c>
      <c r="D12" s="56" t="s">
        <v>2259</v>
      </c>
      <c r="E12" s="70" t="s">
        <v>2203</v>
      </c>
      <c r="F12" s="83" t="s">
        <v>2202</v>
      </c>
      <c r="G12" s="70">
        <v>0</v>
      </c>
      <c r="H12" s="70">
        <v>6</v>
      </c>
      <c r="I12" s="70">
        <v>0</v>
      </c>
      <c r="J12" s="70">
        <v>15</v>
      </c>
      <c r="M12" s="81"/>
      <c r="N12" s="81"/>
      <c r="O12" s="81"/>
      <c r="P12" s="81"/>
    </row>
    <row r="13" spans="1:16" s="70" customFormat="1" x14ac:dyDescent="0.4">
      <c r="A13" s="70">
        <v>9</v>
      </c>
      <c r="B13" s="70" t="s">
        <v>2201</v>
      </c>
      <c r="C13" s="96" t="s">
        <v>2200</v>
      </c>
      <c r="D13" s="56" t="s">
        <v>2199</v>
      </c>
      <c r="E13" s="70" t="s">
        <v>2198</v>
      </c>
      <c r="F13" s="83" t="s">
        <v>2260</v>
      </c>
      <c r="G13" s="70">
        <v>18</v>
      </c>
      <c r="H13" s="70">
        <v>28</v>
      </c>
      <c r="I13" s="70">
        <v>24</v>
      </c>
      <c r="J13" s="70">
        <v>32</v>
      </c>
      <c r="M13" s="81"/>
      <c r="N13" s="81"/>
      <c r="O13" s="81"/>
      <c r="P13" s="81"/>
    </row>
    <row r="14" spans="1:16" s="70" customFormat="1" ht="16.5" thickBot="1" x14ac:dyDescent="0.45">
      <c r="A14" s="70">
        <v>10</v>
      </c>
      <c r="B14" s="70" t="s">
        <v>331</v>
      </c>
      <c r="C14" s="87" t="s">
        <v>2167</v>
      </c>
      <c r="D14" s="56" t="s">
        <v>2166</v>
      </c>
      <c r="E14" s="70">
        <v>1974</v>
      </c>
      <c r="F14" s="83" t="s">
        <v>2165</v>
      </c>
      <c r="G14" s="70">
        <v>0</v>
      </c>
      <c r="H14" s="70">
        <v>15</v>
      </c>
      <c r="I14" s="70">
        <v>31</v>
      </c>
      <c r="J14" s="70">
        <v>44</v>
      </c>
      <c r="M14" s="81"/>
      <c r="N14" s="81"/>
      <c r="O14" s="81"/>
      <c r="P14" s="81"/>
    </row>
    <row r="15" spans="1:16" s="70" customFormat="1" x14ac:dyDescent="0.4">
      <c r="A15" s="93">
        <v>11</v>
      </c>
      <c r="B15" s="90" t="s">
        <v>2129</v>
      </c>
      <c r="C15" s="98" t="s">
        <v>2194</v>
      </c>
      <c r="D15" s="61" t="s">
        <v>2142</v>
      </c>
      <c r="E15" s="90" t="s">
        <v>2194</v>
      </c>
      <c r="F15" s="91" t="s">
        <v>2261</v>
      </c>
      <c r="G15" s="90">
        <v>19</v>
      </c>
      <c r="H15" s="90">
        <v>28</v>
      </c>
      <c r="I15" s="90">
        <v>19</v>
      </c>
      <c r="J15" s="89">
        <v>28</v>
      </c>
      <c r="M15" s="81"/>
      <c r="N15" s="81"/>
      <c r="O15" s="81"/>
      <c r="P15" s="81"/>
    </row>
    <row r="16" spans="1:16" s="70" customFormat="1" x14ac:dyDescent="0.4">
      <c r="A16" s="85">
        <v>12</v>
      </c>
      <c r="B16" s="70" t="s">
        <v>2136</v>
      </c>
      <c r="C16" s="96" t="s">
        <v>2192</v>
      </c>
      <c r="D16" s="56" t="s">
        <v>2135</v>
      </c>
      <c r="E16" s="70" t="s">
        <v>2192</v>
      </c>
      <c r="F16" s="83" t="s">
        <v>2191</v>
      </c>
      <c r="G16" s="94">
        <v>6.0416666666666667E-2</v>
      </c>
      <c r="H16" s="94">
        <v>6.5972222222222224E-2</v>
      </c>
      <c r="I16" s="94">
        <v>6.0416666666666667E-2</v>
      </c>
      <c r="J16" s="86">
        <v>7.4305555555555555E-2</v>
      </c>
      <c r="M16" s="81"/>
      <c r="N16" s="81"/>
      <c r="O16" s="81"/>
      <c r="P16" s="81"/>
    </row>
    <row r="17" spans="1:16" s="70" customFormat="1" x14ac:dyDescent="0.4">
      <c r="A17" s="85">
        <v>13</v>
      </c>
      <c r="B17" s="70" t="s">
        <v>2160</v>
      </c>
      <c r="C17" s="88" t="s">
        <v>2190</v>
      </c>
      <c r="D17" s="56" t="s">
        <v>2159</v>
      </c>
      <c r="E17" s="70" t="s">
        <v>2190</v>
      </c>
      <c r="F17" s="83" t="s">
        <v>2189</v>
      </c>
      <c r="G17" s="70">
        <v>0</v>
      </c>
      <c r="H17" s="70">
        <v>9</v>
      </c>
      <c r="I17" s="70">
        <v>9</v>
      </c>
      <c r="J17" s="82">
        <v>26</v>
      </c>
      <c r="M17" s="81"/>
      <c r="N17" s="81"/>
      <c r="O17" s="81"/>
      <c r="P17" s="81"/>
    </row>
    <row r="18" spans="1:16" s="70" customFormat="1" x14ac:dyDescent="0.4">
      <c r="A18" s="85">
        <v>14</v>
      </c>
      <c r="B18" s="70" t="s">
        <v>2174</v>
      </c>
      <c r="C18" s="87" t="s">
        <v>2173</v>
      </c>
      <c r="D18" s="56" t="s">
        <v>2172</v>
      </c>
      <c r="E18" s="70">
        <v>2010</v>
      </c>
      <c r="F18" s="83" t="s">
        <v>2171</v>
      </c>
      <c r="G18" s="70">
        <v>55</v>
      </c>
      <c r="H18" s="94">
        <v>4.3749999999999997E-2</v>
      </c>
      <c r="I18" s="94">
        <v>4.3749999999999997E-2</v>
      </c>
      <c r="J18" s="86">
        <v>4.9305555555555554E-2</v>
      </c>
      <c r="M18" s="81"/>
      <c r="N18" s="81"/>
      <c r="O18" s="81"/>
      <c r="P18" s="81"/>
    </row>
    <row r="19" spans="1:16" s="70" customFormat="1" ht="16.5" thickBot="1" x14ac:dyDescent="0.45">
      <c r="A19" s="80">
        <v>15</v>
      </c>
      <c r="B19" s="75" t="s">
        <v>2129</v>
      </c>
      <c r="C19" s="152" t="s">
        <v>2262</v>
      </c>
      <c r="D19" s="58" t="s">
        <v>2142</v>
      </c>
      <c r="E19" s="75" t="s">
        <v>2262</v>
      </c>
      <c r="F19" s="77" t="s">
        <v>2263</v>
      </c>
      <c r="G19" s="75">
        <v>0</v>
      </c>
      <c r="H19" s="75">
        <v>7</v>
      </c>
      <c r="I19" s="75">
        <v>0</v>
      </c>
      <c r="J19" s="99">
        <v>7</v>
      </c>
      <c r="M19" s="81"/>
      <c r="N19" s="81"/>
      <c r="O19" s="81"/>
      <c r="P19" s="81"/>
    </row>
    <row r="20" spans="1:16" s="70" customFormat="1" x14ac:dyDescent="0.4">
      <c r="A20" s="70">
        <v>16</v>
      </c>
      <c r="B20" s="70" t="s">
        <v>2136</v>
      </c>
      <c r="C20" s="96" t="s">
        <v>2188</v>
      </c>
      <c r="D20" s="56" t="s">
        <v>2187</v>
      </c>
      <c r="E20" s="70" t="s">
        <v>2186</v>
      </c>
      <c r="F20" s="83" t="s">
        <v>2264</v>
      </c>
      <c r="G20" s="70">
        <v>16</v>
      </c>
      <c r="H20" s="70">
        <v>32</v>
      </c>
      <c r="I20" s="70">
        <v>16</v>
      </c>
      <c r="J20" s="70">
        <v>32</v>
      </c>
      <c r="M20" s="81"/>
      <c r="N20" s="81"/>
      <c r="O20" s="81"/>
      <c r="P20" s="81"/>
    </row>
    <row r="21" spans="1:16" s="70" customFormat="1" x14ac:dyDescent="0.4">
      <c r="A21" s="70">
        <v>17</v>
      </c>
      <c r="B21" s="70" t="s">
        <v>2129</v>
      </c>
      <c r="C21" s="84" t="s">
        <v>2164</v>
      </c>
      <c r="D21" s="56" t="s">
        <v>2163</v>
      </c>
      <c r="E21" s="70" t="s">
        <v>2162</v>
      </c>
      <c r="F21" s="83" t="s">
        <v>2161</v>
      </c>
      <c r="G21" s="70">
        <v>4</v>
      </c>
      <c r="H21" s="70">
        <v>18</v>
      </c>
      <c r="I21" s="70">
        <v>4</v>
      </c>
      <c r="J21" s="70">
        <v>24</v>
      </c>
      <c r="M21" s="81"/>
      <c r="N21" s="81"/>
      <c r="O21" s="81"/>
      <c r="P21" s="81"/>
    </row>
    <row r="22" spans="1:16" s="70" customFormat="1" x14ac:dyDescent="0.4">
      <c r="A22" s="70">
        <v>18</v>
      </c>
      <c r="B22" s="70" t="s">
        <v>2136</v>
      </c>
      <c r="C22" s="96" t="s">
        <v>2180</v>
      </c>
      <c r="D22" s="56" t="s">
        <v>2135</v>
      </c>
      <c r="E22" s="70" t="s">
        <v>2180</v>
      </c>
      <c r="F22" s="83" t="s">
        <v>2179</v>
      </c>
      <c r="G22" s="70">
        <v>4</v>
      </c>
      <c r="H22" s="70">
        <v>22</v>
      </c>
      <c r="I22" s="70">
        <v>4</v>
      </c>
      <c r="J22" s="70">
        <v>22</v>
      </c>
      <c r="M22" s="81"/>
      <c r="N22" s="81"/>
      <c r="O22" s="81"/>
      <c r="P22" s="81"/>
    </row>
    <row r="23" spans="1:16" s="70" customFormat="1" x14ac:dyDescent="0.4">
      <c r="A23" s="70">
        <v>19</v>
      </c>
      <c r="B23" s="70" t="s">
        <v>2177</v>
      </c>
      <c r="C23" s="87" t="s">
        <v>2178</v>
      </c>
      <c r="D23" s="56" t="s">
        <v>2097</v>
      </c>
      <c r="E23" s="70" t="s">
        <v>2177</v>
      </c>
      <c r="F23" s="83" t="s">
        <v>2176</v>
      </c>
      <c r="G23" s="70">
        <v>15</v>
      </c>
      <c r="H23" s="70">
        <v>26</v>
      </c>
      <c r="I23" s="94">
        <v>4.3055555555555555E-2</v>
      </c>
      <c r="J23" s="94">
        <v>5.9722222222222225E-2</v>
      </c>
      <c r="M23" s="81"/>
      <c r="N23" s="81"/>
      <c r="O23" s="81"/>
      <c r="P23" s="81"/>
    </row>
    <row r="24" spans="1:16" s="70" customFormat="1" ht="16.5" thickBot="1" x14ac:dyDescent="0.45">
      <c r="A24" s="70">
        <v>20</v>
      </c>
      <c r="B24" s="70" t="s">
        <v>2160</v>
      </c>
      <c r="C24" s="88" t="s">
        <v>2265</v>
      </c>
      <c r="D24" s="56" t="s">
        <v>2159</v>
      </c>
      <c r="E24" s="70" t="s">
        <v>2158</v>
      </c>
      <c r="F24" s="83" t="s">
        <v>2157</v>
      </c>
      <c r="G24" s="70">
        <v>6</v>
      </c>
      <c r="H24" s="70">
        <v>17</v>
      </c>
      <c r="I24" s="94">
        <v>6.9444444444444434E-2</v>
      </c>
      <c r="J24" s="94">
        <v>8.1250000000000003E-2</v>
      </c>
      <c r="M24" s="81"/>
      <c r="N24" s="81"/>
      <c r="O24" s="81"/>
      <c r="P24" s="81"/>
    </row>
    <row r="25" spans="1:16" s="70" customFormat="1" x14ac:dyDescent="0.4">
      <c r="A25" s="93">
        <v>21</v>
      </c>
      <c r="B25" s="90" t="s">
        <v>2136</v>
      </c>
      <c r="C25" s="92" t="s">
        <v>2156</v>
      </c>
      <c r="D25" s="61" t="s">
        <v>2135</v>
      </c>
      <c r="E25" s="90" t="s">
        <v>2156</v>
      </c>
      <c r="F25" s="91" t="s">
        <v>2155</v>
      </c>
      <c r="G25" s="90">
        <v>0</v>
      </c>
      <c r="H25" s="90">
        <v>19</v>
      </c>
      <c r="I25" s="90">
        <v>0</v>
      </c>
      <c r="J25" s="89">
        <v>19</v>
      </c>
      <c r="M25" s="81"/>
      <c r="N25" s="81"/>
      <c r="O25" s="81"/>
      <c r="P25" s="81"/>
    </row>
    <row r="26" spans="1:16" s="70" customFormat="1" x14ac:dyDescent="0.4">
      <c r="A26" s="85">
        <v>22</v>
      </c>
      <c r="B26" s="70" t="s">
        <v>2154</v>
      </c>
      <c r="C26" s="84" t="s">
        <v>2153</v>
      </c>
      <c r="D26" s="56" t="s">
        <v>2142</v>
      </c>
      <c r="E26" s="70" t="s">
        <v>2153</v>
      </c>
      <c r="F26" s="83" t="s">
        <v>2152</v>
      </c>
      <c r="G26" s="70">
        <v>0</v>
      </c>
      <c r="H26" s="70">
        <v>8</v>
      </c>
      <c r="I26" s="70">
        <v>7</v>
      </c>
      <c r="J26" s="82">
        <v>18</v>
      </c>
      <c r="M26" s="81"/>
      <c r="N26" s="81"/>
      <c r="O26" s="81"/>
      <c r="P26" s="81"/>
    </row>
    <row r="27" spans="1:16" s="70" customFormat="1" x14ac:dyDescent="0.4">
      <c r="A27" s="85">
        <v>23</v>
      </c>
      <c r="B27" s="70" t="s">
        <v>2149</v>
      </c>
      <c r="C27" s="87" t="s">
        <v>2151</v>
      </c>
      <c r="D27" s="56" t="s">
        <v>2150</v>
      </c>
      <c r="E27" s="70" t="s">
        <v>2149</v>
      </c>
      <c r="F27" s="83" t="s">
        <v>2148</v>
      </c>
      <c r="G27" s="70">
        <v>0</v>
      </c>
      <c r="H27" s="70">
        <v>9</v>
      </c>
      <c r="I27" s="70">
        <v>38</v>
      </c>
      <c r="J27" s="86">
        <v>4.2361111111111106E-2</v>
      </c>
      <c r="M27" s="81"/>
      <c r="N27" s="81"/>
      <c r="O27" s="81"/>
      <c r="P27" s="81"/>
    </row>
    <row r="28" spans="1:16" s="70" customFormat="1" ht="16.5" thickBot="1" x14ac:dyDescent="0.45">
      <c r="A28" s="153">
        <v>24</v>
      </c>
      <c r="B28" s="75" t="s">
        <v>2129</v>
      </c>
      <c r="C28" s="152" t="s">
        <v>2147</v>
      </c>
      <c r="D28" s="58" t="s">
        <v>2097</v>
      </c>
      <c r="E28" s="75" t="s">
        <v>2146</v>
      </c>
      <c r="F28" s="77" t="s">
        <v>2145</v>
      </c>
      <c r="G28" s="75">
        <v>0</v>
      </c>
      <c r="H28" s="75">
        <v>16</v>
      </c>
      <c r="I28" s="75">
        <v>0</v>
      </c>
      <c r="J28" s="99">
        <v>44</v>
      </c>
      <c r="M28" s="81"/>
      <c r="N28" s="81"/>
      <c r="O28" s="81"/>
      <c r="P28" s="81"/>
    </row>
    <row r="29" spans="1:16" s="70" customFormat="1" ht="16.5" thickBot="1" x14ac:dyDescent="0.45">
      <c r="A29" s="80">
        <v>25</v>
      </c>
      <c r="B29" s="78" t="s">
        <v>2266</v>
      </c>
      <c r="C29" s="79" t="s">
        <v>2144</v>
      </c>
      <c r="D29" s="78" t="s">
        <v>2132</v>
      </c>
      <c r="E29" s="75" t="s">
        <v>2267</v>
      </c>
      <c r="F29" s="77" t="s">
        <v>2143</v>
      </c>
      <c r="G29" s="76">
        <v>0</v>
      </c>
      <c r="H29" s="76">
        <v>0</v>
      </c>
      <c r="I29" s="75">
        <v>28</v>
      </c>
      <c r="J29" s="74">
        <v>8.3333333333333329E-2</v>
      </c>
      <c r="M29" s="81"/>
      <c r="N29" s="81"/>
      <c r="O29" s="81"/>
      <c r="P29" s="81"/>
    </row>
    <row r="30" spans="1:16" s="70" customFormat="1" x14ac:dyDescent="0.4">
      <c r="A30" s="154" t="s">
        <v>2268</v>
      </c>
      <c r="B30" s="2" t="s">
        <v>2118</v>
      </c>
      <c r="C30" s="72" t="s">
        <v>2116</v>
      </c>
      <c r="D30" s="13" t="s">
        <v>2117</v>
      </c>
      <c r="E30" s="2" t="s">
        <v>2116</v>
      </c>
      <c r="F30" s="83" t="s">
        <v>2115</v>
      </c>
      <c r="G30" s="2">
        <v>0</v>
      </c>
      <c r="H30" s="2">
        <v>11</v>
      </c>
      <c r="I30" s="2">
        <v>40</v>
      </c>
      <c r="J30" s="2">
        <v>56</v>
      </c>
      <c r="M30" s="81"/>
      <c r="N30" s="81"/>
      <c r="O30" s="81"/>
      <c r="P30" s="81"/>
    </row>
    <row r="31" spans="1:16" s="70" customFormat="1" x14ac:dyDescent="0.4">
      <c r="A31" s="70">
        <v>2</v>
      </c>
      <c r="B31" s="70" t="s">
        <v>2136</v>
      </c>
      <c r="C31" s="96" t="s">
        <v>2175</v>
      </c>
      <c r="D31" s="56" t="s">
        <v>2135</v>
      </c>
      <c r="E31" s="70" t="s">
        <v>2175</v>
      </c>
      <c r="F31" s="83" t="s">
        <v>2269</v>
      </c>
      <c r="G31" s="70">
        <v>3</v>
      </c>
      <c r="H31" s="70">
        <v>14</v>
      </c>
      <c r="I31" s="70">
        <v>3</v>
      </c>
      <c r="J31" s="70">
        <v>14</v>
      </c>
      <c r="M31" s="81"/>
      <c r="N31" s="81"/>
      <c r="O31" s="81"/>
      <c r="P31" s="81"/>
    </row>
    <row r="32" spans="1:16" s="70" customFormat="1" x14ac:dyDescent="0.4">
      <c r="A32" s="70">
        <v>3</v>
      </c>
      <c r="B32" s="155" t="s">
        <v>2129</v>
      </c>
      <c r="C32" s="84" t="s">
        <v>2270</v>
      </c>
      <c r="D32" s="13" t="s">
        <v>2142</v>
      </c>
      <c r="E32" s="2" t="s">
        <v>2270</v>
      </c>
      <c r="F32" s="83" t="s">
        <v>2271</v>
      </c>
      <c r="G32" s="2">
        <v>7</v>
      </c>
      <c r="H32" s="2">
        <v>22</v>
      </c>
      <c r="I32" s="2">
        <v>7</v>
      </c>
      <c r="J32" s="2">
        <v>22</v>
      </c>
      <c r="M32" s="81"/>
      <c r="N32" s="81"/>
      <c r="O32" s="81"/>
      <c r="P32" s="81"/>
    </row>
    <row r="33" spans="1:16" s="70" customFormat="1" x14ac:dyDescent="0.4">
      <c r="A33" s="70">
        <v>4</v>
      </c>
      <c r="B33" s="2" t="s">
        <v>2139</v>
      </c>
      <c r="C33" s="72" t="s">
        <v>2138</v>
      </c>
      <c r="D33" s="13" t="s">
        <v>2272</v>
      </c>
      <c r="E33" s="2" t="s">
        <v>2273</v>
      </c>
      <c r="F33" s="83" t="s">
        <v>2137</v>
      </c>
      <c r="G33" s="2">
        <v>3</v>
      </c>
      <c r="H33" s="2">
        <v>20</v>
      </c>
      <c r="I33" s="2">
        <v>19</v>
      </c>
      <c r="J33" s="2">
        <v>38</v>
      </c>
      <c r="M33" s="81"/>
      <c r="N33" s="81"/>
      <c r="O33" s="81"/>
      <c r="P33" s="81"/>
    </row>
    <row r="34" spans="1:16" s="70" customFormat="1" ht="16.5" thickBot="1" x14ac:dyDescent="0.45">
      <c r="A34" s="70">
        <v>5</v>
      </c>
      <c r="B34" s="2" t="s">
        <v>2136</v>
      </c>
      <c r="C34" s="73" t="s">
        <v>2134</v>
      </c>
      <c r="D34" s="13" t="s">
        <v>2135</v>
      </c>
      <c r="E34" s="2" t="s">
        <v>2134</v>
      </c>
      <c r="F34" s="83" t="s">
        <v>2274</v>
      </c>
      <c r="G34" s="2">
        <v>7</v>
      </c>
      <c r="H34" s="2">
        <v>17</v>
      </c>
      <c r="I34" s="2">
        <v>7</v>
      </c>
      <c r="J34" s="2">
        <v>17</v>
      </c>
      <c r="M34" s="81"/>
      <c r="N34" s="81"/>
      <c r="O34" s="81"/>
      <c r="P34" s="81"/>
    </row>
    <row r="35" spans="1:16" s="70" customFormat="1" x14ac:dyDescent="0.4">
      <c r="A35" s="93">
        <v>6</v>
      </c>
      <c r="B35" s="20" t="s">
        <v>2121</v>
      </c>
      <c r="C35" s="156" t="s">
        <v>2120</v>
      </c>
      <c r="D35" s="19" t="s">
        <v>2117</v>
      </c>
      <c r="E35" s="20" t="s">
        <v>2120</v>
      </c>
      <c r="F35" s="91" t="s">
        <v>2119</v>
      </c>
      <c r="G35" s="20">
        <v>0</v>
      </c>
      <c r="H35" s="20">
        <v>11</v>
      </c>
      <c r="I35" s="157">
        <v>4.4444444444444446E-2</v>
      </c>
      <c r="J35" s="158">
        <v>5.5555555555555552E-2</v>
      </c>
    </row>
    <row r="36" spans="1:16" x14ac:dyDescent="0.4">
      <c r="A36" s="85">
        <v>7</v>
      </c>
      <c r="B36" s="2" t="s">
        <v>2160</v>
      </c>
      <c r="C36" s="88" t="s">
        <v>2275</v>
      </c>
      <c r="D36" s="13" t="s">
        <v>2212</v>
      </c>
      <c r="E36" s="2" t="s">
        <v>2275</v>
      </c>
      <c r="F36" s="83" t="s">
        <v>2276</v>
      </c>
      <c r="G36" s="2">
        <v>0</v>
      </c>
      <c r="H36" s="2">
        <v>18</v>
      </c>
      <c r="I36" s="2">
        <v>0</v>
      </c>
      <c r="J36" s="34">
        <v>18</v>
      </c>
    </row>
    <row r="37" spans="1:16" x14ac:dyDescent="0.4">
      <c r="A37" s="85">
        <v>8</v>
      </c>
      <c r="B37" s="70" t="s">
        <v>2170</v>
      </c>
      <c r="C37" s="96" t="s">
        <v>2169</v>
      </c>
      <c r="D37" s="56" t="s">
        <v>2135</v>
      </c>
      <c r="E37" s="70" t="s">
        <v>2169</v>
      </c>
      <c r="F37" s="95" t="s">
        <v>2168</v>
      </c>
      <c r="G37" s="70">
        <v>0</v>
      </c>
      <c r="H37" s="70">
        <v>30</v>
      </c>
      <c r="I37" s="70">
        <v>0</v>
      </c>
      <c r="J37" s="82">
        <v>42</v>
      </c>
    </row>
    <row r="38" spans="1:16" x14ac:dyDescent="0.4">
      <c r="A38" s="85">
        <v>9</v>
      </c>
      <c r="B38" s="2" t="s">
        <v>2131</v>
      </c>
      <c r="C38" s="72" t="s">
        <v>2133</v>
      </c>
      <c r="D38" s="13" t="s">
        <v>2132</v>
      </c>
      <c r="E38" s="2" t="s">
        <v>2131</v>
      </c>
      <c r="F38" s="83" t="s">
        <v>2130</v>
      </c>
      <c r="G38" s="2">
        <v>0</v>
      </c>
      <c r="H38" s="2">
        <v>12</v>
      </c>
      <c r="I38" s="2">
        <v>57</v>
      </c>
      <c r="J38" s="159">
        <v>5.0694444444444445E-2</v>
      </c>
    </row>
    <row r="39" spans="1:16" s="2" customFormat="1" ht="16.5" thickBot="1" x14ac:dyDescent="0.45">
      <c r="A39" s="80">
        <v>10</v>
      </c>
      <c r="B39" s="27" t="s">
        <v>2129</v>
      </c>
      <c r="C39" s="152" t="s">
        <v>2128</v>
      </c>
      <c r="D39" s="15" t="s">
        <v>2127</v>
      </c>
      <c r="E39" s="27" t="s">
        <v>2126</v>
      </c>
      <c r="F39" s="77" t="s">
        <v>2125</v>
      </c>
      <c r="G39" s="27">
        <v>25</v>
      </c>
      <c r="H39" s="27">
        <v>36</v>
      </c>
      <c r="I39" s="27">
        <v>25</v>
      </c>
      <c r="J39" s="14">
        <v>36</v>
      </c>
    </row>
    <row r="40" spans="1:16" x14ac:dyDescent="0.4">
      <c r="A40" s="70">
        <v>11</v>
      </c>
      <c r="B40" s="155" t="s">
        <v>2136</v>
      </c>
      <c r="C40" s="73" t="s">
        <v>2108</v>
      </c>
      <c r="D40" s="13" t="s">
        <v>2135</v>
      </c>
      <c r="E40" s="2" t="s">
        <v>2108</v>
      </c>
      <c r="F40" s="151" t="s">
        <v>2107</v>
      </c>
      <c r="G40" s="71">
        <v>5.5555555555555552E-2</v>
      </c>
      <c r="H40" s="71">
        <v>6.5972222222222224E-2</v>
      </c>
      <c r="I40" s="71">
        <v>5.5555555555555552E-2</v>
      </c>
      <c r="J40" s="71">
        <v>6.5972222222222224E-2</v>
      </c>
    </row>
    <row r="41" spans="1:16" s="2" customFormat="1" x14ac:dyDescent="0.4">
      <c r="A41" s="70">
        <v>12</v>
      </c>
      <c r="B41" s="2" t="s">
        <v>2114</v>
      </c>
      <c r="C41" s="72" t="s">
        <v>2112</v>
      </c>
      <c r="D41" s="13" t="s">
        <v>2113</v>
      </c>
      <c r="E41" s="2" t="s">
        <v>2277</v>
      </c>
      <c r="F41" s="83" t="s">
        <v>2111</v>
      </c>
      <c r="G41" s="2">
        <v>7</v>
      </c>
      <c r="H41" s="2">
        <v>14</v>
      </c>
      <c r="I41" s="71">
        <v>4.1666666666666664E-2</v>
      </c>
      <c r="J41" s="71">
        <v>5.1388888888888894E-2</v>
      </c>
    </row>
    <row r="42" spans="1:16" s="2" customFormat="1" x14ac:dyDescent="0.4">
      <c r="A42" s="70">
        <v>13</v>
      </c>
      <c r="B42" s="2" t="s">
        <v>2278</v>
      </c>
      <c r="C42" s="2" t="s">
        <v>2279</v>
      </c>
      <c r="D42" s="13" t="s">
        <v>2280</v>
      </c>
      <c r="E42" s="2" t="s">
        <v>2278</v>
      </c>
      <c r="F42" s="83" t="s">
        <v>2281</v>
      </c>
      <c r="G42" s="2">
        <v>15</v>
      </c>
      <c r="H42" s="2">
        <v>29</v>
      </c>
      <c r="I42" s="2">
        <v>15</v>
      </c>
      <c r="J42" s="2">
        <v>29</v>
      </c>
    </row>
    <row r="43" spans="1:16" s="2" customFormat="1" x14ac:dyDescent="0.4">
      <c r="A43" s="70">
        <v>14</v>
      </c>
      <c r="B43" s="2" t="s">
        <v>2282</v>
      </c>
      <c r="C43" s="73" t="s">
        <v>2283</v>
      </c>
      <c r="D43" s="13" t="s">
        <v>2135</v>
      </c>
      <c r="E43" s="2" t="s">
        <v>2283</v>
      </c>
      <c r="F43" s="83" t="s">
        <v>2284</v>
      </c>
      <c r="G43" s="2">
        <v>44</v>
      </c>
      <c r="H43" s="71">
        <v>4.4444444444444446E-2</v>
      </c>
      <c r="I43" s="2">
        <v>44</v>
      </c>
      <c r="J43" s="71">
        <v>4.4444444444444446E-2</v>
      </c>
    </row>
    <row r="44" spans="1:16" s="2" customFormat="1" ht="16.5" thickBot="1" x14ac:dyDescent="0.45">
      <c r="A44" s="70">
        <v>15</v>
      </c>
      <c r="B44" s="2" t="s">
        <v>2285</v>
      </c>
      <c r="C44" s="72" t="s">
        <v>2286</v>
      </c>
      <c r="D44" s="13" t="s">
        <v>2287</v>
      </c>
      <c r="E44" s="2" t="s">
        <v>2285</v>
      </c>
      <c r="F44" s="83" t="s">
        <v>2288</v>
      </c>
      <c r="G44" s="2">
        <v>7</v>
      </c>
      <c r="H44" s="2">
        <v>25</v>
      </c>
      <c r="I44" s="2">
        <v>38</v>
      </c>
      <c r="J44" s="2">
        <v>55</v>
      </c>
    </row>
    <row r="45" spans="1:16" s="2" customFormat="1" x14ac:dyDescent="0.4">
      <c r="A45" s="93">
        <v>16</v>
      </c>
      <c r="B45" s="20" t="s">
        <v>2160</v>
      </c>
      <c r="C45" s="97" t="s">
        <v>2289</v>
      </c>
      <c r="D45" s="19" t="s">
        <v>2212</v>
      </c>
      <c r="E45" s="20" t="s">
        <v>2289</v>
      </c>
      <c r="F45" s="91" t="s">
        <v>2290</v>
      </c>
      <c r="G45" s="20">
        <v>3</v>
      </c>
      <c r="H45" s="20">
        <v>20</v>
      </c>
      <c r="I45" s="20">
        <v>3</v>
      </c>
      <c r="J45" s="18">
        <v>30</v>
      </c>
    </row>
    <row r="46" spans="1:16" s="2" customFormat="1" x14ac:dyDescent="0.4">
      <c r="A46" s="85">
        <v>17</v>
      </c>
      <c r="B46" s="155" t="s">
        <v>2136</v>
      </c>
      <c r="C46" s="73" t="s">
        <v>2291</v>
      </c>
      <c r="D46" s="13" t="s">
        <v>2292</v>
      </c>
      <c r="E46" s="2" t="s">
        <v>2293</v>
      </c>
      <c r="F46" s="83" t="s">
        <v>2294</v>
      </c>
      <c r="G46" s="2">
        <v>7</v>
      </c>
      <c r="H46" s="2">
        <v>16</v>
      </c>
      <c r="I46" s="2">
        <v>7</v>
      </c>
      <c r="J46" s="34">
        <v>26</v>
      </c>
    </row>
    <row r="47" spans="1:16" s="2" customFormat="1" x14ac:dyDescent="0.4">
      <c r="A47" s="85">
        <v>18</v>
      </c>
      <c r="B47" s="2" t="s">
        <v>2129</v>
      </c>
      <c r="C47" s="84" t="s">
        <v>2295</v>
      </c>
      <c r="D47" s="13" t="s">
        <v>2296</v>
      </c>
      <c r="E47" s="2" t="s">
        <v>2297</v>
      </c>
      <c r="F47" s="83" t="s">
        <v>2298</v>
      </c>
      <c r="G47" s="2">
        <v>0</v>
      </c>
      <c r="H47" s="2">
        <v>15</v>
      </c>
      <c r="I47" s="2">
        <v>0</v>
      </c>
      <c r="J47" s="34">
        <v>15</v>
      </c>
    </row>
    <row r="48" spans="1:16" s="2" customFormat="1" ht="16.5" thickBot="1" x14ac:dyDescent="0.45">
      <c r="A48" s="80">
        <v>19</v>
      </c>
      <c r="B48" s="27" t="s">
        <v>2299</v>
      </c>
      <c r="C48" s="160" t="s">
        <v>2299</v>
      </c>
      <c r="D48" s="15" t="s">
        <v>2300</v>
      </c>
      <c r="E48" s="27" t="s">
        <v>2299</v>
      </c>
      <c r="F48" s="77" t="s">
        <v>2301</v>
      </c>
      <c r="G48" s="27">
        <v>6</v>
      </c>
      <c r="H48" s="27">
        <v>20</v>
      </c>
      <c r="I48" s="27">
        <v>6</v>
      </c>
      <c r="J48" s="14">
        <v>30</v>
      </c>
    </row>
    <row r="49" spans="1:10" s="2" customFormat="1" x14ac:dyDescent="0.4">
      <c r="A49" s="70"/>
    </row>
    <row r="50" spans="1:10" ht="16.5" thickBot="1" x14ac:dyDescent="0.45"/>
    <row r="51" spans="1:10" x14ac:dyDescent="0.4">
      <c r="A51" s="161" t="s">
        <v>2302</v>
      </c>
      <c r="B51" s="162"/>
      <c r="C51" s="20"/>
      <c r="D51" s="20"/>
      <c r="E51" s="20"/>
      <c r="F51" s="20"/>
      <c r="G51" s="20"/>
      <c r="H51" s="20"/>
      <c r="I51" s="20"/>
      <c r="J51" s="18"/>
    </row>
    <row r="52" spans="1:10" s="2" customFormat="1" x14ac:dyDescent="0.4">
      <c r="A52" s="85">
        <v>1</v>
      </c>
      <c r="B52" s="2" t="s">
        <v>2129</v>
      </c>
      <c r="C52" s="36" t="s">
        <v>2141</v>
      </c>
      <c r="D52" s="2" t="s">
        <v>2142</v>
      </c>
      <c r="E52" s="2" t="s">
        <v>2141</v>
      </c>
      <c r="F52" s="83" t="s">
        <v>2140</v>
      </c>
      <c r="G52" s="2">
        <v>0</v>
      </c>
      <c r="H52" s="2">
        <v>13</v>
      </c>
      <c r="I52" s="2">
        <v>0</v>
      </c>
      <c r="J52" s="34">
        <v>13</v>
      </c>
    </row>
    <row r="53" spans="1:10" s="2" customFormat="1" x14ac:dyDescent="0.4">
      <c r="A53" s="85">
        <v>2</v>
      </c>
      <c r="B53" s="2" t="s">
        <v>2124</v>
      </c>
      <c r="C53" s="72" t="s">
        <v>2123</v>
      </c>
      <c r="D53" s="2" t="s">
        <v>2117</v>
      </c>
      <c r="E53" s="2" t="s">
        <v>2123</v>
      </c>
      <c r="F53" s="163" t="s">
        <v>2122</v>
      </c>
      <c r="G53" s="2">
        <v>0</v>
      </c>
      <c r="H53" s="2">
        <v>10</v>
      </c>
      <c r="I53" s="2">
        <v>44</v>
      </c>
      <c r="J53" s="159">
        <v>4.4444444444444446E-2</v>
      </c>
    </row>
    <row r="54" spans="1:10" x14ac:dyDescent="0.4">
      <c r="A54" s="85">
        <v>3</v>
      </c>
      <c r="B54" s="70" t="s">
        <v>2196</v>
      </c>
      <c r="C54" s="87" t="s">
        <v>2197</v>
      </c>
      <c r="D54" s="70" t="s">
        <v>2150</v>
      </c>
      <c r="E54" s="70" t="s">
        <v>2196</v>
      </c>
      <c r="F54" s="83" t="s">
        <v>2195</v>
      </c>
      <c r="G54" s="70">
        <v>20</v>
      </c>
      <c r="H54" s="70">
        <v>30</v>
      </c>
      <c r="I54" s="70">
        <v>30</v>
      </c>
      <c r="J54" s="82">
        <v>41</v>
      </c>
    </row>
    <row r="55" spans="1:10" x14ac:dyDescent="0.4">
      <c r="A55" s="85">
        <v>4</v>
      </c>
      <c r="B55" s="70" t="s">
        <v>2209</v>
      </c>
      <c r="C55" s="87" t="s">
        <v>2207</v>
      </c>
      <c r="D55" s="70" t="s">
        <v>2208</v>
      </c>
      <c r="E55" s="70" t="s">
        <v>2207</v>
      </c>
      <c r="F55" s="83" t="s">
        <v>2206</v>
      </c>
      <c r="G55" s="70">
        <v>11</v>
      </c>
      <c r="H55" s="70">
        <v>23</v>
      </c>
      <c r="I55" s="70">
        <v>40</v>
      </c>
      <c r="J55" s="82">
        <v>55</v>
      </c>
    </row>
    <row r="56" spans="1:10" x14ac:dyDescent="0.4">
      <c r="A56" s="85">
        <v>5</v>
      </c>
      <c r="B56" s="70" t="s">
        <v>2193</v>
      </c>
      <c r="C56" s="87" t="s">
        <v>2303</v>
      </c>
      <c r="D56" s="70" t="s">
        <v>2287</v>
      </c>
      <c r="E56" s="70" t="s">
        <v>2193</v>
      </c>
      <c r="F56" s="83" t="s">
        <v>2304</v>
      </c>
      <c r="G56" s="94">
        <v>4.4444444444444446E-2</v>
      </c>
      <c r="H56" s="94">
        <v>5.486111111111111E-2</v>
      </c>
      <c r="I56" s="94">
        <v>4.4444444444444446E-2</v>
      </c>
      <c r="J56" s="86">
        <v>6.3194444444444442E-2</v>
      </c>
    </row>
    <row r="57" spans="1:10" ht="16.5" thickBot="1" x14ac:dyDescent="0.45">
      <c r="A57" s="80">
        <v>6</v>
      </c>
      <c r="B57" s="164" t="s">
        <v>2136</v>
      </c>
      <c r="C57" s="165" t="s">
        <v>2110</v>
      </c>
      <c r="D57" s="27" t="s">
        <v>2135</v>
      </c>
      <c r="E57" s="27" t="s">
        <v>2110</v>
      </c>
      <c r="F57" s="166" t="s">
        <v>2109</v>
      </c>
      <c r="G57" s="27">
        <v>33</v>
      </c>
      <c r="H57" s="27">
        <v>58</v>
      </c>
      <c r="I57" s="27">
        <v>33</v>
      </c>
      <c r="J57" s="14">
        <v>58</v>
      </c>
    </row>
  </sheetData>
  <autoFilter ref="A3:J3" xr:uid="{00000000-0009-0000-0000-00000E000000}">
    <sortState xmlns:xlrd2="http://schemas.microsoft.com/office/spreadsheetml/2017/richdata2" ref="A4:J29">
      <sortCondition ref="A3:A29"/>
    </sortState>
  </autoFilter>
  <hyperlinks>
    <hyperlink ref="F23" r:id="rId1" xr:uid="{00000000-0004-0000-0E00-000000000000}"/>
    <hyperlink ref="F6" r:id="rId2" xr:uid="{00000000-0004-0000-0E00-000001000000}"/>
    <hyperlink ref="F27" r:id="rId3" xr:uid="{00000000-0004-0000-0E00-000002000000}"/>
    <hyperlink ref="F9" r:id="rId4" xr:uid="{00000000-0004-0000-0E00-000003000000}"/>
    <hyperlink ref="F10" r:id="rId5" xr:uid="{00000000-0004-0000-0E00-000004000000}"/>
    <hyperlink ref="F54" r:id="rId6" xr:uid="{00000000-0004-0000-0E00-000005000000}"/>
    <hyperlink ref="F28" r:id="rId7" xr:uid="{00000000-0004-0000-0E00-000006000000}"/>
    <hyperlink ref="F14" r:id="rId8" xr:uid="{00000000-0004-0000-0E00-000007000000}"/>
    <hyperlink ref="F52" r:id="rId9" xr:uid="{00000000-0004-0000-0E00-000008000000}"/>
    <hyperlink ref="F33" r:id="rId10" xr:uid="{00000000-0004-0000-0E00-000009000000}"/>
    <hyperlink ref="F38" r:id="rId11" xr:uid="{00000000-0004-0000-0E00-00000A000000}"/>
    <hyperlink ref="F39" r:id="rId12" xr:uid="{00000000-0004-0000-0E00-00000B000000}"/>
    <hyperlink ref="F53" r:id="rId13" xr:uid="{00000000-0004-0000-0E00-00000C000000}"/>
    <hyperlink ref="F35" r:id="rId14" xr:uid="{00000000-0004-0000-0E00-00000D000000}"/>
    <hyperlink ref="F30" r:id="rId15" xr:uid="{00000000-0004-0000-0E00-00000E000000}"/>
    <hyperlink ref="F55" r:id="rId16" xr:uid="{00000000-0004-0000-0E00-00000F000000}"/>
    <hyperlink ref="F16" r:id="rId17" xr:uid="{00000000-0004-0000-0E00-000010000000}"/>
    <hyperlink ref="F17" r:id="rId18" xr:uid="{00000000-0004-0000-0E00-000011000000}"/>
    <hyperlink ref="F41" r:id="rId19" xr:uid="{00000000-0004-0000-0E00-000012000000}"/>
    <hyperlink ref="F22" r:id="rId20" xr:uid="{00000000-0004-0000-0E00-000013000000}"/>
    <hyperlink ref="F24" r:id="rId21" xr:uid="{00000000-0004-0000-0E00-000014000000}"/>
    <hyperlink ref="F25" r:id="rId22" xr:uid="{00000000-0004-0000-0E00-000015000000}"/>
    <hyperlink ref="F3" r:id="rId23" xr:uid="{00000000-0004-0000-0E00-000016000000}"/>
    <hyperlink ref="F29" r:id="rId24" xr:uid="{00000000-0004-0000-0E00-000017000000}"/>
    <hyperlink ref="F4" r:id="rId25" xr:uid="{00000000-0004-0000-0E00-000018000000}"/>
    <hyperlink ref="F12" r:id="rId26" xr:uid="{00000000-0004-0000-0E00-000019000000}"/>
    <hyperlink ref="F8" r:id="rId27" xr:uid="{00000000-0004-0000-0E00-00001A000000}"/>
    <hyperlink ref="F57" r:id="rId28" xr:uid="{00000000-0004-0000-0E00-00001B000000}"/>
    <hyperlink ref="F37" r:id="rId29" xr:uid="{00000000-0004-0000-0E00-00001C000000}"/>
    <hyperlink ref="F21" r:id="rId30" xr:uid="{00000000-0004-0000-0E00-00001D000000}"/>
    <hyperlink ref="F5" r:id="rId31" xr:uid="{00000000-0004-0000-0E00-00001E000000}"/>
    <hyperlink ref="F26" r:id="rId32" xr:uid="{00000000-0004-0000-0E00-00001F000000}"/>
    <hyperlink ref="F11" r:id="rId33" xr:uid="{00000000-0004-0000-0E00-000020000000}"/>
    <hyperlink ref="F56" r:id="rId34" xr:uid="{00000000-0004-0000-0E00-000021000000}"/>
    <hyperlink ref="F40" r:id="rId35" xr:uid="{00000000-0004-0000-0E00-000022000000}"/>
    <hyperlink ref="F42" r:id="rId36" xr:uid="{00000000-0004-0000-0E00-000023000000}"/>
    <hyperlink ref="F43" r:id="rId37" xr:uid="{00000000-0004-0000-0E00-000024000000}"/>
    <hyperlink ref="F44" r:id="rId38" xr:uid="{00000000-0004-0000-0E00-000025000000}"/>
    <hyperlink ref="F45" r:id="rId39" xr:uid="{00000000-0004-0000-0E00-000026000000}"/>
    <hyperlink ref="F46" r:id="rId40" xr:uid="{00000000-0004-0000-0E00-000027000000}"/>
    <hyperlink ref="F47" r:id="rId41" xr:uid="{00000000-0004-0000-0E00-000028000000}"/>
    <hyperlink ref="F48" r:id="rId42" xr:uid="{00000000-0004-0000-0E00-000029000000}"/>
    <hyperlink ref="F7" r:id="rId43" xr:uid="{00000000-0004-0000-0E00-00002A000000}"/>
    <hyperlink ref="F13" r:id="rId44" xr:uid="{00000000-0004-0000-0E00-00002B000000}"/>
    <hyperlink ref="F15" r:id="rId45" xr:uid="{00000000-0004-0000-0E00-00002C000000}"/>
    <hyperlink ref="F19" r:id="rId46" xr:uid="{00000000-0004-0000-0E00-00002D000000}"/>
    <hyperlink ref="F20" r:id="rId47" xr:uid="{00000000-0004-0000-0E00-00002E000000}"/>
    <hyperlink ref="F18" r:id="rId48" xr:uid="{00000000-0004-0000-0E00-00002F000000}"/>
    <hyperlink ref="F36" r:id="rId49" xr:uid="{00000000-0004-0000-0E00-000030000000}"/>
    <hyperlink ref="F32" r:id="rId50" xr:uid="{00000000-0004-0000-0E00-000031000000}"/>
    <hyperlink ref="F31" r:id="rId51" xr:uid="{00000000-0004-0000-0E00-000032000000}"/>
    <hyperlink ref="F34" r:id="rId52" xr:uid="{00000000-0004-0000-0E00-000033000000}"/>
  </hyperlinks>
  <pageMargins left="0.7" right="0.7" top="0.78740157499999996" bottom="0.78740157499999996" header="0.3" footer="0.3"/>
  <legacy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41"/>
  <sheetViews>
    <sheetView zoomScaleNormal="100" workbookViewId="0">
      <selection activeCell="A40" sqref="A40:C40"/>
    </sheetView>
  </sheetViews>
  <sheetFormatPr baseColWidth="10" defaultColWidth="11.36328125" defaultRowHeight="16" x14ac:dyDescent="0.4"/>
  <cols>
    <col min="1" max="1" width="13.08984375" style="188" bestFit="1" customWidth="1"/>
    <col min="2" max="2" width="52.6328125" style="188" bestFit="1" customWidth="1"/>
    <col min="3" max="3" width="19" style="188" bestFit="1" customWidth="1"/>
    <col min="4" max="4" width="14.08984375" style="188" bestFit="1" customWidth="1"/>
    <col min="5" max="5" width="55" style="188" customWidth="1"/>
    <col min="6" max="16384" width="11.36328125" style="176"/>
  </cols>
  <sheetData>
    <row r="2" spans="1:5" x14ac:dyDescent="0.4">
      <c r="A2" s="195" t="s">
        <v>2524</v>
      </c>
      <c r="B2" s="195" t="s">
        <v>2523</v>
      </c>
      <c r="C2" s="195" t="s">
        <v>2058</v>
      </c>
      <c r="D2" s="195" t="s">
        <v>2522</v>
      </c>
      <c r="E2" s="195" t="s">
        <v>2521</v>
      </c>
    </row>
    <row r="3" spans="1:5" x14ac:dyDescent="0.4">
      <c r="A3" s="189" t="s">
        <v>2515</v>
      </c>
      <c r="B3" s="189" t="s">
        <v>2520</v>
      </c>
      <c r="C3" s="189" t="s">
        <v>2519</v>
      </c>
      <c r="D3" s="189" t="s">
        <v>2002</v>
      </c>
      <c r="E3" s="189"/>
    </row>
    <row r="4" spans="1:5" x14ac:dyDescent="0.4">
      <c r="A4" s="310" t="s">
        <v>2515</v>
      </c>
      <c r="B4" s="310" t="s">
        <v>2516</v>
      </c>
      <c r="C4" s="310" t="s">
        <v>2511</v>
      </c>
      <c r="D4" s="310" t="s">
        <v>2912</v>
      </c>
      <c r="E4" s="189"/>
    </row>
    <row r="5" spans="1:5" x14ac:dyDescent="0.4">
      <c r="A5" s="310" t="s">
        <v>2515</v>
      </c>
      <c r="B5" s="310" t="s">
        <v>2913</v>
      </c>
      <c r="C5" s="310" t="s">
        <v>2472</v>
      </c>
      <c r="D5" s="310" t="s">
        <v>2914</v>
      </c>
      <c r="E5" s="189"/>
    </row>
    <row r="6" spans="1:5" x14ac:dyDescent="0.4">
      <c r="A6" s="189" t="s">
        <v>2505</v>
      </c>
      <c r="B6" s="189" t="s">
        <v>2510</v>
      </c>
      <c r="C6" s="189" t="s">
        <v>2015</v>
      </c>
      <c r="D6" s="189" t="s">
        <v>2509</v>
      </c>
      <c r="E6" s="189"/>
    </row>
    <row r="7" spans="1:5" x14ac:dyDescent="0.4">
      <c r="A7" s="189" t="s">
        <v>2505</v>
      </c>
      <c r="B7" s="189" t="s">
        <v>2504</v>
      </c>
      <c r="C7" s="189" t="s">
        <v>2015</v>
      </c>
      <c r="D7" s="189" t="s">
        <v>2914</v>
      </c>
      <c r="E7" s="310" t="s">
        <v>2915</v>
      </c>
    </row>
    <row r="8" spans="1:5" x14ac:dyDescent="0.4">
      <c r="A8" s="189" t="s">
        <v>2496</v>
      </c>
      <c r="B8" s="189" t="s">
        <v>2502</v>
      </c>
      <c r="C8" s="189" t="s">
        <v>2042</v>
      </c>
      <c r="D8" s="189" t="s">
        <v>2497</v>
      </c>
      <c r="E8" s="189" t="s">
        <v>2501</v>
      </c>
    </row>
    <row r="9" spans="1:5" x14ac:dyDescent="0.4">
      <c r="A9" s="189" t="s">
        <v>2496</v>
      </c>
      <c r="B9" s="189" t="s">
        <v>2500</v>
      </c>
      <c r="C9" s="189" t="s">
        <v>2042</v>
      </c>
      <c r="D9" s="189" t="s">
        <v>2497</v>
      </c>
      <c r="E9" s="189" t="s">
        <v>2987</v>
      </c>
    </row>
    <row r="10" spans="1:5" x14ac:dyDescent="0.4">
      <c r="A10" s="189" t="s">
        <v>2496</v>
      </c>
      <c r="B10" s="189" t="s">
        <v>2498</v>
      </c>
      <c r="C10" s="189" t="s">
        <v>2015</v>
      </c>
      <c r="D10" s="189" t="s">
        <v>2497</v>
      </c>
      <c r="E10" s="189"/>
    </row>
    <row r="11" spans="1:5" x14ac:dyDescent="0.4">
      <c r="A11" s="189" t="s">
        <v>2496</v>
      </c>
      <c r="B11" s="189" t="s">
        <v>2495</v>
      </c>
      <c r="C11" s="189" t="s">
        <v>2015</v>
      </c>
      <c r="D11" s="189" t="s">
        <v>2471</v>
      </c>
      <c r="E11" s="189"/>
    </row>
    <row r="12" spans="1:5" x14ac:dyDescent="0.4">
      <c r="A12" s="189" t="s">
        <v>2444</v>
      </c>
      <c r="B12" s="189" t="s">
        <v>2916</v>
      </c>
      <c r="C12" s="189" t="s">
        <v>2015</v>
      </c>
      <c r="D12" s="189" t="s">
        <v>2471</v>
      </c>
      <c r="E12" s="189"/>
    </row>
    <row r="13" spans="1:5" x14ac:dyDescent="0.4">
      <c r="A13" s="189" t="s">
        <v>2444</v>
      </c>
      <c r="B13" s="189" t="s">
        <v>2988</v>
      </c>
      <c r="C13" s="189" t="s">
        <v>2015</v>
      </c>
      <c r="D13" s="189" t="s">
        <v>2471</v>
      </c>
      <c r="E13" s="189" t="s">
        <v>2989</v>
      </c>
    </row>
    <row r="14" spans="1:5" x14ac:dyDescent="0.4">
      <c r="A14" s="189" t="s">
        <v>2447</v>
      </c>
      <c r="B14" s="291" t="s">
        <v>2492</v>
      </c>
      <c r="C14" s="291" t="s">
        <v>2472</v>
      </c>
      <c r="D14" s="189" t="s">
        <v>2471</v>
      </c>
      <c r="E14" s="189" t="s">
        <v>2990</v>
      </c>
    </row>
    <row r="15" spans="1:5" x14ac:dyDescent="0.4">
      <c r="A15" s="189" t="s">
        <v>2447</v>
      </c>
      <c r="B15" s="189" t="s">
        <v>2489</v>
      </c>
      <c r="C15" s="189" t="s">
        <v>2042</v>
      </c>
      <c r="D15" s="189" t="s">
        <v>2991</v>
      </c>
      <c r="E15" s="189"/>
    </row>
    <row r="16" spans="1:5" x14ac:dyDescent="0.4">
      <c r="A16" s="189" t="s">
        <v>2447</v>
      </c>
      <c r="B16" s="189" t="s">
        <v>2917</v>
      </c>
      <c r="C16" s="189" t="s">
        <v>2472</v>
      </c>
      <c r="D16" s="189" t="s">
        <v>2991</v>
      </c>
      <c r="E16" s="189"/>
    </row>
    <row r="17" spans="1:5" x14ac:dyDescent="0.4">
      <c r="A17" s="310" t="s">
        <v>2447</v>
      </c>
      <c r="B17" s="310" t="s">
        <v>2488</v>
      </c>
      <c r="C17" s="310" t="s">
        <v>2015</v>
      </c>
      <c r="D17" s="310" t="s">
        <v>2471</v>
      </c>
      <c r="E17" s="189"/>
    </row>
    <row r="18" spans="1:5" x14ac:dyDescent="0.4">
      <c r="A18" s="310" t="s">
        <v>2447</v>
      </c>
      <c r="B18" s="310" t="s">
        <v>2487</v>
      </c>
      <c r="C18" s="310" t="s">
        <v>2015</v>
      </c>
      <c r="D18" s="310" t="s">
        <v>2471</v>
      </c>
      <c r="E18" s="189"/>
    </row>
    <row r="19" spans="1:5" x14ac:dyDescent="0.4">
      <c r="A19" s="189" t="s">
        <v>2447</v>
      </c>
      <c r="B19" s="189" t="s">
        <v>2484</v>
      </c>
      <c r="C19" s="189" t="s">
        <v>2088</v>
      </c>
      <c r="D19" s="189" t="s">
        <v>2471</v>
      </c>
      <c r="E19" s="189" t="s">
        <v>2483</v>
      </c>
    </row>
    <row r="20" spans="1:5" x14ac:dyDescent="0.4">
      <c r="A20" s="189" t="s">
        <v>2482</v>
      </c>
      <c r="B20" s="291" t="s">
        <v>2992</v>
      </c>
      <c r="C20" s="291"/>
      <c r="D20" s="311">
        <v>45829</v>
      </c>
      <c r="E20" s="312" t="s">
        <v>2993</v>
      </c>
    </row>
    <row r="21" spans="1:5" x14ac:dyDescent="0.4">
      <c r="A21" s="189" t="s">
        <v>2479</v>
      </c>
      <c r="B21" s="189" t="s">
        <v>2478</v>
      </c>
      <c r="C21" s="189" t="s">
        <v>2475</v>
      </c>
      <c r="D21" s="313">
        <v>45850</v>
      </c>
      <c r="E21" s="189"/>
    </row>
    <row r="22" spans="1:5" x14ac:dyDescent="0.4">
      <c r="A22" s="189" t="s">
        <v>2477</v>
      </c>
      <c r="B22" s="189" t="s">
        <v>2476</v>
      </c>
      <c r="C22" s="189" t="s">
        <v>2475</v>
      </c>
      <c r="D22" s="313">
        <v>45850</v>
      </c>
      <c r="E22" s="189" t="s">
        <v>2474</v>
      </c>
    </row>
    <row r="23" spans="1:5" x14ac:dyDescent="0.4">
      <c r="A23" s="189" t="s">
        <v>2236</v>
      </c>
      <c r="B23" s="189" t="s">
        <v>2473</v>
      </c>
      <c r="C23" s="189" t="s">
        <v>2472</v>
      </c>
      <c r="D23" s="189" t="s">
        <v>2471</v>
      </c>
      <c r="E23" s="189"/>
    </row>
    <row r="24" spans="1:5" x14ac:dyDescent="0.4">
      <c r="A24" s="189" t="s">
        <v>2468</v>
      </c>
      <c r="B24" s="189" t="s">
        <v>2470</v>
      </c>
      <c r="C24" s="189" t="s">
        <v>2469</v>
      </c>
      <c r="D24" s="189" t="s">
        <v>2466</v>
      </c>
      <c r="E24" s="189"/>
    </row>
    <row r="25" spans="1:5" x14ac:dyDescent="0.4">
      <c r="A25" s="189" t="s">
        <v>2468</v>
      </c>
      <c r="B25" s="323" t="s">
        <v>2467</v>
      </c>
      <c r="C25" s="189" t="s">
        <v>2015</v>
      </c>
      <c r="D25" s="189" t="s">
        <v>2466</v>
      </c>
      <c r="E25" s="290"/>
    </row>
    <row r="28" spans="1:5" x14ac:dyDescent="0.4">
      <c r="A28" s="189" t="s">
        <v>2450</v>
      </c>
      <c r="B28" s="189" t="s">
        <v>2462</v>
      </c>
      <c r="C28" s="189" t="s">
        <v>2445</v>
      </c>
      <c r="D28" s="189" t="s">
        <v>2002</v>
      </c>
      <c r="E28" s="189"/>
    </row>
    <row r="29" spans="1:5" x14ac:dyDescent="0.4">
      <c r="A29" s="189" t="s">
        <v>2450</v>
      </c>
      <c r="B29" s="189" t="s">
        <v>2461</v>
      </c>
      <c r="C29" s="189" t="s">
        <v>2445</v>
      </c>
      <c r="D29" s="189" t="s">
        <v>2002</v>
      </c>
      <c r="E29" s="189"/>
    </row>
    <row r="30" spans="1:5" x14ac:dyDescent="0.4">
      <c r="A30" s="189" t="s">
        <v>2450</v>
      </c>
      <c r="B30" s="189" t="s">
        <v>2460</v>
      </c>
      <c r="C30" s="189" t="s">
        <v>2445</v>
      </c>
      <c r="D30" s="189" t="s">
        <v>2002</v>
      </c>
      <c r="E30" s="189"/>
    </row>
    <row r="31" spans="1:5" x14ac:dyDescent="0.4">
      <c r="A31" s="189" t="s">
        <v>2450</v>
      </c>
      <c r="B31" s="189" t="s">
        <v>2459</v>
      </c>
      <c r="C31" s="189" t="s">
        <v>2445</v>
      </c>
      <c r="D31" s="189" t="s">
        <v>2002</v>
      </c>
      <c r="E31" s="189"/>
    </row>
    <row r="32" spans="1:5" x14ac:dyDescent="0.4">
      <c r="A32" s="310" t="s">
        <v>2450</v>
      </c>
      <c r="B32" s="310" t="s">
        <v>2458</v>
      </c>
      <c r="C32" s="310" t="s">
        <v>2445</v>
      </c>
      <c r="D32" s="310" t="s">
        <v>2002</v>
      </c>
      <c r="E32" s="189"/>
    </row>
    <row r="33" spans="1:5" x14ac:dyDescent="0.4">
      <c r="A33" s="189" t="s">
        <v>2454</v>
      </c>
      <c r="B33" s="189" t="s">
        <v>2457</v>
      </c>
      <c r="C33" s="189" t="s">
        <v>2445</v>
      </c>
      <c r="D33" s="189" t="s">
        <v>2002</v>
      </c>
      <c r="E33" s="189"/>
    </row>
    <row r="34" spans="1:5" x14ac:dyDescent="0.4">
      <c r="A34" s="189" t="s">
        <v>2447</v>
      </c>
      <c r="B34" s="191" t="s">
        <v>2456</v>
      </c>
      <c r="C34" s="189" t="s">
        <v>2445</v>
      </c>
      <c r="D34" s="189" t="s">
        <v>2002</v>
      </c>
      <c r="E34" s="189"/>
    </row>
    <row r="35" spans="1:5" x14ac:dyDescent="0.4">
      <c r="A35" s="189" t="s">
        <v>2447</v>
      </c>
      <c r="B35" s="189" t="s">
        <v>2455</v>
      </c>
      <c r="C35" s="189" t="s">
        <v>2445</v>
      </c>
      <c r="D35" s="189" t="s">
        <v>2002</v>
      </c>
      <c r="E35" s="189"/>
    </row>
    <row r="36" spans="1:5" x14ac:dyDescent="0.4">
      <c r="A36" s="310" t="s">
        <v>2454</v>
      </c>
      <c r="B36" s="310" t="s">
        <v>2453</v>
      </c>
      <c r="C36" s="310" t="s">
        <v>2445</v>
      </c>
      <c r="D36" s="189" t="s">
        <v>2002</v>
      </c>
      <c r="E36" s="189"/>
    </row>
    <row r="37" spans="1:5" x14ac:dyDescent="0.4">
      <c r="A37" s="189" t="s">
        <v>2450</v>
      </c>
      <c r="B37" s="189" t="s">
        <v>2451</v>
      </c>
      <c r="C37" s="189" t="s">
        <v>2445</v>
      </c>
      <c r="D37" s="189" t="s">
        <v>2918</v>
      </c>
      <c r="E37" s="189"/>
    </row>
    <row r="38" spans="1:5" x14ac:dyDescent="0.4">
      <c r="A38" s="189" t="s">
        <v>2450</v>
      </c>
      <c r="B38" s="189" t="s">
        <v>2449</v>
      </c>
      <c r="C38" s="189" t="s">
        <v>2445</v>
      </c>
      <c r="D38" s="189" t="s">
        <v>2918</v>
      </c>
      <c r="E38" s="189"/>
    </row>
    <row r="39" spans="1:5" x14ac:dyDescent="0.4">
      <c r="A39" s="310" t="s">
        <v>2447</v>
      </c>
      <c r="B39" s="324" t="s">
        <v>2448</v>
      </c>
      <c r="C39" s="310" t="s">
        <v>2445</v>
      </c>
      <c r="D39" s="189" t="s">
        <v>2918</v>
      </c>
    </row>
    <row r="40" spans="1:5" x14ac:dyDescent="0.4">
      <c r="A40" s="310" t="s">
        <v>2447</v>
      </c>
      <c r="B40" s="310" t="s">
        <v>2446</v>
      </c>
      <c r="C40" s="310" t="s">
        <v>2445</v>
      </c>
      <c r="D40" s="189" t="s">
        <v>2918</v>
      </c>
      <c r="E40" s="189"/>
    </row>
    <row r="41" spans="1:5" x14ac:dyDescent="0.4">
      <c r="A41" s="189" t="s">
        <v>2444</v>
      </c>
      <c r="B41" s="189" t="s">
        <v>2443</v>
      </c>
      <c r="C41" s="189" t="s">
        <v>2015</v>
      </c>
      <c r="D41" s="189" t="s">
        <v>2918</v>
      </c>
      <c r="E41" s="314" t="s">
        <v>2441</v>
      </c>
    </row>
  </sheetData>
  <autoFilter ref="A2:E2" xr:uid="{00000000-0009-0000-0000-000001000000}">
    <sortState xmlns:xlrd2="http://schemas.microsoft.com/office/spreadsheetml/2017/richdata2" ref="A3:E31">
      <sortCondition ref="A2:A31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72"/>
  <sheetViews>
    <sheetView workbookViewId="0">
      <selection activeCell="J51" sqref="J51"/>
    </sheetView>
  </sheetViews>
  <sheetFormatPr baseColWidth="10" defaultRowHeight="14.5" x14ac:dyDescent="0.35"/>
  <cols>
    <col min="2" max="2" width="16.7265625" bestFit="1" customWidth="1"/>
    <col min="3" max="3" width="2.7265625" customWidth="1"/>
    <col min="13" max="17" width="7.36328125" customWidth="1"/>
    <col min="18" max="18" width="3.36328125" customWidth="1"/>
    <col min="19" max="23" width="7.36328125" customWidth="1"/>
  </cols>
  <sheetData>
    <row r="1" spans="2:6" ht="15" thickBot="1" x14ac:dyDescent="0.4"/>
    <row r="2" spans="2:6" ht="15" thickBot="1" x14ac:dyDescent="0.4">
      <c r="B2" s="167" t="s">
        <v>2234</v>
      </c>
      <c r="C2" s="168"/>
      <c r="D2" s="174" t="s">
        <v>2235</v>
      </c>
      <c r="E2" s="169"/>
    </row>
    <row r="3" spans="2:6" ht="15" thickBot="1" x14ac:dyDescent="0.4">
      <c r="B3" s="13"/>
    </row>
    <row r="4" spans="2:6" ht="15" thickBot="1" x14ac:dyDescent="0.4">
      <c r="B4" s="167" t="s">
        <v>2236</v>
      </c>
      <c r="C4" s="168"/>
      <c r="D4" s="170" t="s">
        <v>2306</v>
      </c>
      <c r="E4" s="169"/>
    </row>
    <row r="5" spans="2:6" x14ac:dyDescent="0.35">
      <c r="B5" s="13"/>
    </row>
    <row r="6" spans="2:6" x14ac:dyDescent="0.35">
      <c r="B6" s="13"/>
      <c r="D6" t="s">
        <v>2624</v>
      </c>
    </row>
    <row r="7" spans="2:6" ht="15" thickBot="1" x14ac:dyDescent="0.4">
      <c r="B7" s="13"/>
    </row>
    <row r="8" spans="2:6" ht="15" thickBot="1" x14ac:dyDescent="0.4">
      <c r="B8" s="171" t="s">
        <v>2623</v>
      </c>
      <c r="D8" t="s">
        <v>2237</v>
      </c>
    </row>
    <row r="9" spans="2:6" x14ac:dyDescent="0.35">
      <c r="D9" t="s">
        <v>2238</v>
      </c>
    </row>
    <row r="10" spans="2:6" x14ac:dyDescent="0.35">
      <c r="D10" t="s">
        <v>2239</v>
      </c>
    </row>
    <row r="11" spans="2:6" x14ac:dyDescent="0.35">
      <c r="D11" t="s">
        <v>2621</v>
      </c>
    </row>
    <row r="12" spans="2:6" x14ac:dyDescent="0.35">
      <c r="E12" t="s">
        <v>2749</v>
      </c>
    </row>
    <row r="13" spans="2:6" x14ac:dyDescent="0.35">
      <c r="E13" t="s">
        <v>2241</v>
      </c>
      <c r="F13" t="s">
        <v>2242</v>
      </c>
    </row>
    <row r="14" spans="2:6" x14ac:dyDescent="0.35">
      <c r="F14" t="s">
        <v>2307</v>
      </c>
    </row>
    <row r="15" spans="2:6" x14ac:dyDescent="0.35">
      <c r="F15" t="s">
        <v>2240</v>
      </c>
    </row>
    <row r="16" spans="2:6" x14ac:dyDescent="0.35">
      <c r="E16" t="s">
        <v>2002</v>
      </c>
      <c r="F16" t="s">
        <v>2243</v>
      </c>
    </row>
    <row r="17" spans="2:12" x14ac:dyDescent="0.35">
      <c r="F17" t="s">
        <v>2308</v>
      </c>
    </row>
    <row r="18" spans="2:12" x14ac:dyDescent="0.35">
      <c r="E18" t="s">
        <v>2244</v>
      </c>
    </row>
    <row r="19" spans="2:12" x14ac:dyDescent="0.35">
      <c r="E19" t="s">
        <v>2750</v>
      </c>
    </row>
    <row r="20" spans="2:12" x14ac:dyDescent="0.35">
      <c r="E20" s="175" t="s">
        <v>2309</v>
      </c>
      <c r="F20" s="175"/>
      <c r="G20" s="175"/>
      <c r="H20" s="175"/>
      <c r="I20" s="175"/>
    </row>
    <row r="21" spans="2:12" ht="15" thickBot="1" x14ac:dyDescent="0.4"/>
    <row r="22" spans="2:12" ht="15" thickBot="1" x14ac:dyDescent="0.4">
      <c r="B22" s="171" t="s">
        <v>2622</v>
      </c>
      <c r="D22" s="2" t="s">
        <v>2612</v>
      </c>
      <c r="E22" t="s">
        <v>2751</v>
      </c>
      <c r="I22" t="s">
        <v>2753</v>
      </c>
    </row>
    <row r="23" spans="2:12" x14ac:dyDescent="0.35">
      <c r="D23" s="2"/>
    </row>
    <row r="24" spans="2:12" x14ac:dyDescent="0.35">
      <c r="B24" t="s">
        <v>2755</v>
      </c>
      <c r="D24" s="2" t="s">
        <v>2613</v>
      </c>
      <c r="E24" t="s">
        <v>2247</v>
      </c>
      <c r="I24" t="s">
        <v>2756</v>
      </c>
    </row>
    <row r="25" spans="2:12" x14ac:dyDescent="0.35">
      <c r="B25" t="s">
        <v>2757</v>
      </c>
      <c r="D25" s="2"/>
      <c r="E25" t="s">
        <v>2248</v>
      </c>
    </row>
    <row r="26" spans="2:12" x14ac:dyDescent="0.35">
      <c r="B26" t="s">
        <v>2758</v>
      </c>
      <c r="D26" s="2"/>
      <c r="E26" t="s">
        <v>2249</v>
      </c>
      <c r="J26" t="s">
        <v>2002</v>
      </c>
    </row>
    <row r="27" spans="2:12" x14ac:dyDescent="0.35">
      <c r="D27" s="2"/>
      <c r="J27" t="s">
        <v>2002</v>
      </c>
    </row>
    <row r="28" spans="2:12" x14ac:dyDescent="0.35">
      <c r="B28" t="s">
        <v>2759</v>
      </c>
      <c r="D28" s="2" t="s">
        <v>2614</v>
      </c>
      <c r="E28" s="68" t="s">
        <v>2615</v>
      </c>
      <c r="F28" t="s">
        <v>2616</v>
      </c>
      <c r="I28" t="s">
        <v>2754</v>
      </c>
    </row>
    <row r="29" spans="2:12" x14ac:dyDescent="0.35">
      <c r="B29" t="s">
        <v>2760</v>
      </c>
      <c r="E29" s="1" t="s">
        <v>2617</v>
      </c>
      <c r="F29" t="s">
        <v>2310</v>
      </c>
      <c r="L29" t="s">
        <v>2002</v>
      </c>
    </row>
    <row r="30" spans="2:12" x14ac:dyDescent="0.35">
      <c r="E30" s="119" t="s">
        <v>2618</v>
      </c>
      <c r="F30" t="s">
        <v>2619</v>
      </c>
      <c r="L30" t="s">
        <v>2002</v>
      </c>
    </row>
    <row r="32" spans="2:12" ht="15" thickBot="1" x14ac:dyDescent="0.4"/>
    <row r="33" spans="2:23" ht="19" thickTop="1" x14ac:dyDescent="0.45">
      <c r="B33" s="172" t="s">
        <v>2245</v>
      </c>
      <c r="D33" s="13" t="s">
        <v>2613</v>
      </c>
      <c r="E33" s="251"/>
      <c r="F33" s="252"/>
      <c r="G33" s="252"/>
      <c r="H33" s="252"/>
      <c r="I33" s="252"/>
      <c r="J33" s="252"/>
      <c r="K33" s="253"/>
      <c r="L33" s="13" t="s">
        <v>2752</v>
      </c>
      <c r="M33" s="243"/>
      <c r="N33" s="30"/>
      <c r="O33" s="30"/>
      <c r="P33" s="30"/>
      <c r="Q33" s="30"/>
      <c r="R33" s="30"/>
      <c r="S33" s="30"/>
      <c r="T33" s="30"/>
      <c r="U33" s="30"/>
      <c r="V33" s="30"/>
      <c r="W33" s="244"/>
    </row>
    <row r="34" spans="2:23" ht="19" thickBot="1" x14ac:dyDescent="0.5">
      <c r="B34" s="173" t="s">
        <v>2246</v>
      </c>
      <c r="E34" s="254">
        <v>1960</v>
      </c>
      <c r="F34" s="260">
        <v>1970</v>
      </c>
      <c r="G34" s="241">
        <v>1980</v>
      </c>
      <c r="H34" s="241">
        <v>1990</v>
      </c>
      <c r="I34" s="241">
        <v>2000</v>
      </c>
      <c r="J34" s="241">
        <v>2010</v>
      </c>
      <c r="K34" s="255">
        <v>2020</v>
      </c>
      <c r="M34" s="245">
        <v>1960</v>
      </c>
      <c r="N34" s="261">
        <v>1961</v>
      </c>
      <c r="O34" s="241">
        <v>1962</v>
      </c>
      <c r="P34" s="241">
        <v>1963</v>
      </c>
      <c r="Q34" s="241">
        <v>1964</v>
      </c>
      <c r="S34" s="260">
        <v>1965</v>
      </c>
      <c r="T34" s="241">
        <v>1966</v>
      </c>
      <c r="U34" s="241">
        <v>1967</v>
      </c>
      <c r="V34" s="241">
        <v>1968</v>
      </c>
      <c r="W34" s="246">
        <v>1969</v>
      </c>
    </row>
    <row r="35" spans="2:23" ht="18.5" x14ac:dyDescent="0.45">
      <c r="E35" s="254">
        <v>1961</v>
      </c>
      <c r="F35" s="241">
        <v>1971</v>
      </c>
      <c r="G35" s="241">
        <v>1981</v>
      </c>
      <c r="H35" s="241">
        <v>1991</v>
      </c>
      <c r="I35" s="241">
        <v>2001</v>
      </c>
      <c r="J35" s="241">
        <v>2011</v>
      </c>
      <c r="K35" s="255">
        <v>2021</v>
      </c>
      <c r="M35" s="247"/>
      <c r="N35" s="242"/>
      <c r="O35" s="242"/>
      <c r="P35" s="242"/>
      <c r="Q35" s="242"/>
      <c r="S35" s="242"/>
      <c r="T35" s="242"/>
      <c r="U35" s="242"/>
      <c r="V35" s="242"/>
      <c r="W35" s="248"/>
    </row>
    <row r="36" spans="2:23" ht="18.5" x14ac:dyDescent="0.45">
      <c r="E36" s="254">
        <v>1962</v>
      </c>
      <c r="F36" s="241">
        <v>1972</v>
      </c>
      <c r="G36" s="241">
        <v>1982</v>
      </c>
      <c r="H36" s="241">
        <v>1992</v>
      </c>
      <c r="I36" s="241">
        <v>2002</v>
      </c>
      <c r="J36" s="241">
        <v>2012</v>
      </c>
      <c r="K36" s="255">
        <v>2022</v>
      </c>
      <c r="M36" s="262">
        <v>1970</v>
      </c>
      <c r="N36" s="241">
        <v>1971</v>
      </c>
      <c r="O36" s="241">
        <v>1972</v>
      </c>
      <c r="P36" s="241">
        <v>1973</v>
      </c>
      <c r="Q36" s="241">
        <v>1974</v>
      </c>
      <c r="S36" s="241">
        <v>1975</v>
      </c>
      <c r="T36" s="241">
        <v>1976</v>
      </c>
      <c r="U36" s="241">
        <v>1977</v>
      </c>
      <c r="V36" s="241">
        <v>1978</v>
      </c>
      <c r="W36" s="246">
        <v>1979</v>
      </c>
    </row>
    <row r="37" spans="2:23" ht="18.5" x14ac:dyDescent="0.45">
      <c r="E37" s="254">
        <v>1963</v>
      </c>
      <c r="F37" s="241">
        <v>1973</v>
      </c>
      <c r="G37" s="241">
        <v>1983</v>
      </c>
      <c r="H37" s="241">
        <v>1993</v>
      </c>
      <c r="I37" s="241">
        <v>2003</v>
      </c>
      <c r="J37" s="241">
        <v>2013</v>
      </c>
      <c r="K37" s="255">
        <v>2023</v>
      </c>
      <c r="M37" s="247"/>
      <c r="N37" s="242"/>
      <c r="O37" s="242"/>
      <c r="P37" s="242"/>
      <c r="Q37" s="242"/>
      <c r="S37" s="242"/>
      <c r="T37" s="242"/>
      <c r="U37" s="242"/>
      <c r="V37" s="242"/>
      <c r="W37" s="248"/>
    </row>
    <row r="38" spans="2:23" ht="18.5" x14ac:dyDescent="0.45">
      <c r="E38" s="254">
        <v>1964</v>
      </c>
      <c r="F38" s="241">
        <v>1974</v>
      </c>
      <c r="G38" s="241">
        <v>1984</v>
      </c>
      <c r="H38" s="260">
        <v>1994</v>
      </c>
      <c r="I38" s="241">
        <v>2004</v>
      </c>
      <c r="J38" s="241">
        <v>2014</v>
      </c>
      <c r="K38" s="255">
        <v>2024</v>
      </c>
      <c r="M38" s="245">
        <v>1980</v>
      </c>
      <c r="N38" s="241">
        <v>1981</v>
      </c>
      <c r="O38" s="241">
        <v>1982</v>
      </c>
      <c r="P38" s="241">
        <v>1983</v>
      </c>
      <c r="Q38" s="241">
        <v>1984</v>
      </c>
      <c r="S38" s="241">
        <v>1985</v>
      </c>
      <c r="T38" s="241">
        <v>1986</v>
      </c>
      <c r="U38" s="241">
        <v>1987</v>
      </c>
      <c r="V38" s="241">
        <v>1988</v>
      </c>
      <c r="W38" s="246">
        <v>1989</v>
      </c>
    </row>
    <row r="39" spans="2:23" ht="18.5" x14ac:dyDescent="0.45">
      <c r="E39" s="254"/>
      <c r="F39" s="241"/>
      <c r="G39" s="241"/>
      <c r="H39" s="241"/>
      <c r="I39" s="241"/>
      <c r="J39" s="241"/>
      <c r="K39" s="255"/>
      <c r="M39" s="247"/>
      <c r="N39" s="242"/>
      <c r="O39" s="242"/>
      <c r="P39" s="242"/>
      <c r="Q39" s="242"/>
      <c r="S39" s="242"/>
      <c r="T39" s="242"/>
      <c r="U39" s="242"/>
      <c r="V39" s="242"/>
      <c r="W39" s="248"/>
    </row>
    <row r="40" spans="2:23" ht="18.5" x14ac:dyDescent="0.45">
      <c r="E40" s="259">
        <v>1965</v>
      </c>
      <c r="F40" s="241">
        <v>1975</v>
      </c>
      <c r="G40" s="241">
        <v>1985</v>
      </c>
      <c r="H40" s="241">
        <v>1995</v>
      </c>
      <c r="I40" s="241">
        <v>2005</v>
      </c>
      <c r="J40" s="241">
        <v>2015</v>
      </c>
      <c r="K40" s="255">
        <v>2025</v>
      </c>
      <c r="M40" s="245">
        <v>1990</v>
      </c>
      <c r="N40" s="241">
        <v>1991</v>
      </c>
      <c r="O40" s="241">
        <v>1992</v>
      </c>
      <c r="P40" s="241">
        <v>1993</v>
      </c>
      <c r="Q40" s="260">
        <v>1994</v>
      </c>
      <c r="S40" s="241">
        <v>1995</v>
      </c>
      <c r="T40" s="241">
        <v>1996</v>
      </c>
      <c r="U40" s="241">
        <v>1997</v>
      </c>
      <c r="V40" s="241">
        <v>1998</v>
      </c>
      <c r="W40" s="246">
        <v>1999</v>
      </c>
    </row>
    <row r="41" spans="2:23" ht="18.5" x14ac:dyDescent="0.45">
      <c r="E41" s="254">
        <v>1966</v>
      </c>
      <c r="F41" s="241">
        <v>1976</v>
      </c>
      <c r="G41" s="241">
        <v>1986</v>
      </c>
      <c r="H41" s="241">
        <v>1996</v>
      </c>
      <c r="I41" s="241">
        <v>2006</v>
      </c>
      <c r="J41" s="241">
        <v>2016</v>
      </c>
      <c r="K41" s="255"/>
      <c r="M41" s="247"/>
      <c r="N41" s="242"/>
      <c r="O41" s="242"/>
      <c r="P41" s="242"/>
      <c r="Q41" s="242"/>
      <c r="S41" s="242"/>
      <c r="T41" s="242"/>
      <c r="U41" s="242"/>
      <c r="V41" s="242"/>
      <c r="W41" s="248"/>
    </row>
    <row r="42" spans="2:23" ht="18.5" x14ac:dyDescent="0.45">
      <c r="E42" s="254">
        <v>1967</v>
      </c>
      <c r="F42" s="241">
        <v>1977</v>
      </c>
      <c r="G42" s="241">
        <v>1987</v>
      </c>
      <c r="H42" s="241">
        <v>1997</v>
      </c>
      <c r="I42" s="241">
        <v>2007</v>
      </c>
      <c r="J42" s="260">
        <v>2017</v>
      </c>
      <c r="K42" s="255"/>
      <c r="M42" s="245">
        <v>2000</v>
      </c>
      <c r="N42" s="241">
        <v>2001</v>
      </c>
      <c r="O42" s="241">
        <v>2002</v>
      </c>
      <c r="P42" s="241">
        <v>2003</v>
      </c>
      <c r="Q42" s="241">
        <v>2004</v>
      </c>
      <c r="S42" s="241">
        <v>2005</v>
      </c>
      <c r="T42" s="241">
        <v>2006</v>
      </c>
      <c r="U42" s="241">
        <v>2007</v>
      </c>
      <c r="V42" s="241">
        <v>2008</v>
      </c>
      <c r="W42" s="246">
        <v>2009</v>
      </c>
    </row>
    <row r="43" spans="2:23" ht="18.5" x14ac:dyDescent="0.45">
      <c r="E43" s="254">
        <v>1968</v>
      </c>
      <c r="F43" s="241">
        <v>1978</v>
      </c>
      <c r="G43" s="241">
        <v>1988</v>
      </c>
      <c r="H43" s="241">
        <v>1998</v>
      </c>
      <c r="I43" s="241">
        <v>2008</v>
      </c>
      <c r="J43" s="241">
        <v>2018</v>
      </c>
      <c r="K43" s="255"/>
      <c r="M43" s="247"/>
      <c r="N43" s="242"/>
      <c r="O43" s="242"/>
      <c r="P43" s="242"/>
      <c r="Q43" s="242"/>
      <c r="S43" s="242"/>
      <c r="T43" s="242"/>
      <c r="U43" s="242"/>
      <c r="V43" s="242"/>
      <c r="W43" s="248"/>
    </row>
    <row r="44" spans="2:23" ht="18.5" x14ac:dyDescent="0.45">
      <c r="E44" s="254">
        <v>1969</v>
      </c>
      <c r="F44" s="241">
        <v>1979</v>
      </c>
      <c r="G44" s="241">
        <v>1989</v>
      </c>
      <c r="H44" s="241">
        <v>1999</v>
      </c>
      <c r="I44" s="241">
        <v>2009</v>
      </c>
      <c r="J44" s="241">
        <v>2019</v>
      </c>
      <c r="K44" s="255"/>
      <c r="M44" s="245">
        <v>2010</v>
      </c>
      <c r="N44" s="241">
        <v>2011</v>
      </c>
      <c r="O44" s="241">
        <v>2012</v>
      </c>
      <c r="P44" s="241">
        <v>2013</v>
      </c>
      <c r="Q44" s="241">
        <v>2014</v>
      </c>
      <c r="S44" s="241">
        <v>2015</v>
      </c>
      <c r="T44" s="241">
        <v>2016</v>
      </c>
      <c r="U44" s="260">
        <v>2017</v>
      </c>
      <c r="V44" s="241">
        <v>2018</v>
      </c>
      <c r="W44" s="246">
        <v>2019</v>
      </c>
    </row>
    <row r="45" spans="2:23" ht="19" thickBot="1" x14ac:dyDescent="0.5">
      <c r="E45" s="256"/>
      <c r="F45" s="257"/>
      <c r="G45" s="257"/>
      <c r="H45" s="257"/>
      <c r="I45" s="257"/>
      <c r="J45" s="257"/>
      <c r="K45" s="258"/>
      <c r="M45" s="249"/>
      <c r="N45" s="28"/>
      <c r="O45" s="28"/>
      <c r="P45" s="28"/>
      <c r="Q45" s="28"/>
      <c r="R45" s="28"/>
      <c r="S45" s="28"/>
      <c r="T45" s="28"/>
      <c r="U45" s="28"/>
      <c r="V45" s="28"/>
      <c r="W45" s="250"/>
    </row>
    <row r="46" spans="2:23" ht="15" thickTop="1" x14ac:dyDescent="0.35"/>
    <row r="47" spans="2:23" ht="15" thickBot="1" x14ac:dyDescent="0.4"/>
    <row r="48" spans="2:23" ht="15" thickTop="1" x14ac:dyDescent="0.35">
      <c r="D48" s="13" t="s">
        <v>2614</v>
      </c>
      <c r="E48" s="102"/>
      <c r="F48" s="103"/>
      <c r="G48" s="103"/>
      <c r="H48" s="103"/>
      <c r="I48" s="103"/>
      <c r="J48" s="103"/>
      <c r="K48" s="104"/>
    </row>
    <row r="49" spans="4:11" x14ac:dyDescent="0.35">
      <c r="D49" s="13"/>
      <c r="E49" s="217"/>
      <c r="K49" s="224"/>
    </row>
    <row r="50" spans="4:11" x14ac:dyDescent="0.35">
      <c r="E50" s="216" t="s">
        <v>2620</v>
      </c>
      <c r="F50" s="68" t="s">
        <v>2103</v>
      </c>
      <c r="G50" s="119" t="s">
        <v>2627</v>
      </c>
      <c r="H50" s="1" t="s">
        <v>2628</v>
      </c>
      <c r="I50" s="214"/>
      <c r="J50" s="119" t="s">
        <v>2630</v>
      </c>
      <c r="K50" s="218" t="s">
        <v>2627</v>
      </c>
    </row>
    <row r="51" spans="4:11" x14ac:dyDescent="0.35">
      <c r="E51" s="216">
        <v>1</v>
      </c>
      <c r="F51" s="68">
        <v>1968</v>
      </c>
      <c r="G51" s="119">
        <v>20</v>
      </c>
      <c r="H51" s="333" t="s">
        <v>2629</v>
      </c>
      <c r="I51" s="333"/>
      <c r="J51" s="215">
        <v>3</v>
      </c>
      <c r="K51" s="219">
        <v>100</v>
      </c>
    </row>
    <row r="52" spans="4:11" x14ac:dyDescent="0.35">
      <c r="E52" s="216">
        <v>2</v>
      </c>
      <c r="F52" s="68">
        <v>1969</v>
      </c>
      <c r="G52" s="119">
        <v>10</v>
      </c>
      <c r="H52" s="333"/>
      <c r="I52" s="333"/>
      <c r="J52" s="215">
        <v>4</v>
      </c>
      <c r="K52" s="219">
        <v>90</v>
      </c>
    </row>
    <row r="53" spans="4:11" ht="15" customHeight="1" x14ac:dyDescent="0.35">
      <c r="E53" s="216">
        <v>3</v>
      </c>
      <c r="F53" s="68">
        <v>1966</v>
      </c>
      <c r="G53" s="119">
        <v>10</v>
      </c>
      <c r="H53" s="333"/>
      <c r="I53" s="333"/>
      <c r="J53" s="119" t="s">
        <v>2625</v>
      </c>
      <c r="K53" s="220" t="s">
        <v>2626</v>
      </c>
    </row>
    <row r="54" spans="4:11" ht="15" customHeight="1" x14ac:dyDescent="0.35">
      <c r="E54" s="216">
        <v>4</v>
      </c>
      <c r="F54" s="68">
        <v>1967</v>
      </c>
      <c r="G54" s="119">
        <v>10</v>
      </c>
      <c r="J54" s="119"/>
      <c r="K54" s="218"/>
    </row>
    <row r="55" spans="4:11" ht="15" customHeight="1" x14ac:dyDescent="0.35">
      <c r="E55" s="216">
        <v>5</v>
      </c>
      <c r="F55" s="68">
        <v>1980</v>
      </c>
      <c r="G55" s="119">
        <v>0</v>
      </c>
      <c r="J55" s="119"/>
      <c r="K55" s="218"/>
    </row>
    <row r="56" spans="4:11" x14ac:dyDescent="0.35">
      <c r="E56" s="216">
        <v>6</v>
      </c>
      <c r="F56" s="68">
        <v>1964</v>
      </c>
      <c r="G56" s="119">
        <v>0</v>
      </c>
      <c r="H56" s="1" t="s">
        <v>2440</v>
      </c>
      <c r="I56" s="214"/>
      <c r="J56" s="119"/>
      <c r="K56" s="218"/>
    </row>
    <row r="57" spans="4:11" x14ac:dyDescent="0.35">
      <c r="E57" s="216">
        <v>7</v>
      </c>
      <c r="F57" s="68">
        <v>1969</v>
      </c>
      <c r="G57" s="119">
        <v>10</v>
      </c>
      <c r="H57" s="1" t="s">
        <v>2117</v>
      </c>
      <c r="I57" s="214"/>
      <c r="J57" s="119"/>
      <c r="K57" s="218"/>
    </row>
    <row r="58" spans="4:11" x14ac:dyDescent="0.35">
      <c r="E58" s="216">
        <v>8</v>
      </c>
      <c r="F58" s="68">
        <v>1973</v>
      </c>
      <c r="G58" s="119">
        <v>0</v>
      </c>
      <c r="H58" s="1"/>
      <c r="I58" s="214"/>
      <c r="J58" s="119"/>
      <c r="K58" s="218"/>
    </row>
    <row r="59" spans="4:11" x14ac:dyDescent="0.35">
      <c r="E59" s="217"/>
      <c r="F59" s="13"/>
      <c r="G59" s="13"/>
      <c r="H59" s="13"/>
      <c r="I59" s="13"/>
      <c r="J59" s="13"/>
      <c r="K59" s="105"/>
    </row>
    <row r="60" spans="4:11" ht="15" thickBot="1" x14ac:dyDescent="0.4">
      <c r="E60" s="106"/>
      <c r="F60" s="107"/>
      <c r="G60" s="107"/>
      <c r="H60" s="107"/>
      <c r="I60" s="107"/>
      <c r="J60" s="107"/>
      <c r="K60" s="108"/>
    </row>
    <row r="61" spans="4:11" ht="15" thickTop="1" x14ac:dyDescent="0.35"/>
    <row r="62" spans="4:11" x14ac:dyDescent="0.35">
      <c r="E62" s="175" t="s">
        <v>2311</v>
      </c>
      <c r="F62" s="175"/>
      <c r="G62" s="175"/>
      <c r="H62" s="175"/>
    </row>
    <row r="65" spans="4:5" x14ac:dyDescent="0.35">
      <c r="D65" t="s">
        <v>2315</v>
      </c>
    </row>
    <row r="66" spans="4:5" x14ac:dyDescent="0.35">
      <c r="E66" t="s">
        <v>2312</v>
      </c>
    </row>
    <row r="67" spans="4:5" x14ac:dyDescent="0.35">
      <c r="E67" t="s">
        <v>2313</v>
      </c>
    </row>
    <row r="68" spans="4:5" x14ac:dyDescent="0.35">
      <c r="E68" t="s">
        <v>2314</v>
      </c>
    </row>
    <row r="69" spans="4:5" x14ac:dyDescent="0.35">
      <c r="E69" t="s">
        <v>2316</v>
      </c>
    </row>
    <row r="70" spans="4:5" x14ac:dyDescent="0.35">
      <c r="E70" t="s">
        <v>2317</v>
      </c>
    </row>
    <row r="72" spans="4:5" x14ac:dyDescent="0.35">
      <c r="D72" t="s">
        <v>2318</v>
      </c>
    </row>
  </sheetData>
  <mergeCells count="1">
    <mergeCell ref="H51:I5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24"/>
  <sheetViews>
    <sheetView workbookViewId="0">
      <pane xSplit="1" ySplit="2" topLeftCell="B102" activePane="bottomRight" state="frozen"/>
      <selection pane="topRight" activeCell="B1" sqref="B1"/>
      <selection pane="bottomLeft" activeCell="A3" sqref="A3"/>
      <selection pane="bottomRight" activeCell="A89" sqref="A89"/>
    </sheetView>
  </sheetViews>
  <sheetFormatPr baseColWidth="10" defaultRowHeight="14.5" x14ac:dyDescent="0.35"/>
  <cols>
    <col min="1" max="1" width="5.08984375" customWidth="1"/>
    <col min="2" max="2" width="12.90625" customWidth="1"/>
    <col min="3" max="3" width="11.36328125" customWidth="1"/>
    <col min="4" max="4" width="3.36328125" style="2" customWidth="1"/>
    <col min="5" max="5" width="5.36328125" style="13" customWidth="1"/>
    <col min="6" max="6" width="7.90625" style="2" customWidth="1"/>
    <col min="7" max="7" width="10" customWidth="1"/>
    <col min="8" max="8" width="8.36328125" customWidth="1"/>
    <col min="9" max="9" width="8.36328125" style="2" customWidth="1"/>
    <col min="10" max="11" width="8.36328125" style="13" customWidth="1"/>
    <col min="12" max="12" width="8.36328125" style="2" customWidth="1"/>
    <col min="13" max="13" width="8.36328125" customWidth="1"/>
  </cols>
  <sheetData>
    <row r="1" spans="1:25" ht="15" thickBot="1" x14ac:dyDescent="0.4">
      <c r="B1" s="13" t="s">
        <v>2059</v>
      </c>
      <c r="C1" s="54">
        <v>45850</v>
      </c>
      <c r="D1" s="13"/>
      <c r="G1" s="13" t="s">
        <v>2924</v>
      </c>
      <c r="H1" s="295">
        <v>45832</v>
      </c>
      <c r="O1" s="13" t="s">
        <v>2059</v>
      </c>
      <c r="P1" s="13">
        <v>2024</v>
      </c>
      <c r="Q1" s="13"/>
      <c r="R1" s="13"/>
      <c r="S1" s="2"/>
      <c r="T1" s="13" t="s">
        <v>1998</v>
      </c>
      <c r="U1" s="109" t="s">
        <v>2250</v>
      </c>
      <c r="V1" s="13" t="s">
        <v>2251</v>
      </c>
      <c r="W1" s="13" t="s">
        <v>2252</v>
      </c>
      <c r="X1" s="13" t="s">
        <v>2253</v>
      </c>
      <c r="Y1" s="13" t="s">
        <v>2254</v>
      </c>
    </row>
    <row r="2" spans="1:25" ht="15" thickBot="1" x14ac:dyDescent="0.4">
      <c r="B2" s="110" t="s">
        <v>2058</v>
      </c>
      <c r="C2" s="111" t="s">
        <v>2057</v>
      </c>
      <c r="D2" s="111" t="s">
        <v>2056</v>
      </c>
      <c r="E2" s="111" t="s">
        <v>2055</v>
      </c>
      <c r="F2" s="112" t="s">
        <v>2054</v>
      </c>
      <c r="G2" s="298" t="s">
        <v>1998</v>
      </c>
      <c r="H2" s="267" t="s">
        <v>2250</v>
      </c>
      <c r="I2" s="297" t="s">
        <v>2926</v>
      </c>
      <c r="J2" s="296" t="s">
        <v>2928</v>
      </c>
      <c r="K2" s="299" t="s">
        <v>2925</v>
      </c>
      <c r="L2" s="296" t="s">
        <v>2927</v>
      </c>
      <c r="M2" s="298" t="s">
        <v>2254</v>
      </c>
      <c r="O2" s="110" t="s">
        <v>2058</v>
      </c>
      <c r="P2" s="111" t="s">
        <v>2057</v>
      </c>
      <c r="Q2" s="111" t="s">
        <v>2056</v>
      </c>
      <c r="R2" s="111" t="s">
        <v>2055</v>
      </c>
      <c r="S2" s="112" t="s">
        <v>2054</v>
      </c>
      <c r="T2" s="13"/>
      <c r="U2" s="13"/>
      <c r="V2" s="13"/>
      <c r="W2" s="13"/>
      <c r="X2" s="13"/>
      <c r="Y2" s="13"/>
    </row>
    <row r="3" spans="1:25" x14ac:dyDescent="0.35">
      <c r="A3" s="300">
        <v>1</v>
      </c>
      <c r="B3" s="113" t="s">
        <v>2894</v>
      </c>
      <c r="C3" s="60" t="s">
        <v>2010</v>
      </c>
      <c r="D3" s="60">
        <v>1</v>
      </c>
      <c r="E3" s="53">
        <v>1</v>
      </c>
      <c r="F3" s="329">
        <v>1</v>
      </c>
      <c r="G3" s="21" t="s">
        <v>2002</v>
      </c>
      <c r="H3" s="114"/>
      <c r="I3" s="128" t="s">
        <v>2894</v>
      </c>
      <c r="J3" s="282"/>
      <c r="K3" s="279"/>
      <c r="L3" s="116"/>
      <c r="M3" s="117"/>
      <c r="O3" s="113" t="s">
        <v>2053</v>
      </c>
      <c r="P3" s="60" t="s">
        <v>1998</v>
      </c>
      <c r="Q3" s="60">
        <v>1</v>
      </c>
      <c r="R3" s="53">
        <v>1</v>
      </c>
      <c r="S3" s="18"/>
      <c r="T3" s="21" t="str">
        <f>O3</f>
        <v>Anke</v>
      </c>
      <c r="U3" s="114"/>
      <c r="V3" s="19"/>
      <c r="W3" s="115"/>
      <c r="X3" s="116"/>
      <c r="Y3" s="117"/>
    </row>
    <row r="4" spans="1:25" x14ac:dyDescent="0.35">
      <c r="A4" s="300">
        <v>2</v>
      </c>
      <c r="B4" s="118" t="s">
        <v>2870</v>
      </c>
      <c r="C4" s="57" t="s">
        <v>2010</v>
      </c>
      <c r="D4" s="57">
        <v>1</v>
      </c>
      <c r="E4" s="52">
        <v>2</v>
      </c>
      <c r="F4" s="330" t="s">
        <v>2002</v>
      </c>
      <c r="G4" s="35"/>
      <c r="H4" s="119"/>
      <c r="I4" s="130" t="s">
        <v>2002</v>
      </c>
      <c r="J4" s="283" t="s">
        <v>2002</v>
      </c>
      <c r="K4" s="280" t="s">
        <v>2870</v>
      </c>
      <c r="L4" s="121"/>
      <c r="M4" s="101"/>
      <c r="O4" s="118" t="s">
        <v>2052</v>
      </c>
      <c r="P4" s="57" t="s">
        <v>2010</v>
      </c>
      <c r="Q4" s="57">
        <v>1</v>
      </c>
      <c r="R4" s="52">
        <v>2</v>
      </c>
      <c r="S4" s="34">
        <v>1</v>
      </c>
      <c r="T4" s="35"/>
      <c r="U4" s="119"/>
      <c r="V4" s="13" t="s">
        <v>2002</v>
      </c>
      <c r="W4" s="120" t="s">
        <v>2052</v>
      </c>
      <c r="X4" s="121"/>
      <c r="Y4" s="101"/>
    </row>
    <row r="5" spans="1:25" x14ac:dyDescent="0.35">
      <c r="A5" s="300">
        <v>3</v>
      </c>
      <c r="B5" s="118" t="s">
        <v>2036</v>
      </c>
      <c r="C5" s="57" t="s">
        <v>1998</v>
      </c>
      <c r="D5" s="57">
        <v>1</v>
      </c>
      <c r="E5" s="52">
        <v>3</v>
      </c>
      <c r="F5" s="330">
        <v>2</v>
      </c>
      <c r="G5" s="35" t="s">
        <v>2036</v>
      </c>
      <c r="H5" s="119"/>
      <c r="I5" s="130"/>
      <c r="J5" s="284"/>
      <c r="K5" s="280"/>
      <c r="L5" s="121"/>
      <c r="M5" s="101"/>
      <c r="O5" s="118" t="s">
        <v>2042</v>
      </c>
      <c r="P5" s="57" t="s">
        <v>2041</v>
      </c>
      <c r="Q5" s="57">
        <v>1</v>
      </c>
      <c r="R5" s="52">
        <v>3</v>
      </c>
      <c r="S5" s="34"/>
      <c r="T5" s="35"/>
      <c r="U5" s="119"/>
      <c r="V5" s="13"/>
      <c r="W5" s="122"/>
      <c r="X5" s="121" t="s">
        <v>2042</v>
      </c>
      <c r="Y5" s="101"/>
    </row>
    <row r="6" spans="1:25" x14ac:dyDescent="0.35">
      <c r="A6" s="300">
        <v>4</v>
      </c>
      <c r="B6" s="118" t="s">
        <v>2025</v>
      </c>
      <c r="C6" s="57" t="s">
        <v>2012</v>
      </c>
      <c r="D6" s="57">
        <v>1</v>
      </c>
      <c r="E6" s="52">
        <v>4</v>
      </c>
      <c r="F6" s="330">
        <v>3</v>
      </c>
      <c r="G6" s="35"/>
      <c r="H6" s="119" t="s">
        <v>2025</v>
      </c>
      <c r="I6" s="130"/>
      <c r="J6" s="284"/>
      <c r="K6" s="280"/>
      <c r="L6" s="121"/>
      <c r="M6" s="101"/>
      <c r="O6" s="118" t="s">
        <v>2050</v>
      </c>
      <c r="P6" s="57" t="s">
        <v>2038</v>
      </c>
      <c r="Q6" s="57">
        <v>1</v>
      </c>
      <c r="R6" s="52">
        <v>4</v>
      </c>
      <c r="S6" s="34">
        <v>2</v>
      </c>
      <c r="T6" s="35"/>
      <c r="U6" s="123" t="str">
        <f>O6</f>
        <v>Ansgar</v>
      </c>
      <c r="V6" s="13"/>
      <c r="W6" s="122"/>
      <c r="X6" s="121"/>
      <c r="Y6" s="101"/>
    </row>
    <row r="7" spans="1:25" ht="15" thickBot="1" x14ac:dyDescent="0.4">
      <c r="A7" s="300">
        <v>5</v>
      </c>
      <c r="B7" s="118" t="s">
        <v>2039</v>
      </c>
      <c r="C7" s="57" t="s">
        <v>1998</v>
      </c>
      <c r="D7" s="57">
        <v>1</v>
      </c>
      <c r="E7" s="52">
        <v>5</v>
      </c>
      <c r="F7" s="330" t="s">
        <v>2002</v>
      </c>
      <c r="G7" s="35" t="s">
        <v>2039</v>
      </c>
      <c r="H7" s="119"/>
      <c r="I7" s="130"/>
      <c r="J7" s="284"/>
      <c r="K7" s="280"/>
      <c r="L7" s="121"/>
      <c r="M7" s="101"/>
      <c r="O7" s="118" t="s">
        <v>1999</v>
      </c>
      <c r="P7" s="57" t="s">
        <v>2005</v>
      </c>
      <c r="Q7" s="57">
        <v>1</v>
      </c>
      <c r="R7" s="51">
        <v>5</v>
      </c>
      <c r="S7" s="34"/>
      <c r="T7" s="33"/>
      <c r="U7" s="124"/>
      <c r="V7" s="15"/>
      <c r="W7" s="125"/>
      <c r="X7" s="126"/>
      <c r="Y7" s="127" t="s">
        <v>1999</v>
      </c>
    </row>
    <row r="8" spans="1:25" ht="15" thickBot="1" x14ac:dyDescent="0.4">
      <c r="A8" s="300">
        <v>6</v>
      </c>
      <c r="B8" s="118" t="s">
        <v>2021</v>
      </c>
      <c r="C8" s="57" t="s">
        <v>2020</v>
      </c>
      <c r="D8" s="57">
        <v>1</v>
      </c>
      <c r="E8" s="294">
        <v>6</v>
      </c>
      <c r="F8" s="330"/>
      <c r="G8" s="35"/>
      <c r="H8" s="123"/>
      <c r="I8" s="130"/>
      <c r="J8" s="284"/>
      <c r="K8" s="280"/>
      <c r="L8" s="121"/>
      <c r="M8" s="101" t="s">
        <v>2021</v>
      </c>
      <c r="W8" s="19"/>
      <c r="X8" s="116"/>
      <c r="Y8" s="129" t="s">
        <v>2006</v>
      </c>
    </row>
    <row r="9" spans="1:25" x14ac:dyDescent="0.35">
      <c r="A9" s="300">
        <v>7</v>
      </c>
      <c r="B9" s="21" t="s">
        <v>2029</v>
      </c>
      <c r="C9" s="20" t="s">
        <v>2028</v>
      </c>
      <c r="D9" s="20">
        <v>2</v>
      </c>
      <c r="E9" s="19">
        <v>1</v>
      </c>
      <c r="F9" s="329"/>
      <c r="G9" s="21"/>
      <c r="H9" s="114" t="str">
        <f>B9</f>
        <v>Kirsten</v>
      </c>
      <c r="I9" s="128"/>
      <c r="J9" s="282"/>
      <c r="K9" s="279"/>
      <c r="L9" s="116"/>
      <c r="M9" s="117"/>
      <c r="O9" s="21" t="s">
        <v>2006</v>
      </c>
      <c r="P9" s="20" t="s">
        <v>2005</v>
      </c>
      <c r="Q9" s="20">
        <v>2</v>
      </c>
      <c r="R9" s="19">
        <v>1</v>
      </c>
      <c r="S9" s="18">
        <v>3</v>
      </c>
      <c r="T9" s="21" t="s">
        <v>2002</v>
      </c>
      <c r="U9" s="114"/>
      <c r="V9" s="128"/>
      <c r="W9" s="13"/>
      <c r="X9" s="121"/>
      <c r="Y9" s="101"/>
    </row>
    <row r="10" spans="1:25" x14ac:dyDescent="0.35">
      <c r="A10" s="300">
        <v>8</v>
      </c>
      <c r="B10" s="35" t="s">
        <v>2048</v>
      </c>
      <c r="C10" s="2" t="s">
        <v>2041</v>
      </c>
      <c r="D10" s="2">
        <v>2</v>
      </c>
      <c r="E10" s="13">
        <v>2</v>
      </c>
      <c r="F10" s="330">
        <v>1</v>
      </c>
      <c r="G10" s="35"/>
      <c r="H10" s="119"/>
      <c r="I10" s="130"/>
      <c r="J10" s="284"/>
      <c r="K10" s="280"/>
      <c r="L10" s="121" t="s">
        <v>2048</v>
      </c>
      <c r="M10" s="101" t="s">
        <v>2002</v>
      </c>
      <c r="O10" s="35" t="s">
        <v>2049</v>
      </c>
      <c r="P10" s="2" t="s">
        <v>2010</v>
      </c>
      <c r="Q10" s="2">
        <v>2</v>
      </c>
      <c r="R10" s="13">
        <v>2</v>
      </c>
      <c r="S10" s="34"/>
      <c r="T10" s="35"/>
      <c r="U10" s="119" t="str">
        <f>O10</f>
        <v>Birte</v>
      </c>
      <c r="V10" s="130"/>
      <c r="W10" s="13"/>
      <c r="X10" s="131" t="str">
        <f>O11</f>
        <v>Till</v>
      </c>
      <c r="Y10" s="101"/>
    </row>
    <row r="11" spans="1:25" x14ac:dyDescent="0.35">
      <c r="A11" s="300">
        <v>9</v>
      </c>
      <c r="B11" s="35" t="s">
        <v>2877</v>
      </c>
      <c r="C11" s="2" t="s">
        <v>2010</v>
      </c>
      <c r="D11" s="2">
        <v>2</v>
      </c>
      <c r="E11" s="13">
        <v>3</v>
      </c>
      <c r="F11" s="330">
        <v>2</v>
      </c>
      <c r="G11" s="35"/>
      <c r="H11" s="119"/>
      <c r="I11" s="130" t="s">
        <v>2002</v>
      </c>
      <c r="J11" s="284" t="s">
        <v>2002</v>
      </c>
      <c r="K11" s="280" t="s">
        <v>2877</v>
      </c>
      <c r="L11" s="121"/>
      <c r="M11" s="101"/>
      <c r="O11" s="35" t="s">
        <v>2048</v>
      </c>
      <c r="P11" s="2" t="s">
        <v>2041</v>
      </c>
      <c r="Q11" s="2">
        <v>2</v>
      </c>
      <c r="R11" s="13">
        <v>3</v>
      </c>
      <c r="S11" s="34">
        <v>4</v>
      </c>
      <c r="T11" s="35"/>
      <c r="U11" s="119"/>
      <c r="V11" s="130"/>
      <c r="W11" s="13"/>
      <c r="X11" s="121"/>
      <c r="Y11" s="101"/>
    </row>
    <row r="12" spans="1:25" x14ac:dyDescent="0.35">
      <c r="A12" s="300">
        <v>10</v>
      </c>
      <c r="B12" s="35" t="s">
        <v>2016</v>
      </c>
      <c r="C12" s="2" t="s">
        <v>2010</v>
      </c>
      <c r="D12" s="2">
        <v>2</v>
      </c>
      <c r="E12" s="13">
        <v>4</v>
      </c>
      <c r="F12" s="330"/>
      <c r="G12" s="35" t="s">
        <v>2002</v>
      </c>
      <c r="H12" s="119"/>
      <c r="I12" s="130"/>
      <c r="J12" s="284" t="s">
        <v>2016</v>
      </c>
      <c r="K12" s="280"/>
      <c r="L12" s="121"/>
      <c r="M12" s="101"/>
      <c r="O12" s="35" t="s">
        <v>2047</v>
      </c>
      <c r="P12" s="2" t="s">
        <v>2010</v>
      </c>
      <c r="Q12" s="2">
        <v>2</v>
      </c>
      <c r="R12" s="13">
        <v>4</v>
      </c>
      <c r="S12" s="34"/>
      <c r="T12" s="35"/>
      <c r="U12" s="119"/>
      <c r="V12" s="130" t="str">
        <f>O12</f>
        <v>Vio</v>
      </c>
      <c r="W12" s="13"/>
      <c r="X12" s="121"/>
      <c r="Y12" s="101" t="str">
        <f>O13</f>
        <v>Dorrit</v>
      </c>
    </row>
    <row r="13" spans="1:25" ht="15" thickBot="1" x14ac:dyDescent="0.4">
      <c r="A13" s="300">
        <v>11</v>
      </c>
      <c r="B13" s="35" t="s">
        <v>2019</v>
      </c>
      <c r="C13" s="2" t="s">
        <v>2018</v>
      </c>
      <c r="D13" s="2">
        <v>2</v>
      </c>
      <c r="E13" s="13">
        <v>5</v>
      </c>
      <c r="F13" s="330"/>
      <c r="G13" s="35"/>
      <c r="H13" s="119"/>
      <c r="I13" s="130"/>
      <c r="J13" s="284"/>
      <c r="K13" s="280"/>
      <c r="L13" s="121"/>
      <c r="M13" s="101" t="s">
        <v>2019</v>
      </c>
      <c r="O13" s="35" t="s">
        <v>2023</v>
      </c>
      <c r="P13" s="2" t="s">
        <v>2008</v>
      </c>
      <c r="Q13" s="2">
        <v>2</v>
      </c>
      <c r="R13" s="13">
        <v>5</v>
      </c>
      <c r="S13" s="34"/>
      <c r="T13" s="35" t="s">
        <v>2002</v>
      </c>
      <c r="U13" s="119"/>
      <c r="V13" s="130"/>
      <c r="W13" s="15"/>
      <c r="X13" s="126"/>
      <c r="Y13" s="134" t="s">
        <v>2002</v>
      </c>
    </row>
    <row r="14" spans="1:25" ht="15" thickBot="1" x14ac:dyDescent="0.4">
      <c r="A14" s="300">
        <v>12</v>
      </c>
      <c r="B14" s="33" t="s">
        <v>2017</v>
      </c>
      <c r="C14" s="27" t="s">
        <v>1998</v>
      </c>
      <c r="D14" s="27">
        <v>2</v>
      </c>
      <c r="E14" s="294">
        <v>6</v>
      </c>
      <c r="F14" s="331" t="s">
        <v>2002</v>
      </c>
      <c r="G14" s="33" t="s">
        <v>2017</v>
      </c>
      <c r="H14" s="124"/>
      <c r="I14" s="133"/>
      <c r="J14" s="285"/>
      <c r="K14" s="281"/>
      <c r="L14" s="126"/>
      <c r="M14" s="134"/>
      <c r="O14" s="33" t="s">
        <v>2030</v>
      </c>
      <c r="P14" s="27" t="s">
        <v>1998</v>
      </c>
      <c r="Q14" s="27">
        <v>2</v>
      </c>
      <c r="R14" s="32">
        <v>6</v>
      </c>
      <c r="S14" s="14">
        <v>5</v>
      </c>
      <c r="T14" s="132" t="s">
        <v>2030</v>
      </c>
      <c r="U14" s="124"/>
      <c r="V14" s="133"/>
      <c r="W14" s="19"/>
      <c r="X14" s="116"/>
      <c r="Y14" s="129" t="str">
        <f>O15</f>
        <v>Torsten</v>
      </c>
    </row>
    <row r="15" spans="1:25" x14ac:dyDescent="0.35">
      <c r="A15" s="300">
        <v>13</v>
      </c>
      <c r="B15" s="47" t="s">
        <v>2014</v>
      </c>
      <c r="C15" s="46" t="s">
        <v>1998</v>
      </c>
      <c r="D15" s="46">
        <v>3</v>
      </c>
      <c r="E15" s="13">
        <v>1</v>
      </c>
      <c r="F15" s="330">
        <v>1</v>
      </c>
      <c r="G15" s="35" t="s">
        <v>2014</v>
      </c>
      <c r="H15" s="119"/>
      <c r="I15" s="130"/>
      <c r="J15" s="284" t="s">
        <v>2002</v>
      </c>
      <c r="K15" s="280"/>
      <c r="L15" s="121"/>
      <c r="M15" s="101"/>
      <c r="O15" s="50" t="s">
        <v>2046</v>
      </c>
      <c r="P15" s="49" t="s">
        <v>2020</v>
      </c>
      <c r="Q15" s="49">
        <v>3</v>
      </c>
      <c r="R15" s="19">
        <v>1</v>
      </c>
      <c r="S15" s="18">
        <v>6</v>
      </c>
      <c r="T15" s="135" t="s">
        <v>2002</v>
      </c>
      <c r="U15" s="114"/>
      <c r="V15" s="128"/>
      <c r="W15" s="13"/>
      <c r="X15" s="121"/>
      <c r="Y15" s="101"/>
    </row>
    <row r="16" spans="1:25" x14ac:dyDescent="0.35">
      <c r="A16" s="300">
        <v>14</v>
      </c>
      <c r="B16" s="47" t="s">
        <v>2013</v>
      </c>
      <c r="C16" s="46" t="s">
        <v>2012</v>
      </c>
      <c r="D16" s="46">
        <v>3</v>
      </c>
      <c r="E16" s="13">
        <v>2</v>
      </c>
      <c r="F16" s="330"/>
      <c r="G16" s="35"/>
      <c r="H16" s="119" t="s">
        <v>2013</v>
      </c>
      <c r="I16" s="130"/>
      <c r="J16" s="284"/>
      <c r="K16" s="280"/>
      <c r="L16" s="121"/>
      <c r="M16" s="101"/>
      <c r="O16" s="47" t="s">
        <v>2044</v>
      </c>
      <c r="P16" s="46" t="s">
        <v>2043</v>
      </c>
      <c r="Q16" s="46">
        <v>3</v>
      </c>
      <c r="R16" s="13">
        <v>2</v>
      </c>
      <c r="S16" s="34"/>
      <c r="T16" s="35"/>
      <c r="U16" s="119" t="str">
        <f>O16</f>
        <v>Michaela</v>
      </c>
      <c r="V16" s="130"/>
      <c r="W16" s="13"/>
      <c r="X16" s="121"/>
      <c r="Y16" s="101"/>
    </row>
    <row r="17" spans="1:25" x14ac:dyDescent="0.35">
      <c r="A17" s="300">
        <v>15</v>
      </c>
      <c r="B17" s="47" t="s">
        <v>2027</v>
      </c>
      <c r="C17" s="46" t="s">
        <v>2038</v>
      </c>
      <c r="D17" s="46">
        <v>3</v>
      </c>
      <c r="E17" s="13">
        <v>3</v>
      </c>
      <c r="F17" s="330"/>
      <c r="G17" s="35"/>
      <c r="H17" s="119" t="s">
        <v>2027</v>
      </c>
      <c r="I17" s="130"/>
      <c r="J17" s="284"/>
      <c r="K17" s="280"/>
      <c r="L17" s="121"/>
      <c r="M17" s="101"/>
      <c r="O17" s="47" t="s">
        <v>2017</v>
      </c>
      <c r="P17" s="46" t="s">
        <v>1998</v>
      </c>
      <c r="Q17" s="46">
        <v>3</v>
      </c>
      <c r="R17" s="13">
        <v>3</v>
      </c>
      <c r="S17" s="34"/>
      <c r="T17" s="35" t="str">
        <f>O17</f>
        <v>Eva</v>
      </c>
      <c r="U17" s="119"/>
      <c r="V17" s="130"/>
      <c r="W17" s="13"/>
      <c r="X17" s="121"/>
      <c r="Y17" s="101"/>
    </row>
    <row r="18" spans="1:25" x14ac:dyDescent="0.35">
      <c r="A18" s="300">
        <v>16</v>
      </c>
      <c r="B18" s="47" t="s">
        <v>2035</v>
      </c>
      <c r="C18" s="46" t="s">
        <v>2010</v>
      </c>
      <c r="D18" s="46">
        <v>3</v>
      </c>
      <c r="E18" s="13">
        <v>4</v>
      </c>
      <c r="F18" s="330"/>
      <c r="G18" s="35" t="s">
        <v>2002</v>
      </c>
      <c r="H18" s="119"/>
      <c r="I18" s="130" t="s">
        <v>2035</v>
      </c>
      <c r="J18" s="284"/>
      <c r="K18" s="280"/>
      <c r="L18" s="121"/>
      <c r="M18" s="101"/>
      <c r="O18" s="48" t="s">
        <v>2040</v>
      </c>
      <c r="P18" s="46" t="s">
        <v>2010</v>
      </c>
      <c r="Q18" s="46">
        <v>3</v>
      </c>
      <c r="R18" s="13">
        <v>4</v>
      </c>
      <c r="S18" s="34">
        <v>7</v>
      </c>
      <c r="T18" s="35"/>
      <c r="U18" s="119"/>
      <c r="V18" s="136" t="str">
        <f>O18</f>
        <v>Tentscho</v>
      </c>
      <c r="W18" s="13"/>
      <c r="X18" s="121"/>
      <c r="Y18" s="101"/>
    </row>
    <row r="19" spans="1:25" ht="15" thickBot="1" x14ac:dyDescent="0.4">
      <c r="A19" s="300">
        <v>17</v>
      </c>
      <c r="B19" s="47" t="s">
        <v>2022</v>
      </c>
      <c r="C19" s="46" t="s">
        <v>1998</v>
      </c>
      <c r="D19" s="46">
        <v>3</v>
      </c>
      <c r="E19" s="13">
        <v>5</v>
      </c>
      <c r="F19" s="330">
        <v>2</v>
      </c>
      <c r="G19" s="35" t="s">
        <v>2022</v>
      </c>
      <c r="H19" s="119"/>
      <c r="I19" s="136"/>
      <c r="J19" s="284"/>
      <c r="K19" s="280"/>
      <c r="L19" s="121"/>
      <c r="M19" s="101"/>
      <c r="O19" s="47" t="s">
        <v>2039</v>
      </c>
      <c r="P19" s="46" t="s">
        <v>1998</v>
      </c>
      <c r="Q19" s="46">
        <v>3</v>
      </c>
      <c r="R19" s="13">
        <v>5</v>
      </c>
      <c r="S19" s="34"/>
      <c r="T19" s="37" t="str">
        <f>O19</f>
        <v>Mirjam</v>
      </c>
      <c r="U19" s="119"/>
      <c r="V19" s="130"/>
      <c r="W19" s="15"/>
      <c r="X19" s="126" t="s">
        <v>2051</v>
      </c>
      <c r="Y19" s="127"/>
    </row>
    <row r="20" spans="1:25" ht="15" thickBot="1" x14ac:dyDescent="0.4">
      <c r="A20" s="300">
        <v>18</v>
      </c>
      <c r="B20" s="47" t="s">
        <v>1999</v>
      </c>
      <c r="C20" s="46" t="s">
        <v>2005</v>
      </c>
      <c r="D20" s="46">
        <v>3</v>
      </c>
      <c r="E20" s="1">
        <v>6</v>
      </c>
      <c r="F20" s="330" t="s">
        <v>2002</v>
      </c>
      <c r="G20" s="35"/>
      <c r="H20" s="119" t="s">
        <v>2002</v>
      </c>
      <c r="I20" s="136"/>
      <c r="J20" s="284"/>
      <c r="K20" s="280"/>
      <c r="L20" s="121"/>
      <c r="M20" s="101" t="s">
        <v>1999</v>
      </c>
      <c r="O20" s="45" t="s">
        <v>2051</v>
      </c>
      <c r="P20" s="44" t="s">
        <v>2041</v>
      </c>
      <c r="Q20" s="44">
        <v>3</v>
      </c>
      <c r="R20" s="32">
        <v>6</v>
      </c>
      <c r="S20" s="14"/>
      <c r="T20" s="33"/>
      <c r="U20" s="124"/>
      <c r="V20" s="133"/>
      <c r="W20" s="19"/>
      <c r="X20" s="116" t="str">
        <f>O21</f>
        <v>Lisa</v>
      </c>
      <c r="Y20" s="117"/>
    </row>
    <row r="21" spans="1:25" x14ac:dyDescent="0.35">
      <c r="A21" s="300">
        <v>19</v>
      </c>
      <c r="B21" s="21" t="s">
        <v>2037</v>
      </c>
      <c r="C21" s="20" t="s">
        <v>2031</v>
      </c>
      <c r="D21" s="20">
        <v>4</v>
      </c>
      <c r="E21" s="19">
        <v>1</v>
      </c>
      <c r="F21" s="328"/>
      <c r="G21" s="21"/>
      <c r="H21" s="114"/>
      <c r="I21" s="128"/>
      <c r="J21" s="282"/>
      <c r="K21" s="279"/>
      <c r="L21" s="116" t="str">
        <f>B21</f>
        <v>Lisa</v>
      </c>
      <c r="M21" s="117"/>
      <c r="O21" s="21" t="s">
        <v>2037</v>
      </c>
      <c r="P21" s="20" t="s">
        <v>2031</v>
      </c>
      <c r="Q21" s="20">
        <v>4</v>
      </c>
      <c r="R21" s="19">
        <v>1</v>
      </c>
      <c r="S21" s="18"/>
      <c r="T21" s="21"/>
      <c r="U21" s="114"/>
      <c r="V21" s="128"/>
      <c r="W21" s="13"/>
      <c r="X21" s="121"/>
      <c r="Y21" s="101"/>
    </row>
    <row r="22" spans="1:25" x14ac:dyDescent="0.35">
      <c r="A22" s="300">
        <v>20</v>
      </c>
      <c r="B22" s="35" t="s">
        <v>2919</v>
      </c>
      <c r="C22" s="2" t="s">
        <v>2010</v>
      </c>
      <c r="D22" s="2">
        <v>4</v>
      </c>
      <c r="E22" s="13">
        <v>2</v>
      </c>
      <c r="F22" s="265">
        <v>1</v>
      </c>
      <c r="G22" s="35"/>
      <c r="H22" s="119"/>
      <c r="I22" s="130"/>
      <c r="J22" s="284" t="s">
        <v>2002</v>
      </c>
      <c r="K22" s="280" t="s">
        <v>2919</v>
      </c>
      <c r="L22" s="121"/>
      <c r="M22" s="101"/>
      <c r="O22" s="35" t="s">
        <v>2036</v>
      </c>
      <c r="P22" s="2" t="s">
        <v>1998</v>
      </c>
      <c r="Q22" s="2">
        <v>4</v>
      </c>
      <c r="R22" s="13">
        <v>2</v>
      </c>
      <c r="S22" s="34">
        <v>8</v>
      </c>
      <c r="T22" s="137" t="str">
        <f>O22</f>
        <v>Florian</v>
      </c>
      <c r="U22" s="119"/>
      <c r="V22" s="130"/>
      <c r="W22" s="13"/>
      <c r="X22" s="121"/>
      <c r="Y22" s="101"/>
    </row>
    <row r="23" spans="1:25" x14ac:dyDescent="0.35">
      <c r="A23" s="300">
        <v>21</v>
      </c>
      <c r="B23" s="43" t="s">
        <v>2040</v>
      </c>
      <c r="C23" s="2" t="s">
        <v>2010</v>
      </c>
      <c r="D23" s="2">
        <v>4</v>
      </c>
      <c r="E23" s="13">
        <v>3</v>
      </c>
      <c r="F23" s="265">
        <v>2</v>
      </c>
      <c r="G23" s="35"/>
      <c r="H23" s="119"/>
      <c r="I23" s="130" t="str">
        <f>B23</f>
        <v>Tentscho</v>
      </c>
      <c r="J23" s="284"/>
      <c r="K23" s="280"/>
      <c r="L23" s="121"/>
      <c r="M23" s="101"/>
      <c r="O23" s="43" t="s">
        <v>2035</v>
      </c>
      <c r="P23" s="2" t="s">
        <v>2010</v>
      </c>
      <c r="Q23" s="2">
        <v>4</v>
      </c>
      <c r="R23" s="13">
        <v>3</v>
      </c>
      <c r="S23" s="34"/>
      <c r="T23" s="35"/>
      <c r="U23" s="119"/>
      <c r="V23" s="130" t="str">
        <f>O23</f>
        <v>Dodi</v>
      </c>
      <c r="W23" s="13"/>
      <c r="X23" s="121"/>
      <c r="Y23" s="101"/>
    </row>
    <row r="24" spans="1:25" x14ac:dyDescent="0.35">
      <c r="A24" s="300">
        <v>22</v>
      </c>
      <c r="B24" s="35" t="s">
        <v>2873</v>
      </c>
      <c r="C24" s="2" t="s">
        <v>2010</v>
      </c>
      <c r="D24" s="2">
        <v>4</v>
      </c>
      <c r="E24" s="13">
        <v>4</v>
      </c>
      <c r="F24" s="265"/>
      <c r="G24" s="35"/>
      <c r="H24" s="123"/>
      <c r="I24" s="130" t="s">
        <v>2002</v>
      </c>
      <c r="J24" s="284" t="s">
        <v>2873</v>
      </c>
      <c r="K24" s="280"/>
      <c r="L24" s="121"/>
      <c r="M24" s="101"/>
      <c r="O24" s="35" t="s">
        <v>2034</v>
      </c>
      <c r="P24" s="2" t="s">
        <v>2028</v>
      </c>
      <c r="Q24" s="2">
        <v>4</v>
      </c>
      <c r="R24" s="13">
        <v>4</v>
      </c>
      <c r="S24" s="34">
        <v>9</v>
      </c>
      <c r="T24" s="35"/>
      <c r="U24" s="123" t="str">
        <f>O24</f>
        <v>Arne</v>
      </c>
      <c r="V24" s="130"/>
      <c r="W24" s="13"/>
      <c r="X24" s="121"/>
      <c r="Y24" s="138" t="str">
        <f>O25</f>
        <v>Volker</v>
      </c>
    </row>
    <row r="25" spans="1:25" ht="15" thickBot="1" x14ac:dyDescent="0.4">
      <c r="A25" s="300">
        <v>23</v>
      </c>
      <c r="B25" s="35" t="s">
        <v>2015</v>
      </c>
      <c r="C25" s="2" t="s">
        <v>2010</v>
      </c>
      <c r="D25" s="2">
        <v>4</v>
      </c>
      <c r="E25" s="13">
        <v>5</v>
      </c>
      <c r="F25" s="265">
        <v>3</v>
      </c>
      <c r="G25" s="35"/>
      <c r="H25" s="119" t="s">
        <v>2015</v>
      </c>
      <c r="I25" s="130"/>
      <c r="J25" s="284"/>
      <c r="K25" s="280"/>
      <c r="L25" s="121"/>
      <c r="M25" s="138"/>
      <c r="O25" s="35" t="s">
        <v>2033</v>
      </c>
      <c r="P25" s="2" t="s">
        <v>2026</v>
      </c>
      <c r="Q25" s="2">
        <v>4</v>
      </c>
      <c r="R25" s="13">
        <v>5</v>
      </c>
      <c r="S25" s="34">
        <v>10</v>
      </c>
      <c r="T25" s="35"/>
      <c r="U25" s="119"/>
      <c r="V25" s="130"/>
      <c r="W25" s="15"/>
      <c r="X25" s="126"/>
      <c r="Y25" s="127"/>
    </row>
    <row r="26" spans="1:25" ht="15" thickBot="1" x14ac:dyDescent="0.4">
      <c r="A26" s="3">
        <v>24</v>
      </c>
      <c r="B26" s="35" t="s">
        <v>3011</v>
      </c>
      <c r="C26" s="2" t="s">
        <v>1998</v>
      </c>
      <c r="D26" s="2">
        <v>4</v>
      </c>
      <c r="E26" s="1">
        <v>6</v>
      </c>
      <c r="F26" s="265"/>
      <c r="G26" s="326" t="s">
        <v>3011</v>
      </c>
      <c r="H26" s="124"/>
      <c r="I26" s="133"/>
      <c r="J26" s="285"/>
      <c r="K26" s="281"/>
      <c r="L26" s="126"/>
      <c r="M26" s="250"/>
      <c r="O26" s="35" t="s">
        <v>2007</v>
      </c>
      <c r="P26" s="2" t="s">
        <v>1998</v>
      </c>
      <c r="Q26" s="27">
        <v>4</v>
      </c>
      <c r="R26" s="32">
        <v>6</v>
      </c>
      <c r="S26" s="14"/>
      <c r="T26" s="17" t="str">
        <f>O26</f>
        <v>Jutta</v>
      </c>
      <c r="U26" s="124"/>
      <c r="V26" s="133"/>
      <c r="W26" s="19"/>
      <c r="X26" s="116" t="str">
        <f>O27</f>
        <v>Sara</v>
      </c>
      <c r="Y26" s="117"/>
    </row>
    <row r="27" spans="1:25" x14ac:dyDescent="0.35">
      <c r="A27" s="300">
        <v>25</v>
      </c>
      <c r="B27" s="139" t="s">
        <v>2032</v>
      </c>
      <c r="C27" s="140" t="s">
        <v>2031</v>
      </c>
      <c r="D27" s="140">
        <v>5</v>
      </c>
      <c r="E27" s="19">
        <v>1</v>
      </c>
      <c r="F27" s="329"/>
      <c r="G27" s="21"/>
      <c r="H27" s="114"/>
      <c r="I27" s="128"/>
      <c r="J27" s="282"/>
      <c r="K27" s="279"/>
      <c r="L27" s="116" t="str">
        <f>B27</f>
        <v>Sara</v>
      </c>
      <c r="M27" s="117"/>
      <c r="O27" s="139" t="s">
        <v>2032</v>
      </c>
      <c r="P27" s="140" t="s">
        <v>2031</v>
      </c>
      <c r="Q27" s="42">
        <v>5</v>
      </c>
      <c r="R27" s="19">
        <v>1</v>
      </c>
      <c r="S27" s="18"/>
      <c r="T27" s="21"/>
      <c r="U27" s="114"/>
      <c r="V27" s="128"/>
      <c r="W27" s="13"/>
      <c r="X27" s="121"/>
      <c r="Y27" s="101"/>
    </row>
    <row r="28" spans="1:25" x14ac:dyDescent="0.35">
      <c r="A28" s="300">
        <v>26</v>
      </c>
      <c r="B28" s="141" t="s">
        <v>3012</v>
      </c>
      <c r="C28" s="142" t="s">
        <v>1998</v>
      </c>
      <c r="D28" s="142">
        <v>5</v>
      </c>
      <c r="E28" s="13">
        <v>2</v>
      </c>
      <c r="F28" s="330"/>
      <c r="G28" s="35" t="s">
        <v>2255</v>
      </c>
      <c r="H28" s="119"/>
      <c r="I28" s="130"/>
      <c r="J28" s="284"/>
      <c r="K28" s="280"/>
      <c r="L28" s="121"/>
      <c r="M28" s="101"/>
      <c r="O28" s="141" t="s">
        <v>2045</v>
      </c>
      <c r="P28" s="142" t="s">
        <v>1998</v>
      </c>
      <c r="Q28" s="41">
        <v>5</v>
      </c>
      <c r="R28" s="13">
        <v>2</v>
      </c>
      <c r="S28" s="34">
        <v>11</v>
      </c>
      <c r="T28" s="137" t="str">
        <f>O28</f>
        <v>Lars</v>
      </c>
      <c r="U28" s="119"/>
      <c r="V28" s="130"/>
      <c r="W28" s="13"/>
      <c r="X28" s="121"/>
      <c r="Y28" s="101"/>
    </row>
    <row r="29" spans="1:25" x14ac:dyDescent="0.35">
      <c r="A29" s="3">
        <v>27</v>
      </c>
      <c r="B29" s="141" t="s">
        <v>2027</v>
      </c>
      <c r="C29" s="142" t="s">
        <v>2026</v>
      </c>
      <c r="D29" s="142">
        <v>5</v>
      </c>
      <c r="E29" s="13">
        <v>3</v>
      </c>
      <c r="F29" s="330"/>
      <c r="G29" s="35"/>
      <c r="H29" s="119"/>
      <c r="I29" s="136"/>
      <c r="J29" s="284"/>
      <c r="K29" s="280"/>
      <c r="L29" s="121"/>
      <c r="M29" s="101" t="s">
        <v>2027</v>
      </c>
      <c r="O29" s="141" t="s">
        <v>2009</v>
      </c>
      <c r="P29" s="142" t="s">
        <v>2010</v>
      </c>
      <c r="Q29" s="41">
        <v>5</v>
      </c>
      <c r="R29" s="13">
        <v>3</v>
      </c>
      <c r="S29" s="34">
        <v>12</v>
      </c>
      <c r="T29" s="35"/>
      <c r="U29" s="119"/>
      <c r="V29" s="136" t="str">
        <f>O29</f>
        <v>Henrik</v>
      </c>
      <c r="W29" s="13"/>
      <c r="X29" s="121"/>
      <c r="Y29" s="101"/>
    </row>
    <row r="30" spans="1:25" ht="15" thickBot="1" x14ac:dyDescent="0.4">
      <c r="A30" s="300">
        <v>28</v>
      </c>
      <c r="B30" s="141" t="s">
        <v>2034</v>
      </c>
      <c r="C30" s="142" t="s">
        <v>2010</v>
      </c>
      <c r="D30" s="142">
        <v>5</v>
      </c>
      <c r="E30" s="13">
        <v>4</v>
      </c>
      <c r="F30" s="330">
        <v>1</v>
      </c>
      <c r="G30" s="35"/>
      <c r="H30" s="119" t="s">
        <v>2034</v>
      </c>
      <c r="I30" s="130"/>
      <c r="J30" s="284"/>
      <c r="K30" s="280"/>
      <c r="L30" s="121"/>
      <c r="M30" s="101"/>
      <c r="O30" s="141" t="s">
        <v>2029</v>
      </c>
      <c r="P30" s="142" t="s">
        <v>2028</v>
      </c>
      <c r="Q30" s="41">
        <v>5</v>
      </c>
      <c r="R30" s="13">
        <v>4</v>
      </c>
      <c r="S30" s="34"/>
      <c r="T30" s="35"/>
      <c r="U30" s="119" t="str">
        <f>O30</f>
        <v>Kirsten</v>
      </c>
      <c r="V30" s="130"/>
      <c r="W30" s="15"/>
      <c r="X30" s="126"/>
      <c r="Y30" s="127" t="s">
        <v>2019</v>
      </c>
    </row>
    <row r="31" spans="1:25" ht="15" thickBot="1" x14ac:dyDescent="0.4">
      <c r="A31" s="300">
        <v>29</v>
      </c>
      <c r="B31" s="141" t="s">
        <v>2872</v>
      </c>
      <c r="C31" s="142" t="s">
        <v>2010</v>
      </c>
      <c r="D31" s="142">
        <v>5</v>
      </c>
      <c r="E31" s="334">
        <v>5</v>
      </c>
      <c r="F31" s="330">
        <v>2</v>
      </c>
      <c r="G31" s="35" t="s">
        <v>2002</v>
      </c>
      <c r="H31" s="335"/>
      <c r="I31" s="336"/>
      <c r="J31" s="337" t="s">
        <v>2036</v>
      </c>
      <c r="K31" s="338"/>
      <c r="L31" s="339"/>
      <c r="M31" s="101"/>
      <c r="O31" s="143" t="s">
        <v>2019</v>
      </c>
      <c r="P31" s="144" t="s">
        <v>2018</v>
      </c>
      <c r="Q31" s="40">
        <v>5</v>
      </c>
      <c r="R31" s="32">
        <v>5</v>
      </c>
      <c r="S31" s="14"/>
      <c r="T31" s="33"/>
      <c r="U31" s="124"/>
      <c r="V31" s="133"/>
      <c r="W31" s="19"/>
      <c r="X31" s="116"/>
      <c r="Y31" s="117"/>
    </row>
    <row r="32" spans="1:25" ht="15" thickBot="1" x14ac:dyDescent="0.4">
      <c r="A32" s="300">
        <v>30</v>
      </c>
      <c r="B32" s="141" t="s">
        <v>2929</v>
      </c>
      <c r="C32" s="142" t="s">
        <v>3007</v>
      </c>
      <c r="D32" s="142">
        <v>5</v>
      </c>
      <c r="E32" s="340">
        <v>6</v>
      </c>
      <c r="F32" s="330">
        <v>3</v>
      </c>
      <c r="G32" s="334"/>
      <c r="H32" s="335"/>
      <c r="I32" s="336"/>
      <c r="J32" s="337"/>
      <c r="K32" s="338"/>
      <c r="L32" s="339"/>
      <c r="M32" s="101" t="s">
        <v>2929</v>
      </c>
      <c r="X32" s="121"/>
      <c r="Y32" s="101"/>
    </row>
    <row r="33" spans="1:25" x14ac:dyDescent="0.35">
      <c r="A33" s="3">
        <v>31</v>
      </c>
      <c r="B33" s="21" t="s">
        <v>2033</v>
      </c>
      <c r="C33" s="20" t="s">
        <v>2026</v>
      </c>
      <c r="D33" s="20">
        <v>6</v>
      </c>
      <c r="E33" s="19">
        <v>1</v>
      </c>
      <c r="F33" s="329">
        <v>1</v>
      </c>
      <c r="G33" s="21"/>
      <c r="H33" s="114" t="s">
        <v>2002</v>
      </c>
      <c r="I33" s="128"/>
      <c r="J33" s="282"/>
      <c r="K33" s="279"/>
      <c r="L33" s="116"/>
      <c r="M33" s="117" t="s">
        <v>2033</v>
      </c>
      <c r="O33" s="21" t="s">
        <v>2025</v>
      </c>
      <c r="P33" s="20" t="s">
        <v>2012</v>
      </c>
      <c r="Q33" s="20">
        <v>6</v>
      </c>
      <c r="R33" s="19">
        <v>1</v>
      </c>
      <c r="S33" s="18">
        <v>13</v>
      </c>
      <c r="T33" s="21"/>
      <c r="U33" s="145" t="str">
        <f>O33</f>
        <v>Arthur</v>
      </c>
      <c r="V33" s="128"/>
      <c r="W33" s="13"/>
      <c r="X33" s="121"/>
      <c r="Y33" s="101"/>
    </row>
    <row r="34" spans="1:25" x14ac:dyDescent="0.35">
      <c r="A34" s="3">
        <v>32</v>
      </c>
      <c r="B34" s="35" t="s">
        <v>2053</v>
      </c>
      <c r="C34" s="2" t="s">
        <v>1998</v>
      </c>
      <c r="D34" s="2">
        <v>6</v>
      </c>
      <c r="E34" s="13">
        <v>2</v>
      </c>
      <c r="F34" s="330"/>
      <c r="G34" s="35" t="s">
        <v>2053</v>
      </c>
      <c r="H34" s="119"/>
      <c r="I34" s="130"/>
      <c r="J34" s="284"/>
      <c r="K34" s="280"/>
      <c r="L34" s="121"/>
      <c r="M34" s="101"/>
      <c r="O34" s="35" t="s">
        <v>2021</v>
      </c>
      <c r="P34" s="2" t="s">
        <v>1998</v>
      </c>
      <c r="Q34" s="2">
        <v>6</v>
      </c>
      <c r="R34" s="13">
        <v>2</v>
      </c>
      <c r="S34" s="34"/>
      <c r="T34" s="35" t="str">
        <f>O34</f>
        <v>Heike</v>
      </c>
      <c r="U34" s="119"/>
      <c r="V34" s="130"/>
      <c r="W34" s="13"/>
      <c r="X34" s="121" t="str">
        <f>O36</f>
        <v>Paula</v>
      </c>
      <c r="Y34" s="101"/>
    </row>
    <row r="35" spans="1:25" x14ac:dyDescent="0.35">
      <c r="A35" s="300">
        <v>33</v>
      </c>
      <c r="B35" s="35" t="s">
        <v>2871</v>
      </c>
      <c r="C35" s="2" t="s">
        <v>2010</v>
      </c>
      <c r="D35" s="2">
        <v>6</v>
      </c>
      <c r="E35" s="13">
        <v>3</v>
      </c>
      <c r="F35" s="330">
        <v>2</v>
      </c>
      <c r="G35" s="35"/>
      <c r="H35" s="119"/>
      <c r="I35" s="130"/>
      <c r="J35" s="284" t="s">
        <v>2002</v>
      </c>
      <c r="K35" s="280" t="s">
        <v>2871</v>
      </c>
      <c r="L35" s="121"/>
      <c r="M35" s="101"/>
      <c r="O35" s="35" t="s">
        <v>2024</v>
      </c>
      <c r="P35" s="2" t="s">
        <v>2010</v>
      </c>
      <c r="Q35" s="2">
        <v>6</v>
      </c>
      <c r="R35" s="13">
        <v>3</v>
      </c>
      <c r="S35" s="34">
        <v>14</v>
      </c>
      <c r="T35" s="35"/>
      <c r="U35" s="119"/>
      <c r="V35" s="136" t="str">
        <f>O35</f>
        <v>Jan</v>
      </c>
      <c r="W35" s="13"/>
      <c r="X35" s="121"/>
      <c r="Y35" s="101"/>
    </row>
    <row r="36" spans="1:25" ht="15" thickBot="1" x14ac:dyDescent="0.4">
      <c r="A36" s="300">
        <v>34</v>
      </c>
      <c r="B36" s="35" t="s">
        <v>2087</v>
      </c>
      <c r="C36" s="2" t="s">
        <v>2031</v>
      </c>
      <c r="D36" s="2">
        <v>6</v>
      </c>
      <c r="E36" s="13">
        <v>4</v>
      </c>
      <c r="F36" s="330"/>
      <c r="G36" s="35"/>
      <c r="H36" s="119"/>
      <c r="I36" s="130"/>
      <c r="J36" s="284"/>
      <c r="K36" s="280"/>
      <c r="L36" s="121" t="str">
        <f>B36</f>
        <v>Paula</v>
      </c>
      <c r="M36" s="101"/>
      <c r="O36" s="35" t="s">
        <v>2087</v>
      </c>
      <c r="P36" s="2" t="s">
        <v>2031</v>
      </c>
      <c r="Q36" s="2">
        <v>6</v>
      </c>
      <c r="R36" s="13">
        <v>4</v>
      </c>
      <c r="S36" s="34"/>
      <c r="T36" s="35"/>
      <c r="U36" s="119"/>
      <c r="V36" s="130"/>
      <c r="W36" s="13"/>
      <c r="X36" s="126"/>
      <c r="Y36" s="127" t="str">
        <f>O38</f>
        <v>Heike</v>
      </c>
    </row>
    <row r="37" spans="1:25" ht="15" thickBot="1" x14ac:dyDescent="0.4">
      <c r="A37" s="300">
        <v>35</v>
      </c>
      <c r="B37" s="35" t="s">
        <v>2049</v>
      </c>
      <c r="C37" s="2" t="s">
        <v>2010</v>
      </c>
      <c r="D37" s="2">
        <v>6</v>
      </c>
      <c r="E37" s="13">
        <v>5</v>
      </c>
      <c r="F37" s="330" t="s">
        <v>2002</v>
      </c>
      <c r="G37" s="35"/>
      <c r="H37" s="119" t="str">
        <f>B37</f>
        <v>Birte</v>
      </c>
      <c r="I37" s="130" t="s">
        <v>2002</v>
      </c>
      <c r="J37" s="284" t="s">
        <v>2002</v>
      </c>
      <c r="K37" s="280" t="s">
        <v>2002</v>
      </c>
      <c r="L37" s="121" t="str">
        <f t="shared" ref="L37" si="0">F37</f>
        <v xml:space="preserve"> </v>
      </c>
      <c r="M37" s="101" t="s">
        <v>2002</v>
      </c>
      <c r="O37" s="35" t="s">
        <v>2022</v>
      </c>
      <c r="P37" s="2" t="s">
        <v>1998</v>
      </c>
      <c r="Q37" s="2">
        <v>6</v>
      </c>
      <c r="R37" s="13">
        <v>5</v>
      </c>
      <c r="S37" s="34">
        <v>15</v>
      </c>
      <c r="T37" s="146" t="str">
        <f>O37</f>
        <v>Thomas</v>
      </c>
      <c r="U37" s="119"/>
      <c r="V37" s="130"/>
      <c r="W37" s="15"/>
      <c r="X37" s="19"/>
      <c r="Y37" s="117" t="str">
        <f>O39</f>
        <v>Martina</v>
      </c>
    </row>
    <row r="38" spans="1:25" ht="15" thickBot="1" x14ac:dyDescent="0.4">
      <c r="A38" s="300">
        <v>36</v>
      </c>
      <c r="B38" s="33" t="s">
        <v>2046</v>
      </c>
      <c r="C38" s="27" t="s">
        <v>2020</v>
      </c>
      <c r="D38" s="27">
        <v>6</v>
      </c>
      <c r="E38" s="32">
        <v>6</v>
      </c>
      <c r="F38" s="331">
        <v>3</v>
      </c>
      <c r="G38" s="33"/>
      <c r="H38" s="124"/>
      <c r="I38" s="133"/>
      <c r="J38" s="285"/>
      <c r="K38" s="281"/>
      <c r="L38" s="126"/>
      <c r="M38" s="127" t="str">
        <f>B38</f>
        <v>Torsten</v>
      </c>
      <c r="O38" s="33" t="s">
        <v>2021</v>
      </c>
      <c r="P38" s="27" t="s">
        <v>2020</v>
      </c>
      <c r="Q38" s="27">
        <v>6</v>
      </c>
      <c r="R38" s="32">
        <v>6</v>
      </c>
      <c r="S38" s="14"/>
      <c r="T38" s="33"/>
      <c r="U38" s="124"/>
      <c r="V38" s="133"/>
      <c r="W38" s="115"/>
      <c r="X38" s="13"/>
      <c r="Y38" s="101"/>
    </row>
    <row r="39" spans="1:25" x14ac:dyDescent="0.35">
      <c r="A39" s="300">
        <v>37</v>
      </c>
      <c r="B39" s="39" t="s">
        <v>2009</v>
      </c>
      <c r="C39" s="38" t="s">
        <v>2008</v>
      </c>
      <c r="D39" s="38">
        <v>7</v>
      </c>
      <c r="E39" s="19">
        <v>1</v>
      </c>
      <c r="F39" s="329">
        <v>1</v>
      </c>
      <c r="G39" s="19"/>
      <c r="H39" s="114"/>
      <c r="I39" s="128"/>
      <c r="J39" s="282"/>
      <c r="K39" s="279"/>
      <c r="L39" s="116"/>
      <c r="M39" s="117" t="s">
        <v>2009</v>
      </c>
      <c r="O39" s="39" t="s">
        <v>2027</v>
      </c>
      <c r="P39" s="38" t="s">
        <v>2026</v>
      </c>
      <c r="Q39" s="38">
        <v>7</v>
      </c>
      <c r="R39" s="19">
        <v>1</v>
      </c>
      <c r="S39" s="18"/>
      <c r="T39" s="21"/>
      <c r="U39" s="114"/>
      <c r="V39" s="19"/>
      <c r="W39" s="122"/>
      <c r="X39" s="13"/>
      <c r="Y39" s="101"/>
    </row>
    <row r="40" spans="1:25" x14ac:dyDescent="0.35">
      <c r="A40" s="300">
        <v>38</v>
      </c>
      <c r="B40" s="37" t="s">
        <v>2044</v>
      </c>
      <c r="C40" s="36" t="s">
        <v>2043</v>
      </c>
      <c r="D40" s="36">
        <v>7</v>
      </c>
      <c r="E40" s="13">
        <v>2</v>
      </c>
      <c r="F40" s="330"/>
      <c r="G40" s="13"/>
      <c r="H40" s="119" t="str">
        <f>B40</f>
        <v>Michaela</v>
      </c>
      <c r="I40" s="130"/>
      <c r="J40" s="284"/>
      <c r="K40" s="280"/>
      <c r="L40" s="121"/>
      <c r="M40" s="101"/>
      <c r="O40" s="37" t="s">
        <v>2255</v>
      </c>
      <c r="P40" s="36" t="s">
        <v>1998</v>
      </c>
      <c r="Q40" s="36">
        <v>7</v>
      </c>
      <c r="R40" s="13">
        <v>2</v>
      </c>
      <c r="S40" s="34"/>
      <c r="T40" s="35" t="str">
        <f>O40</f>
        <v>SIgrid</v>
      </c>
      <c r="U40" s="119"/>
      <c r="V40" s="13"/>
      <c r="W40" s="122" t="str">
        <f>O41</f>
        <v>Jasmin</v>
      </c>
      <c r="X40" s="13"/>
      <c r="Y40" s="101"/>
    </row>
    <row r="41" spans="1:25" ht="15" thickBot="1" x14ac:dyDescent="0.4">
      <c r="A41" s="300">
        <v>39</v>
      </c>
      <c r="B41" s="37" t="s">
        <v>2011</v>
      </c>
      <c r="C41" s="36" t="s">
        <v>2010</v>
      </c>
      <c r="D41" s="36">
        <v>7</v>
      </c>
      <c r="E41" s="13">
        <v>3</v>
      </c>
      <c r="F41" s="330"/>
      <c r="G41" s="13" t="s">
        <v>2002</v>
      </c>
      <c r="H41" s="119" t="s">
        <v>2002</v>
      </c>
      <c r="I41" s="130" t="s">
        <v>2011</v>
      </c>
      <c r="J41" s="284"/>
      <c r="K41" s="280"/>
      <c r="L41" s="121"/>
      <c r="M41" s="101" t="s">
        <v>2002</v>
      </c>
      <c r="O41" s="37" t="s">
        <v>2016</v>
      </c>
      <c r="P41" s="36" t="s">
        <v>2010</v>
      </c>
      <c r="Q41" s="36">
        <v>7</v>
      </c>
      <c r="R41" s="13">
        <v>3</v>
      </c>
      <c r="S41" s="34"/>
      <c r="T41" s="35"/>
      <c r="U41" s="119"/>
      <c r="V41" s="13"/>
      <c r="W41" s="122"/>
      <c r="X41" s="15"/>
      <c r="Y41" s="127"/>
    </row>
    <row r="42" spans="1:25" ht="15" thickBot="1" x14ac:dyDescent="0.4">
      <c r="A42" s="300">
        <v>40</v>
      </c>
      <c r="B42" s="37" t="s">
        <v>2880</v>
      </c>
      <c r="C42" s="36" t="s">
        <v>2010</v>
      </c>
      <c r="D42" s="36">
        <v>7</v>
      </c>
      <c r="E42" s="13">
        <v>4</v>
      </c>
      <c r="F42" s="330">
        <v>2</v>
      </c>
      <c r="G42" s="13" t="s">
        <v>2002</v>
      </c>
      <c r="H42" s="119"/>
      <c r="I42" s="130"/>
      <c r="J42" s="284" t="s">
        <v>2002</v>
      </c>
      <c r="K42" s="280" t="s">
        <v>2880</v>
      </c>
      <c r="L42" s="121"/>
      <c r="M42" s="101" t="s">
        <v>2002</v>
      </c>
      <c r="O42" s="37" t="s">
        <v>2015</v>
      </c>
      <c r="P42" s="36" t="s">
        <v>2010</v>
      </c>
      <c r="Q42" s="36">
        <v>7</v>
      </c>
      <c r="R42" s="13">
        <v>4</v>
      </c>
      <c r="S42" s="34">
        <v>16</v>
      </c>
      <c r="T42" s="35"/>
      <c r="U42" s="123" t="str">
        <f>O42</f>
        <v>Stefan</v>
      </c>
      <c r="V42" s="13"/>
      <c r="W42" s="125"/>
      <c r="X42" s="19"/>
      <c r="Y42" s="117"/>
    </row>
    <row r="43" spans="1:25" ht="15" thickBot="1" x14ac:dyDescent="0.4">
      <c r="A43" s="3">
        <v>41</v>
      </c>
      <c r="B43" s="37" t="s">
        <v>3013</v>
      </c>
      <c r="C43" s="36" t="s">
        <v>1998</v>
      </c>
      <c r="D43" s="36">
        <v>7</v>
      </c>
      <c r="E43" s="13">
        <v>5</v>
      </c>
      <c r="F43" s="330">
        <v>3</v>
      </c>
      <c r="G43" s="13" t="str">
        <f>B43</f>
        <v>Kornelius</v>
      </c>
      <c r="H43" s="119"/>
      <c r="I43" s="130"/>
      <c r="J43" s="284"/>
      <c r="K43" s="280"/>
      <c r="L43" s="121"/>
      <c r="M43" s="101" t="s">
        <v>2002</v>
      </c>
      <c r="O43" s="17" t="s">
        <v>2014</v>
      </c>
      <c r="P43" s="16" t="s">
        <v>1998</v>
      </c>
      <c r="Q43" s="16">
        <v>7</v>
      </c>
      <c r="R43" s="32">
        <v>5</v>
      </c>
      <c r="S43" s="14">
        <v>17</v>
      </c>
      <c r="T43" s="132" t="str">
        <f>O43</f>
        <v>Michael</v>
      </c>
      <c r="U43" s="124"/>
      <c r="V43" s="15"/>
      <c r="W43" s="19"/>
      <c r="X43" s="13"/>
      <c r="Y43" s="101"/>
    </row>
    <row r="44" spans="1:25" ht="15" thickBot="1" x14ac:dyDescent="0.4">
      <c r="A44" s="300">
        <v>42</v>
      </c>
      <c r="B44" s="17" t="s">
        <v>2042</v>
      </c>
      <c r="C44" s="16" t="s">
        <v>2031</v>
      </c>
      <c r="D44" s="16">
        <v>7</v>
      </c>
      <c r="E44" s="294">
        <v>6</v>
      </c>
      <c r="F44" s="331"/>
      <c r="G44" s="15"/>
      <c r="H44" s="124"/>
      <c r="I44" s="133"/>
      <c r="J44" s="285"/>
      <c r="K44" s="281"/>
      <c r="L44" s="126" t="s">
        <v>2042</v>
      </c>
      <c r="M44" s="127"/>
      <c r="O44" s="21" t="s">
        <v>2013</v>
      </c>
      <c r="P44" s="20" t="s">
        <v>2012</v>
      </c>
      <c r="Q44" s="20">
        <v>8</v>
      </c>
      <c r="R44" s="19">
        <v>1</v>
      </c>
      <c r="S44" s="18"/>
      <c r="T44" s="21"/>
      <c r="U44" s="114" t="str">
        <f>O44</f>
        <v>Helena</v>
      </c>
      <c r="V44" s="128"/>
      <c r="W44" s="13"/>
      <c r="X44" s="13"/>
      <c r="Y44" s="138" t="str">
        <f>O46</f>
        <v>Henrik</v>
      </c>
    </row>
    <row r="45" spans="1:25" x14ac:dyDescent="0.35">
      <c r="A45" s="300">
        <v>43</v>
      </c>
      <c r="B45" s="21" t="s">
        <v>2867</v>
      </c>
      <c r="C45" s="20" t="s">
        <v>2010</v>
      </c>
      <c r="D45" s="20">
        <v>8</v>
      </c>
      <c r="E45" s="19">
        <v>1</v>
      </c>
      <c r="F45" s="328" t="s">
        <v>2002</v>
      </c>
      <c r="G45" s="21"/>
      <c r="H45" s="114"/>
      <c r="I45" s="128" t="s">
        <v>2002</v>
      </c>
      <c r="J45" s="282" t="s">
        <v>2002</v>
      </c>
      <c r="K45" s="279" t="s">
        <v>2867</v>
      </c>
      <c r="L45" s="116"/>
      <c r="M45" s="117"/>
      <c r="O45" s="35" t="s">
        <v>2011</v>
      </c>
      <c r="P45" s="2" t="s">
        <v>2010</v>
      </c>
      <c r="Q45" s="2">
        <v>8</v>
      </c>
      <c r="R45" s="13">
        <v>2</v>
      </c>
      <c r="S45" s="34"/>
      <c r="T45" s="35"/>
      <c r="U45" s="119"/>
      <c r="V45" s="130" t="str">
        <f>O45</f>
        <v>Meike</v>
      </c>
      <c r="W45" s="13"/>
      <c r="X45" s="13"/>
      <c r="Y45" s="101"/>
    </row>
    <row r="46" spans="1:25" ht="15" thickBot="1" x14ac:dyDescent="0.4">
      <c r="A46" s="300">
        <v>44</v>
      </c>
      <c r="B46" s="35" t="s">
        <v>2050</v>
      </c>
      <c r="C46" s="2" t="s">
        <v>2038</v>
      </c>
      <c r="D46" s="2">
        <v>8</v>
      </c>
      <c r="E46" s="13">
        <v>2</v>
      </c>
      <c r="F46" s="265">
        <v>1</v>
      </c>
      <c r="G46" s="35"/>
      <c r="H46" s="119" t="s">
        <v>2050</v>
      </c>
      <c r="I46" s="130" t="s">
        <v>2002</v>
      </c>
      <c r="J46" s="284"/>
      <c r="K46" s="280"/>
      <c r="L46" s="121"/>
      <c r="M46" s="101"/>
      <c r="O46" s="35" t="s">
        <v>2009</v>
      </c>
      <c r="P46" s="2" t="s">
        <v>2008</v>
      </c>
      <c r="Q46" s="2">
        <v>8</v>
      </c>
      <c r="R46" s="13">
        <v>3</v>
      </c>
      <c r="S46" s="34">
        <v>18</v>
      </c>
      <c r="T46" s="35"/>
      <c r="U46" s="119"/>
      <c r="V46" s="130"/>
      <c r="W46" s="13"/>
      <c r="X46" s="15"/>
      <c r="Y46" s="127" t="s">
        <v>2002</v>
      </c>
    </row>
    <row r="47" spans="1:25" ht="15" thickBot="1" x14ac:dyDescent="0.4">
      <c r="A47" s="300">
        <v>45</v>
      </c>
      <c r="B47" s="35" t="s">
        <v>2023</v>
      </c>
      <c r="C47" s="2" t="s">
        <v>2008</v>
      </c>
      <c r="D47" s="2">
        <v>8</v>
      </c>
      <c r="E47" s="52">
        <v>3</v>
      </c>
      <c r="F47" s="265"/>
      <c r="G47" s="35"/>
      <c r="H47" s="119"/>
      <c r="I47" s="130"/>
      <c r="J47" s="284"/>
      <c r="K47" s="280"/>
      <c r="L47" s="121"/>
      <c r="M47" s="101" t="s">
        <v>2023</v>
      </c>
      <c r="O47" s="35" t="s">
        <v>2027</v>
      </c>
      <c r="P47" s="2" t="s">
        <v>2038</v>
      </c>
      <c r="Q47" s="2">
        <v>8</v>
      </c>
      <c r="R47" s="13">
        <v>4</v>
      </c>
      <c r="S47" s="34"/>
      <c r="T47" s="35"/>
      <c r="U47" s="119" t="s">
        <v>2027</v>
      </c>
      <c r="V47" s="130"/>
      <c r="W47" s="15"/>
      <c r="X47" s="13"/>
      <c r="Y47" s="101"/>
    </row>
    <row r="48" spans="1:25" ht="15" thickBot="1" x14ac:dyDescent="0.4">
      <c r="A48" s="300">
        <v>46</v>
      </c>
      <c r="B48" s="35" t="s">
        <v>2006</v>
      </c>
      <c r="C48" s="2" t="s">
        <v>2005</v>
      </c>
      <c r="D48" s="2">
        <v>8</v>
      </c>
      <c r="E48" s="13">
        <v>4</v>
      </c>
      <c r="F48" s="265">
        <v>2</v>
      </c>
      <c r="G48" s="35"/>
      <c r="H48" s="119" t="s">
        <v>2002</v>
      </c>
      <c r="I48" s="130"/>
      <c r="J48" s="284"/>
      <c r="K48" s="280"/>
      <c r="L48" s="121"/>
      <c r="M48" s="101" t="s">
        <v>2006</v>
      </c>
      <c r="O48" s="33" t="s">
        <v>2006</v>
      </c>
      <c r="P48" s="27" t="s">
        <v>1998</v>
      </c>
      <c r="Q48" s="27">
        <v>8</v>
      </c>
      <c r="R48" s="32">
        <v>5</v>
      </c>
      <c r="S48" s="14">
        <v>19</v>
      </c>
      <c r="T48" s="132" t="s">
        <v>2006</v>
      </c>
      <c r="U48" s="124"/>
      <c r="V48" s="133"/>
      <c r="W48" s="13"/>
      <c r="X48" s="15"/>
      <c r="Y48" s="127" t="s">
        <v>2002</v>
      </c>
    </row>
    <row r="49" spans="1:23" ht="15" thickBot="1" x14ac:dyDescent="0.4">
      <c r="A49" s="300">
        <v>47</v>
      </c>
      <c r="B49" s="35" t="s">
        <v>2021</v>
      </c>
      <c r="C49" s="2" t="s">
        <v>1998</v>
      </c>
      <c r="D49" s="2">
        <v>8</v>
      </c>
      <c r="E49" s="13">
        <v>5</v>
      </c>
      <c r="F49" s="265" t="s">
        <v>2002</v>
      </c>
      <c r="G49" s="35" t="s">
        <v>2021</v>
      </c>
      <c r="H49" s="119"/>
      <c r="I49" s="130"/>
      <c r="J49" s="284"/>
      <c r="K49" s="280"/>
      <c r="L49" s="121"/>
      <c r="M49" s="101"/>
      <c r="O49" s="35" t="s">
        <v>2027</v>
      </c>
      <c r="P49" s="2" t="s">
        <v>2038</v>
      </c>
      <c r="Q49" s="2">
        <v>8</v>
      </c>
      <c r="R49" s="13">
        <v>4</v>
      </c>
      <c r="S49" s="34"/>
      <c r="T49" s="35"/>
      <c r="U49" s="119" t="s">
        <v>2027</v>
      </c>
      <c r="V49" s="130"/>
      <c r="W49" s="15"/>
    </row>
    <row r="50" spans="1:23" ht="15" thickBot="1" x14ac:dyDescent="0.4">
      <c r="A50" s="300">
        <v>48</v>
      </c>
      <c r="B50" s="33" t="s">
        <v>2052</v>
      </c>
      <c r="C50" s="27" t="s">
        <v>2010</v>
      </c>
      <c r="D50" s="27">
        <v>8</v>
      </c>
      <c r="E50" s="32">
        <v>6</v>
      </c>
      <c r="F50" s="331">
        <v>3</v>
      </c>
      <c r="G50" s="33"/>
      <c r="H50" s="327"/>
      <c r="I50" s="133"/>
      <c r="J50" s="285" t="s">
        <v>2052</v>
      </c>
      <c r="K50" s="281"/>
      <c r="L50" s="126"/>
      <c r="M50" s="250"/>
      <c r="O50" s="33"/>
      <c r="P50" s="27" t="s">
        <v>1998</v>
      </c>
      <c r="Q50" s="27">
        <v>8</v>
      </c>
      <c r="R50" s="32">
        <v>5</v>
      </c>
      <c r="S50" s="14">
        <v>19</v>
      </c>
      <c r="T50" s="132" t="s">
        <v>2006</v>
      </c>
      <c r="U50" s="124"/>
      <c r="V50" s="133"/>
    </row>
    <row r="51" spans="1:23" ht="15" thickBot="1" x14ac:dyDescent="0.4"/>
    <row r="52" spans="1:23" ht="15" thickBot="1" x14ac:dyDescent="0.4">
      <c r="B52" s="21" t="s">
        <v>2898</v>
      </c>
      <c r="C52" s="19">
        <v>48</v>
      </c>
      <c r="D52" s="20"/>
      <c r="E52" s="21">
        <f>C52-F52</f>
        <v>26</v>
      </c>
      <c r="F52" s="117">
        <v>22</v>
      </c>
      <c r="G52" s="221">
        <v>10</v>
      </c>
      <c r="H52" s="222">
        <v>9</v>
      </c>
      <c r="I52" s="222">
        <v>4</v>
      </c>
      <c r="J52" s="222">
        <v>4</v>
      </c>
      <c r="K52" s="222">
        <v>6</v>
      </c>
      <c r="L52" s="222">
        <v>5</v>
      </c>
      <c r="M52" s="223">
        <v>10</v>
      </c>
      <c r="P52" s="31" t="s">
        <v>2004</v>
      </c>
      <c r="Q52" s="30"/>
      <c r="R52" s="20"/>
      <c r="S52" s="19"/>
      <c r="T52" s="18"/>
    </row>
    <row r="53" spans="1:23" ht="15" thickBot="1" x14ac:dyDescent="0.4">
      <c r="B53" s="249"/>
      <c r="C53" s="15" t="s">
        <v>2901</v>
      </c>
      <c r="D53" s="15"/>
      <c r="E53" s="33" t="s">
        <v>2899</v>
      </c>
      <c r="F53" s="127" t="s">
        <v>2900</v>
      </c>
      <c r="G53" s="12"/>
      <c r="J53"/>
      <c r="K53"/>
      <c r="M53" s="2">
        <f>M52+L52+K52+J52+I52+H52+G52</f>
        <v>48</v>
      </c>
      <c r="P53" s="29" t="s">
        <v>2003</v>
      </c>
      <c r="Q53" s="28"/>
      <c r="R53" s="27"/>
      <c r="S53" s="15"/>
      <c r="T53" s="14"/>
    </row>
    <row r="54" spans="1:23" ht="15" thickBot="1" x14ac:dyDescent="0.4">
      <c r="G54" s="243"/>
      <c r="H54" s="30"/>
      <c r="I54" s="20"/>
      <c r="J54" s="19"/>
      <c r="K54" s="19" t="s">
        <v>2010</v>
      </c>
      <c r="L54" s="19">
        <v>21</v>
      </c>
      <c r="M54" s="244"/>
      <c r="O54" t="s">
        <v>2002</v>
      </c>
      <c r="P54" s="26" t="s">
        <v>2897</v>
      </c>
      <c r="Q54" s="25"/>
      <c r="R54" s="24"/>
      <c r="S54" s="23"/>
      <c r="T54" s="22"/>
    </row>
    <row r="55" spans="1:23" x14ac:dyDescent="0.35">
      <c r="A55" s="243">
        <v>1</v>
      </c>
      <c r="B55" s="292" t="s">
        <v>2870</v>
      </c>
      <c r="C55" s="292" t="s">
        <v>2087</v>
      </c>
      <c r="D55" s="18">
        <v>7</v>
      </c>
      <c r="F55" s="2" t="s">
        <v>2923</v>
      </c>
      <c r="G55" s="293"/>
      <c r="I55"/>
      <c r="K55" s="13" t="s">
        <v>1998</v>
      </c>
      <c r="L55" s="13">
        <v>10</v>
      </c>
      <c r="M55" s="316"/>
      <c r="O55" s="2" t="s">
        <v>2002</v>
      </c>
      <c r="P55" s="21" t="s">
        <v>2000</v>
      </c>
      <c r="Q55" s="20" t="s">
        <v>1998</v>
      </c>
      <c r="R55" s="20"/>
      <c r="S55" s="19"/>
      <c r="T55" s="18"/>
      <c r="U55" t="s">
        <v>2002</v>
      </c>
    </row>
    <row r="56" spans="1:23" ht="15" thickBot="1" x14ac:dyDescent="0.4">
      <c r="A56" s="293">
        <v>2</v>
      </c>
      <c r="B56" s="1" t="s">
        <v>2877</v>
      </c>
      <c r="C56" s="1" t="s">
        <v>2037</v>
      </c>
      <c r="D56" s="34">
        <v>8</v>
      </c>
      <c r="F56" s="2" t="s">
        <v>2002</v>
      </c>
      <c r="G56" s="293"/>
      <c r="K56" s="13" t="s">
        <v>3021</v>
      </c>
      <c r="L56" s="13">
        <v>4</v>
      </c>
      <c r="M56" s="316"/>
      <c r="O56" s="2" t="s">
        <v>2002</v>
      </c>
      <c r="P56" s="33" t="s">
        <v>1999</v>
      </c>
      <c r="Q56" s="27" t="s">
        <v>1998</v>
      </c>
      <c r="R56" s="27"/>
      <c r="S56" s="15"/>
      <c r="T56" s="14"/>
    </row>
    <row r="57" spans="1:23" x14ac:dyDescent="0.35">
      <c r="A57" s="293">
        <v>3</v>
      </c>
      <c r="B57" s="1" t="s">
        <v>2867</v>
      </c>
      <c r="C57" s="1" t="s">
        <v>2032</v>
      </c>
      <c r="D57" s="34">
        <v>9</v>
      </c>
      <c r="G57" s="293"/>
      <c r="K57" s="13" t="s">
        <v>2712</v>
      </c>
      <c r="L57" s="13">
        <v>3</v>
      </c>
      <c r="M57" s="316"/>
    </row>
    <row r="58" spans="1:23" x14ac:dyDescent="0.35">
      <c r="A58" s="293">
        <v>4</v>
      </c>
      <c r="B58" s="1" t="s">
        <v>2871</v>
      </c>
      <c r="C58" s="1" t="s">
        <v>2042</v>
      </c>
      <c r="D58" s="34">
        <v>10</v>
      </c>
      <c r="G58" s="35" t="s">
        <v>2028</v>
      </c>
      <c r="H58" s="13" t="s">
        <v>3018</v>
      </c>
      <c r="I58" s="13" t="s">
        <v>2026</v>
      </c>
      <c r="J58" s="13" t="s">
        <v>2038</v>
      </c>
      <c r="K58" s="13" t="s">
        <v>2012</v>
      </c>
      <c r="L58" s="13">
        <v>2</v>
      </c>
      <c r="M58" s="34" t="s">
        <v>3017</v>
      </c>
    </row>
    <row r="59" spans="1:23" ht="15" thickBot="1" x14ac:dyDescent="0.4">
      <c r="A59" s="293">
        <v>5</v>
      </c>
      <c r="B59" s="1" t="s">
        <v>2876</v>
      </c>
      <c r="C59" s="1" t="s">
        <v>2090</v>
      </c>
      <c r="D59" s="101">
        <v>11</v>
      </c>
      <c r="G59" s="249"/>
      <c r="H59" s="28"/>
      <c r="I59" s="15" t="s">
        <v>3020</v>
      </c>
      <c r="J59" s="15" t="s">
        <v>3007</v>
      </c>
      <c r="K59" s="15" t="s">
        <v>2018</v>
      </c>
      <c r="L59" s="15">
        <v>1</v>
      </c>
      <c r="M59" s="14" t="s">
        <v>3017</v>
      </c>
    </row>
    <row r="60" spans="1:23" ht="15" thickBot="1" x14ac:dyDescent="0.4">
      <c r="A60" s="249">
        <v>6</v>
      </c>
      <c r="B60" s="32" t="s">
        <v>2880</v>
      </c>
      <c r="C60" s="15" t="s">
        <v>2922</v>
      </c>
      <c r="D60" s="14">
        <v>12</v>
      </c>
      <c r="L60" s="13">
        <v>51</v>
      </c>
    </row>
    <row r="61" spans="1:23" x14ac:dyDescent="0.35">
      <c r="B61" s="55" t="s">
        <v>3019</v>
      </c>
    </row>
    <row r="62" spans="1:23" ht="15" thickBot="1" x14ac:dyDescent="0.4"/>
    <row r="63" spans="1:23" x14ac:dyDescent="0.35">
      <c r="B63" s="31" t="s">
        <v>2921</v>
      </c>
      <c r="C63" s="30"/>
      <c r="D63" s="20"/>
      <c r="E63" s="19"/>
      <c r="F63" s="20"/>
      <c r="G63" s="30"/>
      <c r="H63" s="30"/>
      <c r="I63" s="20"/>
      <c r="J63" s="19"/>
      <c r="K63" s="19"/>
      <c r="L63" s="20"/>
      <c r="M63" s="30"/>
      <c r="N63" s="30"/>
      <c r="O63" s="244"/>
    </row>
    <row r="64" spans="1:23" x14ac:dyDescent="0.35">
      <c r="B64" s="43" t="s">
        <v>1999</v>
      </c>
      <c r="C64" s="2" t="s">
        <v>1998</v>
      </c>
      <c r="F64"/>
      <c r="I64"/>
      <c r="J64"/>
      <c r="K64"/>
      <c r="O64" s="316"/>
    </row>
    <row r="65" spans="1:15" x14ac:dyDescent="0.35">
      <c r="B65" s="43" t="s">
        <v>2000</v>
      </c>
      <c r="C65" s="2" t="s">
        <v>1998</v>
      </c>
      <c r="F65"/>
      <c r="I65"/>
      <c r="J65"/>
      <c r="O65" s="316"/>
    </row>
    <row r="66" spans="1:15" x14ac:dyDescent="0.35">
      <c r="B66" s="43" t="s">
        <v>2030</v>
      </c>
      <c r="C66" s="2" t="s">
        <v>1998</v>
      </c>
      <c r="F66"/>
      <c r="I66"/>
      <c r="J66"/>
      <c r="K66"/>
      <c r="L66"/>
      <c r="O66" s="316"/>
    </row>
    <row r="67" spans="1:15" x14ac:dyDescent="0.35">
      <c r="B67" s="43" t="s">
        <v>2045</v>
      </c>
      <c r="C67" s="325" t="s">
        <v>1998</v>
      </c>
      <c r="F67"/>
      <c r="H67" s="2"/>
      <c r="O67" s="316"/>
    </row>
    <row r="68" spans="1:15" x14ac:dyDescent="0.35">
      <c r="B68" s="35" t="s">
        <v>2007</v>
      </c>
      <c r="C68" s="2" t="s">
        <v>1998</v>
      </c>
      <c r="F68"/>
      <c r="H68" s="2"/>
      <c r="O68" s="316"/>
    </row>
    <row r="69" spans="1:15" x14ac:dyDescent="0.35">
      <c r="B69" s="35" t="s">
        <v>2892</v>
      </c>
      <c r="C69" s="2" t="s">
        <v>2005</v>
      </c>
      <c r="F69"/>
      <c r="H69" s="2"/>
      <c r="O69" s="316"/>
    </row>
    <row r="70" spans="1:15" x14ac:dyDescent="0.35">
      <c r="B70" s="43" t="s">
        <v>3010</v>
      </c>
      <c r="C70" s="2" t="s">
        <v>2010</v>
      </c>
      <c r="O70" s="316"/>
    </row>
    <row r="71" spans="1:15" x14ac:dyDescent="0.35">
      <c r="B71" s="35" t="s">
        <v>3009</v>
      </c>
      <c r="C71" s="2" t="s">
        <v>2010</v>
      </c>
      <c r="O71" s="316"/>
    </row>
    <row r="72" spans="1:15" ht="15" thickBot="1" x14ac:dyDescent="0.4">
      <c r="B72" s="249"/>
      <c r="C72" s="28"/>
      <c r="D72" s="27"/>
      <c r="E72" s="15"/>
      <c r="F72" s="27"/>
      <c r="G72" s="28"/>
      <c r="H72" s="28"/>
      <c r="I72" s="27"/>
      <c r="J72" s="15"/>
      <c r="K72" s="15"/>
      <c r="L72" s="27"/>
      <c r="M72" s="28"/>
      <c r="N72" s="28"/>
      <c r="O72" s="250"/>
    </row>
    <row r="74" spans="1:15" x14ac:dyDescent="0.35">
      <c r="A74" s="2"/>
      <c r="B74" s="2"/>
      <c r="C74" s="2"/>
    </row>
    <row r="75" spans="1:15" ht="15" thickBot="1" x14ac:dyDescent="0.4">
      <c r="A75" s="332" t="s">
        <v>3014</v>
      </c>
      <c r="B75" s="332" t="s">
        <v>3015</v>
      </c>
      <c r="C75" s="332" t="s">
        <v>3016</v>
      </c>
    </row>
    <row r="76" spans="1:15" ht="15" thickBot="1" x14ac:dyDescent="0.4">
      <c r="A76" s="2">
        <v>1</v>
      </c>
      <c r="B76" s="110" t="s">
        <v>2058</v>
      </c>
      <c r="C76" s="111" t="s">
        <v>2057</v>
      </c>
      <c r="D76" s="111" t="s">
        <v>2056</v>
      </c>
    </row>
    <row r="77" spans="1:15" x14ac:dyDescent="0.35">
      <c r="A77" s="347"/>
      <c r="B77" s="21" t="s">
        <v>2052</v>
      </c>
      <c r="C77" s="20" t="s">
        <v>2010</v>
      </c>
      <c r="D77" s="20">
        <v>8</v>
      </c>
    </row>
    <row r="78" spans="1:15" x14ac:dyDescent="0.35">
      <c r="A78" s="41">
        <v>13</v>
      </c>
      <c r="B78" s="35" t="s">
        <v>3011</v>
      </c>
      <c r="C78" s="2" t="s">
        <v>1998</v>
      </c>
      <c r="D78" s="2">
        <v>4</v>
      </c>
    </row>
    <row r="79" spans="1:15" x14ac:dyDescent="0.35">
      <c r="A79" s="41">
        <v>17</v>
      </c>
      <c r="B79" s="35" t="s">
        <v>2053</v>
      </c>
      <c r="C79" s="2" t="s">
        <v>1998</v>
      </c>
      <c r="D79" s="2">
        <v>6</v>
      </c>
    </row>
    <row r="80" spans="1:15" x14ac:dyDescent="0.35">
      <c r="A80" s="41"/>
      <c r="B80" s="35" t="s">
        <v>2050</v>
      </c>
      <c r="C80" s="2" t="s">
        <v>2038</v>
      </c>
      <c r="D80" s="2">
        <v>8</v>
      </c>
    </row>
    <row r="81" spans="1:4" x14ac:dyDescent="0.35">
      <c r="A81" s="41">
        <v>6</v>
      </c>
      <c r="B81" s="35" t="s">
        <v>2019</v>
      </c>
      <c r="C81" s="2" t="s">
        <v>2018</v>
      </c>
      <c r="D81" s="2">
        <v>2</v>
      </c>
    </row>
    <row r="82" spans="1:4" ht="15" thickBot="1" x14ac:dyDescent="0.4">
      <c r="A82" s="41">
        <v>15</v>
      </c>
      <c r="B82" s="141" t="s">
        <v>2034</v>
      </c>
      <c r="C82" s="142" t="s">
        <v>2010</v>
      </c>
      <c r="D82" s="142">
        <v>5</v>
      </c>
    </row>
    <row r="83" spans="1:4" x14ac:dyDescent="0.35">
      <c r="A83" s="41">
        <v>3</v>
      </c>
      <c r="B83" s="113" t="s">
        <v>2025</v>
      </c>
      <c r="C83" s="60" t="s">
        <v>2012</v>
      </c>
      <c r="D83" s="60">
        <v>1</v>
      </c>
    </row>
    <row r="84" spans="1:4" x14ac:dyDescent="0.35">
      <c r="A84" s="41"/>
      <c r="B84" s="35" t="s">
        <v>2006</v>
      </c>
      <c r="C84" s="2" t="s">
        <v>2005</v>
      </c>
      <c r="D84" s="2">
        <v>8</v>
      </c>
    </row>
    <row r="85" spans="1:4" x14ac:dyDescent="0.35">
      <c r="A85" s="41">
        <v>18</v>
      </c>
      <c r="B85" s="35" t="s">
        <v>2049</v>
      </c>
      <c r="C85" s="2" t="s">
        <v>2010</v>
      </c>
      <c r="D85" s="2">
        <v>6</v>
      </c>
    </row>
    <row r="86" spans="1:4" x14ac:dyDescent="0.35">
      <c r="A86" s="41">
        <v>9</v>
      </c>
      <c r="B86" s="47" t="s">
        <v>2035</v>
      </c>
      <c r="C86" s="46" t="s">
        <v>2010</v>
      </c>
      <c r="D86" s="46">
        <v>3</v>
      </c>
    </row>
    <row r="87" spans="1:4" x14ac:dyDescent="0.35">
      <c r="A87" s="41"/>
      <c r="B87" s="35" t="s">
        <v>2023</v>
      </c>
      <c r="C87" s="2" t="s">
        <v>2008</v>
      </c>
      <c r="D87" s="2">
        <v>8</v>
      </c>
    </row>
    <row r="88" spans="1:4" ht="15" thickBot="1" x14ac:dyDescent="0.4">
      <c r="A88" s="41">
        <v>7</v>
      </c>
      <c r="B88" s="33" t="s">
        <v>2017</v>
      </c>
      <c r="C88" s="27" t="s">
        <v>1998</v>
      </c>
      <c r="D88" s="27">
        <v>2</v>
      </c>
    </row>
    <row r="89" spans="1:4" x14ac:dyDescent="0.35">
      <c r="A89" s="41">
        <v>5</v>
      </c>
      <c r="B89" s="35" t="s">
        <v>2877</v>
      </c>
      <c r="C89" s="2" t="s">
        <v>2010</v>
      </c>
      <c r="D89" s="2">
        <v>2</v>
      </c>
    </row>
    <row r="90" spans="1:4" x14ac:dyDescent="0.35">
      <c r="A90" s="41">
        <v>15</v>
      </c>
      <c r="B90" s="141" t="s">
        <v>2872</v>
      </c>
      <c r="C90" s="142" t="s">
        <v>2010</v>
      </c>
      <c r="D90" s="142">
        <v>5</v>
      </c>
    </row>
    <row r="91" spans="1:4" x14ac:dyDescent="0.35">
      <c r="A91" s="41">
        <v>2</v>
      </c>
      <c r="B91" s="118" t="s">
        <v>2036</v>
      </c>
      <c r="C91" s="57" t="s">
        <v>1998</v>
      </c>
      <c r="D91" s="57">
        <v>1</v>
      </c>
    </row>
    <row r="92" spans="1:4" x14ac:dyDescent="0.35">
      <c r="A92" s="41">
        <v>4</v>
      </c>
      <c r="B92" s="118" t="s">
        <v>2021</v>
      </c>
      <c r="C92" s="57" t="s">
        <v>2020</v>
      </c>
      <c r="D92" s="57">
        <v>1</v>
      </c>
    </row>
    <row r="93" spans="1:4" x14ac:dyDescent="0.35">
      <c r="A93" s="41"/>
      <c r="B93" s="35" t="s">
        <v>2021</v>
      </c>
      <c r="C93" s="2" t="s">
        <v>1998</v>
      </c>
      <c r="D93" s="2">
        <v>8</v>
      </c>
    </row>
    <row r="94" spans="1:4" ht="15" thickBot="1" x14ac:dyDescent="0.4">
      <c r="A94" s="41">
        <v>8</v>
      </c>
      <c r="B94" s="47" t="s">
        <v>2013</v>
      </c>
      <c r="C94" s="46" t="s">
        <v>2012</v>
      </c>
      <c r="D94" s="46">
        <v>3</v>
      </c>
    </row>
    <row r="95" spans="1:4" x14ac:dyDescent="0.35">
      <c r="A95" s="41">
        <v>19</v>
      </c>
      <c r="B95" s="39" t="s">
        <v>2009</v>
      </c>
      <c r="C95" s="38" t="s">
        <v>2008</v>
      </c>
      <c r="D95" s="38">
        <v>7</v>
      </c>
    </row>
    <row r="96" spans="1:4" x14ac:dyDescent="0.35">
      <c r="A96" s="41">
        <v>10</v>
      </c>
      <c r="B96" s="47" t="s">
        <v>1999</v>
      </c>
      <c r="C96" s="46" t="s">
        <v>2005</v>
      </c>
      <c r="D96" s="46">
        <v>3</v>
      </c>
    </row>
    <row r="97" spans="1:4" x14ac:dyDescent="0.35">
      <c r="A97" s="41">
        <v>1</v>
      </c>
      <c r="B97" s="118" t="s">
        <v>2894</v>
      </c>
      <c r="C97" s="343" t="s">
        <v>2010</v>
      </c>
      <c r="D97" s="343">
        <v>1</v>
      </c>
    </row>
    <row r="98" spans="1:4" x14ac:dyDescent="0.35">
      <c r="A98" s="41">
        <v>6</v>
      </c>
      <c r="B98" s="35" t="s">
        <v>2016</v>
      </c>
      <c r="C98" s="2" t="s">
        <v>2010</v>
      </c>
      <c r="D98" s="2">
        <v>2</v>
      </c>
    </row>
    <row r="99" spans="1:4" x14ac:dyDescent="0.35">
      <c r="A99" s="41">
        <v>17</v>
      </c>
      <c r="B99" s="35" t="s">
        <v>2871</v>
      </c>
      <c r="C99" s="2" t="s">
        <v>2010</v>
      </c>
      <c r="D99" s="2">
        <v>6</v>
      </c>
    </row>
    <row r="100" spans="1:4" ht="15" thickBot="1" x14ac:dyDescent="0.4">
      <c r="A100" s="41">
        <v>16</v>
      </c>
      <c r="B100" s="141" t="s">
        <v>2929</v>
      </c>
      <c r="C100" s="142" t="s">
        <v>3007</v>
      </c>
      <c r="D100" s="142">
        <v>5</v>
      </c>
    </row>
    <row r="101" spans="1:4" x14ac:dyDescent="0.35">
      <c r="A101" s="41">
        <v>4</v>
      </c>
      <c r="B101" s="21" t="s">
        <v>2029</v>
      </c>
      <c r="C101" s="20" t="s">
        <v>2028</v>
      </c>
      <c r="D101" s="20">
        <v>2</v>
      </c>
    </row>
    <row r="102" spans="1:4" x14ac:dyDescent="0.35">
      <c r="A102" s="41"/>
      <c r="B102" s="37" t="s">
        <v>3013</v>
      </c>
      <c r="C102" s="36" t="s">
        <v>1998</v>
      </c>
      <c r="D102" s="36">
        <v>7</v>
      </c>
    </row>
    <row r="103" spans="1:4" x14ac:dyDescent="0.35">
      <c r="A103" s="41"/>
      <c r="B103" s="37" t="s">
        <v>2880</v>
      </c>
      <c r="C103" s="36" t="s">
        <v>2010</v>
      </c>
      <c r="D103" s="36">
        <v>7</v>
      </c>
    </row>
    <row r="104" spans="1:4" x14ac:dyDescent="0.35">
      <c r="A104" s="41">
        <v>10</v>
      </c>
      <c r="B104" s="35" t="s">
        <v>2037</v>
      </c>
      <c r="C104" s="345" t="s">
        <v>2031</v>
      </c>
      <c r="D104" s="345">
        <v>4</v>
      </c>
    </row>
    <row r="105" spans="1:4" x14ac:dyDescent="0.35">
      <c r="A105" s="41">
        <v>2</v>
      </c>
      <c r="B105" s="118" t="s">
        <v>2870</v>
      </c>
      <c r="C105" s="57" t="s">
        <v>2010</v>
      </c>
      <c r="D105" s="57">
        <v>1</v>
      </c>
    </row>
    <row r="106" spans="1:4" ht="15" thickBot="1" x14ac:dyDescent="0.4">
      <c r="A106" s="41"/>
      <c r="B106" s="37" t="s">
        <v>2042</v>
      </c>
      <c r="C106" s="344" t="s">
        <v>2031</v>
      </c>
      <c r="D106" s="344">
        <v>7</v>
      </c>
    </row>
    <row r="107" spans="1:4" x14ac:dyDescent="0.35">
      <c r="A107" s="41">
        <v>8</v>
      </c>
      <c r="B107" s="50" t="s">
        <v>2027</v>
      </c>
      <c r="C107" s="49" t="s">
        <v>2038</v>
      </c>
      <c r="D107" s="49">
        <v>3</v>
      </c>
    </row>
    <row r="108" spans="1:4" x14ac:dyDescent="0.35">
      <c r="A108" s="41">
        <v>14</v>
      </c>
      <c r="B108" s="141" t="s">
        <v>2027</v>
      </c>
      <c r="C108" s="142" t="s">
        <v>2026</v>
      </c>
      <c r="D108" s="142">
        <v>5</v>
      </c>
    </row>
    <row r="109" spans="1:4" x14ac:dyDescent="0.35">
      <c r="A109" s="41"/>
      <c r="B109" s="37" t="s">
        <v>2011</v>
      </c>
      <c r="C109" s="36" t="s">
        <v>2010</v>
      </c>
      <c r="D109" s="36">
        <v>7</v>
      </c>
    </row>
    <row r="110" spans="1:4" x14ac:dyDescent="0.35">
      <c r="A110" s="41">
        <v>7</v>
      </c>
      <c r="B110" s="47" t="s">
        <v>2014</v>
      </c>
      <c r="C110" s="46" t="s">
        <v>1998</v>
      </c>
      <c r="D110" s="46">
        <v>3</v>
      </c>
    </row>
    <row r="111" spans="1:4" x14ac:dyDescent="0.35">
      <c r="A111" s="41"/>
      <c r="B111" s="37" t="s">
        <v>2044</v>
      </c>
      <c r="C111" s="36" t="s">
        <v>2043</v>
      </c>
      <c r="D111" s="36">
        <v>7</v>
      </c>
    </row>
    <row r="112" spans="1:4" ht="15" thickBot="1" x14ac:dyDescent="0.4">
      <c r="A112" s="41">
        <v>3</v>
      </c>
      <c r="B112" s="341" t="s">
        <v>2039</v>
      </c>
      <c r="C112" s="346" t="s">
        <v>1998</v>
      </c>
      <c r="D112" s="346">
        <v>1</v>
      </c>
    </row>
    <row r="113" spans="1:4" x14ac:dyDescent="0.35">
      <c r="A113" s="41">
        <v>12</v>
      </c>
      <c r="B113" s="21" t="s">
        <v>2873</v>
      </c>
      <c r="C113" s="20" t="s">
        <v>2010</v>
      </c>
      <c r="D113" s="20">
        <v>4</v>
      </c>
    </row>
    <row r="114" spans="1:4" x14ac:dyDescent="0.35">
      <c r="A114" s="41">
        <v>11</v>
      </c>
      <c r="B114" s="35" t="s">
        <v>2919</v>
      </c>
      <c r="C114" s="2" t="s">
        <v>2010</v>
      </c>
      <c r="D114" s="2">
        <v>4</v>
      </c>
    </row>
    <row r="115" spans="1:4" x14ac:dyDescent="0.35">
      <c r="A115" s="41">
        <v>18</v>
      </c>
      <c r="B115" s="35" t="s">
        <v>2087</v>
      </c>
      <c r="C115" s="2" t="s">
        <v>2031</v>
      </c>
      <c r="D115" s="2">
        <v>6</v>
      </c>
    </row>
    <row r="116" spans="1:4" x14ac:dyDescent="0.35">
      <c r="A116" s="41">
        <v>13</v>
      </c>
      <c r="B116" s="141" t="s">
        <v>2032</v>
      </c>
      <c r="C116" s="342" t="s">
        <v>2031</v>
      </c>
      <c r="D116" s="342">
        <v>5</v>
      </c>
    </row>
    <row r="117" spans="1:4" x14ac:dyDescent="0.35">
      <c r="A117" s="41">
        <v>14</v>
      </c>
      <c r="B117" s="141" t="s">
        <v>3012</v>
      </c>
      <c r="C117" s="142" t="s">
        <v>1998</v>
      </c>
      <c r="D117" s="142">
        <v>5</v>
      </c>
    </row>
    <row r="118" spans="1:4" ht="15" thickBot="1" x14ac:dyDescent="0.4">
      <c r="A118" s="41"/>
      <c r="B118" s="33" t="s">
        <v>2867</v>
      </c>
      <c r="C118" s="27" t="s">
        <v>2010</v>
      </c>
      <c r="D118" s="27">
        <v>8</v>
      </c>
    </row>
    <row r="119" spans="1:4" x14ac:dyDescent="0.35">
      <c r="A119" s="41">
        <v>12</v>
      </c>
      <c r="B119" s="21" t="s">
        <v>2015</v>
      </c>
      <c r="C119" s="20" t="s">
        <v>2010</v>
      </c>
      <c r="D119" s="20">
        <v>4</v>
      </c>
    </row>
    <row r="120" spans="1:4" x14ac:dyDescent="0.35">
      <c r="A120" s="41">
        <v>11</v>
      </c>
      <c r="B120" s="43" t="s">
        <v>2040</v>
      </c>
      <c r="C120" s="2" t="s">
        <v>2010</v>
      </c>
      <c r="D120" s="2">
        <v>4</v>
      </c>
    </row>
    <row r="121" spans="1:4" x14ac:dyDescent="0.35">
      <c r="A121" s="41">
        <v>9</v>
      </c>
      <c r="B121" s="47" t="s">
        <v>2022</v>
      </c>
      <c r="C121" s="46" t="s">
        <v>1998</v>
      </c>
      <c r="D121" s="46">
        <v>3</v>
      </c>
    </row>
    <row r="122" spans="1:4" x14ac:dyDescent="0.35">
      <c r="A122" s="41">
        <v>5</v>
      </c>
      <c r="B122" s="35" t="s">
        <v>2048</v>
      </c>
      <c r="C122" s="2" t="s">
        <v>2041</v>
      </c>
      <c r="D122" s="2">
        <v>2</v>
      </c>
    </row>
    <row r="123" spans="1:4" x14ac:dyDescent="0.35">
      <c r="A123" s="41">
        <v>19</v>
      </c>
      <c r="B123" s="35" t="s">
        <v>2046</v>
      </c>
      <c r="C123" s="345" t="s">
        <v>2020</v>
      </c>
      <c r="D123" s="345">
        <v>6</v>
      </c>
    </row>
    <row r="124" spans="1:4" ht="15" thickBot="1" x14ac:dyDescent="0.4">
      <c r="A124" s="41">
        <v>16</v>
      </c>
      <c r="B124" s="33" t="s">
        <v>2033</v>
      </c>
      <c r="C124" s="27" t="s">
        <v>2026</v>
      </c>
      <c r="D124" s="27">
        <v>6</v>
      </c>
    </row>
  </sheetData>
  <autoFilter ref="A76:D76" xr:uid="{00000000-0001-0000-0300-000000000000}">
    <sortState xmlns:xlrd2="http://schemas.microsoft.com/office/spreadsheetml/2017/richdata2" ref="A77:D124">
      <sortCondition ref="B76"/>
    </sortState>
  </autoFilter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3"/>
  <sheetViews>
    <sheetView tabSelected="1" zoomScaleNormal="100" workbookViewId="0">
      <pane xSplit="6" ySplit="2" topLeftCell="G18" activePane="bottomRight" state="frozen"/>
      <selection pane="topRight" activeCell="G1" sqref="G1"/>
      <selection pane="bottomLeft" activeCell="A3" sqref="A3"/>
      <selection pane="bottomRight" activeCell="A28" sqref="A28"/>
    </sheetView>
  </sheetViews>
  <sheetFormatPr baseColWidth="10" defaultRowHeight="14.5" x14ac:dyDescent="0.35"/>
  <cols>
    <col min="1" max="2" width="4.36328125" style="2" customWidth="1"/>
    <col min="3" max="3" width="3.36328125" style="2" customWidth="1"/>
    <col min="4" max="4" width="42.26953125" style="13" customWidth="1"/>
    <col min="5" max="5" width="23.7265625" style="2" customWidth="1"/>
    <col min="6" max="6" width="21.36328125" style="2" customWidth="1"/>
    <col min="7" max="7" width="10.90625" style="2"/>
    <col min="8" max="8" width="30.36328125" customWidth="1"/>
    <col min="9" max="9" width="10.90625" style="2"/>
    <col min="10" max="10" width="54.90625" style="2" customWidth="1"/>
    <col min="11" max="11" width="6.90625" style="2" customWidth="1"/>
    <col min="12" max="12" width="6.36328125" style="2" customWidth="1"/>
  </cols>
  <sheetData>
    <row r="1" spans="1:13" ht="15" thickBot="1" x14ac:dyDescent="0.4"/>
    <row r="2" spans="1:13" ht="15" thickBot="1" x14ac:dyDescent="0.4">
      <c r="A2" s="221" t="s">
        <v>2055</v>
      </c>
      <c r="B2" s="222"/>
      <c r="C2" s="222"/>
      <c r="D2" s="222" t="s">
        <v>2104</v>
      </c>
      <c r="E2" s="222" t="s">
        <v>2850</v>
      </c>
      <c r="F2" s="223" t="s">
        <v>2117</v>
      </c>
      <c r="G2" s="266" t="s">
        <v>2762</v>
      </c>
      <c r="H2" s="222" t="s">
        <v>2761</v>
      </c>
      <c r="I2" s="266" t="s">
        <v>2763</v>
      </c>
      <c r="J2" s="267" t="s">
        <v>2102</v>
      </c>
      <c r="K2" s="222" t="s">
        <v>2101</v>
      </c>
      <c r="L2" s="222" t="s">
        <v>2100</v>
      </c>
      <c r="M2" s="223" t="s">
        <v>2933</v>
      </c>
    </row>
    <row r="3" spans="1:13" x14ac:dyDescent="0.35">
      <c r="A3" s="2">
        <v>21</v>
      </c>
      <c r="B3" s="2">
        <v>1</v>
      </c>
      <c r="D3" s="2" t="s">
        <v>2768</v>
      </c>
      <c r="E3" s="41" t="s">
        <v>2609</v>
      </c>
      <c r="F3" s="2" t="s">
        <v>2608</v>
      </c>
      <c r="G3" s="46">
        <v>1984</v>
      </c>
      <c r="H3" s="2"/>
      <c r="J3" s="263" t="s">
        <v>2766</v>
      </c>
      <c r="K3" s="71">
        <v>8.6805555555555552E-2</v>
      </c>
      <c r="L3" s="71">
        <v>0.1111111111111111</v>
      </c>
      <c r="M3" s="2">
        <v>35</v>
      </c>
    </row>
    <row r="4" spans="1:13" x14ac:dyDescent="0.35">
      <c r="A4" s="2">
        <v>28</v>
      </c>
      <c r="B4" s="2">
        <v>2</v>
      </c>
      <c r="D4" s="211" t="s">
        <v>2803</v>
      </c>
      <c r="E4" s="2" t="s">
        <v>2804</v>
      </c>
      <c r="G4" s="234">
        <v>1970</v>
      </c>
      <c r="H4" s="10" t="s">
        <v>3023</v>
      </c>
      <c r="I4" s="2" t="s">
        <v>3022</v>
      </c>
      <c r="J4" s="263" t="s">
        <v>2805</v>
      </c>
      <c r="K4" s="2">
        <v>2</v>
      </c>
      <c r="L4" s="2">
        <v>32</v>
      </c>
      <c r="M4" s="2">
        <v>30</v>
      </c>
    </row>
    <row r="5" spans="1:13" x14ac:dyDescent="0.35">
      <c r="A5" s="2">
        <v>6</v>
      </c>
      <c r="B5" s="2">
        <v>3</v>
      </c>
      <c r="D5" s="2" t="s">
        <v>2768</v>
      </c>
      <c r="E5" s="41" t="s">
        <v>2841</v>
      </c>
      <c r="F5" s="2" t="s">
        <v>2842</v>
      </c>
      <c r="G5" s="270">
        <v>2008</v>
      </c>
      <c r="J5" s="263" t="s">
        <v>2845</v>
      </c>
      <c r="K5" s="2">
        <v>40</v>
      </c>
      <c r="L5" s="71">
        <v>0.05</v>
      </c>
      <c r="M5" s="2">
        <v>32</v>
      </c>
    </row>
    <row r="6" spans="1:13" x14ac:dyDescent="0.35">
      <c r="A6" s="2">
        <v>29</v>
      </c>
      <c r="B6" s="2">
        <v>4</v>
      </c>
      <c r="D6" s="269" t="s">
        <v>2772</v>
      </c>
      <c r="E6" s="2" t="s">
        <v>2797</v>
      </c>
      <c r="G6" s="265">
        <v>1969</v>
      </c>
      <c r="H6" s="2" t="s">
        <v>2775</v>
      </c>
      <c r="I6" s="2" t="s">
        <v>2774</v>
      </c>
      <c r="J6" s="264" t="s">
        <v>2773</v>
      </c>
      <c r="K6" s="2">
        <v>17</v>
      </c>
      <c r="L6" s="2">
        <v>40</v>
      </c>
      <c r="M6" s="2">
        <v>33</v>
      </c>
    </row>
    <row r="7" spans="1:13" x14ac:dyDescent="0.35">
      <c r="A7" s="2">
        <v>10</v>
      </c>
      <c r="B7" s="2">
        <v>5</v>
      </c>
      <c r="D7" s="2" t="s">
        <v>2768</v>
      </c>
      <c r="E7" s="41" t="s">
        <v>2859</v>
      </c>
      <c r="F7" s="2" t="s">
        <v>2860</v>
      </c>
      <c r="G7" s="270">
        <v>2005</v>
      </c>
      <c r="J7" s="263" t="s">
        <v>2930</v>
      </c>
      <c r="K7" s="71">
        <v>2.2222222222222223E-2</v>
      </c>
      <c r="L7" s="71">
        <v>4.791666666666667E-2</v>
      </c>
      <c r="M7" s="2">
        <v>37</v>
      </c>
    </row>
    <row r="8" spans="1:13" x14ac:dyDescent="0.35">
      <c r="A8" s="2">
        <v>40</v>
      </c>
      <c r="B8" s="2">
        <v>6</v>
      </c>
      <c r="D8" s="211" t="s">
        <v>2959</v>
      </c>
      <c r="E8" s="2" t="s">
        <v>2960</v>
      </c>
      <c r="G8" s="2">
        <v>2015</v>
      </c>
      <c r="J8" s="304" t="s">
        <v>2958</v>
      </c>
      <c r="K8" s="2">
        <v>13</v>
      </c>
      <c r="L8" s="2">
        <v>51</v>
      </c>
      <c r="M8" s="2">
        <v>38</v>
      </c>
    </row>
    <row r="9" spans="1:13" x14ac:dyDescent="0.35">
      <c r="A9" s="2">
        <v>17</v>
      </c>
      <c r="B9" s="2">
        <v>7</v>
      </c>
      <c r="D9" s="2" t="s">
        <v>2768</v>
      </c>
      <c r="E9" s="41" t="s">
        <v>2428</v>
      </c>
      <c r="F9" s="2" t="s">
        <v>2427</v>
      </c>
      <c r="G9" s="41">
        <v>1992</v>
      </c>
      <c r="J9" s="225" t="s">
        <v>2735</v>
      </c>
      <c r="K9" s="2">
        <v>49</v>
      </c>
      <c r="L9" s="71">
        <v>5.1388888888888887E-2</v>
      </c>
      <c r="M9" s="2">
        <v>25</v>
      </c>
    </row>
    <row r="10" spans="1:13" x14ac:dyDescent="0.35">
      <c r="A10" s="2">
        <v>20</v>
      </c>
      <c r="B10" s="2">
        <v>8</v>
      </c>
      <c r="D10" s="211" t="s">
        <v>2802</v>
      </c>
      <c r="E10" s="2" t="s">
        <v>2175</v>
      </c>
      <c r="G10" s="302">
        <v>1985</v>
      </c>
      <c r="H10" s="9" t="s">
        <v>3008</v>
      </c>
      <c r="I10" s="2" t="s">
        <v>2846</v>
      </c>
      <c r="J10" s="268" t="s">
        <v>2931</v>
      </c>
      <c r="K10" s="71">
        <v>6.805555555555555E-2</v>
      </c>
      <c r="L10" s="71">
        <v>8.6805555555555552E-2</v>
      </c>
      <c r="M10" s="2">
        <v>27</v>
      </c>
    </row>
    <row r="11" spans="1:13" x14ac:dyDescent="0.35">
      <c r="A11" s="2">
        <v>5</v>
      </c>
      <c r="B11" s="2">
        <v>9</v>
      </c>
      <c r="D11" s="2" t="s">
        <v>2768</v>
      </c>
      <c r="E11" s="41" t="s">
        <v>2784</v>
      </c>
      <c r="F11" s="2" t="s">
        <v>2783</v>
      </c>
      <c r="G11" s="2">
        <v>2013</v>
      </c>
      <c r="J11" s="264" t="s">
        <v>2785</v>
      </c>
      <c r="K11" s="2">
        <v>29</v>
      </c>
      <c r="L11" s="71">
        <v>4.2361111111111113E-2</v>
      </c>
      <c r="M11" s="2">
        <v>32</v>
      </c>
    </row>
    <row r="12" spans="1:13" x14ac:dyDescent="0.35">
      <c r="A12" s="2">
        <v>27</v>
      </c>
      <c r="B12" s="2">
        <v>10</v>
      </c>
      <c r="D12" s="211" t="s">
        <v>2767</v>
      </c>
      <c r="E12" s="2" t="s">
        <v>2295</v>
      </c>
      <c r="G12" s="234">
        <v>1971</v>
      </c>
      <c r="H12" s="2" t="s">
        <v>2769</v>
      </c>
      <c r="I12" s="2" t="s">
        <v>2771</v>
      </c>
      <c r="J12" s="263" t="s">
        <v>2770</v>
      </c>
      <c r="K12" s="2">
        <v>0</v>
      </c>
      <c r="L12" s="2">
        <v>25</v>
      </c>
      <c r="M12" s="2">
        <v>25</v>
      </c>
    </row>
    <row r="13" spans="1:13" x14ac:dyDescent="0.35">
      <c r="A13" s="2">
        <v>31</v>
      </c>
      <c r="B13" s="2">
        <v>11</v>
      </c>
      <c r="D13" s="2" t="s">
        <v>2768</v>
      </c>
      <c r="E13" s="41" t="s">
        <v>2814</v>
      </c>
      <c r="F13" s="2" t="s">
        <v>2815</v>
      </c>
      <c r="G13" s="303">
        <v>1965</v>
      </c>
      <c r="J13" s="263" t="s">
        <v>2816</v>
      </c>
      <c r="K13" s="2">
        <v>8</v>
      </c>
      <c r="L13" s="2">
        <v>49</v>
      </c>
      <c r="M13" s="2">
        <v>41</v>
      </c>
    </row>
    <row r="14" spans="1:13" x14ac:dyDescent="0.35">
      <c r="A14" s="2">
        <v>39</v>
      </c>
      <c r="B14" s="2">
        <v>12</v>
      </c>
      <c r="D14" s="269" t="s">
        <v>2953</v>
      </c>
      <c r="E14" s="2" t="s">
        <v>2957</v>
      </c>
      <c r="G14" s="303">
        <v>1963</v>
      </c>
      <c r="H14" s="2" t="s">
        <v>2954</v>
      </c>
      <c r="I14" s="2" t="s">
        <v>2955</v>
      </c>
      <c r="J14" s="304" t="s">
        <v>2956</v>
      </c>
      <c r="K14" s="71">
        <v>7.4999999999999997E-2</v>
      </c>
      <c r="L14" s="71">
        <v>9.0277777777777776E-2</v>
      </c>
      <c r="M14" s="2">
        <v>22</v>
      </c>
    </row>
    <row r="15" spans="1:13" x14ac:dyDescent="0.35">
      <c r="A15" s="2">
        <v>24</v>
      </c>
      <c r="B15" s="2">
        <v>13</v>
      </c>
      <c r="D15" s="211" t="s">
        <v>2791</v>
      </c>
      <c r="E15" s="41" t="s">
        <v>2793</v>
      </c>
      <c r="F15" s="2" t="s">
        <v>2792</v>
      </c>
      <c r="G15" s="234">
        <v>1977</v>
      </c>
      <c r="H15" s="2" t="s">
        <v>2794</v>
      </c>
      <c r="I15" s="2" t="s">
        <v>2795</v>
      </c>
      <c r="J15" s="263" t="s">
        <v>2790</v>
      </c>
      <c r="K15" s="2">
        <v>10</v>
      </c>
      <c r="L15" s="2">
        <v>50</v>
      </c>
      <c r="M15" s="2">
        <v>40</v>
      </c>
    </row>
    <row r="16" spans="1:13" x14ac:dyDescent="0.35">
      <c r="A16" s="2">
        <v>1</v>
      </c>
      <c r="B16" s="2">
        <v>14</v>
      </c>
      <c r="D16" s="2" t="s">
        <v>2768</v>
      </c>
      <c r="E16" s="2" t="s">
        <v>2410</v>
      </c>
      <c r="F16" s="2" t="s">
        <v>2409</v>
      </c>
      <c r="G16" s="2">
        <v>2019</v>
      </c>
      <c r="J16" s="264" t="s">
        <v>2932</v>
      </c>
      <c r="K16" s="2">
        <v>50</v>
      </c>
      <c r="L16" s="71">
        <v>5.8333333333333334E-2</v>
      </c>
      <c r="M16" s="2">
        <v>34</v>
      </c>
    </row>
    <row r="17" spans="1:13" x14ac:dyDescent="0.35">
      <c r="A17" s="2">
        <v>8</v>
      </c>
      <c r="B17" s="2">
        <v>15</v>
      </c>
      <c r="D17" s="269" t="s">
        <v>2863</v>
      </c>
      <c r="E17" s="41" t="s">
        <v>2961</v>
      </c>
      <c r="G17" s="270">
        <v>2007</v>
      </c>
      <c r="J17" s="263" t="s">
        <v>2934</v>
      </c>
      <c r="K17" s="2">
        <v>0</v>
      </c>
      <c r="L17" s="2">
        <v>30</v>
      </c>
      <c r="M17" s="2">
        <v>30</v>
      </c>
    </row>
    <row r="18" spans="1:13" x14ac:dyDescent="0.35">
      <c r="A18" s="2">
        <v>25</v>
      </c>
      <c r="B18" s="2">
        <v>16</v>
      </c>
      <c r="D18" s="2" t="s">
        <v>2768</v>
      </c>
      <c r="E18" s="2" t="s">
        <v>2787</v>
      </c>
      <c r="F18" s="2" t="s">
        <v>2786</v>
      </c>
      <c r="G18" s="234">
        <v>1976</v>
      </c>
      <c r="H18" s="2" t="s">
        <v>2788</v>
      </c>
      <c r="I18" s="2">
        <v>31</v>
      </c>
      <c r="J18" s="263" t="s">
        <v>2789</v>
      </c>
      <c r="K18" s="2">
        <v>35</v>
      </c>
      <c r="L18" s="71">
        <v>4.7222222222222221E-2</v>
      </c>
      <c r="M18" s="2">
        <v>33</v>
      </c>
    </row>
    <row r="19" spans="1:13" x14ac:dyDescent="0.35">
      <c r="A19" s="2">
        <v>33</v>
      </c>
      <c r="B19" s="2">
        <v>17</v>
      </c>
      <c r="D19" s="211" t="s">
        <v>2820</v>
      </c>
      <c r="E19" s="41" t="s">
        <v>2216</v>
      </c>
      <c r="F19" s="2" t="s">
        <v>2819</v>
      </c>
      <c r="G19" s="265">
        <v>1962</v>
      </c>
      <c r="H19" s="2" t="s">
        <v>2825</v>
      </c>
      <c r="I19" s="2" t="s">
        <v>2819</v>
      </c>
      <c r="J19" s="263" t="s">
        <v>2818</v>
      </c>
      <c r="K19" s="71">
        <v>5.9027777777777776E-2</v>
      </c>
      <c r="L19" s="71">
        <v>7.6388888888888895E-2</v>
      </c>
      <c r="M19" s="2">
        <v>35</v>
      </c>
    </row>
    <row r="20" spans="1:13" x14ac:dyDescent="0.35">
      <c r="A20" s="2">
        <v>30</v>
      </c>
      <c r="B20" s="2">
        <v>18</v>
      </c>
      <c r="D20" s="2" t="s">
        <v>2768</v>
      </c>
      <c r="E20" s="2" t="s">
        <v>2777</v>
      </c>
      <c r="F20" s="2" t="s">
        <v>2778</v>
      </c>
      <c r="G20" s="265">
        <v>1967</v>
      </c>
      <c r="J20" s="263" t="s">
        <v>2776</v>
      </c>
      <c r="K20" s="2">
        <v>59</v>
      </c>
      <c r="L20" s="71">
        <v>6.7361111111111108E-2</v>
      </c>
      <c r="M20" s="2">
        <v>38</v>
      </c>
    </row>
    <row r="21" spans="1:13" x14ac:dyDescent="0.35">
      <c r="A21" s="2">
        <v>11</v>
      </c>
      <c r="B21" s="2">
        <v>19</v>
      </c>
      <c r="D21" s="269" t="s">
        <v>2864</v>
      </c>
      <c r="E21" s="41" t="s">
        <v>2962</v>
      </c>
      <c r="G21" s="270">
        <v>2002</v>
      </c>
      <c r="H21" s="2" t="s">
        <v>2964</v>
      </c>
      <c r="I21" s="2" t="s">
        <v>2963</v>
      </c>
      <c r="J21" s="263" t="s">
        <v>2935</v>
      </c>
      <c r="K21" s="2">
        <v>37</v>
      </c>
      <c r="L21" s="71">
        <v>4.1666666666666664E-2</v>
      </c>
      <c r="M21" s="2">
        <v>23</v>
      </c>
    </row>
    <row r="22" spans="1:13" x14ac:dyDescent="0.35">
      <c r="A22" s="2">
        <v>37</v>
      </c>
      <c r="B22" s="2">
        <v>20</v>
      </c>
      <c r="D22" s="2" t="s">
        <v>2768</v>
      </c>
      <c r="E22" s="2" t="s">
        <v>2948</v>
      </c>
      <c r="F22" s="2" t="s">
        <v>2949</v>
      </c>
      <c r="G22" s="46">
        <v>1982</v>
      </c>
      <c r="J22" s="304" t="s">
        <v>2947</v>
      </c>
      <c r="K22" s="71">
        <v>5.0694444444444445E-2</v>
      </c>
      <c r="L22" s="71">
        <v>7.2916666666666671E-2</v>
      </c>
      <c r="M22" s="2">
        <v>32</v>
      </c>
    </row>
    <row r="23" spans="1:13" x14ac:dyDescent="0.35">
      <c r="A23" s="2">
        <v>13</v>
      </c>
      <c r="B23" s="2">
        <v>21</v>
      </c>
      <c r="D23" s="3" t="s">
        <v>2847</v>
      </c>
      <c r="E23" s="41" t="s">
        <v>2851</v>
      </c>
      <c r="F23" s="2" t="s">
        <v>2852</v>
      </c>
      <c r="G23" s="41">
        <v>1999</v>
      </c>
      <c r="J23" s="240" t="s">
        <v>2741</v>
      </c>
      <c r="K23" s="2">
        <v>0</v>
      </c>
      <c r="L23" s="2">
        <v>23</v>
      </c>
      <c r="M23" s="2">
        <v>23</v>
      </c>
    </row>
    <row r="24" spans="1:13" x14ac:dyDescent="0.35">
      <c r="A24" s="2">
        <v>2</v>
      </c>
      <c r="B24" s="2">
        <v>22</v>
      </c>
      <c r="D24" s="2" t="s">
        <v>2768</v>
      </c>
      <c r="E24" s="2" t="s">
        <v>2807</v>
      </c>
      <c r="F24" s="2" t="s">
        <v>2808</v>
      </c>
      <c r="G24" s="273">
        <v>2016</v>
      </c>
      <c r="J24" s="264" t="s">
        <v>2806</v>
      </c>
      <c r="K24" s="71">
        <v>0.12708333333333333</v>
      </c>
      <c r="L24" s="71">
        <v>0.15069444444444444</v>
      </c>
      <c r="M24" s="2">
        <v>34</v>
      </c>
    </row>
    <row r="25" spans="1:13" x14ac:dyDescent="0.35">
      <c r="A25" s="2">
        <v>23</v>
      </c>
      <c r="B25" s="2">
        <v>23</v>
      </c>
      <c r="D25" s="211" t="s">
        <v>2821</v>
      </c>
      <c r="E25" s="41" t="s">
        <v>2822</v>
      </c>
      <c r="G25" s="46">
        <v>1980</v>
      </c>
      <c r="J25" s="263" t="s">
        <v>2840</v>
      </c>
      <c r="K25" s="71">
        <v>0.12430555555555556</v>
      </c>
      <c r="L25" s="71">
        <v>0.15486111111111112</v>
      </c>
      <c r="M25" s="2">
        <v>44</v>
      </c>
    </row>
    <row r="26" spans="1:13" x14ac:dyDescent="0.35">
      <c r="A26" s="2">
        <v>32</v>
      </c>
      <c r="B26" s="2">
        <v>24</v>
      </c>
      <c r="D26" s="269" t="s">
        <v>2829</v>
      </c>
      <c r="E26" s="2" t="s">
        <v>2827</v>
      </c>
      <c r="F26" s="2" t="s">
        <v>2828</v>
      </c>
      <c r="G26" s="303">
        <v>1963</v>
      </c>
      <c r="J26" s="263" t="s">
        <v>2826</v>
      </c>
      <c r="K26" s="2">
        <v>40</v>
      </c>
      <c r="L26" s="71">
        <v>4.583333333333333E-2</v>
      </c>
      <c r="M26" s="2">
        <v>26</v>
      </c>
    </row>
    <row r="27" spans="1:13" x14ac:dyDescent="0.35">
      <c r="A27" s="2">
        <v>22</v>
      </c>
      <c r="B27" s="301">
        <v>25</v>
      </c>
      <c r="D27" s="2" t="s">
        <v>2768</v>
      </c>
      <c r="E27" s="41" t="s">
        <v>2121</v>
      </c>
      <c r="F27" s="2" t="s">
        <v>2796</v>
      </c>
      <c r="G27" s="46">
        <v>1981</v>
      </c>
      <c r="H27" s="2" t="s">
        <v>2799</v>
      </c>
      <c r="I27" s="2" t="s">
        <v>2800</v>
      </c>
      <c r="J27" s="263" t="s">
        <v>2798</v>
      </c>
      <c r="K27" s="71">
        <v>5.2083333333333336E-2</v>
      </c>
      <c r="L27" s="71">
        <v>7.6388888888888895E-2</v>
      </c>
      <c r="M27" s="2">
        <v>35</v>
      </c>
    </row>
    <row r="28" spans="1:13" x14ac:dyDescent="0.35">
      <c r="A28" s="55" t="s">
        <v>3024</v>
      </c>
      <c r="B28" s="348"/>
      <c r="D28" s="2" t="s">
        <v>2768</v>
      </c>
      <c r="E28" s="348" t="s">
        <v>2399</v>
      </c>
      <c r="F28" s="2" t="s">
        <v>388</v>
      </c>
      <c r="G28" s="234">
        <v>1978</v>
      </c>
      <c r="H28" s="2"/>
      <c r="J28" s="263" t="s">
        <v>3025</v>
      </c>
      <c r="K28" s="2">
        <v>42</v>
      </c>
      <c r="L28" s="71">
        <v>5.2083333333333336E-2</v>
      </c>
      <c r="M28" s="2">
        <v>33</v>
      </c>
    </row>
    <row r="29" spans="1:13" x14ac:dyDescent="0.35">
      <c r="A29" s="2">
        <v>34</v>
      </c>
      <c r="B29" s="2">
        <v>101</v>
      </c>
      <c r="C29" s="2" t="s">
        <v>2985</v>
      </c>
      <c r="D29" s="2" t="s">
        <v>2768</v>
      </c>
      <c r="E29" s="2" t="s">
        <v>2936</v>
      </c>
      <c r="F29" s="2" t="s">
        <v>2937</v>
      </c>
      <c r="G29" s="46">
        <v>1985</v>
      </c>
      <c r="J29" s="305" t="s">
        <v>2938</v>
      </c>
      <c r="K29" s="2">
        <v>38</v>
      </c>
      <c r="L29" s="71">
        <v>4.8611111111111112E-2</v>
      </c>
      <c r="M29" s="2">
        <v>32</v>
      </c>
    </row>
    <row r="30" spans="1:13" x14ac:dyDescent="0.35">
      <c r="A30" s="2">
        <v>38</v>
      </c>
      <c r="B30" s="2">
        <v>102</v>
      </c>
      <c r="C30" s="2" t="s">
        <v>2985</v>
      </c>
      <c r="D30" s="3" t="s">
        <v>2950</v>
      </c>
      <c r="E30" s="2" t="s">
        <v>2951</v>
      </c>
      <c r="G30" s="303">
        <v>1965</v>
      </c>
      <c r="J30" s="304" t="s">
        <v>2952</v>
      </c>
      <c r="K30" s="2">
        <v>0</v>
      </c>
      <c r="L30" s="2">
        <v>38</v>
      </c>
      <c r="M30" s="2">
        <v>30</v>
      </c>
    </row>
    <row r="31" spans="1:13" x14ac:dyDescent="0.35">
      <c r="A31" s="2">
        <v>35</v>
      </c>
      <c r="B31" s="2">
        <v>103</v>
      </c>
      <c r="C31" s="2" t="s">
        <v>2985</v>
      </c>
      <c r="D31" s="2" t="s">
        <v>2768</v>
      </c>
      <c r="E31" s="2" t="s">
        <v>2940</v>
      </c>
      <c r="F31" s="10" t="s">
        <v>3006</v>
      </c>
      <c r="G31" s="265">
        <v>1968</v>
      </c>
      <c r="J31" s="304" t="s">
        <v>2939</v>
      </c>
      <c r="K31" s="71">
        <v>6.3194444444444442E-2</v>
      </c>
      <c r="L31" s="71">
        <v>8.6805555555555552E-2</v>
      </c>
      <c r="M31" s="2">
        <v>34</v>
      </c>
    </row>
    <row r="32" spans="1:13" x14ac:dyDescent="0.35">
      <c r="A32" s="2">
        <v>41</v>
      </c>
      <c r="B32" s="2">
        <v>104</v>
      </c>
      <c r="C32" s="2" t="s">
        <v>2985</v>
      </c>
      <c r="D32" s="269" t="s">
        <v>2969</v>
      </c>
      <c r="E32" s="2" t="s">
        <v>2968</v>
      </c>
      <c r="G32" s="234">
        <v>1974</v>
      </c>
      <c r="H32" t="s">
        <v>2966</v>
      </c>
      <c r="I32" s="2" t="s">
        <v>2967</v>
      </c>
      <c r="J32" s="304" t="s">
        <v>2965</v>
      </c>
      <c r="K32" s="71">
        <v>0.16388888888888889</v>
      </c>
      <c r="L32" s="71">
        <v>0.18472222222222223</v>
      </c>
      <c r="M32" s="2">
        <v>30</v>
      </c>
    </row>
    <row r="33" spans="1:13" x14ac:dyDescent="0.35">
      <c r="A33" s="2">
        <v>9</v>
      </c>
      <c r="B33" s="2">
        <v>105</v>
      </c>
      <c r="C33" s="2" t="s">
        <v>2985</v>
      </c>
      <c r="D33" s="2" t="s">
        <v>2768</v>
      </c>
      <c r="E33" s="2" t="s">
        <v>2861</v>
      </c>
      <c r="F33" s="2" t="s">
        <v>1749</v>
      </c>
      <c r="G33" s="270">
        <v>2006</v>
      </c>
      <c r="J33" s="263" t="s">
        <v>2984</v>
      </c>
      <c r="K33" s="2">
        <v>0</v>
      </c>
      <c r="L33" s="2">
        <v>34</v>
      </c>
      <c r="M33" s="2">
        <v>34</v>
      </c>
    </row>
    <row r="34" spans="1:13" x14ac:dyDescent="0.35">
      <c r="A34" s="2">
        <v>4</v>
      </c>
      <c r="B34" s="2">
        <v>106</v>
      </c>
      <c r="C34" s="2" t="s">
        <v>2985</v>
      </c>
      <c r="D34" s="3" t="s">
        <v>2847</v>
      </c>
      <c r="E34" s="2" t="s">
        <v>2848</v>
      </c>
      <c r="F34" s="2" t="s">
        <v>2849</v>
      </c>
      <c r="G34" s="2">
        <v>2014</v>
      </c>
      <c r="J34" s="240" t="s">
        <v>2740</v>
      </c>
      <c r="K34" s="2">
        <v>13</v>
      </c>
      <c r="L34" s="2">
        <v>46</v>
      </c>
      <c r="M34" s="2">
        <v>33</v>
      </c>
    </row>
    <row r="35" spans="1:13" x14ac:dyDescent="0.35">
      <c r="A35" s="2">
        <v>18</v>
      </c>
      <c r="B35" s="2">
        <v>107</v>
      </c>
      <c r="C35" s="2" t="s">
        <v>2985</v>
      </c>
      <c r="D35" s="2" t="s">
        <v>2768</v>
      </c>
      <c r="E35" s="2" t="s">
        <v>2809</v>
      </c>
      <c r="F35" s="2" t="s">
        <v>2811</v>
      </c>
      <c r="G35" s="46">
        <v>1989</v>
      </c>
      <c r="J35" s="264" t="s">
        <v>2810</v>
      </c>
      <c r="K35" s="2">
        <v>3</v>
      </c>
      <c r="L35" s="2">
        <v>38</v>
      </c>
      <c r="M35" s="2">
        <v>35</v>
      </c>
    </row>
    <row r="36" spans="1:13" x14ac:dyDescent="0.35">
      <c r="A36" s="2">
        <v>14</v>
      </c>
      <c r="B36" s="2">
        <v>108</v>
      </c>
      <c r="C36" s="2" t="s">
        <v>2985</v>
      </c>
      <c r="D36" s="211" t="s">
        <v>2802</v>
      </c>
      <c r="E36" s="2" t="s">
        <v>2817</v>
      </c>
      <c r="G36" s="41">
        <v>1998</v>
      </c>
      <c r="J36" s="263" t="s">
        <v>2801</v>
      </c>
      <c r="K36" s="2">
        <v>2</v>
      </c>
      <c r="L36" s="2">
        <v>37</v>
      </c>
      <c r="M36" s="2">
        <v>37</v>
      </c>
    </row>
    <row r="37" spans="1:13" x14ac:dyDescent="0.35">
      <c r="A37" s="2">
        <v>36</v>
      </c>
      <c r="B37" s="2">
        <v>109</v>
      </c>
      <c r="C37" s="2" t="s">
        <v>2985</v>
      </c>
      <c r="D37" s="2" t="s">
        <v>2768</v>
      </c>
      <c r="E37" s="2" t="s">
        <v>2942</v>
      </c>
      <c r="F37" s="2" t="s">
        <v>2943</v>
      </c>
      <c r="G37" s="234">
        <v>1978</v>
      </c>
      <c r="J37" s="304" t="s">
        <v>2941</v>
      </c>
      <c r="K37" s="2">
        <v>39</v>
      </c>
      <c r="L37" s="71">
        <v>5.2777777777777778E-2</v>
      </c>
      <c r="M37" s="2">
        <v>37</v>
      </c>
    </row>
    <row r="38" spans="1:13" x14ac:dyDescent="0.35">
      <c r="A38" s="2">
        <v>26</v>
      </c>
      <c r="B38" s="2">
        <v>110</v>
      </c>
      <c r="C38" s="2" t="s">
        <v>2985</v>
      </c>
      <c r="D38" s="211" t="s">
        <v>2780</v>
      </c>
      <c r="E38" s="2" t="s">
        <v>2781</v>
      </c>
      <c r="F38" s="2" t="s">
        <v>2782</v>
      </c>
      <c r="G38" s="234">
        <v>1975</v>
      </c>
      <c r="J38" s="263" t="s">
        <v>2779</v>
      </c>
      <c r="K38" s="71">
        <v>0.10555555555555556</v>
      </c>
      <c r="L38" s="71">
        <v>0.13263888888888889</v>
      </c>
      <c r="M38" s="2">
        <v>39</v>
      </c>
    </row>
    <row r="39" spans="1:13" x14ac:dyDescent="0.35">
      <c r="A39" s="2">
        <v>19</v>
      </c>
      <c r="B39" s="2">
        <v>111</v>
      </c>
      <c r="C39" s="2" t="s">
        <v>2985</v>
      </c>
      <c r="D39" s="2" t="s">
        <v>2768</v>
      </c>
      <c r="E39" s="2" t="s">
        <v>2185</v>
      </c>
      <c r="F39" s="2" t="s">
        <v>2765</v>
      </c>
      <c r="G39" s="302">
        <v>1985</v>
      </c>
      <c r="J39" s="263" t="s">
        <v>2764</v>
      </c>
      <c r="K39" s="2">
        <v>43</v>
      </c>
      <c r="L39" s="71">
        <v>5.4166666666666669E-2</v>
      </c>
      <c r="M39" s="2">
        <v>37</v>
      </c>
    </row>
    <row r="40" spans="1:13" x14ac:dyDescent="0.35">
      <c r="A40" s="2">
        <v>16</v>
      </c>
      <c r="B40" s="2">
        <v>112</v>
      </c>
      <c r="C40" s="2" t="s">
        <v>2985</v>
      </c>
      <c r="D40" s="211" t="s">
        <v>2970</v>
      </c>
      <c r="E40" s="2" t="s">
        <v>2813</v>
      </c>
      <c r="G40" s="41">
        <v>1995</v>
      </c>
      <c r="H40" s="2" t="s">
        <v>2823</v>
      </c>
      <c r="I40" s="2" t="s">
        <v>2824</v>
      </c>
      <c r="J40" s="264" t="s">
        <v>2812</v>
      </c>
      <c r="K40" s="2">
        <v>0</v>
      </c>
      <c r="L40" s="2">
        <v>36</v>
      </c>
      <c r="M40" s="2">
        <v>36</v>
      </c>
    </row>
    <row r="41" spans="1:13" x14ac:dyDescent="0.35">
      <c r="A41" s="2">
        <v>3</v>
      </c>
      <c r="B41" s="2">
        <v>113</v>
      </c>
      <c r="C41" s="2" t="s">
        <v>2985</v>
      </c>
      <c r="D41" s="2" t="s">
        <v>2768</v>
      </c>
      <c r="E41" s="2" t="s">
        <v>2856</v>
      </c>
      <c r="F41" s="2" t="s">
        <v>2857</v>
      </c>
      <c r="G41" s="273">
        <v>2016</v>
      </c>
      <c r="H41" s="2" t="s">
        <v>2862</v>
      </c>
      <c r="I41" s="2">
        <v>2014</v>
      </c>
      <c r="J41" s="263" t="s">
        <v>2858</v>
      </c>
      <c r="K41" s="71">
        <v>7.0833333333333331E-2</v>
      </c>
      <c r="L41" s="71">
        <v>9.375E-2</v>
      </c>
      <c r="M41" s="2">
        <v>33</v>
      </c>
    </row>
    <row r="42" spans="1:13" x14ac:dyDescent="0.35">
      <c r="A42" s="2">
        <v>7</v>
      </c>
      <c r="B42" s="2">
        <v>114</v>
      </c>
      <c r="C42" s="2" t="s">
        <v>2985</v>
      </c>
      <c r="D42" s="269" t="s">
        <v>2945</v>
      </c>
      <c r="E42" s="2" t="s">
        <v>2946</v>
      </c>
      <c r="G42" s="270">
        <v>2009</v>
      </c>
      <c r="J42" s="263" t="s">
        <v>2944</v>
      </c>
      <c r="K42" s="71">
        <v>7.6388888888888895E-2</v>
      </c>
      <c r="L42" s="71">
        <v>0.10069444444444445</v>
      </c>
      <c r="M42" s="2">
        <v>35</v>
      </c>
    </row>
    <row r="43" spans="1:13" x14ac:dyDescent="0.35">
      <c r="A43" s="2">
        <v>42</v>
      </c>
      <c r="B43" s="2">
        <v>115</v>
      </c>
      <c r="C43" s="2" t="s">
        <v>2985</v>
      </c>
      <c r="D43" s="2" t="s">
        <v>2768</v>
      </c>
      <c r="E43" s="2" t="s">
        <v>2972</v>
      </c>
      <c r="F43" s="2" t="s">
        <v>2973</v>
      </c>
      <c r="G43" s="2">
        <v>2019</v>
      </c>
      <c r="J43" s="2" t="s">
        <v>2971</v>
      </c>
      <c r="K43" s="71">
        <v>9.0277777777777776E-2</v>
      </c>
      <c r="L43" s="71">
        <v>0.11527777777777778</v>
      </c>
      <c r="M43" s="2">
        <v>36</v>
      </c>
    </row>
    <row r="44" spans="1:13" x14ac:dyDescent="0.35">
      <c r="A44" s="2">
        <v>15</v>
      </c>
      <c r="B44" s="2">
        <v>116</v>
      </c>
      <c r="C44" s="2" t="s">
        <v>2985</v>
      </c>
      <c r="D44" s="211" t="s">
        <v>2832</v>
      </c>
      <c r="E44" s="2" t="s">
        <v>2108</v>
      </c>
      <c r="G44" s="41">
        <v>1997</v>
      </c>
      <c r="H44" s="2" t="s">
        <v>2833</v>
      </c>
      <c r="I44" s="2" t="s">
        <v>2831</v>
      </c>
      <c r="J44" s="263" t="s">
        <v>2830</v>
      </c>
      <c r="K44" s="71">
        <v>0.11527777777777778</v>
      </c>
      <c r="L44" s="71">
        <v>0.13541666666666666</v>
      </c>
      <c r="M44" s="2">
        <v>29</v>
      </c>
    </row>
    <row r="45" spans="1:13" x14ac:dyDescent="0.35">
      <c r="A45" s="2">
        <v>43</v>
      </c>
      <c r="B45" s="2">
        <v>117</v>
      </c>
      <c r="C45" s="2" t="s">
        <v>2985</v>
      </c>
      <c r="D45" s="2" t="s">
        <v>2768</v>
      </c>
      <c r="E45" s="2" t="s">
        <v>2975</v>
      </c>
      <c r="F45" s="2" t="s">
        <v>2976</v>
      </c>
      <c r="G45" s="2">
        <v>2018</v>
      </c>
      <c r="J45" s="2" t="s">
        <v>2974</v>
      </c>
      <c r="K45" s="71" t="s">
        <v>2977</v>
      </c>
      <c r="L45" s="71">
        <v>6.9444444444444448E-2</v>
      </c>
      <c r="M45" s="2">
        <v>30</v>
      </c>
    </row>
    <row r="46" spans="1:13" x14ac:dyDescent="0.35">
      <c r="A46" s="2">
        <v>12</v>
      </c>
      <c r="B46" s="2">
        <v>118</v>
      </c>
      <c r="C46" s="2" t="s">
        <v>2985</v>
      </c>
      <c r="D46" s="211" t="s">
        <v>2802</v>
      </c>
      <c r="E46" s="2" t="s">
        <v>2843</v>
      </c>
      <c r="F46" s="2" t="s">
        <v>2844</v>
      </c>
      <c r="G46" s="270">
        <v>2001</v>
      </c>
      <c r="J46" s="225" t="s">
        <v>2739</v>
      </c>
      <c r="K46" s="2">
        <v>30</v>
      </c>
      <c r="L46" s="71">
        <v>4.1666666666666664E-2</v>
      </c>
      <c r="M46" s="2">
        <v>30</v>
      </c>
    </row>
    <row r="47" spans="1:13" x14ac:dyDescent="0.35">
      <c r="A47" s="2">
        <v>44</v>
      </c>
      <c r="B47" s="2">
        <v>119</v>
      </c>
      <c r="C47" s="2" t="s">
        <v>2985</v>
      </c>
      <c r="D47" s="2" t="s">
        <v>2768</v>
      </c>
      <c r="E47" s="2" t="s">
        <v>2978</v>
      </c>
      <c r="F47" s="2" t="s">
        <v>2044</v>
      </c>
      <c r="G47" s="234">
        <v>1972</v>
      </c>
      <c r="J47" s="2" t="s">
        <v>2983</v>
      </c>
      <c r="K47" s="2">
        <v>28</v>
      </c>
      <c r="L47" s="71">
        <v>4.5138888888888888E-2</v>
      </c>
      <c r="M47" s="2">
        <v>37</v>
      </c>
    </row>
    <row r="48" spans="1:13" x14ac:dyDescent="0.35">
      <c r="A48" s="301">
        <v>45</v>
      </c>
      <c r="B48" s="2">
        <v>120</v>
      </c>
      <c r="C48" s="2" t="s">
        <v>2985</v>
      </c>
      <c r="D48" s="2" t="s">
        <v>2979</v>
      </c>
      <c r="E48" s="2" t="s">
        <v>2980</v>
      </c>
      <c r="F48" s="9" t="s">
        <v>2981</v>
      </c>
      <c r="G48" s="265">
        <v>1963</v>
      </c>
      <c r="J48" s="2" t="s">
        <v>2982</v>
      </c>
      <c r="K48" s="2">
        <v>3</v>
      </c>
      <c r="L48" s="2">
        <v>33</v>
      </c>
      <c r="M48" s="2">
        <v>30</v>
      </c>
    </row>
    <row r="49" spans="4:10" ht="15" thickBot="1" x14ac:dyDescent="0.4"/>
    <row r="50" spans="4:10" ht="15" thickBot="1" x14ac:dyDescent="0.4">
      <c r="H50" s="298" t="s">
        <v>2986</v>
      </c>
      <c r="I50" s="298" t="s">
        <v>2985</v>
      </c>
    </row>
    <row r="51" spans="4:10" ht="15" thickBot="1" x14ac:dyDescent="0.4">
      <c r="E51" s="298" t="s">
        <v>2986</v>
      </c>
      <c r="F51" s="298" t="s">
        <v>2985</v>
      </c>
      <c r="G51" s="21" t="s">
        <v>2834</v>
      </c>
      <c r="H51" s="306">
        <v>6</v>
      </c>
      <c r="I51" s="306">
        <v>3</v>
      </c>
    </row>
    <row r="52" spans="4:10" x14ac:dyDescent="0.35">
      <c r="D52" s="21" t="s">
        <v>2853</v>
      </c>
      <c r="E52" s="306">
        <v>12</v>
      </c>
      <c r="F52" s="306">
        <v>11</v>
      </c>
      <c r="G52" s="35" t="s">
        <v>2835</v>
      </c>
      <c r="H52" s="307">
        <v>4</v>
      </c>
      <c r="I52" s="307">
        <v>4</v>
      </c>
    </row>
    <row r="53" spans="4:10" x14ac:dyDescent="0.35">
      <c r="D53" s="35" t="s">
        <v>2201</v>
      </c>
      <c r="E53" s="307">
        <v>7</v>
      </c>
      <c r="F53" s="307">
        <v>5</v>
      </c>
      <c r="G53" s="35" t="s">
        <v>2836</v>
      </c>
      <c r="H53" s="307">
        <v>5</v>
      </c>
      <c r="I53" s="307">
        <v>3</v>
      </c>
    </row>
    <row r="54" spans="4:10" x14ac:dyDescent="0.35">
      <c r="D54" s="35" t="s">
        <v>2854</v>
      </c>
      <c r="E54" s="307">
        <v>5</v>
      </c>
      <c r="F54" s="307">
        <v>2</v>
      </c>
      <c r="G54" s="35" t="s">
        <v>2837</v>
      </c>
      <c r="H54" s="307">
        <v>2</v>
      </c>
      <c r="I54" s="307">
        <v>3</v>
      </c>
    </row>
    <row r="55" spans="4:10" ht="15" thickBot="1" x14ac:dyDescent="0.4">
      <c r="D55" s="33" t="s">
        <v>2160</v>
      </c>
      <c r="E55" s="308">
        <v>1</v>
      </c>
      <c r="F55" s="308">
        <v>2</v>
      </c>
      <c r="G55" s="35" t="s">
        <v>2838</v>
      </c>
      <c r="H55" s="307">
        <v>4</v>
      </c>
      <c r="I55" s="307">
        <v>3</v>
      </c>
    </row>
    <row r="56" spans="4:10" ht="15" thickBot="1" x14ac:dyDescent="0.4">
      <c r="D56" s="35"/>
      <c r="E56" s="309">
        <f>SUM(E52:E55)</f>
        <v>25</v>
      </c>
      <c r="F56" s="309">
        <f>SUM(F52:F55)</f>
        <v>20</v>
      </c>
      <c r="G56" s="33" t="s">
        <v>2839</v>
      </c>
      <c r="H56" s="308">
        <v>4</v>
      </c>
      <c r="I56" s="308">
        <v>4</v>
      </c>
    </row>
    <row r="57" spans="4:10" ht="15" thickBot="1" x14ac:dyDescent="0.4">
      <c r="D57" s="33" t="s">
        <v>2855</v>
      </c>
      <c r="E57" s="308">
        <v>10</v>
      </c>
      <c r="F57" s="308">
        <v>4</v>
      </c>
      <c r="H57" s="221">
        <f>SUM(H51:H56)</f>
        <v>25</v>
      </c>
      <c r="I57" s="298">
        <f>SUM(I51:I56)</f>
        <v>20</v>
      </c>
    </row>
    <row r="60" spans="4:10" x14ac:dyDescent="0.35">
      <c r="D60" s="13" t="s">
        <v>2878</v>
      </c>
      <c r="E60" s="12" t="s">
        <v>2879</v>
      </c>
      <c r="H60" s="2">
        <v>2002</v>
      </c>
    </row>
    <row r="61" spans="4:10" x14ac:dyDescent="0.35">
      <c r="D61" s="13">
        <v>1989</v>
      </c>
      <c r="E61" s="7" t="s">
        <v>636</v>
      </c>
      <c r="F61" s="2" t="s">
        <v>2631</v>
      </c>
      <c r="G61" s="7" t="s">
        <v>637</v>
      </c>
    </row>
    <row r="62" spans="4:10" x14ac:dyDescent="0.35">
      <c r="D62" s="287" t="s">
        <v>2904</v>
      </c>
      <c r="G62" s="286">
        <v>2002</v>
      </c>
      <c r="H62" s="286" t="s">
        <v>2711</v>
      </c>
      <c r="J62" s="286" t="s">
        <v>2905</v>
      </c>
    </row>
    <row r="63" spans="4:10" x14ac:dyDescent="0.35">
      <c r="D63" s="287" t="s">
        <v>2902</v>
      </c>
      <c r="G63" s="286">
        <v>2001</v>
      </c>
      <c r="H63" s="286" t="s">
        <v>2711</v>
      </c>
      <c r="J63" s="286" t="s">
        <v>2903</v>
      </c>
    </row>
    <row r="64" spans="4:10" ht="16" x14ac:dyDescent="0.35">
      <c r="D64" s="237" t="s">
        <v>2725</v>
      </c>
    </row>
    <row r="65" spans="4:4" x14ac:dyDescent="0.35">
      <c r="D65" s="239" t="s">
        <v>2726</v>
      </c>
    </row>
    <row r="66" spans="4:4" ht="16" x14ac:dyDescent="0.35">
      <c r="D66" s="237">
        <v>2013</v>
      </c>
    </row>
    <row r="67" spans="4:4" x14ac:dyDescent="0.35">
      <c r="D67" s="239" t="s">
        <v>2727</v>
      </c>
    </row>
    <row r="68" spans="4:4" ht="16" x14ac:dyDescent="0.35">
      <c r="D68" s="237" t="s">
        <v>2728</v>
      </c>
    </row>
    <row r="69" spans="4:4" ht="16" x14ac:dyDescent="0.35">
      <c r="D69" s="238" t="s">
        <v>2729</v>
      </c>
    </row>
    <row r="70" spans="4:4" ht="16" x14ac:dyDescent="0.35">
      <c r="D70" s="237" t="s">
        <v>2730</v>
      </c>
    </row>
    <row r="71" spans="4:4" x14ac:dyDescent="0.35">
      <c r="D71" s="239" t="s">
        <v>2731</v>
      </c>
    </row>
    <row r="72" spans="4:4" x14ac:dyDescent="0.35">
      <c r="D72" s="239" t="s">
        <v>2732</v>
      </c>
    </row>
    <row r="73" spans="4:4" ht="16" x14ac:dyDescent="0.35">
      <c r="D73" s="237">
        <v>2008</v>
      </c>
    </row>
    <row r="74" spans="4:4" x14ac:dyDescent="0.35">
      <c r="D74" s="239" t="s">
        <v>2733</v>
      </c>
    </row>
    <row r="75" spans="4:4" ht="16" x14ac:dyDescent="0.35">
      <c r="D75" s="237">
        <v>2000</v>
      </c>
    </row>
    <row r="76" spans="4:4" x14ac:dyDescent="0.35">
      <c r="D76" s="239" t="s">
        <v>2734</v>
      </c>
    </row>
    <row r="77" spans="4:4" ht="16" x14ac:dyDescent="0.35">
      <c r="D77" s="237">
        <v>1993</v>
      </c>
    </row>
    <row r="78" spans="4:4" x14ac:dyDescent="0.35">
      <c r="D78" s="239" t="s">
        <v>2736</v>
      </c>
    </row>
    <row r="79" spans="4:4" ht="16" x14ac:dyDescent="0.35">
      <c r="D79" s="237">
        <v>1984</v>
      </c>
    </row>
    <row r="80" spans="4:4" x14ac:dyDescent="0.35">
      <c r="D80" s="239" t="s">
        <v>2737</v>
      </c>
    </row>
    <row r="81" spans="4:8" ht="16" x14ac:dyDescent="0.35">
      <c r="D81" s="237">
        <v>1979</v>
      </c>
    </row>
    <row r="82" spans="4:8" x14ac:dyDescent="0.35">
      <c r="D82" s="239" t="s">
        <v>2738</v>
      </c>
    </row>
    <row r="83" spans="4:8" ht="16" x14ac:dyDescent="0.35">
      <c r="D83" s="237"/>
    </row>
    <row r="84" spans="4:8" ht="16" x14ac:dyDescent="0.35">
      <c r="D84" s="237">
        <v>1995</v>
      </c>
    </row>
    <row r="85" spans="4:8" ht="16" x14ac:dyDescent="0.35">
      <c r="D85" s="238" t="s">
        <v>2742</v>
      </c>
    </row>
    <row r="86" spans="4:8" x14ac:dyDescent="0.35">
      <c r="D86" s="240" t="s">
        <v>2743</v>
      </c>
    </row>
    <row r="87" spans="4:8" ht="16" x14ac:dyDescent="0.35">
      <c r="D87" s="238" t="s">
        <v>2744</v>
      </c>
    </row>
    <row r="88" spans="4:8" x14ac:dyDescent="0.35">
      <c r="D88" s="240" t="s">
        <v>2745</v>
      </c>
    </row>
    <row r="89" spans="4:8" ht="16" x14ac:dyDescent="0.35">
      <c r="D89" s="237"/>
    </row>
    <row r="90" spans="4:8" ht="16" x14ac:dyDescent="0.35">
      <c r="D90" s="237" t="s">
        <v>2746</v>
      </c>
    </row>
    <row r="91" spans="4:8" ht="16" x14ac:dyDescent="0.35">
      <c r="D91" s="237">
        <v>1985</v>
      </c>
    </row>
    <row r="92" spans="4:8" ht="16" x14ac:dyDescent="0.35">
      <c r="D92" s="238" t="s">
        <v>2747</v>
      </c>
    </row>
    <row r="93" spans="4:8" x14ac:dyDescent="0.35">
      <c r="D93" s="240" t="s">
        <v>2748</v>
      </c>
    </row>
    <row r="94" spans="4:8" ht="16" x14ac:dyDescent="0.35">
      <c r="D94" s="237"/>
    </row>
    <row r="96" spans="4:8" x14ac:dyDescent="0.35">
      <c r="D96" s="13" t="s">
        <v>2233</v>
      </c>
      <c r="H96" s="13" t="s">
        <v>2305</v>
      </c>
    </row>
    <row r="97" spans="4:10" x14ac:dyDescent="0.35">
      <c r="D97" s="13">
        <v>2001</v>
      </c>
      <c r="H97" s="2" t="s">
        <v>2577</v>
      </c>
    </row>
    <row r="98" spans="4:10" x14ac:dyDescent="0.35">
      <c r="D98" s="13">
        <v>1997</v>
      </c>
      <c r="H98" s="2" t="s">
        <v>2576</v>
      </c>
    </row>
    <row r="99" spans="4:10" x14ac:dyDescent="0.35">
      <c r="D99" s="13">
        <v>1986</v>
      </c>
      <c r="H99" s="2" t="s">
        <v>2575</v>
      </c>
    </row>
    <row r="100" spans="4:10" x14ac:dyDescent="0.35">
      <c r="D100" s="13">
        <v>1985</v>
      </c>
      <c r="H100" s="2" t="s">
        <v>2580</v>
      </c>
      <c r="J100" s="2" t="s">
        <v>2581</v>
      </c>
    </row>
    <row r="101" spans="4:10" x14ac:dyDescent="0.35">
      <c r="D101" s="13">
        <v>1969</v>
      </c>
      <c r="H101" s="2" t="s">
        <v>2611</v>
      </c>
    </row>
    <row r="102" spans="4:10" x14ac:dyDescent="0.35">
      <c r="D102" s="13">
        <v>1963</v>
      </c>
      <c r="H102" s="2" t="s">
        <v>2578</v>
      </c>
      <c r="J102" s="2" t="s">
        <v>2579</v>
      </c>
    </row>
    <row r="103" spans="4:10" x14ac:dyDescent="0.35">
      <c r="D103" s="13">
        <v>1961</v>
      </c>
      <c r="H103" s="2" t="s">
        <v>2574</v>
      </c>
    </row>
  </sheetData>
  <autoFilter ref="A2:N2" xr:uid="{00000000-0009-0000-0000-000005000000}">
    <sortState xmlns:xlrd2="http://schemas.microsoft.com/office/spreadsheetml/2017/richdata2" ref="A3:M47">
      <sortCondition ref="B2"/>
    </sortState>
  </autoFilter>
  <phoneticPr fontId="33" type="noConversion"/>
  <hyperlinks>
    <hyperlink ref="D65" r:id="rId1" display="https://youtu.be/oq0rrYrufYU" xr:uid="{00000000-0004-0000-0500-000000000000}"/>
    <hyperlink ref="D67" r:id="rId2" display="https://youtu.be/RTlzQEA-4oc" xr:uid="{00000000-0004-0000-0500-000001000000}"/>
    <hyperlink ref="D71" r:id="rId3" display="https://youtu.be/kW7u7ptj-j4" xr:uid="{00000000-0004-0000-0500-000002000000}"/>
    <hyperlink ref="D72" r:id="rId4" display="https://youtu.be/iP6XpLQM2Cs" xr:uid="{00000000-0004-0000-0500-000003000000}"/>
    <hyperlink ref="D74" r:id="rId5" display="https://youtu.be/EK_LN3XEcnw?si=sO9NdyW6J0uYbR3Z" xr:uid="{00000000-0004-0000-0500-000004000000}"/>
    <hyperlink ref="D76" r:id="rId6" display="https://youtu.be/TnOy6HEf7HU?si=ohq-kJBlDLa0Ay4C" xr:uid="{00000000-0004-0000-0500-000005000000}"/>
    <hyperlink ref="D78" r:id="rId7" display="https://youtu.be/8DNQRtmIMxk" xr:uid="{00000000-0004-0000-0500-000006000000}"/>
    <hyperlink ref="D80" r:id="rId8" display="https://youtu.be/YprKU-fhimE?si=1HtoDkSq8EWvw2ux" xr:uid="{00000000-0004-0000-0500-000007000000}"/>
    <hyperlink ref="D82" r:id="rId9" display="https://youtu.be/jHPOzQzk9Qo?si=yFlvawRwq0iy8Rj0" xr:uid="{00000000-0004-0000-0500-000008000000}"/>
    <hyperlink ref="D86" r:id="rId10" xr:uid="{00000000-0004-0000-0500-000009000000}"/>
    <hyperlink ref="D88" r:id="rId11" xr:uid="{00000000-0004-0000-0500-00000A000000}"/>
    <hyperlink ref="D93" r:id="rId12" xr:uid="{00000000-0004-0000-0500-00000B000000}"/>
    <hyperlink ref="J38" r:id="rId13" xr:uid="{00000000-0004-0000-0500-00000C000000}"/>
    <hyperlink ref="J9" r:id="rId14" xr:uid="{00000000-0004-0000-0500-00000D000000}"/>
    <hyperlink ref="J6" r:id="rId15" xr:uid="{00000000-0004-0000-0500-00000E000000}"/>
    <hyperlink ref="J19" r:id="rId16" xr:uid="{00000000-0004-0000-0500-00000F000000}"/>
    <hyperlink ref="J20" r:id="rId17" xr:uid="{00000000-0004-0000-0500-000010000000}"/>
    <hyperlink ref="J24" r:id="rId18" xr:uid="{00000000-0004-0000-0500-000011000000}"/>
    <hyperlink ref="J11" r:id="rId19" xr:uid="{00000000-0004-0000-0500-000012000000}"/>
    <hyperlink ref="J12" r:id="rId20" xr:uid="{00000000-0004-0000-0500-000013000000}"/>
    <hyperlink ref="J4" r:id="rId21" xr:uid="{00000000-0004-0000-0500-000014000000}"/>
    <hyperlink ref="J3" r:id="rId22" xr:uid="{00000000-0004-0000-0500-000015000000}"/>
    <hyperlink ref="J39" r:id="rId23" xr:uid="{00000000-0004-0000-0500-000016000000}"/>
    <hyperlink ref="J44" r:id="rId24" xr:uid="{00000000-0004-0000-0500-000017000000}"/>
    <hyperlink ref="J15" r:id="rId25" xr:uid="{00000000-0004-0000-0500-000018000000}"/>
    <hyperlink ref="J26" r:id="rId26" xr:uid="{00000000-0004-0000-0500-000019000000}"/>
    <hyperlink ref="J40" r:id="rId27" xr:uid="{00000000-0004-0000-0500-00001A000000}"/>
    <hyperlink ref="J36" r:id="rId28" xr:uid="{00000000-0004-0000-0500-00001B000000}"/>
    <hyperlink ref="J13" r:id="rId29" xr:uid="{00000000-0004-0000-0500-00001C000000}"/>
    <hyperlink ref="J35" r:id="rId30" xr:uid="{00000000-0004-0000-0500-00001D000000}"/>
    <hyperlink ref="J27" r:id="rId31" xr:uid="{00000000-0004-0000-0500-00001E000000}"/>
    <hyperlink ref="J18" r:id="rId32" xr:uid="{00000000-0004-0000-0500-00001F000000}"/>
    <hyperlink ref="J5" r:id="rId33" xr:uid="{00000000-0004-0000-0500-000020000000}"/>
    <hyperlink ref="J46" r:id="rId34" xr:uid="{00000000-0004-0000-0500-000021000000}"/>
    <hyperlink ref="J34" r:id="rId35" location="edeka-supergeil-von-the-tourist-feat-friedrich-liechtenstein" xr:uid="{00000000-0004-0000-0500-000022000000}"/>
    <hyperlink ref="J23" r:id="rId36" xr:uid="{00000000-0004-0000-0500-000023000000}"/>
    <hyperlink ref="J25" r:id="rId37" xr:uid="{00000000-0004-0000-0500-000024000000}"/>
    <hyperlink ref="D63" r:id="rId38" display="https://www.musical1.de/musical/der-koenig-der-loewen/" xr:uid="{00000000-0004-0000-0500-000025000000}"/>
    <hyperlink ref="D62" r:id="rId39" display="https://www.musical1.de/musical/mamma-mia/" xr:uid="{00000000-0004-0000-0500-000026000000}"/>
    <hyperlink ref="J37" r:id="rId40" xr:uid="{00000000-0004-0000-0500-000027000000}"/>
    <hyperlink ref="J32" r:id="rId41" xr:uid="{00000000-0004-0000-0500-000028000000}"/>
    <hyperlink ref="J8" r:id="rId42" xr:uid="{00000000-0004-0000-0500-000029000000}"/>
    <hyperlink ref="J14" r:id="rId43" xr:uid="{00000000-0004-0000-0500-00002A000000}"/>
    <hyperlink ref="J30" r:id="rId44" xr:uid="{00000000-0004-0000-0500-00002B000000}"/>
    <hyperlink ref="J29" r:id="rId45" xr:uid="{00000000-0004-0000-0500-00002C000000}"/>
    <hyperlink ref="J31" r:id="rId46" xr:uid="{00000000-0004-0000-0500-00002D000000}"/>
    <hyperlink ref="J41" r:id="rId47" xr:uid="{00000000-0004-0000-0500-00002E000000}"/>
    <hyperlink ref="J22" r:id="rId48" xr:uid="{00000000-0004-0000-0500-00002F000000}"/>
    <hyperlink ref="J17" r:id="rId49" xr:uid="{00000000-0004-0000-0500-000030000000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017"/>
  <sheetViews>
    <sheetView topLeftCell="A36" zoomScale="120" zoomScaleNormal="120" workbookViewId="0">
      <selection activeCell="C295" sqref="C295"/>
    </sheetView>
  </sheetViews>
  <sheetFormatPr baseColWidth="10" defaultRowHeight="14.5" x14ac:dyDescent="0.35"/>
  <cols>
    <col min="2" max="2" width="41.36328125" style="2" customWidth="1"/>
    <col min="3" max="3" width="54.08984375" style="2" customWidth="1"/>
    <col min="4" max="4" width="19.36328125" style="2" customWidth="1"/>
    <col min="5" max="5" width="21.26953125" bestFit="1" customWidth="1"/>
    <col min="6" max="6" width="16.7265625" bestFit="1" customWidth="1"/>
    <col min="7" max="7" width="16.08984375" bestFit="1" customWidth="1"/>
  </cols>
  <sheetData>
    <row r="2" spans="2:3" ht="23.5" x14ac:dyDescent="0.55000000000000004">
      <c r="B2" s="8" t="s">
        <v>911</v>
      </c>
    </row>
    <row r="4" spans="2:3" x14ac:dyDescent="0.35">
      <c r="B4" s="2">
        <v>1990</v>
      </c>
      <c r="C4" s="2" t="s">
        <v>1971</v>
      </c>
    </row>
    <row r="5" spans="2:3" x14ac:dyDescent="0.35">
      <c r="B5" s="2">
        <v>1991</v>
      </c>
      <c r="C5" s="2" t="s">
        <v>1972</v>
      </c>
    </row>
    <row r="6" spans="2:3" x14ac:dyDescent="0.35">
      <c r="B6" s="3">
        <v>1992</v>
      </c>
      <c r="C6" s="3" t="s">
        <v>0</v>
      </c>
    </row>
    <row r="7" spans="2:3" x14ac:dyDescent="0.35">
      <c r="B7" s="3">
        <v>1993</v>
      </c>
      <c r="C7" s="3" t="s">
        <v>1</v>
      </c>
    </row>
    <row r="8" spans="2:3" x14ac:dyDescent="0.35">
      <c r="B8" s="2">
        <v>1994</v>
      </c>
      <c r="C8" s="2" t="s">
        <v>1973</v>
      </c>
    </row>
    <row r="9" spans="2:3" x14ac:dyDescent="0.35">
      <c r="B9" s="2">
        <v>1995</v>
      </c>
      <c r="C9" s="2" t="s">
        <v>1974</v>
      </c>
    </row>
    <row r="10" spans="2:3" x14ac:dyDescent="0.35">
      <c r="B10" s="2">
        <v>1996</v>
      </c>
      <c r="C10" s="2" t="s">
        <v>917</v>
      </c>
    </row>
    <row r="11" spans="2:3" x14ac:dyDescent="0.35">
      <c r="B11" s="2">
        <v>1997</v>
      </c>
      <c r="C11" s="2" t="s">
        <v>916</v>
      </c>
    </row>
    <row r="12" spans="2:3" x14ac:dyDescent="0.35">
      <c r="B12" s="2">
        <v>1998</v>
      </c>
      <c r="C12" s="2" t="s">
        <v>915</v>
      </c>
    </row>
    <row r="13" spans="2:3" x14ac:dyDescent="0.35">
      <c r="B13" s="2">
        <v>1999</v>
      </c>
      <c r="C13" s="2" t="s">
        <v>914</v>
      </c>
    </row>
    <row r="14" spans="2:3" x14ac:dyDescent="0.35">
      <c r="B14" s="2">
        <v>2000</v>
      </c>
      <c r="C14" s="2" t="s">
        <v>913</v>
      </c>
    </row>
    <row r="15" spans="2:3" x14ac:dyDescent="0.35">
      <c r="B15" s="2">
        <v>2001</v>
      </c>
      <c r="C15" s="2" t="s">
        <v>912</v>
      </c>
    </row>
    <row r="16" spans="2:3" x14ac:dyDescent="0.35">
      <c r="B16" s="2">
        <v>2002</v>
      </c>
      <c r="C16" s="2" t="s">
        <v>1975</v>
      </c>
    </row>
    <row r="17" spans="2:3" x14ac:dyDescent="0.35">
      <c r="B17" s="2">
        <v>2003</v>
      </c>
      <c r="C17" s="2" t="s">
        <v>1976</v>
      </c>
    </row>
    <row r="18" spans="2:3" x14ac:dyDescent="0.35">
      <c r="B18" s="2">
        <v>2004</v>
      </c>
      <c r="C18" s="2" t="s">
        <v>1977</v>
      </c>
    </row>
    <row r="19" spans="2:3" x14ac:dyDescent="0.35">
      <c r="B19" s="2">
        <v>2005</v>
      </c>
      <c r="C19" s="2" t="s">
        <v>1978</v>
      </c>
    </row>
    <row r="20" spans="2:3" x14ac:dyDescent="0.35">
      <c r="B20" s="2">
        <v>2006</v>
      </c>
      <c r="C20" s="2" t="s">
        <v>1979</v>
      </c>
    </row>
    <row r="21" spans="2:3" x14ac:dyDescent="0.35">
      <c r="B21" s="2">
        <v>2007</v>
      </c>
      <c r="C21" s="2" t="s">
        <v>1981</v>
      </c>
    </row>
    <row r="22" spans="2:3" x14ac:dyDescent="0.35">
      <c r="B22" s="2">
        <v>2008</v>
      </c>
      <c r="C22" s="2" t="s">
        <v>1980</v>
      </c>
    </row>
    <row r="23" spans="2:3" x14ac:dyDescent="0.35">
      <c r="B23" s="2">
        <v>2009</v>
      </c>
      <c r="C23" s="2" t="s">
        <v>1982</v>
      </c>
    </row>
    <row r="24" spans="2:3" x14ac:dyDescent="0.35">
      <c r="B24" s="2">
        <v>2010</v>
      </c>
      <c r="C24" s="2" t="s">
        <v>1983</v>
      </c>
    </row>
    <row r="25" spans="2:3" x14ac:dyDescent="0.35">
      <c r="B25" s="2">
        <v>2011</v>
      </c>
      <c r="C25" s="2" t="s">
        <v>1984</v>
      </c>
    </row>
    <row r="26" spans="2:3" x14ac:dyDescent="0.35">
      <c r="B26" s="2">
        <v>2012</v>
      </c>
      <c r="C26" s="2" t="s">
        <v>1985</v>
      </c>
    </row>
    <row r="27" spans="2:3" x14ac:dyDescent="0.35">
      <c r="B27" s="2">
        <v>2013</v>
      </c>
      <c r="C27" s="2" t="s">
        <v>1986</v>
      </c>
    </row>
    <row r="28" spans="2:3" x14ac:dyDescent="0.35">
      <c r="B28" s="2">
        <v>2014</v>
      </c>
      <c r="C28" s="12" t="s">
        <v>1987</v>
      </c>
    </row>
    <row r="29" spans="2:3" x14ac:dyDescent="0.35">
      <c r="B29" s="2">
        <v>2015</v>
      </c>
      <c r="C29" s="12" t="s">
        <v>1988</v>
      </c>
    </row>
    <row r="30" spans="2:3" x14ac:dyDescent="0.35">
      <c r="B30" s="2">
        <v>2016</v>
      </c>
      <c r="C30" s="12" t="s">
        <v>1989</v>
      </c>
    </row>
    <row r="31" spans="2:3" x14ac:dyDescent="0.35">
      <c r="B31" s="2">
        <v>2017</v>
      </c>
      <c r="C31" s="2" t="s">
        <v>1990</v>
      </c>
    </row>
    <row r="32" spans="2:3" x14ac:dyDescent="0.35">
      <c r="B32" s="2">
        <v>2018</v>
      </c>
      <c r="C32" s="2" t="s">
        <v>1991</v>
      </c>
    </row>
    <row r="33" spans="2:5" x14ac:dyDescent="0.35">
      <c r="B33" s="2">
        <v>2019</v>
      </c>
      <c r="C33" s="2" t="s">
        <v>1992</v>
      </c>
    </row>
    <row r="34" spans="2:5" x14ac:dyDescent="0.35">
      <c r="B34" s="2">
        <v>2020</v>
      </c>
      <c r="C34" s="2" t="s">
        <v>1993</v>
      </c>
    </row>
    <row r="35" spans="2:5" x14ac:dyDescent="0.35">
      <c r="B35" s="2">
        <v>2021</v>
      </c>
      <c r="C35" s="2" t="s">
        <v>1994</v>
      </c>
    </row>
    <row r="36" spans="2:5" x14ac:dyDescent="0.35">
      <c r="B36" s="2">
        <v>2022</v>
      </c>
      <c r="C36" s="2" t="s">
        <v>1995</v>
      </c>
    </row>
    <row r="37" spans="2:5" x14ac:dyDescent="0.35">
      <c r="B37" s="2">
        <v>2023</v>
      </c>
      <c r="C37" s="12" t="s">
        <v>1996</v>
      </c>
    </row>
    <row r="38" spans="2:5" x14ac:dyDescent="0.35">
      <c r="B38" s="2">
        <v>2024</v>
      </c>
      <c r="C38" s="2" t="s">
        <v>1997</v>
      </c>
    </row>
    <row r="40" spans="2:5" ht="23.5" x14ac:dyDescent="0.55000000000000004">
      <c r="B40" s="8" t="s">
        <v>910</v>
      </c>
      <c r="C40" s="11" t="s">
        <v>1970</v>
      </c>
    </row>
    <row r="42" spans="2:5" x14ac:dyDescent="0.35">
      <c r="B42" s="1">
        <v>2021</v>
      </c>
    </row>
    <row r="43" spans="2:5" x14ac:dyDescent="0.35">
      <c r="B43" s="2" t="s">
        <v>1187</v>
      </c>
      <c r="C43" s="2" t="s">
        <v>705</v>
      </c>
      <c r="D43" s="4">
        <v>44253</v>
      </c>
    </row>
    <row r="44" spans="2:5" x14ac:dyDescent="0.35">
      <c r="B44" s="2" t="s">
        <v>1188</v>
      </c>
      <c r="C44" s="2" t="s">
        <v>1189</v>
      </c>
      <c r="D44" s="2" t="s">
        <v>1190</v>
      </c>
      <c r="E44" s="2" t="s">
        <v>1191</v>
      </c>
    </row>
    <row r="45" spans="2:5" x14ac:dyDescent="0.35">
      <c r="B45" s="2" t="s">
        <v>1192</v>
      </c>
      <c r="C45" s="2" t="s">
        <v>1193</v>
      </c>
      <c r="D45" s="2" t="s">
        <v>1194</v>
      </c>
    </row>
    <row r="46" spans="2:5" x14ac:dyDescent="0.35">
      <c r="B46" s="2" t="s">
        <v>1195</v>
      </c>
      <c r="C46" s="2" t="s">
        <v>1196</v>
      </c>
      <c r="D46" s="4">
        <v>44211</v>
      </c>
    </row>
    <row r="47" spans="2:5" x14ac:dyDescent="0.35">
      <c r="B47" s="2" t="s">
        <v>1197</v>
      </c>
      <c r="C47" s="2" t="s">
        <v>1198</v>
      </c>
      <c r="D47" s="4">
        <v>44204</v>
      </c>
    </row>
    <row r="48" spans="2:5" x14ac:dyDescent="0.35">
      <c r="B48" s="1">
        <v>2020</v>
      </c>
    </row>
    <row r="49" spans="2:6" x14ac:dyDescent="0.35">
      <c r="B49" s="2" t="s">
        <v>1114</v>
      </c>
      <c r="C49" s="2" t="s">
        <v>1199</v>
      </c>
      <c r="D49" s="2" t="s">
        <v>1200</v>
      </c>
    </row>
    <row r="50" spans="2:6" x14ac:dyDescent="0.35">
      <c r="B50" s="2" t="s">
        <v>1201</v>
      </c>
      <c r="C50" s="2" t="s">
        <v>1202</v>
      </c>
      <c r="D50" s="4">
        <v>44155</v>
      </c>
    </row>
    <row r="51" spans="2:6" x14ac:dyDescent="0.35">
      <c r="B51" s="2" t="s">
        <v>1203</v>
      </c>
      <c r="C51" s="2" t="s">
        <v>1204</v>
      </c>
      <c r="D51" s="2" t="s">
        <v>1205</v>
      </c>
    </row>
    <row r="52" spans="2:6" x14ac:dyDescent="0.35">
      <c r="B52" s="2" t="s">
        <v>1206</v>
      </c>
      <c r="C52" s="2" t="s">
        <v>1207</v>
      </c>
      <c r="D52" s="4">
        <v>44120</v>
      </c>
    </row>
    <row r="53" spans="2:6" x14ac:dyDescent="0.35">
      <c r="B53" s="2" t="s">
        <v>1201</v>
      </c>
      <c r="C53" s="2" t="s">
        <v>1208</v>
      </c>
      <c r="D53" s="4">
        <v>44113</v>
      </c>
    </row>
    <row r="54" spans="2:6" x14ac:dyDescent="0.35">
      <c r="B54" s="2" t="s">
        <v>1209</v>
      </c>
      <c r="C54" s="2" t="s">
        <v>1210</v>
      </c>
      <c r="D54" s="2" t="s">
        <v>1211</v>
      </c>
      <c r="E54" s="2" t="s">
        <v>1212</v>
      </c>
      <c r="F54" s="4">
        <v>44162</v>
      </c>
    </row>
    <row r="55" spans="2:6" x14ac:dyDescent="0.35">
      <c r="B55" s="2" t="s">
        <v>1203</v>
      </c>
      <c r="C55" s="2" t="s">
        <v>1213</v>
      </c>
      <c r="D55" s="4">
        <v>44085</v>
      </c>
    </row>
    <row r="56" spans="2:6" x14ac:dyDescent="0.35">
      <c r="B56" s="2" t="s">
        <v>1214</v>
      </c>
      <c r="C56" s="2" t="s">
        <v>1215</v>
      </c>
      <c r="D56" s="4">
        <v>44078</v>
      </c>
    </row>
    <row r="57" spans="2:6" x14ac:dyDescent="0.35">
      <c r="B57" s="2" t="s">
        <v>1216</v>
      </c>
      <c r="C57" s="2" t="s">
        <v>1217</v>
      </c>
      <c r="D57" s="4">
        <v>44071</v>
      </c>
    </row>
    <row r="58" spans="2:6" x14ac:dyDescent="0.35">
      <c r="B58" s="2" t="s">
        <v>1218</v>
      </c>
      <c r="C58" s="2" t="s">
        <v>1219</v>
      </c>
      <c r="D58" s="2" t="s">
        <v>1220</v>
      </c>
    </row>
    <row r="59" spans="2:6" x14ac:dyDescent="0.35">
      <c r="B59" s="2" t="s">
        <v>1197</v>
      </c>
      <c r="C59" s="2" t="s">
        <v>1221</v>
      </c>
      <c r="D59" s="4">
        <v>44050</v>
      </c>
    </row>
    <row r="60" spans="2:6" x14ac:dyDescent="0.35">
      <c r="B60" s="2" t="s">
        <v>1197</v>
      </c>
      <c r="C60" s="2" t="s">
        <v>1215</v>
      </c>
      <c r="D60" s="4">
        <v>44043</v>
      </c>
    </row>
    <row r="61" spans="2:6" x14ac:dyDescent="0.35">
      <c r="B61" s="2" t="s">
        <v>1197</v>
      </c>
      <c r="C61" s="2" t="s">
        <v>1222</v>
      </c>
      <c r="D61" s="2" t="s">
        <v>1223</v>
      </c>
    </row>
    <row r="62" spans="2:6" x14ac:dyDescent="0.35">
      <c r="B62" s="2" t="s">
        <v>56</v>
      </c>
      <c r="C62" s="2" t="s">
        <v>1224</v>
      </c>
      <c r="D62" s="4">
        <v>44015</v>
      </c>
    </row>
    <row r="63" spans="2:6" x14ac:dyDescent="0.35">
      <c r="B63" s="2" t="s">
        <v>1203</v>
      </c>
      <c r="C63" s="2" t="s">
        <v>1225</v>
      </c>
      <c r="D63" s="4">
        <v>44008</v>
      </c>
    </row>
    <row r="64" spans="2:6" x14ac:dyDescent="0.35">
      <c r="B64" s="2" t="s">
        <v>1226</v>
      </c>
      <c r="C64" s="2" t="s">
        <v>1227</v>
      </c>
      <c r="D64" s="4">
        <v>44001</v>
      </c>
    </row>
    <row r="65" spans="2:7" x14ac:dyDescent="0.35">
      <c r="B65" s="2" t="s">
        <v>1197</v>
      </c>
      <c r="C65" s="2" t="s">
        <v>1228</v>
      </c>
      <c r="D65" s="4">
        <v>43994</v>
      </c>
    </row>
    <row r="66" spans="2:7" x14ac:dyDescent="0.35">
      <c r="B66" s="2" t="s">
        <v>1229</v>
      </c>
      <c r="C66" s="2" t="s">
        <v>1230</v>
      </c>
      <c r="D66" s="4">
        <v>43987</v>
      </c>
    </row>
    <row r="67" spans="2:7" x14ac:dyDescent="0.35">
      <c r="B67" s="2" t="s">
        <v>1203</v>
      </c>
      <c r="C67" s="2" t="s">
        <v>1231</v>
      </c>
      <c r="D67" s="4">
        <v>43980</v>
      </c>
    </row>
    <row r="68" spans="2:7" x14ac:dyDescent="0.35">
      <c r="B68" s="2" t="s">
        <v>1197</v>
      </c>
      <c r="C68" s="2" t="s">
        <v>1232</v>
      </c>
      <c r="D68" s="2" t="s">
        <v>1233</v>
      </c>
    </row>
    <row r="69" spans="2:7" x14ac:dyDescent="0.35">
      <c r="B69" s="2" t="s">
        <v>1234</v>
      </c>
      <c r="C69" s="2" t="s">
        <v>1235</v>
      </c>
      <c r="D69" s="4">
        <v>43959</v>
      </c>
    </row>
    <row r="70" spans="2:7" x14ac:dyDescent="0.35">
      <c r="B70" s="2" t="s">
        <v>1236</v>
      </c>
      <c r="C70" s="2" t="s">
        <v>1237</v>
      </c>
      <c r="D70" s="4">
        <v>43952</v>
      </c>
    </row>
    <row r="71" spans="2:7" x14ac:dyDescent="0.35">
      <c r="B71" s="2" t="s">
        <v>1238</v>
      </c>
      <c r="C71" s="2" t="s">
        <v>1239</v>
      </c>
      <c r="D71" s="4">
        <v>43931</v>
      </c>
    </row>
    <row r="72" spans="2:7" x14ac:dyDescent="0.35">
      <c r="B72" s="2" t="s">
        <v>1240</v>
      </c>
      <c r="C72" s="2" t="s">
        <v>1241</v>
      </c>
      <c r="D72" s="4">
        <v>43924</v>
      </c>
    </row>
    <row r="73" spans="2:7" x14ac:dyDescent="0.35">
      <c r="B73" s="2" t="s">
        <v>1242</v>
      </c>
      <c r="C73" s="2" t="s">
        <v>1198</v>
      </c>
      <c r="D73" s="4">
        <v>43903</v>
      </c>
    </row>
    <row r="74" spans="2:7" x14ac:dyDescent="0.35">
      <c r="B74" s="2" t="s">
        <v>1243</v>
      </c>
      <c r="C74" s="2" t="s">
        <v>1244</v>
      </c>
      <c r="D74" s="4">
        <v>43868</v>
      </c>
    </row>
    <row r="75" spans="2:7" x14ac:dyDescent="0.35">
      <c r="B75" s="2" t="s">
        <v>1245</v>
      </c>
      <c r="C75" s="2" t="s">
        <v>1246</v>
      </c>
      <c r="D75" s="2" t="s">
        <v>1247</v>
      </c>
    </row>
    <row r="76" spans="2:7" x14ac:dyDescent="0.35">
      <c r="B76" s="7" t="s">
        <v>1248</v>
      </c>
      <c r="C76" s="7" t="s">
        <v>1249</v>
      </c>
      <c r="D76" s="2" t="s">
        <v>1250</v>
      </c>
      <c r="E76" s="2" t="s">
        <v>1251</v>
      </c>
      <c r="F76" s="2" t="s">
        <v>1252</v>
      </c>
      <c r="G76" s="2" t="s">
        <v>1253</v>
      </c>
    </row>
    <row r="77" spans="2:7" x14ac:dyDescent="0.35">
      <c r="B77" s="1">
        <v>2019</v>
      </c>
    </row>
    <row r="78" spans="2:7" x14ac:dyDescent="0.35">
      <c r="B78" s="2" t="s">
        <v>1114</v>
      </c>
      <c r="C78" s="2" t="s">
        <v>1199</v>
      </c>
      <c r="D78" s="4">
        <v>43826</v>
      </c>
    </row>
    <row r="79" spans="2:7" x14ac:dyDescent="0.35">
      <c r="B79" s="2" t="s">
        <v>1254</v>
      </c>
      <c r="C79" s="2" t="s">
        <v>1255</v>
      </c>
      <c r="D79" s="4">
        <v>43812</v>
      </c>
    </row>
    <row r="80" spans="2:7" x14ac:dyDescent="0.35">
      <c r="B80" s="2" t="s">
        <v>1256</v>
      </c>
      <c r="C80" s="2" t="s">
        <v>1257</v>
      </c>
      <c r="D80" s="4">
        <v>43805</v>
      </c>
    </row>
    <row r="81" spans="2:8" x14ac:dyDescent="0.35">
      <c r="B81" s="2" t="s">
        <v>1197</v>
      </c>
      <c r="C81" s="2" t="s">
        <v>1258</v>
      </c>
      <c r="D81" s="4">
        <v>43763</v>
      </c>
    </row>
    <row r="82" spans="2:8" x14ac:dyDescent="0.35">
      <c r="B82" s="2" t="s">
        <v>1259</v>
      </c>
      <c r="C82" s="2">
        <v>110</v>
      </c>
      <c r="D82" s="2" t="s">
        <v>1260</v>
      </c>
    </row>
    <row r="83" spans="2:8" x14ac:dyDescent="0.35">
      <c r="B83" s="2" t="s">
        <v>1261</v>
      </c>
      <c r="C83" s="2" t="s">
        <v>1262</v>
      </c>
      <c r="D83" s="2" t="s">
        <v>1263</v>
      </c>
      <c r="E83" s="2" t="s">
        <v>1264</v>
      </c>
      <c r="F83" s="2" t="s">
        <v>1265</v>
      </c>
      <c r="G83" s="2" t="s">
        <v>1266</v>
      </c>
      <c r="H83" s="4">
        <v>43833</v>
      </c>
    </row>
    <row r="84" spans="2:8" x14ac:dyDescent="0.35">
      <c r="B84" s="2" t="s">
        <v>1267</v>
      </c>
      <c r="C84" s="2" t="s">
        <v>1268</v>
      </c>
      <c r="D84" s="4">
        <v>43721</v>
      </c>
    </row>
    <row r="85" spans="2:8" x14ac:dyDescent="0.35">
      <c r="B85" s="2" t="s">
        <v>1197</v>
      </c>
      <c r="C85" s="2" t="s">
        <v>1269</v>
      </c>
      <c r="D85" s="4">
        <v>43714</v>
      </c>
    </row>
    <row r="86" spans="2:8" x14ac:dyDescent="0.35">
      <c r="B86" s="2" t="s">
        <v>1270</v>
      </c>
      <c r="C86" s="2" t="s">
        <v>1271</v>
      </c>
      <c r="D86" s="4">
        <v>43707</v>
      </c>
    </row>
    <row r="87" spans="2:8" x14ac:dyDescent="0.35">
      <c r="B87" s="2" t="s">
        <v>1270</v>
      </c>
      <c r="C87" s="2" t="s">
        <v>1094</v>
      </c>
      <c r="D87" s="4">
        <v>43665</v>
      </c>
    </row>
    <row r="88" spans="2:8" x14ac:dyDescent="0.35">
      <c r="B88" s="2" t="s">
        <v>1272</v>
      </c>
      <c r="C88" s="2" t="s">
        <v>1273</v>
      </c>
      <c r="D88" s="2" t="s">
        <v>1274</v>
      </c>
      <c r="E88" s="2" t="s">
        <v>1275</v>
      </c>
    </row>
    <row r="89" spans="2:8" x14ac:dyDescent="0.35">
      <c r="B89" s="2" t="s">
        <v>1270</v>
      </c>
      <c r="C89" s="2" t="s">
        <v>1276</v>
      </c>
      <c r="D89" s="2" t="s">
        <v>1277</v>
      </c>
    </row>
    <row r="90" spans="2:8" x14ac:dyDescent="0.35">
      <c r="B90" s="2" t="s">
        <v>1278</v>
      </c>
      <c r="C90" s="2" t="s">
        <v>1279</v>
      </c>
      <c r="D90" s="4">
        <v>43637</v>
      </c>
    </row>
    <row r="91" spans="2:8" x14ac:dyDescent="0.35">
      <c r="B91" s="2" t="s">
        <v>1280</v>
      </c>
      <c r="C91" s="2" t="s">
        <v>1281</v>
      </c>
      <c r="D91" s="2" t="s">
        <v>1282</v>
      </c>
    </row>
    <row r="92" spans="2:8" x14ac:dyDescent="0.35">
      <c r="B92" s="2" t="s">
        <v>1283</v>
      </c>
      <c r="C92" s="2" t="s">
        <v>1284</v>
      </c>
      <c r="D92" s="2" t="s">
        <v>1285</v>
      </c>
    </row>
    <row r="93" spans="2:8" x14ac:dyDescent="0.35">
      <c r="B93" s="2" t="s">
        <v>1286</v>
      </c>
      <c r="C93" s="2" t="s">
        <v>1287</v>
      </c>
      <c r="D93" s="2" t="s">
        <v>1288</v>
      </c>
      <c r="E93" s="2" t="s">
        <v>1289</v>
      </c>
    </row>
    <row r="94" spans="2:8" x14ac:dyDescent="0.35">
      <c r="B94" s="2" t="s">
        <v>1201</v>
      </c>
      <c r="C94" s="2" t="s">
        <v>1290</v>
      </c>
      <c r="D94" s="4">
        <v>43567</v>
      </c>
    </row>
    <row r="95" spans="2:8" x14ac:dyDescent="0.35">
      <c r="B95" s="2" t="s">
        <v>1291</v>
      </c>
      <c r="C95" s="2" t="s">
        <v>1292</v>
      </c>
      <c r="D95" s="2" t="s">
        <v>1293</v>
      </c>
      <c r="E95" s="4">
        <v>43574</v>
      </c>
    </row>
    <row r="96" spans="2:8" x14ac:dyDescent="0.35">
      <c r="B96" s="2" t="s">
        <v>1256</v>
      </c>
      <c r="C96" s="2" t="s">
        <v>1294</v>
      </c>
      <c r="D96" s="4">
        <v>43553</v>
      </c>
    </row>
    <row r="97" spans="2:6" x14ac:dyDescent="0.35">
      <c r="B97" s="2" t="s">
        <v>1270</v>
      </c>
      <c r="C97" s="2" t="s">
        <v>1295</v>
      </c>
      <c r="D97" s="4">
        <v>43546</v>
      </c>
    </row>
    <row r="98" spans="2:6" x14ac:dyDescent="0.35">
      <c r="B98" s="2" t="s">
        <v>1296</v>
      </c>
      <c r="C98" s="2" t="s">
        <v>1297</v>
      </c>
      <c r="D98" s="4">
        <v>43539</v>
      </c>
    </row>
    <row r="99" spans="2:6" x14ac:dyDescent="0.35">
      <c r="B99" s="2" t="s">
        <v>1236</v>
      </c>
      <c r="C99" s="2" t="s">
        <v>1298</v>
      </c>
      <c r="D99" s="2" t="s">
        <v>1299</v>
      </c>
    </row>
    <row r="100" spans="2:6" x14ac:dyDescent="0.35">
      <c r="B100" s="2" t="s">
        <v>1300</v>
      </c>
      <c r="C100" s="2" t="s">
        <v>1301</v>
      </c>
      <c r="D100" s="4">
        <v>43518</v>
      </c>
    </row>
    <row r="101" spans="2:6" x14ac:dyDescent="0.35">
      <c r="B101" s="2" t="s">
        <v>1302</v>
      </c>
      <c r="C101" s="2" t="s">
        <v>1303</v>
      </c>
      <c r="D101" s="4">
        <v>43511</v>
      </c>
    </row>
    <row r="102" spans="2:6" x14ac:dyDescent="0.35">
      <c r="B102" s="2" t="s">
        <v>1256</v>
      </c>
      <c r="C102" s="2" t="s">
        <v>1304</v>
      </c>
      <c r="D102" s="2" t="s">
        <v>1305</v>
      </c>
    </row>
    <row r="103" spans="2:6" x14ac:dyDescent="0.35">
      <c r="B103" s="2" t="s">
        <v>1296</v>
      </c>
      <c r="C103" s="2" t="s">
        <v>1306</v>
      </c>
      <c r="D103" s="4">
        <v>43490</v>
      </c>
    </row>
    <row r="104" spans="2:6" x14ac:dyDescent="0.35">
      <c r="B104" s="2" t="s">
        <v>1307</v>
      </c>
      <c r="C104" s="2" t="s">
        <v>1308</v>
      </c>
      <c r="D104" s="4">
        <v>43483</v>
      </c>
    </row>
    <row r="105" spans="2:6" x14ac:dyDescent="0.35">
      <c r="B105" s="1">
        <v>2018</v>
      </c>
    </row>
    <row r="106" spans="2:6" x14ac:dyDescent="0.35">
      <c r="B106" s="2" t="s">
        <v>1256</v>
      </c>
      <c r="C106" s="2" t="s">
        <v>1309</v>
      </c>
      <c r="D106" s="4">
        <v>43462</v>
      </c>
    </row>
    <row r="107" spans="2:6" x14ac:dyDescent="0.35">
      <c r="B107" s="2" t="s">
        <v>1296</v>
      </c>
      <c r="C107" s="2" t="s">
        <v>1310</v>
      </c>
      <c r="D107" s="4">
        <v>43434</v>
      </c>
    </row>
    <row r="108" spans="2:6" x14ac:dyDescent="0.35">
      <c r="B108" s="7" t="s">
        <v>1311</v>
      </c>
      <c r="C108" s="7" t="s">
        <v>1312</v>
      </c>
      <c r="D108" s="2" t="s">
        <v>1313</v>
      </c>
      <c r="E108" s="2" t="s">
        <v>1314</v>
      </c>
      <c r="F108" s="2" t="s">
        <v>1315</v>
      </c>
    </row>
    <row r="109" spans="2:6" x14ac:dyDescent="0.35">
      <c r="B109" s="2" t="s">
        <v>1201</v>
      </c>
      <c r="C109" s="2" t="s">
        <v>1316</v>
      </c>
      <c r="D109" s="4">
        <v>43420</v>
      </c>
    </row>
    <row r="110" spans="2:6" x14ac:dyDescent="0.35">
      <c r="B110" s="10" t="s">
        <v>1317</v>
      </c>
      <c r="C110" s="2" t="s">
        <v>1318</v>
      </c>
      <c r="D110" s="2" t="s">
        <v>1319</v>
      </c>
    </row>
    <row r="111" spans="2:6" x14ac:dyDescent="0.35">
      <c r="B111" s="2" t="s">
        <v>1320</v>
      </c>
      <c r="C111" s="2" t="s">
        <v>1321</v>
      </c>
      <c r="D111" s="4">
        <v>43389</v>
      </c>
    </row>
    <row r="112" spans="2:6" x14ac:dyDescent="0.35">
      <c r="B112" s="2" t="s">
        <v>1322</v>
      </c>
      <c r="C112" s="2" t="s">
        <v>1323</v>
      </c>
      <c r="D112" s="4">
        <v>43385</v>
      </c>
    </row>
    <row r="113" spans="2:7" x14ac:dyDescent="0.35">
      <c r="B113" s="2" t="s">
        <v>1324</v>
      </c>
      <c r="C113" s="2" t="s">
        <v>1325</v>
      </c>
      <c r="D113" s="4">
        <v>43364</v>
      </c>
    </row>
    <row r="114" spans="2:7" x14ac:dyDescent="0.35">
      <c r="B114" s="2" t="s">
        <v>1326</v>
      </c>
      <c r="C114" s="2" t="s">
        <v>1327</v>
      </c>
      <c r="D114" s="4">
        <v>43322</v>
      </c>
    </row>
    <row r="115" spans="2:7" x14ac:dyDescent="0.35">
      <c r="B115" s="7" t="s">
        <v>1328</v>
      </c>
      <c r="C115" s="7" t="s">
        <v>1329</v>
      </c>
      <c r="D115" s="2" t="s">
        <v>1965</v>
      </c>
      <c r="E115" s="2" t="s">
        <v>1330</v>
      </c>
      <c r="F115" s="2" t="s">
        <v>1331</v>
      </c>
      <c r="G115" s="4">
        <v>43392</v>
      </c>
    </row>
    <row r="116" spans="2:7" x14ac:dyDescent="0.35">
      <c r="B116" s="2" t="s">
        <v>1332</v>
      </c>
      <c r="C116" s="2" t="s">
        <v>1333</v>
      </c>
      <c r="D116" s="4">
        <v>43294</v>
      </c>
    </row>
    <row r="117" spans="2:7" x14ac:dyDescent="0.35">
      <c r="B117" s="2" t="s">
        <v>1334</v>
      </c>
      <c r="C117" s="2" t="s">
        <v>1335</v>
      </c>
      <c r="D117" s="4">
        <v>43287</v>
      </c>
    </row>
    <row r="118" spans="2:7" x14ac:dyDescent="0.35">
      <c r="B118" s="2" t="s">
        <v>1336</v>
      </c>
      <c r="C118" s="2" t="s">
        <v>1337</v>
      </c>
      <c r="D118" s="2" t="s">
        <v>1966</v>
      </c>
    </row>
    <row r="119" spans="2:7" x14ac:dyDescent="0.35">
      <c r="B119" s="2" t="s">
        <v>1256</v>
      </c>
      <c r="C119" s="2" t="s">
        <v>1338</v>
      </c>
      <c r="D119" s="4">
        <v>43266</v>
      </c>
    </row>
    <row r="120" spans="2:7" x14ac:dyDescent="0.35">
      <c r="B120" s="2" t="s">
        <v>1256</v>
      </c>
      <c r="C120" s="2" t="s">
        <v>1339</v>
      </c>
      <c r="D120" s="2" t="s">
        <v>1967</v>
      </c>
    </row>
    <row r="121" spans="2:7" x14ac:dyDescent="0.35">
      <c r="B121" s="2" t="s">
        <v>1340</v>
      </c>
      <c r="C121" s="2" t="s">
        <v>1341</v>
      </c>
      <c r="D121" s="4">
        <v>43245</v>
      </c>
    </row>
    <row r="122" spans="2:7" x14ac:dyDescent="0.35">
      <c r="B122" s="2" t="s">
        <v>1342</v>
      </c>
      <c r="C122" s="2" t="s">
        <v>1343</v>
      </c>
      <c r="D122" s="2" t="s">
        <v>1344</v>
      </c>
    </row>
    <row r="123" spans="2:7" x14ac:dyDescent="0.35">
      <c r="B123" s="2" t="s">
        <v>1345</v>
      </c>
      <c r="C123" s="2" t="s">
        <v>1346</v>
      </c>
      <c r="D123" s="4">
        <v>43217</v>
      </c>
    </row>
    <row r="124" spans="2:7" x14ac:dyDescent="0.35">
      <c r="B124" s="2" t="s">
        <v>1256</v>
      </c>
      <c r="C124" s="2" t="s">
        <v>1347</v>
      </c>
      <c r="D124" s="4">
        <v>43203</v>
      </c>
    </row>
    <row r="125" spans="2:7" x14ac:dyDescent="0.35">
      <c r="B125" s="2" t="s">
        <v>1348</v>
      </c>
      <c r="C125" s="2" t="s">
        <v>1349</v>
      </c>
      <c r="D125" s="2" t="s">
        <v>1350</v>
      </c>
    </row>
    <row r="126" spans="2:7" x14ac:dyDescent="0.35">
      <c r="B126" s="2" t="s">
        <v>1351</v>
      </c>
      <c r="C126" s="2" t="s">
        <v>1352</v>
      </c>
      <c r="D126" s="4">
        <v>43168</v>
      </c>
    </row>
    <row r="127" spans="2:7" x14ac:dyDescent="0.35">
      <c r="B127" s="2" t="s">
        <v>1353</v>
      </c>
      <c r="C127" s="2" t="s">
        <v>1354</v>
      </c>
      <c r="D127" s="4">
        <v>43161</v>
      </c>
    </row>
    <row r="128" spans="2:7" x14ac:dyDescent="0.35">
      <c r="B128" s="2" t="s">
        <v>1355</v>
      </c>
      <c r="C128" s="2" t="s">
        <v>1356</v>
      </c>
      <c r="D128" s="4">
        <v>43154</v>
      </c>
    </row>
    <row r="129" spans="2:5" x14ac:dyDescent="0.35">
      <c r="B129" s="1">
        <v>2017</v>
      </c>
    </row>
    <row r="130" spans="2:5" x14ac:dyDescent="0.35">
      <c r="B130" s="2" t="s">
        <v>1357</v>
      </c>
      <c r="C130" s="2" t="s">
        <v>1358</v>
      </c>
      <c r="D130" s="2" t="s">
        <v>1359</v>
      </c>
    </row>
    <row r="131" spans="2:5" x14ac:dyDescent="0.35">
      <c r="B131" s="2" t="s">
        <v>1360</v>
      </c>
      <c r="C131" s="2" t="s">
        <v>1361</v>
      </c>
      <c r="D131" s="2" t="s">
        <v>1362</v>
      </c>
    </row>
    <row r="132" spans="2:5" x14ac:dyDescent="0.35">
      <c r="B132" s="2" t="s">
        <v>1363</v>
      </c>
      <c r="C132" s="2" t="s">
        <v>1364</v>
      </c>
      <c r="D132" s="4">
        <v>43014</v>
      </c>
    </row>
    <row r="133" spans="2:5" x14ac:dyDescent="0.35">
      <c r="B133" s="2" t="s">
        <v>1365</v>
      </c>
      <c r="C133" s="2" t="s">
        <v>1366</v>
      </c>
      <c r="D133" s="2" t="s">
        <v>1367</v>
      </c>
    </row>
    <row r="134" spans="2:5" x14ac:dyDescent="0.35">
      <c r="B134" s="2" t="s">
        <v>1368</v>
      </c>
      <c r="C134" s="2" t="s">
        <v>1369</v>
      </c>
      <c r="D134" s="2" t="s">
        <v>1370</v>
      </c>
    </row>
    <row r="135" spans="2:5" x14ac:dyDescent="0.35">
      <c r="B135" s="2" t="s">
        <v>1371</v>
      </c>
      <c r="C135" s="2" t="s">
        <v>1372</v>
      </c>
      <c r="D135" s="2" t="s">
        <v>1373</v>
      </c>
    </row>
    <row r="136" spans="2:5" x14ac:dyDescent="0.35">
      <c r="B136" s="2" t="s">
        <v>1357</v>
      </c>
      <c r="C136" s="2" t="s">
        <v>1374</v>
      </c>
      <c r="D136" s="2" t="s">
        <v>1375</v>
      </c>
    </row>
    <row r="137" spans="2:5" x14ac:dyDescent="0.35">
      <c r="B137" s="1">
        <v>2016</v>
      </c>
    </row>
    <row r="138" spans="2:5" x14ac:dyDescent="0.35">
      <c r="B138" s="2" t="s">
        <v>1376</v>
      </c>
      <c r="C138" s="2" t="s">
        <v>1377</v>
      </c>
      <c r="D138" s="2" t="s">
        <v>1378</v>
      </c>
      <c r="E138" s="2" t="s">
        <v>1379</v>
      </c>
    </row>
    <row r="139" spans="2:5" x14ac:dyDescent="0.35">
      <c r="B139" s="2" t="s">
        <v>1380</v>
      </c>
      <c r="C139" s="2" t="s">
        <v>1381</v>
      </c>
      <c r="D139" s="2" t="s">
        <v>1382</v>
      </c>
    </row>
    <row r="140" spans="2:5" x14ac:dyDescent="0.35">
      <c r="B140" s="2" t="s">
        <v>1383</v>
      </c>
      <c r="C140" s="2" t="s">
        <v>1384</v>
      </c>
      <c r="D140" s="2" t="s">
        <v>1385</v>
      </c>
    </row>
    <row r="141" spans="2:5" x14ac:dyDescent="0.35">
      <c r="B141" s="2" t="s">
        <v>1386</v>
      </c>
      <c r="C141" s="2" t="s">
        <v>1387</v>
      </c>
      <c r="D141" s="2" t="s">
        <v>1388</v>
      </c>
    </row>
    <row r="142" spans="2:5" x14ac:dyDescent="0.35">
      <c r="B142" s="2" t="s">
        <v>1389</v>
      </c>
      <c r="C142" s="2" t="s">
        <v>1390</v>
      </c>
      <c r="D142" s="4">
        <v>42538</v>
      </c>
    </row>
    <row r="143" spans="2:5" x14ac:dyDescent="0.35">
      <c r="B143" s="2" t="s">
        <v>1391</v>
      </c>
      <c r="C143" s="2" t="s">
        <v>1392</v>
      </c>
      <c r="D143" s="2" t="s">
        <v>1393</v>
      </c>
    </row>
    <row r="144" spans="2:5" x14ac:dyDescent="0.35">
      <c r="B144" s="2" t="s">
        <v>1394</v>
      </c>
      <c r="C144" s="2" t="s">
        <v>1395</v>
      </c>
      <c r="D144" s="2" t="s">
        <v>1396</v>
      </c>
    </row>
    <row r="145" spans="2:4" x14ac:dyDescent="0.35">
      <c r="B145" s="2" t="s">
        <v>1397</v>
      </c>
      <c r="C145" s="2" t="s">
        <v>1398</v>
      </c>
      <c r="D145" s="4">
        <v>42503</v>
      </c>
    </row>
    <row r="146" spans="2:4" x14ac:dyDescent="0.35">
      <c r="B146" s="2" t="s">
        <v>1399</v>
      </c>
      <c r="C146" s="2" t="s">
        <v>1400</v>
      </c>
      <c r="D146" s="4">
        <v>42496</v>
      </c>
    </row>
    <row r="147" spans="2:4" x14ac:dyDescent="0.35">
      <c r="B147" s="2" t="s">
        <v>1401</v>
      </c>
      <c r="C147" s="2" t="s">
        <v>1402</v>
      </c>
      <c r="D147" s="2" t="s">
        <v>1403</v>
      </c>
    </row>
    <row r="148" spans="2:4" x14ac:dyDescent="0.35">
      <c r="B148" s="2" t="s">
        <v>1404</v>
      </c>
      <c r="C148" s="2" t="s">
        <v>1405</v>
      </c>
      <c r="D148" s="2" t="s">
        <v>1406</v>
      </c>
    </row>
    <row r="149" spans="2:4" x14ac:dyDescent="0.35">
      <c r="B149" s="2" t="s">
        <v>1407</v>
      </c>
      <c r="C149" s="2" t="s">
        <v>1408</v>
      </c>
      <c r="D149" s="2" t="s">
        <v>1409</v>
      </c>
    </row>
    <row r="150" spans="2:4" x14ac:dyDescent="0.35">
      <c r="B150" s="2" t="s">
        <v>1410</v>
      </c>
      <c r="C150" s="2" t="s">
        <v>1411</v>
      </c>
      <c r="D150" s="4">
        <v>42384</v>
      </c>
    </row>
    <row r="151" spans="2:4" x14ac:dyDescent="0.35">
      <c r="B151" s="1">
        <v>2015</v>
      </c>
    </row>
    <row r="152" spans="2:4" x14ac:dyDescent="0.35">
      <c r="B152" s="2" t="s">
        <v>1412</v>
      </c>
      <c r="C152" s="2" t="s">
        <v>1413</v>
      </c>
      <c r="D152" s="2" t="s">
        <v>1414</v>
      </c>
    </row>
    <row r="153" spans="2:4" x14ac:dyDescent="0.35">
      <c r="B153" s="2" t="s">
        <v>996</v>
      </c>
      <c r="C153" s="2" t="s">
        <v>1415</v>
      </c>
      <c r="D153" s="4">
        <v>42258</v>
      </c>
    </row>
    <row r="154" spans="2:4" x14ac:dyDescent="0.35">
      <c r="B154" s="2" t="s">
        <v>1416</v>
      </c>
      <c r="C154" s="2" t="s">
        <v>1417</v>
      </c>
      <c r="D154" s="4">
        <v>42251</v>
      </c>
    </row>
    <row r="155" spans="2:4" x14ac:dyDescent="0.35">
      <c r="B155" s="2" t="s">
        <v>1418</v>
      </c>
      <c r="C155" s="2" t="s">
        <v>1419</v>
      </c>
      <c r="D155" s="2" t="s">
        <v>1420</v>
      </c>
    </row>
    <row r="156" spans="2:4" x14ac:dyDescent="0.35">
      <c r="B156" s="2" t="s">
        <v>1421</v>
      </c>
      <c r="C156" s="2" t="s">
        <v>1422</v>
      </c>
      <c r="D156" s="2" t="s">
        <v>1423</v>
      </c>
    </row>
    <row r="157" spans="2:4" x14ac:dyDescent="0.35">
      <c r="B157" s="2" t="s">
        <v>1424</v>
      </c>
      <c r="C157" s="2" t="s">
        <v>718</v>
      </c>
      <c r="D157" s="2" t="s">
        <v>1425</v>
      </c>
    </row>
    <row r="158" spans="2:4" x14ac:dyDescent="0.35">
      <c r="B158" s="2" t="s">
        <v>1426</v>
      </c>
      <c r="C158" s="2" t="s">
        <v>1427</v>
      </c>
      <c r="D158" s="2" t="s">
        <v>1428</v>
      </c>
    </row>
    <row r="159" spans="2:4" x14ac:dyDescent="0.35">
      <c r="B159" s="2" t="s">
        <v>1429</v>
      </c>
      <c r="C159" s="2" t="s">
        <v>1430</v>
      </c>
      <c r="D159" s="2" t="s">
        <v>1431</v>
      </c>
    </row>
    <row r="160" spans="2:4" x14ac:dyDescent="0.35">
      <c r="B160" s="2" t="s">
        <v>1432</v>
      </c>
      <c r="C160" s="2" t="s">
        <v>1433</v>
      </c>
      <c r="D160" s="2" t="s">
        <v>1434</v>
      </c>
    </row>
    <row r="161" spans="2:5" x14ac:dyDescent="0.35">
      <c r="B161" s="2" t="s">
        <v>1435</v>
      </c>
      <c r="C161" s="2" t="s">
        <v>1436</v>
      </c>
      <c r="D161" s="2" t="s">
        <v>1437</v>
      </c>
    </row>
    <row r="162" spans="2:5" x14ac:dyDescent="0.35">
      <c r="B162" s="2" t="s">
        <v>1438</v>
      </c>
      <c r="C162" s="2" t="s">
        <v>1439</v>
      </c>
      <c r="D162" s="2" t="s">
        <v>1440</v>
      </c>
    </row>
    <row r="163" spans="2:5" x14ac:dyDescent="0.35">
      <c r="B163" s="2" t="s">
        <v>1441</v>
      </c>
      <c r="C163" s="2" t="s">
        <v>1442</v>
      </c>
      <c r="D163" s="4">
        <v>42048</v>
      </c>
    </row>
    <row r="164" spans="2:5" x14ac:dyDescent="0.35">
      <c r="B164" s="2" t="s">
        <v>1443</v>
      </c>
      <c r="C164" s="2" t="s">
        <v>1444</v>
      </c>
      <c r="D164" s="2" t="s">
        <v>1445</v>
      </c>
    </row>
    <row r="165" spans="2:5" x14ac:dyDescent="0.35">
      <c r="B165" s="2" t="s">
        <v>1446</v>
      </c>
      <c r="C165" s="2" t="s">
        <v>1447</v>
      </c>
      <c r="D165" s="4">
        <v>42027</v>
      </c>
    </row>
    <row r="166" spans="2:5" x14ac:dyDescent="0.35">
      <c r="B166" s="2" t="s">
        <v>1448</v>
      </c>
      <c r="C166" s="2" t="s">
        <v>1449</v>
      </c>
      <c r="D166" s="4">
        <v>42020</v>
      </c>
    </row>
    <row r="167" spans="2:5" x14ac:dyDescent="0.35">
      <c r="B167" s="1">
        <v>2014</v>
      </c>
    </row>
    <row r="168" spans="2:5" x14ac:dyDescent="0.35">
      <c r="B168" s="2" t="s">
        <v>1450</v>
      </c>
      <c r="C168" s="2" t="s">
        <v>1451</v>
      </c>
      <c r="D168" s="2" t="s">
        <v>1452</v>
      </c>
    </row>
    <row r="169" spans="2:5" x14ac:dyDescent="0.35">
      <c r="B169" s="2" t="s">
        <v>1453</v>
      </c>
      <c r="C169" s="2" t="s">
        <v>1454</v>
      </c>
      <c r="D169" s="2" t="s">
        <v>1455</v>
      </c>
      <c r="E169" s="2" t="s">
        <v>1456</v>
      </c>
    </row>
    <row r="170" spans="2:5" x14ac:dyDescent="0.35">
      <c r="B170" s="2" t="s">
        <v>1457</v>
      </c>
      <c r="C170" s="2" t="s">
        <v>1458</v>
      </c>
      <c r="D170" s="2" t="s">
        <v>1459</v>
      </c>
    </row>
    <row r="171" spans="2:5" x14ac:dyDescent="0.35">
      <c r="B171" s="2" t="s">
        <v>1460</v>
      </c>
      <c r="C171" s="2" t="s">
        <v>1461</v>
      </c>
      <c r="D171" s="4">
        <v>41915</v>
      </c>
    </row>
    <row r="172" spans="2:5" x14ac:dyDescent="0.35">
      <c r="B172" s="2" t="s">
        <v>1453</v>
      </c>
      <c r="C172" s="2" t="s">
        <v>1462</v>
      </c>
      <c r="D172" s="2" t="s">
        <v>1463</v>
      </c>
    </row>
    <row r="173" spans="2:5" x14ac:dyDescent="0.35">
      <c r="B173" s="2" t="s">
        <v>1464</v>
      </c>
      <c r="C173" s="2" t="s">
        <v>1465</v>
      </c>
      <c r="D173" s="2" t="s">
        <v>1466</v>
      </c>
    </row>
    <row r="174" spans="2:5" x14ac:dyDescent="0.35">
      <c r="B174" s="2" t="s">
        <v>1467</v>
      </c>
      <c r="C174" s="2" t="s">
        <v>1468</v>
      </c>
      <c r="D174" s="2" t="s">
        <v>1469</v>
      </c>
    </row>
    <row r="175" spans="2:5" x14ac:dyDescent="0.35">
      <c r="B175" s="2" t="s">
        <v>1426</v>
      </c>
      <c r="C175" s="2" t="s">
        <v>1470</v>
      </c>
      <c r="D175" s="2" t="s">
        <v>1471</v>
      </c>
    </row>
    <row r="176" spans="2:5" x14ac:dyDescent="0.35">
      <c r="B176" s="2" t="s">
        <v>1472</v>
      </c>
      <c r="C176" s="2" t="s">
        <v>1473</v>
      </c>
      <c r="D176" s="4">
        <v>41775</v>
      </c>
    </row>
    <row r="177" spans="2:5" x14ac:dyDescent="0.35">
      <c r="B177" s="2" t="s">
        <v>1474</v>
      </c>
      <c r="C177" s="2" t="s">
        <v>1475</v>
      </c>
      <c r="D177" s="4">
        <v>41768</v>
      </c>
    </row>
    <row r="178" spans="2:5" x14ac:dyDescent="0.35">
      <c r="B178" s="2" t="s">
        <v>1476</v>
      </c>
      <c r="C178" s="2" t="s">
        <v>1477</v>
      </c>
      <c r="D178" s="2" t="s">
        <v>1478</v>
      </c>
    </row>
    <row r="179" spans="2:5" x14ac:dyDescent="0.35">
      <c r="B179" s="2" t="s">
        <v>1479</v>
      </c>
      <c r="C179" s="2" t="s">
        <v>1480</v>
      </c>
      <c r="D179" s="2" t="s">
        <v>1481</v>
      </c>
    </row>
    <row r="180" spans="2:5" x14ac:dyDescent="0.35">
      <c r="B180" s="7" t="s">
        <v>1482</v>
      </c>
      <c r="C180" s="7" t="s">
        <v>1483</v>
      </c>
      <c r="D180" s="2" t="s">
        <v>1484</v>
      </c>
      <c r="E180" s="2" t="s">
        <v>1485</v>
      </c>
    </row>
    <row r="181" spans="2:5" x14ac:dyDescent="0.35">
      <c r="B181" s="1">
        <v>2013</v>
      </c>
    </row>
    <row r="182" spans="2:5" x14ac:dyDescent="0.35">
      <c r="B182" s="2" t="s">
        <v>1486</v>
      </c>
      <c r="C182" s="2" t="s">
        <v>1487</v>
      </c>
      <c r="D182" s="2" t="s">
        <v>1488</v>
      </c>
    </row>
    <row r="183" spans="2:5" x14ac:dyDescent="0.35">
      <c r="B183" s="2" t="s">
        <v>1489</v>
      </c>
      <c r="C183" s="2" t="s">
        <v>1490</v>
      </c>
      <c r="D183" s="4">
        <v>41628</v>
      </c>
    </row>
    <row r="184" spans="2:5" x14ac:dyDescent="0.35">
      <c r="B184" s="2" t="s">
        <v>1491</v>
      </c>
      <c r="C184" s="2" t="s">
        <v>1492</v>
      </c>
      <c r="D184" s="4">
        <v>41579</v>
      </c>
    </row>
    <row r="185" spans="2:5" x14ac:dyDescent="0.35">
      <c r="B185" s="2" t="s">
        <v>1493</v>
      </c>
      <c r="C185" s="2" t="s">
        <v>1494</v>
      </c>
      <c r="D185" s="2" t="s">
        <v>1495</v>
      </c>
    </row>
    <row r="186" spans="2:5" x14ac:dyDescent="0.35">
      <c r="B186" s="2" t="s">
        <v>1496</v>
      </c>
      <c r="C186" s="2" t="s">
        <v>1497</v>
      </c>
      <c r="D186" s="4">
        <v>41565</v>
      </c>
    </row>
    <row r="187" spans="2:5" x14ac:dyDescent="0.35">
      <c r="B187" s="2" t="s">
        <v>1498</v>
      </c>
      <c r="C187" s="2" t="s">
        <v>1499</v>
      </c>
      <c r="D187" s="2" t="s">
        <v>1500</v>
      </c>
    </row>
    <row r="188" spans="2:5" x14ac:dyDescent="0.35">
      <c r="B188" s="2" t="s">
        <v>1491</v>
      </c>
      <c r="C188" s="2" t="s">
        <v>1501</v>
      </c>
      <c r="D188" s="2" t="s">
        <v>1502</v>
      </c>
    </row>
    <row r="189" spans="2:5" x14ac:dyDescent="0.35">
      <c r="B189" s="2" t="s">
        <v>1426</v>
      </c>
      <c r="C189" s="2" t="s">
        <v>1503</v>
      </c>
      <c r="D189" s="4">
        <v>41467</v>
      </c>
    </row>
    <row r="190" spans="2:5" x14ac:dyDescent="0.35">
      <c r="B190" s="2" t="s">
        <v>1504</v>
      </c>
      <c r="C190" s="2" t="s">
        <v>1505</v>
      </c>
      <c r="D190" s="2" t="s">
        <v>1506</v>
      </c>
    </row>
    <row r="191" spans="2:5" x14ac:dyDescent="0.35">
      <c r="B191" s="2" t="s">
        <v>1507</v>
      </c>
      <c r="C191" s="2" t="s">
        <v>1508</v>
      </c>
      <c r="D191" s="2" t="s">
        <v>1509</v>
      </c>
    </row>
    <row r="192" spans="2:5" x14ac:dyDescent="0.35">
      <c r="B192" s="2" t="s">
        <v>1510</v>
      </c>
      <c r="C192" s="2" t="s">
        <v>1511</v>
      </c>
      <c r="D192" s="4">
        <v>41418</v>
      </c>
    </row>
    <row r="193" spans="2:5" x14ac:dyDescent="0.35">
      <c r="B193" s="2" t="s">
        <v>1512</v>
      </c>
      <c r="C193" s="2" t="s">
        <v>1513</v>
      </c>
      <c r="D193" s="2" t="s">
        <v>1514</v>
      </c>
    </row>
    <row r="194" spans="2:5" x14ac:dyDescent="0.35">
      <c r="B194" s="2" t="s">
        <v>1515</v>
      </c>
      <c r="C194" s="2" t="s">
        <v>1516</v>
      </c>
      <c r="D194" s="2" t="s">
        <v>1517</v>
      </c>
    </row>
    <row r="195" spans="2:5" x14ac:dyDescent="0.35">
      <c r="B195" s="2" t="s">
        <v>1518</v>
      </c>
      <c r="C195" s="2" t="s">
        <v>1519</v>
      </c>
      <c r="D195" s="2" t="s">
        <v>1520</v>
      </c>
    </row>
    <row r="196" spans="2:5" x14ac:dyDescent="0.35">
      <c r="B196" s="2" t="s">
        <v>1521</v>
      </c>
      <c r="C196" s="2" t="s">
        <v>1522</v>
      </c>
      <c r="D196" s="2" t="s">
        <v>1523</v>
      </c>
    </row>
    <row r="197" spans="2:5" x14ac:dyDescent="0.35">
      <c r="B197" s="1">
        <v>2012</v>
      </c>
    </row>
    <row r="198" spans="2:5" x14ac:dyDescent="0.35">
      <c r="B198" s="2" t="s">
        <v>1524</v>
      </c>
      <c r="C198" s="2" t="s">
        <v>1525</v>
      </c>
      <c r="D198" s="2" t="s">
        <v>1526</v>
      </c>
    </row>
    <row r="199" spans="2:5" x14ac:dyDescent="0.35">
      <c r="B199" s="2" t="s">
        <v>1412</v>
      </c>
      <c r="C199" s="2" t="s">
        <v>1527</v>
      </c>
      <c r="D199" s="4">
        <v>41201</v>
      </c>
    </row>
    <row r="200" spans="2:5" x14ac:dyDescent="0.35">
      <c r="B200" s="2" t="s">
        <v>1528</v>
      </c>
      <c r="C200" s="2" t="s">
        <v>1529</v>
      </c>
      <c r="D200" s="2" t="s">
        <v>1530</v>
      </c>
    </row>
    <row r="201" spans="2:5" x14ac:dyDescent="0.35">
      <c r="B201" s="2" t="s">
        <v>1531</v>
      </c>
      <c r="C201" s="2" t="s">
        <v>1532</v>
      </c>
      <c r="D201" s="4">
        <v>41180</v>
      </c>
    </row>
    <row r="202" spans="2:5" x14ac:dyDescent="0.35">
      <c r="B202" s="2" t="s">
        <v>1533</v>
      </c>
      <c r="C202" s="2" t="s">
        <v>1534</v>
      </c>
      <c r="D202" s="2" t="s">
        <v>1535</v>
      </c>
      <c r="E202" s="4">
        <v>41187</v>
      </c>
    </row>
    <row r="203" spans="2:5" x14ac:dyDescent="0.35">
      <c r="B203" s="2" t="s">
        <v>1536</v>
      </c>
      <c r="C203" s="2" t="s">
        <v>1537</v>
      </c>
      <c r="D203" s="2" t="s">
        <v>1538</v>
      </c>
    </row>
    <row r="204" spans="2:5" x14ac:dyDescent="0.35">
      <c r="B204" s="2" t="s">
        <v>1539</v>
      </c>
      <c r="C204" s="2" t="s">
        <v>1540</v>
      </c>
      <c r="D204" s="2" t="s">
        <v>1541</v>
      </c>
    </row>
    <row r="205" spans="2:5" x14ac:dyDescent="0.35">
      <c r="B205" s="2" t="s">
        <v>1033</v>
      </c>
      <c r="C205" s="2" t="s">
        <v>1542</v>
      </c>
      <c r="D205" s="2" t="s">
        <v>1543</v>
      </c>
      <c r="E205" s="2" t="s">
        <v>1544</v>
      </c>
    </row>
    <row r="206" spans="2:5" x14ac:dyDescent="0.35">
      <c r="B206" s="2" t="s">
        <v>1545</v>
      </c>
      <c r="C206" s="2" t="s">
        <v>1546</v>
      </c>
      <c r="D206" s="4">
        <v>41040</v>
      </c>
    </row>
    <row r="207" spans="2:5" x14ac:dyDescent="0.35">
      <c r="B207" s="2" t="s">
        <v>1547</v>
      </c>
      <c r="C207" s="2" t="s">
        <v>1548</v>
      </c>
      <c r="D207" s="2" t="s">
        <v>1549</v>
      </c>
    </row>
    <row r="208" spans="2:5" x14ac:dyDescent="0.35">
      <c r="B208" s="2" t="s">
        <v>1550</v>
      </c>
      <c r="C208" s="2" t="s">
        <v>1551</v>
      </c>
      <c r="D208" s="2" t="s">
        <v>1552</v>
      </c>
    </row>
    <row r="209" spans="2:5" x14ac:dyDescent="0.35">
      <c r="B209" s="2" t="s">
        <v>1553</v>
      </c>
      <c r="C209" s="2" t="s">
        <v>1554</v>
      </c>
      <c r="D209" s="2" t="s">
        <v>1555</v>
      </c>
      <c r="E209" s="4">
        <v>41012</v>
      </c>
    </row>
    <row r="210" spans="2:5" x14ac:dyDescent="0.35">
      <c r="B210" s="1">
        <v>2011</v>
      </c>
    </row>
    <row r="211" spans="2:5" x14ac:dyDescent="0.35">
      <c r="B211" s="2" t="s">
        <v>1556</v>
      </c>
      <c r="C211" s="2" t="s">
        <v>1557</v>
      </c>
      <c r="D211" s="2" t="s">
        <v>1558</v>
      </c>
    </row>
    <row r="212" spans="2:5" x14ac:dyDescent="0.35">
      <c r="B212" s="2" t="s">
        <v>1559</v>
      </c>
      <c r="C212" s="2" t="s">
        <v>1560</v>
      </c>
      <c r="D212" s="2" t="s">
        <v>1561</v>
      </c>
    </row>
    <row r="213" spans="2:5" x14ac:dyDescent="0.35">
      <c r="B213" s="2" t="s">
        <v>1562</v>
      </c>
      <c r="C213" s="2" t="s">
        <v>1563</v>
      </c>
      <c r="D213" s="4">
        <v>40872</v>
      </c>
    </row>
    <row r="214" spans="2:5" x14ac:dyDescent="0.35">
      <c r="B214" s="2" t="s">
        <v>1564</v>
      </c>
      <c r="C214" s="2" t="s">
        <v>1565</v>
      </c>
      <c r="D214" s="4">
        <v>40851</v>
      </c>
    </row>
    <row r="215" spans="2:5" x14ac:dyDescent="0.35">
      <c r="B215" s="2" t="s">
        <v>1566</v>
      </c>
      <c r="C215" s="2" t="s">
        <v>1567</v>
      </c>
      <c r="D215" s="2" t="s">
        <v>1968</v>
      </c>
    </row>
    <row r="216" spans="2:5" x14ac:dyDescent="0.35">
      <c r="B216" s="2" t="s">
        <v>1464</v>
      </c>
      <c r="C216" s="2" t="s">
        <v>1568</v>
      </c>
      <c r="D216" s="2" t="s">
        <v>1569</v>
      </c>
    </row>
    <row r="217" spans="2:5" x14ac:dyDescent="0.35">
      <c r="B217" s="2" t="s">
        <v>1570</v>
      </c>
      <c r="C217" s="2" t="s">
        <v>1571</v>
      </c>
      <c r="D217" s="4">
        <v>40781</v>
      </c>
    </row>
    <row r="218" spans="2:5" x14ac:dyDescent="0.35">
      <c r="B218" s="2" t="s">
        <v>1572</v>
      </c>
      <c r="C218" s="2" t="s">
        <v>1573</v>
      </c>
      <c r="D218" s="2" t="s">
        <v>1574</v>
      </c>
    </row>
    <row r="219" spans="2:5" x14ac:dyDescent="0.35">
      <c r="B219" s="2" t="s">
        <v>1575</v>
      </c>
      <c r="C219" s="2" t="s">
        <v>1576</v>
      </c>
      <c r="D219" s="2" t="s">
        <v>1577</v>
      </c>
    </row>
    <row r="220" spans="2:5" x14ac:dyDescent="0.35">
      <c r="B220" s="2" t="s">
        <v>1340</v>
      </c>
      <c r="C220" s="2" t="s">
        <v>1578</v>
      </c>
      <c r="D220" s="2" t="s">
        <v>1579</v>
      </c>
    </row>
    <row r="221" spans="2:5" x14ac:dyDescent="0.35">
      <c r="B221" s="2" t="s">
        <v>1580</v>
      </c>
      <c r="C221" s="2" t="s">
        <v>1581</v>
      </c>
      <c r="D221" s="2" t="s">
        <v>1582</v>
      </c>
    </row>
    <row r="222" spans="2:5" x14ac:dyDescent="0.35">
      <c r="B222" s="2" t="s">
        <v>1583</v>
      </c>
      <c r="C222" s="2" t="s">
        <v>1584</v>
      </c>
      <c r="D222" s="2" t="s">
        <v>1585</v>
      </c>
    </row>
    <row r="223" spans="2:5" x14ac:dyDescent="0.35">
      <c r="B223" s="2" t="s">
        <v>1586</v>
      </c>
      <c r="C223" s="2" t="s">
        <v>1587</v>
      </c>
      <c r="D223" s="2" t="s">
        <v>1588</v>
      </c>
    </row>
    <row r="224" spans="2:5" x14ac:dyDescent="0.35">
      <c r="B224" s="2" t="s">
        <v>1412</v>
      </c>
      <c r="C224" s="2" t="s">
        <v>1589</v>
      </c>
      <c r="D224" s="2" t="s">
        <v>1590</v>
      </c>
    </row>
    <row r="225" spans="2:4" x14ac:dyDescent="0.35">
      <c r="B225" s="2" t="s">
        <v>1627</v>
      </c>
      <c r="C225" s="2" t="s">
        <v>1591</v>
      </c>
      <c r="D225" s="2" t="s">
        <v>1592</v>
      </c>
    </row>
    <row r="226" spans="2:4" x14ac:dyDescent="0.35">
      <c r="B226" s="1">
        <v>2010</v>
      </c>
    </row>
    <row r="227" spans="2:4" x14ac:dyDescent="0.35">
      <c r="B227" s="2" t="s">
        <v>1593</v>
      </c>
      <c r="C227" s="2" t="s">
        <v>1969</v>
      </c>
      <c r="D227" s="4">
        <v>40522</v>
      </c>
    </row>
    <row r="228" spans="2:4" x14ac:dyDescent="0.35">
      <c r="B228" s="2" t="s">
        <v>1594</v>
      </c>
      <c r="C228" s="2" t="s">
        <v>1595</v>
      </c>
      <c r="D228" s="2" t="s">
        <v>1596</v>
      </c>
    </row>
    <row r="229" spans="2:4" x14ac:dyDescent="0.35">
      <c r="B229" s="2" t="s">
        <v>1597</v>
      </c>
      <c r="C229" s="2" t="s">
        <v>1598</v>
      </c>
      <c r="D229" s="2" t="s">
        <v>1599</v>
      </c>
    </row>
    <row r="230" spans="2:4" x14ac:dyDescent="0.35">
      <c r="B230" s="2" t="s">
        <v>1600</v>
      </c>
      <c r="C230" s="2" t="s">
        <v>1601</v>
      </c>
      <c r="D230" s="2" t="s">
        <v>1602</v>
      </c>
    </row>
    <row r="231" spans="2:4" x14ac:dyDescent="0.35">
      <c r="B231" s="2" t="s">
        <v>1603</v>
      </c>
      <c r="C231" s="2" t="s">
        <v>1604</v>
      </c>
      <c r="D231" s="2" t="s">
        <v>1605</v>
      </c>
    </row>
    <row r="232" spans="2:4" x14ac:dyDescent="0.35">
      <c r="B232" s="2" t="s">
        <v>1606</v>
      </c>
      <c r="C232" s="2" t="s">
        <v>1607</v>
      </c>
      <c r="D232" s="2" t="s">
        <v>1608</v>
      </c>
    </row>
    <row r="233" spans="2:4" x14ac:dyDescent="0.35">
      <c r="B233" s="2" t="s">
        <v>1609</v>
      </c>
      <c r="C233" s="2" t="s">
        <v>1610</v>
      </c>
      <c r="D233" s="2" t="s">
        <v>1611</v>
      </c>
    </row>
    <row r="234" spans="2:4" x14ac:dyDescent="0.35">
      <c r="B234" s="2" t="s">
        <v>1612</v>
      </c>
      <c r="C234" s="2" t="s">
        <v>1613</v>
      </c>
      <c r="D234" s="2" t="s">
        <v>1614</v>
      </c>
    </row>
    <row r="235" spans="2:4" x14ac:dyDescent="0.35">
      <c r="B235" s="2" t="s">
        <v>1615</v>
      </c>
      <c r="C235" s="2" t="s">
        <v>1616</v>
      </c>
      <c r="D235" s="2" t="s">
        <v>1617</v>
      </c>
    </row>
    <row r="236" spans="2:4" x14ac:dyDescent="0.35">
      <c r="B236" s="2" t="s">
        <v>1618</v>
      </c>
      <c r="C236" s="2" t="s">
        <v>1619</v>
      </c>
      <c r="D236" s="2" t="s">
        <v>1620</v>
      </c>
    </row>
    <row r="237" spans="2:4" x14ac:dyDescent="0.35">
      <c r="B237" s="2" t="s">
        <v>1583</v>
      </c>
      <c r="C237" s="2" t="s">
        <v>1621</v>
      </c>
      <c r="D237" s="4">
        <v>40193</v>
      </c>
    </row>
    <row r="238" spans="2:4" x14ac:dyDescent="0.35">
      <c r="B238" s="1">
        <v>2009</v>
      </c>
    </row>
    <row r="239" spans="2:4" x14ac:dyDescent="0.35">
      <c r="B239" s="2" t="s">
        <v>1622</v>
      </c>
      <c r="C239" s="2" t="s">
        <v>1623</v>
      </c>
      <c r="D239" s="2" t="s">
        <v>1624</v>
      </c>
    </row>
    <row r="240" spans="2:4" x14ac:dyDescent="0.35">
      <c r="B240" s="2" t="s">
        <v>1564</v>
      </c>
      <c r="C240" s="2" t="s">
        <v>1625</v>
      </c>
      <c r="D240" s="2" t="s">
        <v>1626</v>
      </c>
    </row>
    <row r="241" spans="2:4" x14ac:dyDescent="0.35">
      <c r="B241" s="2" t="s">
        <v>1627</v>
      </c>
      <c r="C241" s="2" t="s">
        <v>1628</v>
      </c>
      <c r="D241" s="4">
        <v>40158</v>
      </c>
    </row>
    <row r="242" spans="2:4" x14ac:dyDescent="0.35">
      <c r="B242" s="2" t="s">
        <v>1629</v>
      </c>
      <c r="C242" s="2" t="s">
        <v>1630</v>
      </c>
      <c r="D242" s="2" t="s">
        <v>1631</v>
      </c>
    </row>
    <row r="243" spans="2:4" x14ac:dyDescent="0.35">
      <c r="B243" s="2" t="s">
        <v>1632</v>
      </c>
      <c r="C243" s="2" t="s">
        <v>1633</v>
      </c>
      <c r="D243" s="2" t="s">
        <v>1634</v>
      </c>
    </row>
    <row r="244" spans="2:4" x14ac:dyDescent="0.35">
      <c r="B244" s="2" t="s">
        <v>1583</v>
      </c>
      <c r="C244" s="2" t="s">
        <v>1635</v>
      </c>
      <c r="D244" s="4">
        <v>40102</v>
      </c>
    </row>
    <row r="245" spans="2:4" x14ac:dyDescent="0.35">
      <c r="B245" s="2" t="s">
        <v>1636</v>
      </c>
      <c r="C245" s="2" t="s">
        <v>1637</v>
      </c>
      <c r="D245" s="4">
        <v>40095</v>
      </c>
    </row>
    <row r="246" spans="2:4" x14ac:dyDescent="0.35">
      <c r="B246" s="2" t="s">
        <v>1291</v>
      </c>
      <c r="C246" s="2" t="s">
        <v>1638</v>
      </c>
      <c r="D246" s="4">
        <v>40088</v>
      </c>
    </row>
    <row r="247" spans="2:4" x14ac:dyDescent="0.35">
      <c r="B247" s="2" t="s">
        <v>1639</v>
      </c>
      <c r="C247" s="2" t="s">
        <v>1640</v>
      </c>
      <c r="D247" s="2" t="s">
        <v>1641</v>
      </c>
    </row>
    <row r="248" spans="2:4" x14ac:dyDescent="0.35">
      <c r="B248" s="2" t="s">
        <v>1642</v>
      </c>
      <c r="C248" s="2" t="s">
        <v>1643</v>
      </c>
      <c r="D248" s="2" t="s">
        <v>1644</v>
      </c>
    </row>
    <row r="249" spans="2:4" x14ac:dyDescent="0.35">
      <c r="B249" s="2" t="s">
        <v>1645</v>
      </c>
      <c r="C249" s="2" t="s">
        <v>1646</v>
      </c>
      <c r="D249" s="2" t="s">
        <v>1647</v>
      </c>
    </row>
    <row r="250" spans="2:4" x14ac:dyDescent="0.35">
      <c r="B250" s="7" t="s">
        <v>1583</v>
      </c>
      <c r="C250" s="7" t="s">
        <v>1648</v>
      </c>
      <c r="D250" s="2" t="s">
        <v>1649</v>
      </c>
    </row>
    <row r="251" spans="2:4" x14ac:dyDescent="0.35">
      <c r="B251" s="2" t="s">
        <v>1650</v>
      </c>
      <c r="C251" s="2" t="s">
        <v>1651</v>
      </c>
      <c r="D251" s="4">
        <v>39878</v>
      </c>
    </row>
    <row r="252" spans="2:4" x14ac:dyDescent="0.35">
      <c r="B252" s="2" t="s">
        <v>1652</v>
      </c>
      <c r="C252" s="2" t="s">
        <v>1653</v>
      </c>
      <c r="D252" s="2" t="s">
        <v>1654</v>
      </c>
    </row>
    <row r="253" spans="2:4" x14ac:dyDescent="0.35">
      <c r="B253" s="1">
        <v>2008</v>
      </c>
    </row>
    <row r="254" spans="2:4" x14ac:dyDescent="0.35">
      <c r="B254" s="2" t="s">
        <v>1655</v>
      </c>
      <c r="C254" s="2" t="s">
        <v>1656</v>
      </c>
      <c r="D254" s="2" t="s">
        <v>1657</v>
      </c>
    </row>
    <row r="255" spans="2:4" x14ac:dyDescent="0.35">
      <c r="B255" s="2" t="s">
        <v>1658</v>
      </c>
      <c r="C255" s="2" t="s">
        <v>1659</v>
      </c>
      <c r="D255" s="2" t="s">
        <v>1660</v>
      </c>
    </row>
    <row r="256" spans="2:4" x14ac:dyDescent="0.35">
      <c r="B256" s="2" t="s">
        <v>1661</v>
      </c>
      <c r="C256" s="2" t="s">
        <v>1662</v>
      </c>
      <c r="D256" s="2" t="s">
        <v>1663</v>
      </c>
    </row>
    <row r="257" spans="2:4" x14ac:dyDescent="0.35">
      <c r="B257" s="2" t="s">
        <v>1664</v>
      </c>
      <c r="C257" s="2" t="s">
        <v>1665</v>
      </c>
      <c r="D257" s="4">
        <v>39703</v>
      </c>
    </row>
    <row r="258" spans="2:4" x14ac:dyDescent="0.35">
      <c r="B258" s="2" t="s">
        <v>1655</v>
      </c>
      <c r="C258" s="2" t="s">
        <v>1666</v>
      </c>
      <c r="D258" s="2" t="s">
        <v>1667</v>
      </c>
    </row>
    <row r="259" spans="2:4" x14ac:dyDescent="0.35">
      <c r="B259" s="2" t="s">
        <v>1668</v>
      </c>
      <c r="C259" s="2" t="s">
        <v>1669</v>
      </c>
      <c r="D259" s="4">
        <v>39682</v>
      </c>
    </row>
    <row r="260" spans="2:4" x14ac:dyDescent="0.35">
      <c r="B260" s="2" t="s">
        <v>1670</v>
      </c>
      <c r="C260" s="2" t="s">
        <v>1671</v>
      </c>
      <c r="D260" s="2" t="s">
        <v>1672</v>
      </c>
    </row>
    <row r="261" spans="2:4" x14ac:dyDescent="0.35">
      <c r="B261" s="2" t="s">
        <v>1673</v>
      </c>
      <c r="C261" s="2" t="s">
        <v>1674</v>
      </c>
      <c r="D261" s="4">
        <v>39619</v>
      </c>
    </row>
    <row r="262" spans="2:4" x14ac:dyDescent="0.35">
      <c r="B262" s="2" t="s">
        <v>1675</v>
      </c>
      <c r="C262" s="2" t="s">
        <v>1676</v>
      </c>
      <c r="D262" s="2" t="s">
        <v>1677</v>
      </c>
    </row>
    <row r="263" spans="2:4" x14ac:dyDescent="0.35">
      <c r="B263" s="2" t="s">
        <v>1678</v>
      </c>
      <c r="C263" s="2" t="s">
        <v>1679</v>
      </c>
      <c r="D263" s="2" t="s">
        <v>1680</v>
      </c>
    </row>
    <row r="264" spans="2:4" x14ac:dyDescent="0.35">
      <c r="B264" s="2" t="s">
        <v>1681</v>
      </c>
      <c r="C264" s="2" t="s">
        <v>1682</v>
      </c>
      <c r="D264" s="2" t="s">
        <v>1683</v>
      </c>
    </row>
    <row r="265" spans="2:4" x14ac:dyDescent="0.35">
      <c r="B265" s="2" t="s">
        <v>1684</v>
      </c>
      <c r="C265" s="2" t="s">
        <v>1685</v>
      </c>
      <c r="D265" s="4">
        <v>39556</v>
      </c>
    </row>
    <row r="266" spans="2:4" x14ac:dyDescent="0.35">
      <c r="B266" s="2" t="s">
        <v>1686</v>
      </c>
      <c r="C266" s="2" t="s">
        <v>1687</v>
      </c>
      <c r="D266" s="2" t="s">
        <v>1688</v>
      </c>
    </row>
    <row r="267" spans="2:4" x14ac:dyDescent="0.35">
      <c r="B267" s="2" t="s">
        <v>1689</v>
      </c>
      <c r="C267" s="2" t="s">
        <v>1690</v>
      </c>
      <c r="D267" s="2" t="s">
        <v>1691</v>
      </c>
    </row>
    <row r="268" spans="2:4" x14ac:dyDescent="0.35">
      <c r="B268" s="1">
        <v>2007</v>
      </c>
    </row>
    <row r="269" spans="2:4" x14ac:dyDescent="0.35">
      <c r="B269" s="2" t="s">
        <v>1692</v>
      </c>
      <c r="C269" s="2" t="s">
        <v>1693</v>
      </c>
      <c r="D269" s="2" t="s">
        <v>1694</v>
      </c>
    </row>
    <row r="270" spans="2:4" x14ac:dyDescent="0.35">
      <c r="B270" s="2" t="s">
        <v>1695</v>
      </c>
      <c r="C270" s="2" t="s">
        <v>1696</v>
      </c>
      <c r="D270" s="4">
        <v>39402</v>
      </c>
    </row>
    <row r="271" spans="2:4" x14ac:dyDescent="0.35">
      <c r="B271" s="2" t="s">
        <v>1697</v>
      </c>
      <c r="C271" s="2" t="s">
        <v>1698</v>
      </c>
      <c r="D271" s="2" t="s">
        <v>1699</v>
      </c>
    </row>
    <row r="272" spans="2:4" x14ac:dyDescent="0.35">
      <c r="B272" s="2" t="s">
        <v>996</v>
      </c>
      <c r="C272" s="2" t="s">
        <v>1700</v>
      </c>
      <c r="D272" s="4">
        <v>39374</v>
      </c>
    </row>
    <row r="273" spans="2:5" x14ac:dyDescent="0.35">
      <c r="B273" s="2" t="s">
        <v>1524</v>
      </c>
      <c r="C273" s="2" t="s">
        <v>1701</v>
      </c>
      <c r="D273" s="2" t="s">
        <v>1702</v>
      </c>
    </row>
    <row r="274" spans="2:5" x14ac:dyDescent="0.35">
      <c r="B274" s="2" t="s">
        <v>1703</v>
      </c>
      <c r="C274" s="2" t="s">
        <v>1704</v>
      </c>
      <c r="D274" s="2" t="s">
        <v>1705</v>
      </c>
    </row>
    <row r="275" spans="2:5" x14ac:dyDescent="0.35">
      <c r="B275" s="2" t="s">
        <v>1706</v>
      </c>
      <c r="C275" s="2" t="s">
        <v>1707</v>
      </c>
      <c r="D275" s="4">
        <v>39311</v>
      </c>
    </row>
    <row r="276" spans="2:5" x14ac:dyDescent="0.35">
      <c r="B276" s="2" t="s">
        <v>1708</v>
      </c>
      <c r="C276" s="2" t="s">
        <v>1709</v>
      </c>
      <c r="D276" s="4">
        <v>39283</v>
      </c>
    </row>
    <row r="277" spans="2:5" x14ac:dyDescent="0.35">
      <c r="B277" s="2" t="s">
        <v>1710</v>
      </c>
      <c r="C277" s="2" t="s">
        <v>1711</v>
      </c>
      <c r="D277" s="2" t="s">
        <v>1712</v>
      </c>
      <c r="E277" s="2" t="s">
        <v>1713</v>
      </c>
    </row>
    <row r="278" spans="2:5" x14ac:dyDescent="0.35">
      <c r="B278" s="2" t="s">
        <v>1714</v>
      </c>
      <c r="C278" s="2" t="s">
        <v>1715</v>
      </c>
      <c r="D278" s="2" t="s">
        <v>1716</v>
      </c>
    </row>
    <row r="279" spans="2:5" x14ac:dyDescent="0.35">
      <c r="B279" s="2" t="s">
        <v>1678</v>
      </c>
      <c r="C279" s="2" t="s">
        <v>1717</v>
      </c>
      <c r="D279" s="2" t="s">
        <v>1718</v>
      </c>
    </row>
    <row r="280" spans="2:5" x14ac:dyDescent="0.35">
      <c r="B280" s="2" t="s">
        <v>1719</v>
      </c>
      <c r="C280" s="2" t="s">
        <v>1720</v>
      </c>
      <c r="D280" s="4">
        <v>39206</v>
      </c>
    </row>
    <row r="281" spans="2:5" x14ac:dyDescent="0.35">
      <c r="B281" s="2" t="s">
        <v>1721</v>
      </c>
      <c r="C281" s="2" t="s">
        <v>1722</v>
      </c>
      <c r="D281" s="2" t="s">
        <v>1723</v>
      </c>
      <c r="E281" s="2" t="s">
        <v>1724</v>
      </c>
    </row>
    <row r="282" spans="2:5" x14ac:dyDescent="0.35">
      <c r="B282" s="2" t="s">
        <v>1725</v>
      </c>
      <c r="C282" s="2" t="s">
        <v>1726</v>
      </c>
      <c r="D282" s="4">
        <v>39136</v>
      </c>
    </row>
    <row r="283" spans="2:5" x14ac:dyDescent="0.35">
      <c r="B283" s="2" t="s">
        <v>1727</v>
      </c>
      <c r="C283" s="2" t="s">
        <v>1728</v>
      </c>
      <c r="D283" s="4">
        <v>39129</v>
      </c>
    </row>
    <row r="284" spans="2:5" x14ac:dyDescent="0.35">
      <c r="B284" s="2" t="s">
        <v>1729</v>
      </c>
      <c r="C284" s="2" t="s">
        <v>1730</v>
      </c>
      <c r="D284" s="4">
        <v>39122</v>
      </c>
    </row>
    <row r="285" spans="2:5" x14ac:dyDescent="0.35">
      <c r="B285" s="1">
        <v>2006</v>
      </c>
    </row>
    <row r="286" spans="2:5" x14ac:dyDescent="0.35">
      <c r="B286" s="2" t="s">
        <v>1731</v>
      </c>
      <c r="C286" s="2" t="s">
        <v>1732</v>
      </c>
      <c r="D286" s="2" t="s">
        <v>1733</v>
      </c>
    </row>
    <row r="287" spans="2:5" x14ac:dyDescent="0.35">
      <c r="B287" s="2" t="s">
        <v>1708</v>
      </c>
      <c r="C287" s="2" t="s">
        <v>1734</v>
      </c>
      <c r="D287" s="2" t="s">
        <v>1735</v>
      </c>
    </row>
    <row r="288" spans="2:5" x14ac:dyDescent="0.35">
      <c r="B288" s="2" t="s">
        <v>1087</v>
      </c>
      <c r="C288" s="2" t="s">
        <v>1736</v>
      </c>
      <c r="D288" s="4">
        <v>39052</v>
      </c>
    </row>
    <row r="289" spans="2:6" x14ac:dyDescent="0.35">
      <c r="B289" s="2" t="s">
        <v>1650</v>
      </c>
      <c r="C289" s="2" t="s">
        <v>1737</v>
      </c>
      <c r="D289" s="2" t="s">
        <v>1738</v>
      </c>
      <c r="E289" s="4">
        <v>39059</v>
      </c>
    </row>
    <row r="290" spans="2:6" x14ac:dyDescent="0.35">
      <c r="B290" s="2" t="s">
        <v>1739</v>
      </c>
      <c r="C290" s="2" t="s">
        <v>1740</v>
      </c>
      <c r="D290" s="4">
        <v>39003</v>
      </c>
    </row>
    <row r="291" spans="2:6" x14ac:dyDescent="0.35">
      <c r="B291" s="2" t="s">
        <v>1394</v>
      </c>
      <c r="C291" s="2" t="s">
        <v>1741</v>
      </c>
      <c r="D291" s="2" t="s">
        <v>1742</v>
      </c>
    </row>
    <row r="292" spans="2:6" x14ac:dyDescent="0.35">
      <c r="B292" s="2" t="s">
        <v>1632</v>
      </c>
      <c r="C292" s="2" t="s">
        <v>1743</v>
      </c>
      <c r="D292" s="4">
        <v>38975</v>
      </c>
    </row>
    <row r="293" spans="2:6" x14ac:dyDescent="0.35">
      <c r="B293" s="2" t="s">
        <v>1729</v>
      </c>
      <c r="C293" s="2" t="s">
        <v>1744</v>
      </c>
      <c r="D293" s="4">
        <v>38968</v>
      </c>
    </row>
    <row r="294" spans="2:6" x14ac:dyDescent="0.35">
      <c r="B294" s="2" t="s">
        <v>1745</v>
      </c>
      <c r="C294" s="2" t="s">
        <v>1746</v>
      </c>
      <c r="D294" s="2" t="s">
        <v>1747</v>
      </c>
    </row>
    <row r="295" spans="2:6" x14ac:dyDescent="0.35">
      <c r="B295" s="7" t="s">
        <v>1748</v>
      </c>
      <c r="C295" s="7" t="s">
        <v>1749</v>
      </c>
      <c r="D295" s="2" t="s">
        <v>1750</v>
      </c>
      <c r="E295" s="4">
        <v>38926</v>
      </c>
    </row>
    <row r="296" spans="2:6" x14ac:dyDescent="0.35">
      <c r="B296" s="2" t="s">
        <v>1751</v>
      </c>
      <c r="C296" s="2" t="s">
        <v>1752</v>
      </c>
      <c r="D296" s="2" t="s">
        <v>1753</v>
      </c>
      <c r="E296" s="4">
        <v>38919</v>
      </c>
    </row>
    <row r="297" spans="2:6" x14ac:dyDescent="0.35">
      <c r="B297" s="2" t="s">
        <v>1754</v>
      </c>
      <c r="C297" s="2" t="s">
        <v>1755</v>
      </c>
      <c r="D297" s="2" t="s">
        <v>1756</v>
      </c>
      <c r="E297" s="2" t="s">
        <v>1757</v>
      </c>
    </row>
    <row r="298" spans="2:6" x14ac:dyDescent="0.35">
      <c r="B298" s="2" t="s">
        <v>1758</v>
      </c>
      <c r="C298" s="2" t="s">
        <v>1759</v>
      </c>
      <c r="D298" s="2" t="s">
        <v>1760</v>
      </c>
      <c r="E298" s="2" t="s">
        <v>1761</v>
      </c>
    </row>
    <row r="299" spans="2:6" x14ac:dyDescent="0.35">
      <c r="B299" s="2" t="s">
        <v>1762</v>
      </c>
      <c r="C299" s="2" t="s">
        <v>1763</v>
      </c>
      <c r="D299" s="4">
        <v>38842</v>
      </c>
    </row>
    <row r="300" spans="2:6" x14ac:dyDescent="0.35">
      <c r="B300" s="2" t="s">
        <v>1764</v>
      </c>
      <c r="C300" s="2" t="s">
        <v>1765</v>
      </c>
      <c r="D300" s="2" t="s">
        <v>1766</v>
      </c>
    </row>
    <row r="301" spans="2:6" x14ac:dyDescent="0.35">
      <c r="B301" s="2" t="s">
        <v>1729</v>
      </c>
      <c r="C301" s="2" t="s">
        <v>1767</v>
      </c>
      <c r="D301" s="4">
        <v>38800</v>
      </c>
    </row>
    <row r="302" spans="2:6" x14ac:dyDescent="0.35">
      <c r="B302" s="2" t="s">
        <v>1768</v>
      </c>
      <c r="C302" s="2" t="s">
        <v>1769</v>
      </c>
      <c r="D302" s="2" t="s">
        <v>1770</v>
      </c>
      <c r="E302" s="2" t="s">
        <v>1771</v>
      </c>
      <c r="F302" s="4">
        <v>38807</v>
      </c>
    </row>
    <row r="303" spans="2:6" x14ac:dyDescent="0.35">
      <c r="B303" s="2" t="s">
        <v>1772</v>
      </c>
      <c r="C303" s="2" t="s">
        <v>1773</v>
      </c>
      <c r="D303" s="2" t="s">
        <v>1774</v>
      </c>
      <c r="E303" s="4">
        <v>38772</v>
      </c>
    </row>
    <row r="304" spans="2:6" x14ac:dyDescent="0.35">
      <c r="B304" s="2" t="s">
        <v>1775</v>
      </c>
      <c r="C304" s="2" t="s">
        <v>1776</v>
      </c>
      <c r="D304" s="2" t="s">
        <v>1777</v>
      </c>
    </row>
    <row r="305" spans="2:5" x14ac:dyDescent="0.35">
      <c r="B305" s="1">
        <v>2005</v>
      </c>
    </row>
    <row r="306" spans="2:5" x14ac:dyDescent="0.35">
      <c r="B306" s="2" t="s">
        <v>1778</v>
      </c>
      <c r="C306" s="2" t="s">
        <v>1779</v>
      </c>
      <c r="D306" s="2" t="s">
        <v>1780</v>
      </c>
    </row>
    <row r="307" spans="2:5" x14ac:dyDescent="0.35">
      <c r="B307" s="2" t="s">
        <v>1781</v>
      </c>
      <c r="C307" s="2" t="s">
        <v>1782</v>
      </c>
      <c r="D307" s="2" t="s">
        <v>1783</v>
      </c>
    </row>
    <row r="308" spans="2:5" x14ac:dyDescent="0.35">
      <c r="B308" s="2" t="s">
        <v>1784</v>
      </c>
      <c r="C308" s="2" t="s">
        <v>1785</v>
      </c>
      <c r="D308" s="2" t="s">
        <v>1786</v>
      </c>
    </row>
    <row r="309" spans="2:5" x14ac:dyDescent="0.35">
      <c r="B309" s="2" t="s">
        <v>1787</v>
      </c>
      <c r="C309" s="2" t="s">
        <v>1788</v>
      </c>
      <c r="D309" s="2" t="s">
        <v>1789</v>
      </c>
    </row>
    <row r="310" spans="2:5" x14ac:dyDescent="0.35">
      <c r="B310" s="7" t="s">
        <v>1790</v>
      </c>
      <c r="C310" s="7" t="s">
        <v>1791</v>
      </c>
      <c r="D310" s="2" t="s">
        <v>1792</v>
      </c>
    </row>
    <row r="311" spans="2:5" x14ac:dyDescent="0.35">
      <c r="B311" s="2" t="s">
        <v>1793</v>
      </c>
      <c r="C311" s="2" t="s">
        <v>1794</v>
      </c>
      <c r="D311" s="4">
        <v>38586</v>
      </c>
    </row>
    <row r="312" spans="2:5" x14ac:dyDescent="0.35">
      <c r="B312" s="2" t="s">
        <v>1795</v>
      </c>
      <c r="C312" s="2" t="s">
        <v>1796</v>
      </c>
      <c r="D312" s="2" t="s">
        <v>1797</v>
      </c>
    </row>
    <row r="313" spans="2:5" x14ac:dyDescent="0.35">
      <c r="B313" s="2" t="s">
        <v>1798</v>
      </c>
      <c r="C313" s="2" t="s">
        <v>1020</v>
      </c>
      <c r="D313" s="2" t="s">
        <v>1799</v>
      </c>
    </row>
    <row r="314" spans="2:5" x14ac:dyDescent="0.35">
      <c r="B314" s="2" t="s">
        <v>1800</v>
      </c>
      <c r="C314" s="2" t="s">
        <v>1801</v>
      </c>
      <c r="D314" s="2" t="s">
        <v>1802</v>
      </c>
    </row>
    <row r="315" spans="2:5" x14ac:dyDescent="0.35">
      <c r="B315" s="2" t="s">
        <v>1803</v>
      </c>
      <c r="C315" s="2" t="s">
        <v>1804</v>
      </c>
      <c r="D315" s="2" t="s">
        <v>1805</v>
      </c>
    </row>
    <row r="316" spans="2:5" x14ac:dyDescent="0.35">
      <c r="B316" s="2" t="s">
        <v>1806</v>
      </c>
      <c r="C316" s="2" t="s">
        <v>1384</v>
      </c>
      <c r="D316" s="4">
        <v>38460</v>
      </c>
    </row>
    <row r="317" spans="2:5" x14ac:dyDescent="0.35">
      <c r="B317" s="2" t="s">
        <v>1807</v>
      </c>
      <c r="C317" s="2" t="s">
        <v>1808</v>
      </c>
      <c r="D317" s="2" t="s">
        <v>1809</v>
      </c>
      <c r="E317" s="2" t="s">
        <v>1810</v>
      </c>
    </row>
    <row r="318" spans="2:5" x14ac:dyDescent="0.35">
      <c r="B318" s="2" t="s">
        <v>1811</v>
      </c>
      <c r="C318" s="2" t="s">
        <v>1812</v>
      </c>
      <c r="D318" s="2" t="s">
        <v>1813</v>
      </c>
      <c r="E318" s="4">
        <v>38439</v>
      </c>
    </row>
    <row r="319" spans="2:5" x14ac:dyDescent="0.35">
      <c r="B319" s="2" t="s">
        <v>1814</v>
      </c>
      <c r="C319" s="2" t="s">
        <v>1815</v>
      </c>
      <c r="D319" s="2" t="s">
        <v>1816</v>
      </c>
    </row>
    <row r="320" spans="2:5" x14ac:dyDescent="0.35">
      <c r="B320" s="1">
        <v>2004</v>
      </c>
    </row>
    <row r="321" spans="2:5" x14ac:dyDescent="0.35">
      <c r="B321" s="2" t="s">
        <v>1817</v>
      </c>
      <c r="C321" s="2" t="s">
        <v>1818</v>
      </c>
      <c r="D321" s="4">
        <v>38348</v>
      </c>
    </row>
    <row r="322" spans="2:5" x14ac:dyDescent="0.35">
      <c r="B322" s="2" t="s">
        <v>1807</v>
      </c>
      <c r="C322" s="2" t="s">
        <v>1819</v>
      </c>
      <c r="D322" s="2" t="s">
        <v>1820</v>
      </c>
    </row>
    <row r="323" spans="2:5" x14ac:dyDescent="0.35">
      <c r="B323" s="2" t="s">
        <v>1821</v>
      </c>
      <c r="C323" s="2" t="s">
        <v>1822</v>
      </c>
      <c r="D323" s="2" t="s">
        <v>1823</v>
      </c>
    </row>
    <row r="324" spans="2:5" x14ac:dyDescent="0.35">
      <c r="B324" s="2" t="s">
        <v>1824</v>
      </c>
      <c r="C324" s="2" t="s">
        <v>1825</v>
      </c>
      <c r="D324" s="2" t="s">
        <v>1826</v>
      </c>
    </row>
    <row r="325" spans="2:5" x14ac:dyDescent="0.35">
      <c r="B325" s="2" t="s">
        <v>1827</v>
      </c>
      <c r="C325" s="2" t="s">
        <v>1828</v>
      </c>
      <c r="D325" s="2" t="s">
        <v>1829</v>
      </c>
    </row>
    <row r="326" spans="2:5" x14ac:dyDescent="0.35">
      <c r="B326" s="2" t="s">
        <v>1830</v>
      </c>
      <c r="C326" s="2" t="s">
        <v>1831</v>
      </c>
      <c r="D326" s="2" t="s">
        <v>1832</v>
      </c>
    </row>
    <row r="327" spans="2:5" x14ac:dyDescent="0.35">
      <c r="B327" s="2" t="s">
        <v>1833</v>
      </c>
      <c r="C327" s="2" t="s">
        <v>1834</v>
      </c>
      <c r="D327" s="4">
        <v>38117</v>
      </c>
    </row>
    <row r="328" spans="2:5" x14ac:dyDescent="0.35">
      <c r="B328" s="2" t="s">
        <v>1835</v>
      </c>
      <c r="C328" s="2" t="s">
        <v>1836</v>
      </c>
      <c r="D328" s="2" t="s">
        <v>1837</v>
      </c>
    </row>
    <row r="329" spans="2:5" x14ac:dyDescent="0.35">
      <c r="B329" s="2" t="s">
        <v>1838</v>
      </c>
      <c r="C329" s="2" t="s">
        <v>1839</v>
      </c>
      <c r="D329" s="2" t="s">
        <v>1840</v>
      </c>
    </row>
    <row r="330" spans="2:5" x14ac:dyDescent="0.35">
      <c r="B330" s="2" t="s">
        <v>1841</v>
      </c>
      <c r="C330" s="2" t="s">
        <v>1842</v>
      </c>
      <c r="D330" s="4">
        <v>38061</v>
      </c>
    </row>
    <row r="331" spans="2:5" x14ac:dyDescent="0.35">
      <c r="B331" s="2" t="s">
        <v>1843</v>
      </c>
      <c r="C331" s="2" t="s">
        <v>1844</v>
      </c>
      <c r="D331" s="2" t="s">
        <v>1845</v>
      </c>
    </row>
    <row r="332" spans="2:5" x14ac:dyDescent="0.35">
      <c r="B332" s="2" t="s">
        <v>1846</v>
      </c>
      <c r="C332" s="2" t="s">
        <v>1847</v>
      </c>
      <c r="D332" s="4">
        <v>38012</v>
      </c>
    </row>
    <row r="333" spans="2:5" x14ac:dyDescent="0.35">
      <c r="B333" s="1">
        <v>2003</v>
      </c>
    </row>
    <row r="334" spans="2:5" x14ac:dyDescent="0.35">
      <c r="B334" s="2" t="s">
        <v>1848</v>
      </c>
      <c r="C334" s="2" t="s">
        <v>1849</v>
      </c>
      <c r="D334" s="2" t="s">
        <v>1850</v>
      </c>
      <c r="E334" s="4">
        <v>38019</v>
      </c>
    </row>
    <row r="335" spans="2:5" x14ac:dyDescent="0.35">
      <c r="B335" s="2" t="s">
        <v>1851</v>
      </c>
      <c r="C335" s="2" t="s">
        <v>1852</v>
      </c>
      <c r="D335" s="4">
        <v>37970</v>
      </c>
    </row>
    <row r="336" spans="2:5" x14ac:dyDescent="0.35">
      <c r="B336" s="2" t="s">
        <v>1853</v>
      </c>
      <c r="C336" s="2" t="s">
        <v>1854</v>
      </c>
      <c r="D336" s="4">
        <v>37956</v>
      </c>
    </row>
    <row r="337" spans="2:5" x14ac:dyDescent="0.35">
      <c r="B337" s="2" t="s">
        <v>1855</v>
      </c>
      <c r="C337" s="2" t="s">
        <v>1856</v>
      </c>
      <c r="D337" s="2" t="s">
        <v>1857</v>
      </c>
      <c r="E337" s="4">
        <v>37963</v>
      </c>
    </row>
    <row r="338" spans="2:5" x14ac:dyDescent="0.35">
      <c r="B338" s="2" t="s">
        <v>1858</v>
      </c>
      <c r="C338" s="2" t="s">
        <v>1859</v>
      </c>
      <c r="D338" s="2" t="s">
        <v>1860</v>
      </c>
    </row>
    <row r="339" spans="2:5" x14ac:dyDescent="0.35">
      <c r="B339" s="2" t="s">
        <v>1861</v>
      </c>
      <c r="C339" s="2" t="s">
        <v>1862</v>
      </c>
      <c r="D339" s="2" t="s">
        <v>1863</v>
      </c>
    </row>
    <row r="340" spans="2:5" x14ac:dyDescent="0.35">
      <c r="B340" s="2" t="s">
        <v>1864</v>
      </c>
      <c r="C340" s="2" t="s">
        <v>1865</v>
      </c>
      <c r="D340" s="4">
        <v>37900</v>
      </c>
    </row>
    <row r="341" spans="2:5" x14ac:dyDescent="0.35">
      <c r="B341" s="2" t="s">
        <v>1866</v>
      </c>
      <c r="C341" s="2" t="s">
        <v>1867</v>
      </c>
      <c r="D341" s="4">
        <v>37893</v>
      </c>
    </row>
    <row r="342" spans="2:5" x14ac:dyDescent="0.35">
      <c r="B342" s="2" t="s">
        <v>1868</v>
      </c>
      <c r="C342" s="2" t="s">
        <v>1869</v>
      </c>
      <c r="D342" s="2" t="s">
        <v>1870</v>
      </c>
      <c r="E342" s="4">
        <v>37886</v>
      </c>
    </row>
    <row r="343" spans="2:5" x14ac:dyDescent="0.35">
      <c r="B343" s="2" t="s">
        <v>1871</v>
      </c>
      <c r="C343" s="2" t="s">
        <v>1872</v>
      </c>
      <c r="D343" s="2" t="s">
        <v>1873</v>
      </c>
      <c r="E343" s="4">
        <v>37879</v>
      </c>
    </row>
    <row r="344" spans="2:5" x14ac:dyDescent="0.35">
      <c r="B344" s="2" t="s">
        <v>1874</v>
      </c>
      <c r="C344" s="2" t="s">
        <v>1875</v>
      </c>
      <c r="D344" s="4">
        <v>37858</v>
      </c>
    </row>
    <row r="345" spans="2:5" x14ac:dyDescent="0.35">
      <c r="B345" s="2" t="s">
        <v>1876</v>
      </c>
      <c r="C345" s="2" t="s">
        <v>1877</v>
      </c>
      <c r="D345" s="4">
        <v>37851</v>
      </c>
    </row>
    <row r="346" spans="2:5" x14ac:dyDescent="0.35">
      <c r="B346" s="2" t="s">
        <v>1878</v>
      </c>
      <c r="C346" s="2" t="s">
        <v>1879</v>
      </c>
      <c r="D346" s="4">
        <v>37844</v>
      </c>
    </row>
    <row r="347" spans="2:5" x14ac:dyDescent="0.35">
      <c r="B347" s="2" t="s">
        <v>1880</v>
      </c>
      <c r="C347" s="2" t="s">
        <v>1881</v>
      </c>
      <c r="D347" s="2" t="s">
        <v>1882</v>
      </c>
    </row>
    <row r="348" spans="2:5" x14ac:dyDescent="0.35">
      <c r="B348" s="2" t="s">
        <v>1883</v>
      </c>
      <c r="C348" s="2" t="s">
        <v>1884</v>
      </c>
      <c r="D348" s="4">
        <v>37802</v>
      </c>
    </row>
    <row r="349" spans="2:5" x14ac:dyDescent="0.35">
      <c r="B349" s="2" t="s">
        <v>1846</v>
      </c>
      <c r="C349" s="2" t="s">
        <v>1885</v>
      </c>
      <c r="D349" s="2" t="s">
        <v>1886</v>
      </c>
    </row>
    <row r="350" spans="2:5" x14ac:dyDescent="0.35">
      <c r="B350" s="2" t="s">
        <v>1887</v>
      </c>
      <c r="C350" s="2" t="s">
        <v>1888</v>
      </c>
      <c r="D350" s="4">
        <v>37753</v>
      </c>
    </row>
    <row r="351" spans="2:5" x14ac:dyDescent="0.35">
      <c r="B351" s="2" t="s">
        <v>1889</v>
      </c>
      <c r="C351" s="2" t="s">
        <v>1890</v>
      </c>
      <c r="D351" s="4">
        <v>37746</v>
      </c>
    </row>
    <row r="352" spans="2:5" x14ac:dyDescent="0.35">
      <c r="B352" s="2" t="s">
        <v>1891</v>
      </c>
      <c r="C352" s="2" t="s">
        <v>1892</v>
      </c>
      <c r="D352" s="2" t="s">
        <v>1893</v>
      </c>
      <c r="E352" s="4">
        <v>37739</v>
      </c>
    </row>
    <row r="353" spans="2:5" x14ac:dyDescent="0.35">
      <c r="B353" s="2" t="s">
        <v>1894</v>
      </c>
      <c r="C353" s="2" t="s">
        <v>1895</v>
      </c>
      <c r="D353" s="2" t="s">
        <v>1896</v>
      </c>
      <c r="E353" s="4">
        <v>37732</v>
      </c>
    </row>
    <row r="354" spans="2:5" x14ac:dyDescent="0.35">
      <c r="B354" s="2" t="s">
        <v>1897</v>
      </c>
      <c r="C354" s="2" t="s">
        <v>1898</v>
      </c>
      <c r="D354" s="2" t="s">
        <v>1899</v>
      </c>
    </row>
    <row r="355" spans="2:5" x14ac:dyDescent="0.35">
      <c r="B355" s="9" t="s">
        <v>1900</v>
      </c>
      <c r="C355" s="2" t="s">
        <v>1901</v>
      </c>
      <c r="D355" s="2" t="s">
        <v>1902</v>
      </c>
    </row>
    <row r="356" spans="2:5" x14ac:dyDescent="0.35">
      <c r="B356" s="1">
        <v>2002</v>
      </c>
    </row>
    <row r="357" spans="2:5" x14ac:dyDescent="0.35">
      <c r="B357" s="2" t="s">
        <v>1903</v>
      </c>
      <c r="C357" s="2" t="s">
        <v>1904</v>
      </c>
      <c r="D357" s="2" t="s">
        <v>1905</v>
      </c>
    </row>
    <row r="358" spans="2:5" x14ac:dyDescent="0.35">
      <c r="B358" s="2" t="s">
        <v>1906</v>
      </c>
      <c r="C358" s="2" t="s">
        <v>1907</v>
      </c>
      <c r="D358" s="2" t="s">
        <v>1908</v>
      </c>
    </row>
    <row r="359" spans="2:5" x14ac:dyDescent="0.35">
      <c r="B359" s="2" t="s">
        <v>1909</v>
      </c>
      <c r="C359" s="2" t="s">
        <v>1910</v>
      </c>
      <c r="D359" s="2" t="s">
        <v>1911</v>
      </c>
    </row>
    <row r="360" spans="2:5" x14ac:dyDescent="0.35">
      <c r="B360" s="2" t="s">
        <v>1727</v>
      </c>
      <c r="C360" s="2" t="s">
        <v>1912</v>
      </c>
      <c r="D360" s="2" t="s">
        <v>1913</v>
      </c>
    </row>
    <row r="361" spans="2:5" x14ac:dyDescent="0.35">
      <c r="B361" s="2" t="s">
        <v>1914</v>
      </c>
      <c r="C361" s="2" t="s">
        <v>1915</v>
      </c>
      <c r="D361" s="2" t="s">
        <v>1916</v>
      </c>
    </row>
    <row r="362" spans="2:5" x14ac:dyDescent="0.35">
      <c r="B362" s="2" t="s">
        <v>1889</v>
      </c>
      <c r="C362" s="2" t="s">
        <v>1917</v>
      </c>
      <c r="D362" s="2" t="s">
        <v>1918</v>
      </c>
    </row>
    <row r="363" spans="2:5" x14ac:dyDescent="0.35">
      <c r="B363" s="2" t="s">
        <v>1919</v>
      </c>
      <c r="C363" s="2" t="s">
        <v>1920</v>
      </c>
      <c r="D363" s="4">
        <v>37375</v>
      </c>
    </row>
    <row r="364" spans="2:5" x14ac:dyDescent="0.35">
      <c r="B364" s="2" t="s">
        <v>1921</v>
      </c>
      <c r="C364" s="2" t="s">
        <v>1922</v>
      </c>
      <c r="D364" s="2" t="s">
        <v>1923</v>
      </c>
      <c r="E364" s="2" t="s">
        <v>1924</v>
      </c>
    </row>
    <row r="365" spans="2:5" x14ac:dyDescent="0.35">
      <c r="B365" s="2" t="s">
        <v>1925</v>
      </c>
      <c r="C365" s="2" t="s">
        <v>1926</v>
      </c>
      <c r="D365" s="2" t="s">
        <v>1927</v>
      </c>
    </row>
    <row r="366" spans="2:5" x14ac:dyDescent="0.35">
      <c r="B366" s="2" t="s">
        <v>1928</v>
      </c>
      <c r="C366" s="2" t="s">
        <v>1929</v>
      </c>
      <c r="D366" s="4">
        <v>37284</v>
      </c>
    </row>
    <row r="367" spans="2:5" x14ac:dyDescent="0.35">
      <c r="B367" s="1">
        <v>2001</v>
      </c>
    </row>
    <row r="368" spans="2:5" x14ac:dyDescent="0.35">
      <c r="B368" s="2" t="s">
        <v>1930</v>
      </c>
      <c r="C368" s="2" t="s">
        <v>1931</v>
      </c>
      <c r="D368" s="2" t="s">
        <v>1932</v>
      </c>
    </row>
    <row r="369" spans="2:5" x14ac:dyDescent="0.35">
      <c r="B369" s="2" t="s">
        <v>1933</v>
      </c>
      <c r="C369" s="2" t="s">
        <v>1934</v>
      </c>
      <c r="D369" s="2" t="s">
        <v>1935</v>
      </c>
    </row>
    <row r="370" spans="2:5" x14ac:dyDescent="0.35">
      <c r="B370" s="2" t="s">
        <v>1936</v>
      </c>
      <c r="C370" s="2" t="s">
        <v>1937</v>
      </c>
      <c r="D370" s="4">
        <v>37214</v>
      </c>
    </row>
    <row r="371" spans="2:5" x14ac:dyDescent="0.35">
      <c r="B371" s="2" t="s">
        <v>680</v>
      </c>
      <c r="C371" s="2" t="s">
        <v>1938</v>
      </c>
      <c r="D371" s="4">
        <v>37207</v>
      </c>
    </row>
    <row r="372" spans="2:5" x14ac:dyDescent="0.35">
      <c r="B372" s="2" t="s">
        <v>1928</v>
      </c>
      <c r="C372" s="2" t="s">
        <v>1939</v>
      </c>
      <c r="D372" s="2" t="s">
        <v>1940</v>
      </c>
    </row>
    <row r="373" spans="2:5" x14ac:dyDescent="0.35">
      <c r="B373" s="2" t="s">
        <v>1889</v>
      </c>
      <c r="C373" s="2" t="s">
        <v>1941</v>
      </c>
      <c r="D373" s="2" t="s">
        <v>1942</v>
      </c>
    </row>
    <row r="374" spans="2:5" x14ac:dyDescent="0.35">
      <c r="B374" s="2" t="s">
        <v>1943</v>
      </c>
      <c r="C374" s="2" t="s">
        <v>1944</v>
      </c>
      <c r="D374" s="2" t="s">
        <v>1945</v>
      </c>
    </row>
    <row r="375" spans="2:5" x14ac:dyDescent="0.35">
      <c r="B375" s="2" t="s">
        <v>1946</v>
      </c>
      <c r="C375" s="2" t="s">
        <v>1947</v>
      </c>
      <c r="D375" s="2" t="s">
        <v>1948</v>
      </c>
    </row>
    <row r="376" spans="2:5" x14ac:dyDescent="0.35">
      <c r="B376" s="2" t="s">
        <v>1949</v>
      </c>
      <c r="C376" s="2" t="s">
        <v>1950</v>
      </c>
      <c r="D376" s="4">
        <v>37081</v>
      </c>
    </row>
    <row r="377" spans="2:5" x14ac:dyDescent="0.35">
      <c r="B377" s="2" t="s">
        <v>1951</v>
      </c>
      <c r="C377" s="2" t="s">
        <v>1952</v>
      </c>
      <c r="D377" s="4">
        <v>37074</v>
      </c>
    </row>
    <row r="378" spans="2:5" x14ac:dyDescent="0.35">
      <c r="B378" s="2" t="s">
        <v>1953</v>
      </c>
      <c r="C378" s="2" t="s">
        <v>1954</v>
      </c>
      <c r="D378" s="2" t="s">
        <v>1955</v>
      </c>
    </row>
    <row r="379" spans="2:5" x14ac:dyDescent="0.35">
      <c r="B379" s="2" t="s">
        <v>811</v>
      </c>
      <c r="C379" s="2" t="s">
        <v>1956</v>
      </c>
      <c r="D379" s="4">
        <v>37018</v>
      </c>
    </row>
    <row r="380" spans="2:5" x14ac:dyDescent="0.35">
      <c r="B380" s="2" t="s">
        <v>1957</v>
      </c>
      <c r="C380" s="2" t="s">
        <v>604</v>
      </c>
      <c r="D380" s="2" t="s">
        <v>1958</v>
      </c>
      <c r="E380" s="4">
        <v>37025</v>
      </c>
    </row>
    <row r="381" spans="2:5" x14ac:dyDescent="0.35">
      <c r="B381" s="2" t="s">
        <v>1889</v>
      </c>
      <c r="C381" s="2" t="s">
        <v>1959</v>
      </c>
      <c r="D381" s="2" t="s">
        <v>1960</v>
      </c>
    </row>
    <row r="382" spans="2:5" x14ac:dyDescent="0.35">
      <c r="B382" s="2" t="s">
        <v>1961</v>
      </c>
      <c r="C382" s="2" t="s">
        <v>1962</v>
      </c>
      <c r="D382" s="2" t="s">
        <v>1963</v>
      </c>
    </row>
    <row r="383" spans="2:5" x14ac:dyDescent="0.35">
      <c r="B383" s="2" t="s">
        <v>1914</v>
      </c>
      <c r="C383" s="2" t="s">
        <v>1964</v>
      </c>
      <c r="D383" s="4">
        <v>36920</v>
      </c>
    </row>
    <row r="384" spans="2:5" x14ac:dyDescent="0.35">
      <c r="B384" s="1">
        <v>2000</v>
      </c>
    </row>
    <row r="385" spans="2:4" x14ac:dyDescent="0.35">
      <c r="B385" s="2" t="s">
        <v>918</v>
      </c>
      <c r="C385" s="2" t="s">
        <v>919</v>
      </c>
      <c r="D385" s="2" t="s">
        <v>920</v>
      </c>
    </row>
    <row r="386" spans="2:4" x14ac:dyDescent="0.35">
      <c r="B386" s="2" t="s">
        <v>921</v>
      </c>
      <c r="C386" s="2" t="s">
        <v>922</v>
      </c>
      <c r="D386" s="2" t="s">
        <v>923</v>
      </c>
    </row>
    <row r="387" spans="2:4" x14ac:dyDescent="0.35">
      <c r="B387" s="2" t="s">
        <v>924</v>
      </c>
      <c r="C387" s="2" t="s">
        <v>925</v>
      </c>
      <c r="D387" s="2" t="s">
        <v>926</v>
      </c>
    </row>
    <row r="388" spans="2:4" x14ac:dyDescent="0.35">
      <c r="B388" s="2" t="s">
        <v>927</v>
      </c>
      <c r="C388" s="2" t="s">
        <v>928</v>
      </c>
      <c r="D388" s="2" t="s">
        <v>929</v>
      </c>
    </row>
    <row r="389" spans="2:4" x14ac:dyDescent="0.35">
      <c r="B389" s="2" t="s">
        <v>930</v>
      </c>
      <c r="C389" s="2" t="s">
        <v>931</v>
      </c>
      <c r="D389" s="2" t="s">
        <v>932</v>
      </c>
    </row>
    <row r="390" spans="2:4" x14ac:dyDescent="0.35">
      <c r="B390" s="2" t="s">
        <v>933</v>
      </c>
      <c r="C390" s="2" t="s">
        <v>934</v>
      </c>
      <c r="D390" s="2" t="s">
        <v>935</v>
      </c>
    </row>
    <row r="391" spans="2:4" x14ac:dyDescent="0.35">
      <c r="B391" s="2" t="s">
        <v>936</v>
      </c>
      <c r="C391" s="2" t="s">
        <v>937</v>
      </c>
      <c r="D391" s="2" t="s">
        <v>938</v>
      </c>
    </row>
    <row r="392" spans="2:4" x14ac:dyDescent="0.35">
      <c r="B392" s="2" t="s">
        <v>939</v>
      </c>
      <c r="C392" s="2" t="s">
        <v>940</v>
      </c>
      <c r="D392" s="2" t="s">
        <v>941</v>
      </c>
    </row>
    <row r="393" spans="2:4" x14ac:dyDescent="0.35">
      <c r="B393" s="2" t="s">
        <v>942</v>
      </c>
      <c r="C393" s="2" t="s">
        <v>943</v>
      </c>
      <c r="D393" s="4">
        <v>36633</v>
      </c>
    </row>
    <row r="394" spans="2:4" x14ac:dyDescent="0.35">
      <c r="B394" s="2" t="s">
        <v>944</v>
      </c>
      <c r="C394" s="2" t="s">
        <v>945</v>
      </c>
      <c r="D394" s="2" t="s">
        <v>946</v>
      </c>
    </row>
    <row r="395" spans="2:4" x14ac:dyDescent="0.35">
      <c r="B395" s="2" t="s">
        <v>705</v>
      </c>
      <c r="C395" s="2" t="s">
        <v>947</v>
      </c>
      <c r="D395" s="4">
        <v>36598</v>
      </c>
    </row>
    <row r="396" spans="2:4" x14ac:dyDescent="0.35">
      <c r="B396" s="2" t="s">
        <v>948</v>
      </c>
      <c r="C396" s="2" t="s">
        <v>949</v>
      </c>
      <c r="D396" s="2" t="s">
        <v>950</v>
      </c>
    </row>
    <row r="397" spans="2:4" x14ac:dyDescent="0.35">
      <c r="B397" s="2" t="s">
        <v>951</v>
      </c>
      <c r="C397" s="2" t="s">
        <v>952</v>
      </c>
      <c r="D397" s="2" t="s">
        <v>953</v>
      </c>
    </row>
    <row r="398" spans="2:4" x14ac:dyDescent="0.35">
      <c r="B398" s="1">
        <v>1999</v>
      </c>
    </row>
    <row r="399" spans="2:4" x14ac:dyDescent="0.35">
      <c r="B399" s="2" t="s">
        <v>954</v>
      </c>
      <c r="C399" s="2" t="s">
        <v>955</v>
      </c>
      <c r="D399" s="2" t="s">
        <v>956</v>
      </c>
    </row>
    <row r="400" spans="2:4" x14ac:dyDescent="0.35">
      <c r="B400" s="2" t="s">
        <v>957</v>
      </c>
      <c r="C400" s="2" t="s">
        <v>373</v>
      </c>
      <c r="D400" s="2" t="s">
        <v>958</v>
      </c>
    </row>
    <row r="401" spans="2:4" x14ac:dyDescent="0.35">
      <c r="B401" s="2" t="s">
        <v>959</v>
      </c>
      <c r="C401" s="2" t="s">
        <v>960</v>
      </c>
      <c r="D401" s="4">
        <v>36451</v>
      </c>
    </row>
    <row r="402" spans="2:4" x14ac:dyDescent="0.35">
      <c r="B402" s="2" t="s">
        <v>961</v>
      </c>
      <c r="C402" s="2" t="s">
        <v>962</v>
      </c>
      <c r="D402" s="2" t="s">
        <v>963</v>
      </c>
    </row>
    <row r="403" spans="2:4" x14ac:dyDescent="0.35">
      <c r="B403" s="2" t="s">
        <v>964</v>
      </c>
      <c r="C403" s="2" t="s">
        <v>965</v>
      </c>
      <c r="D403" s="2" t="s">
        <v>966</v>
      </c>
    </row>
    <row r="404" spans="2:4" x14ac:dyDescent="0.35">
      <c r="B404" s="2" t="s">
        <v>967</v>
      </c>
      <c r="C404" s="2" t="s">
        <v>968</v>
      </c>
      <c r="D404" s="2" t="s">
        <v>969</v>
      </c>
    </row>
    <row r="405" spans="2:4" x14ac:dyDescent="0.35">
      <c r="B405" s="2" t="s">
        <v>970</v>
      </c>
      <c r="C405" s="2" t="s">
        <v>971</v>
      </c>
      <c r="D405" s="2" t="s">
        <v>972</v>
      </c>
    </row>
    <row r="406" spans="2:4" x14ac:dyDescent="0.35">
      <c r="B406" s="2" t="s">
        <v>924</v>
      </c>
      <c r="C406" s="2" t="s">
        <v>973</v>
      </c>
      <c r="D406" s="2" t="s">
        <v>974</v>
      </c>
    </row>
    <row r="407" spans="2:4" x14ac:dyDescent="0.35">
      <c r="B407" s="2" t="s">
        <v>975</v>
      </c>
      <c r="C407" s="2" t="s">
        <v>976</v>
      </c>
      <c r="D407" s="2" t="s">
        <v>977</v>
      </c>
    </row>
    <row r="408" spans="2:4" x14ac:dyDescent="0.35">
      <c r="B408" s="2" t="s">
        <v>978</v>
      </c>
      <c r="C408" s="2" t="s">
        <v>979</v>
      </c>
      <c r="D408" s="2" t="s">
        <v>980</v>
      </c>
    </row>
    <row r="409" spans="2:4" x14ac:dyDescent="0.35">
      <c r="B409" s="1">
        <v>1998</v>
      </c>
    </row>
    <row r="410" spans="2:4" x14ac:dyDescent="0.35">
      <c r="B410" s="2" t="s">
        <v>981</v>
      </c>
      <c r="C410" s="2" t="s">
        <v>982</v>
      </c>
      <c r="D410" s="2" t="s">
        <v>983</v>
      </c>
    </row>
    <row r="411" spans="2:4" x14ac:dyDescent="0.35">
      <c r="B411" s="2" t="s">
        <v>957</v>
      </c>
      <c r="C411" s="2" t="s">
        <v>984</v>
      </c>
      <c r="D411" s="2" t="s">
        <v>985</v>
      </c>
    </row>
    <row r="412" spans="2:4" x14ac:dyDescent="0.35">
      <c r="B412" s="2" t="s">
        <v>986</v>
      </c>
      <c r="C412" s="2" t="s">
        <v>987</v>
      </c>
      <c r="D412" s="2" t="s">
        <v>988</v>
      </c>
    </row>
    <row r="413" spans="2:4" x14ac:dyDescent="0.35">
      <c r="B413" s="2" t="s">
        <v>978</v>
      </c>
      <c r="C413" s="2" t="s">
        <v>989</v>
      </c>
      <c r="D413" s="2" t="s">
        <v>990</v>
      </c>
    </row>
    <row r="414" spans="2:4" x14ac:dyDescent="0.35">
      <c r="B414" s="2" t="s">
        <v>991</v>
      </c>
      <c r="C414" s="2" t="s">
        <v>992</v>
      </c>
      <c r="D414" s="4">
        <v>36003</v>
      </c>
    </row>
    <row r="415" spans="2:4" x14ac:dyDescent="0.35">
      <c r="B415" s="2" t="s">
        <v>993</v>
      </c>
      <c r="C415" s="2" t="s">
        <v>994</v>
      </c>
      <c r="D415" s="2" t="s">
        <v>995</v>
      </c>
    </row>
    <row r="416" spans="2:4" x14ac:dyDescent="0.35">
      <c r="B416" s="7" t="s">
        <v>996</v>
      </c>
      <c r="C416" s="7" t="s">
        <v>997</v>
      </c>
      <c r="D416" s="2" t="s">
        <v>998</v>
      </c>
    </row>
    <row r="417" spans="2:4" x14ac:dyDescent="0.35">
      <c r="B417" s="2" t="s">
        <v>999</v>
      </c>
      <c r="C417" s="2" t="s">
        <v>1000</v>
      </c>
      <c r="D417" s="2" t="s">
        <v>1001</v>
      </c>
    </row>
    <row r="418" spans="2:4" x14ac:dyDescent="0.35">
      <c r="B418" s="1">
        <v>1997</v>
      </c>
    </row>
    <row r="419" spans="2:4" x14ac:dyDescent="0.35">
      <c r="B419" s="2" t="s">
        <v>1002</v>
      </c>
      <c r="C419" s="2" t="s">
        <v>1003</v>
      </c>
      <c r="D419" s="2" t="s">
        <v>1004</v>
      </c>
    </row>
    <row r="420" spans="2:4" x14ac:dyDescent="0.35">
      <c r="B420" s="2" t="s">
        <v>1005</v>
      </c>
      <c r="C420" s="2" t="s">
        <v>1006</v>
      </c>
      <c r="D420" s="2" t="s">
        <v>1007</v>
      </c>
    </row>
    <row r="421" spans="2:4" x14ac:dyDescent="0.35">
      <c r="B421" s="7" t="s">
        <v>756</v>
      </c>
      <c r="C421" s="7" t="s">
        <v>1008</v>
      </c>
      <c r="D421" s="2" t="s">
        <v>1009</v>
      </c>
    </row>
    <row r="422" spans="2:4" x14ac:dyDescent="0.35">
      <c r="B422" s="2" t="s">
        <v>1010</v>
      </c>
      <c r="C422" s="2" t="s">
        <v>1011</v>
      </c>
      <c r="D422" s="4">
        <v>35688</v>
      </c>
    </row>
    <row r="423" spans="2:4" x14ac:dyDescent="0.35">
      <c r="B423" s="2" t="s">
        <v>1012</v>
      </c>
      <c r="C423" s="2" t="s">
        <v>1013</v>
      </c>
      <c r="D423" s="2" t="s">
        <v>1014</v>
      </c>
    </row>
    <row r="424" spans="2:4" x14ac:dyDescent="0.35">
      <c r="B424" s="2" t="s">
        <v>1015</v>
      </c>
      <c r="C424" s="2" t="s">
        <v>1016</v>
      </c>
      <c r="D424" s="4">
        <v>35604</v>
      </c>
    </row>
    <row r="425" spans="2:4" x14ac:dyDescent="0.35">
      <c r="B425" s="2" t="s">
        <v>1017</v>
      </c>
      <c r="C425" s="2" t="s">
        <v>1018</v>
      </c>
      <c r="D425" s="4">
        <v>35597</v>
      </c>
    </row>
    <row r="426" spans="2:4" x14ac:dyDescent="0.35">
      <c r="B426" s="2" t="s">
        <v>1019</v>
      </c>
      <c r="C426" s="2" t="s">
        <v>1020</v>
      </c>
      <c r="D426" s="2" t="s">
        <v>1021</v>
      </c>
    </row>
    <row r="427" spans="2:4" x14ac:dyDescent="0.35">
      <c r="B427" s="2" t="s">
        <v>1022</v>
      </c>
      <c r="C427" s="2" t="s">
        <v>1023</v>
      </c>
      <c r="D427" s="4">
        <v>35555</v>
      </c>
    </row>
    <row r="428" spans="2:4" x14ac:dyDescent="0.35">
      <c r="B428" s="2" t="s">
        <v>1024</v>
      </c>
      <c r="C428" s="2" t="s">
        <v>1025</v>
      </c>
      <c r="D428" s="2" t="s">
        <v>1026</v>
      </c>
    </row>
    <row r="429" spans="2:4" x14ac:dyDescent="0.35">
      <c r="B429" s="1">
        <v>1996</v>
      </c>
    </row>
    <row r="430" spans="2:4" x14ac:dyDescent="0.35">
      <c r="B430" s="2" t="s">
        <v>1027</v>
      </c>
      <c r="C430" s="2" t="s">
        <v>1028</v>
      </c>
      <c r="D430" s="2" t="s">
        <v>1029</v>
      </c>
    </row>
    <row r="431" spans="2:4" x14ac:dyDescent="0.35">
      <c r="B431" s="2" t="s">
        <v>1024</v>
      </c>
      <c r="C431" s="2" t="s">
        <v>1030</v>
      </c>
      <c r="D431" s="4">
        <v>35408</v>
      </c>
    </row>
    <row r="432" spans="2:4" x14ac:dyDescent="0.35">
      <c r="B432" s="2" t="s">
        <v>967</v>
      </c>
      <c r="C432" s="2" t="s">
        <v>1031</v>
      </c>
      <c r="D432" s="2" t="s">
        <v>1032</v>
      </c>
    </row>
    <row r="433" spans="2:5" x14ac:dyDescent="0.35">
      <c r="B433" s="2" t="s">
        <v>1033</v>
      </c>
      <c r="C433" s="2" t="s">
        <v>1034</v>
      </c>
      <c r="D433" s="2" t="s">
        <v>1035</v>
      </c>
    </row>
    <row r="434" spans="2:5" x14ac:dyDescent="0.35">
      <c r="B434" s="2" t="s">
        <v>1036</v>
      </c>
      <c r="C434" s="2" t="s">
        <v>1037</v>
      </c>
      <c r="D434" s="2" t="s">
        <v>1038</v>
      </c>
    </row>
    <row r="435" spans="2:5" x14ac:dyDescent="0.35">
      <c r="B435" s="2" t="s">
        <v>1039</v>
      </c>
      <c r="C435" s="2" t="s">
        <v>1040</v>
      </c>
      <c r="D435" s="2" t="s">
        <v>1041</v>
      </c>
      <c r="E435" s="4">
        <v>35317</v>
      </c>
    </row>
    <row r="436" spans="2:5" x14ac:dyDescent="0.35">
      <c r="B436" s="2" t="s">
        <v>1042</v>
      </c>
      <c r="C436" s="2" t="s">
        <v>1043</v>
      </c>
      <c r="D436" s="2" t="s">
        <v>1044</v>
      </c>
      <c r="E436" s="4">
        <v>35310</v>
      </c>
    </row>
    <row r="437" spans="2:5" x14ac:dyDescent="0.35">
      <c r="B437" s="2" t="s">
        <v>1045</v>
      </c>
      <c r="C437" s="2" t="s">
        <v>1046</v>
      </c>
      <c r="D437" s="2" t="s">
        <v>1047</v>
      </c>
    </row>
    <row r="438" spans="2:5" x14ac:dyDescent="0.35">
      <c r="B438" s="2" t="s">
        <v>1048</v>
      </c>
      <c r="C438" s="2" t="s">
        <v>1049</v>
      </c>
      <c r="D438" s="2" t="s">
        <v>1050</v>
      </c>
    </row>
    <row r="439" spans="2:5" x14ac:dyDescent="0.35">
      <c r="B439" s="2" t="s">
        <v>1051</v>
      </c>
      <c r="C439" s="2" t="s">
        <v>1052</v>
      </c>
      <c r="D439" s="2" t="s">
        <v>1053</v>
      </c>
    </row>
    <row r="440" spans="2:5" x14ac:dyDescent="0.35">
      <c r="B440" s="2" t="s">
        <v>1054</v>
      </c>
      <c r="C440" s="2" t="s">
        <v>1055</v>
      </c>
      <c r="D440" s="2" t="s">
        <v>1056</v>
      </c>
    </row>
    <row r="441" spans="2:5" x14ac:dyDescent="0.35">
      <c r="B441" s="2" t="s">
        <v>1057</v>
      </c>
      <c r="C441" s="2" t="s">
        <v>1058</v>
      </c>
      <c r="D441" s="4">
        <v>35114</v>
      </c>
    </row>
    <row r="442" spans="2:5" x14ac:dyDescent="0.35">
      <c r="B442" s="2" t="s">
        <v>1059</v>
      </c>
      <c r="C442" s="2" t="s">
        <v>1060</v>
      </c>
      <c r="D442" s="2" t="s">
        <v>1061</v>
      </c>
    </row>
    <row r="443" spans="2:5" x14ac:dyDescent="0.35">
      <c r="B443" s="1">
        <v>1995</v>
      </c>
    </row>
    <row r="444" spans="2:5" x14ac:dyDescent="0.35">
      <c r="B444" s="2" t="s">
        <v>1048</v>
      </c>
      <c r="C444" s="2" t="s">
        <v>1062</v>
      </c>
      <c r="D444" s="2" t="s">
        <v>1063</v>
      </c>
    </row>
    <row r="445" spans="2:5" x14ac:dyDescent="0.35">
      <c r="B445" s="2" t="s">
        <v>1064</v>
      </c>
      <c r="C445" s="2" t="s">
        <v>1065</v>
      </c>
      <c r="D445" s="2" t="s">
        <v>1066</v>
      </c>
      <c r="E445" s="2" t="s">
        <v>1067</v>
      </c>
    </row>
    <row r="446" spans="2:5" x14ac:dyDescent="0.35">
      <c r="B446" s="2" t="s">
        <v>1068</v>
      </c>
      <c r="C446" s="2" t="s">
        <v>1069</v>
      </c>
      <c r="D446" s="2" t="s">
        <v>1070</v>
      </c>
    </row>
    <row r="447" spans="2:5" x14ac:dyDescent="0.35">
      <c r="B447" s="2" t="s">
        <v>1071</v>
      </c>
      <c r="C447" s="2" t="s">
        <v>1072</v>
      </c>
      <c r="D447" s="2" t="s">
        <v>1073</v>
      </c>
    </row>
    <row r="448" spans="2:5" x14ac:dyDescent="0.35">
      <c r="B448" s="2" t="s">
        <v>1074</v>
      </c>
      <c r="C448" s="2" t="s">
        <v>1075</v>
      </c>
      <c r="D448" s="2" t="s">
        <v>1076</v>
      </c>
    </row>
    <row r="449" spans="2:4" x14ac:dyDescent="0.35">
      <c r="B449" s="2" t="s">
        <v>1077</v>
      </c>
      <c r="C449" s="2" t="s">
        <v>1078</v>
      </c>
      <c r="D449" s="2" t="s">
        <v>1079</v>
      </c>
    </row>
    <row r="450" spans="2:4" x14ac:dyDescent="0.35">
      <c r="B450" s="2" t="s">
        <v>921</v>
      </c>
      <c r="C450" s="2" t="s">
        <v>1080</v>
      </c>
      <c r="D450" s="2" t="s">
        <v>1081</v>
      </c>
    </row>
    <row r="451" spans="2:4" x14ac:dyDescent="0.35">
      <c r="B451" s="2" t="s">
        <v>1082</v>
      </c>
      <c r="C451" s="2" t="s">
        <v>1083</v>
      </c>
      <c r="D451" s="4">
        <v>34876</v>
      </c>
    </row>
    <row r="452" spans="2:4" x14ac:dyDescent="0.35">
      <c r="B452" s="2" t="s">
        <v>1084</v>
      </c>
      <c r="C452" s="2" t="s">
        <v>1085</v>
      </c>
      <c r="D452" s="2" t="s">
        <v>1086</v>
      </c>
    </row>
    <row r="453" spans="2:4" x14ac:dyDescent="0.35">
      <c r="B453" s="2" t="s">
        <v>1087</v>
      </c>
      <c r="C453" s="2" t="s">
        <v>1088</v>
      </c>
      <c r="D453" s="2" t="s">
        <v>1089</v>
      </c>
    </row>
    <row r="454" spans="2:4" x14ac:dyDescent="0.35">
      <c r="B454" s="2" t="s">
        <v>1090</v>
      </c>
      <c r="C454" s="2" t="s">
        <v>1091</v>
      </c>
      <c r="D454" s="2" t="s">
        <v>1092</v>
      </c>
    </row>
    <row r="455" spans="2:4" x14ac:dyDescent="0.35">
      <c r="B455" s="2" t="s">
        <v>1093</v>
      </c>
      <c r="C455" s="2" t="s">
        <v>1094</v>
      </c>
      <c r="D455" s="4">
        <v>34736</v>
      </c>
    </row>
    <row r="456" spans="2:4" x14ac:dyDescent="0.35">
      <c r="B456" s="2" t="s">
        <v>1095</v>
      </c>
      <c r="C456" s="2" t="s">
        <v>1096</v>
      </c>
      <c r="D456" s="2" t="s">
        <v>1097</v>
      </c>
    </row>
    <row r="457" spans="2:4" x14ac:dyDescent="0.35">
      <c r="B457" s="1">
        <v>1994</v>
      </c>
    </row>
    <row r="458" spans="2:4" x14ac:dyDescent="0.35">
      <c r="B458" s="2" t="s">
        <v>921</v>
      </c>
      <c r="C458" s="2" t="s">
        <v>1098</v>
      </c>
      <c r="D458" s="2" t="s">
        <v>1099</v>
      </c>
    </row>
    <row r="459" spans="2:4" x14ac:dyDescent="0.35">
      <c r="B459" s="2" t="s">
        <v>1100</v>
      </c>
      <c r="C459" s="2" t="s">
        <v>1101</v>
      </c>
      <c r="D459" s="2" t="s">
        <v>1102</v>
      </c>
    </row>
    <row r="460" spans="2:4" x14ac:dyDescent="0.35">
      <c r="B460" s="2" t="s">
        <v>1103</v>
      </c>
      <c r="C460" s="2" t="s">
        <v>1104</v>
      </c>
      <c r="D460" s="2" t="s">
        <v>1105</v>
      </c>
    </row>
    <row r="461" spans="2:4" x14ac:dyDescent="0.35">
      <c r="B461" s="2" t="s">
        <v>1106</v>
      </c>
      <c r="C461" s="2" t="s">
        <v>1107</v>
      </c>
      <c r="D461" s="2" t="s">
        <v>1108</v>
      </c>
    </row>
    <row r="462" spans="2:4" x14ac:dyDescent="0.35">
      <c r="B462" s="2" t="s">
        <v>1109</v>
      </c>
      <c r="C462" s="2" t="s">
        <v>1110</v>
      </c>
      <c r="D462" s="4">
        <v>34533</v>
      </c>
    </row>
    <row r="463" spans="2:4" x14ac:dyDescent="0.35">
      <c r="B463" s="2" t="s">
        <v>1111</v>
      </c>
      <c r="C463" s="2" t="s">
        <v>1112</v>
      </c>
      <c r="D463" s="2" t="s">
        <v>1113</v>
      </c>
    </row>
    <row r="464" spans="2:4" x14ac:dyDescent="0.35">
      <c r="B464" s="2" t="s">
        <v>1114</v>
      </c>
      <c r="C464" s="2" t="s">
        <v>1115</v>
      </c>
      <c r="D464" s="2" t="s">
        <v>1116</v>
      </c>
    </row>
    <row r="465" spans="2:4" x14ac:dyDescent="0.35">
      <c r="B465" s="2" t="s">
        <v>1117</v>
      </c>
      <c r="C465" s="2" t="s">
        <v>1118</v>
      </c>
      <c r="D465" s="2" t="s">
        <v>1119</v>
      </c>
    </row>
    <row r="466" spans="2:4" x14ac:dyDescent="0.35">
      <c r="B466" s="2" t="s">
        <v>1120</v>
      </c>
      <c r="C466" s="2" t="s">
        <v>1121</v>
      </c>
      <c r="D466" s="2" t="s">
        <v>1122</v>
      </c>
    </row>
    <row r="467" spans="2:4" x14ac:dyDescent="0.35">
      <c r="B467" s="2" t="s">
        <v>1123</v>
      </c>
      <c r="C467" s="2" t="s">
        <v>1124</v>
      </c>
      <c r="D467" s="2" t="s">
        <v>1125</v>
      </c>
    </row>
    <row r="468" spans="2:4" x14ac:dyDescent="0.35">
      <c r="B468" s="2" t="s">
        <v>1126</v>
      </c>
      <c r="C468" s="2" t="s">
        <v>1127</v>
      </c>
      <c r="D468" s="2" t="s">
        <v>1128</v>
      </c>
    </row>
    <row r="469" spans="2:4" x14ac:dyDescent="0.35">
      <c r="B469" s="1">
        <v>1993</v>
      </c>
    </row>
    <row r="470" spans="2:4" x14ac:dyDescent="0.35">
      <c r="B470" s="2" t="s">
        <v>1129</v>
      </c>
      <c r="C470" s="2" t="s">
        <v>1130</v>
      </c>
      <c r="D470" s="2" t="s">
        <v>1131</v>
      </c>
    </row>
    <row r="471" spans="2:4" x14ac:dyDescent="0.35">
      <c r="B471" s="2" t="s">
        <v>677</v>
      </c>
      <c r="C471" s="2" t="s">
        <v>1132</v>
      </c>
      <c r="D471" s="2" t="s">
        <v>1133</v>
      </c>
    </row>
    <row r="472" spans="2:4" x14ac:dyDescent="0.35">
      <c r="B472" s="2" t="s">
        <v>1134</v>
      </c>
      <c r="C472" s="2" t="s">
        <v>1135</v>
      </c>
      <c r="D472" s="2" t="s">
        <v>1136</v>
      </c>
    </row>
    <row r="473" spans="2:4" x14ac:dyDescent="0.35">
      <c r="B473" s="7" t="s">
        <v>1137</v>
      </c>
      <c r="C473" s="7" t="s">
        <v>1138</v>
      </c>
      <c r="D473" s="2" t="s">
        <v>1139</v>
      </c>
    </row>
    <row r="474" spans="2:4" x14ac:dyDescent="0.35">
      <c r="B474" s="2" t="s">
        <v>1140</v>
      </c>
      <c r="C474" s="2" t="s">
        <v>1141</v>
      </c>
      <c r="D474" s="2" t="s">
        <v>1142</v>
      </c>
    </row>
    <row r="475" spans="2:4" x14ac:dyDescent="0.35">
      <c r="B475" s="2" t="s">
        <v>1126</v>
      </c>
      <c r="C475" s="2" t="s">
        <v>1143</v>
      </c>
      <c r="D475" s="2" t="s">
        <v>1144</v>
      </c>
    </row>
    <row r="476" spans="2:4" x14ac:dyDescent="0.35">
      <c r="B476" s="2" t="s">
        <v>660</v>
      </c>
      <c r="C476" s="2" t="s">
        <v>1145</v>
      </c>
      <c r="D476" s="2" t="s">
        <v>1146</v>
      </c>
    </row>
    <row r="477" spans="2:4" x14ac:dyDescent="0.35">
      <c r="B477" s="2" t="s">
        <v>1147</v>
      </c>
      <c r="C477" s="2" t="s">
        <v>1148</v>
      </c>
      <c r="D477" s="4">
        <v>33987</v>
      </c>
    </row>
    <row r="478" spans="2:4" x14ac:dyDescent="0.35">
      <c r="B478" s="1">
        <v>1992</v>
      </c>
    </row>
    <row r="479" spans="2:4" x14ac:dyDescent="0.35">
      <c r="B479" s="2" t="s">
        <v>1149</v>
      </c>
      <c r="C479" s="2" t="s">
        <v>1150</v>
      </c>
      <c r="D479" s="2" t="s">
        <v>1151</v>
      </c>
    </row>
    <row r="480" spans="2:4" x14ac:dyDescent="0.35">
      <c r="B480" s="2" t="s">
        <v>1152</v>
      </c>
      <c r="C480" s="2" t="s">
        <v>1153</v>
      </c>
      <c r="D480" s="2" t="s">
        <v>1154</v>
      </c>
    </row>
    <row r="481" spans="2:4" x14ac:dyDescent="0.35">
      <c r="B481" s="7" t="s">
        <v>1155</v>
      </c>
      <c r="C481" s="7" t="s">
        <v>1156</v>
      </c>
      <c r="D481" s="2" t="s">
        <v>1157</v>
      </c>
    </row>
    <row r="482" spans="2:4" x14ac:dyDescent="0.35">
      <c r="B482" s="2" t="s">
        <v>1158</v>
      </c>
      <c r="C482" s="2" t="s">
        <v>1159</v>
      </c>
      <c r="D482" s="2" t="s">
        <v>1160</v>
      </c>
    </row>
    <row r="483" spans="2:4" x14ac:dyDescent="0.35">
      <c r="B483" s="2" t="s">
        <v>1161</v>
      </c>
      <c r="C483" s="2" t="s">
        <v>1162</v>
      </c>
      <c r="D483" s="2" t="s">
        <v>1163</v>
      </c>
    </row>
    <row r="484" spans="2:4" x14ac:dyDescent="0.35">
      <c r="B484" s="2" t="s">
        <v>1164</v>
      </c>
      <c r="C484" s="2" t="s">
        <v>1165</v>
      </c>
      <c r="D484" s="2" t="s">
        <v>1166</v>
      </c>
    </row>
    <row r="485" spans="2:4" x14ac:dyDescent="0.35">
      <c r="B485" s="1">
        <v>1991</v>
      </c>
    </row>
    <row r="486" spans="2:4" x14ac:dyDescent="0.35">
      <c r="B486" s="7" t="s">
        <v>1167</v>
      </c>
      <c r="C486" s="7" t="s">
        <v>1168</v>
      </c>
      <c r="D486" s="2" t="s">
        <v>1169</v>
      </c>
    </row>
    <row r="487" spans="2:4" x14ac:dyDescent="0.35">
      <c r="B487" s="2" t="s">
        <v>1170</v>
      </c>
      <c r="C487" s="2" t="s">
        <v>1171</v>
      </c>
      <c r="D487" s="2" t="s">
        <v>1172</v>
      </c>
    </row>
    <row r="488" spans="2:4" x14ac:dyDescent="0.35">
      <c r="B488" s="2" t="s">
        <v>1173</v>
      </c>
      <c r="C488" s="2" t="s">
        <v>1174</v>
      </c>
      <c r="D488" s="2" t="s">
        <v>1175</v>
      </c>
    </row>
    <row r="489" spans="2:4" x14ac:dyDescent="0.35">
      <c r="B489" s="2" t="s">
        <v>1176</v>
      </c>
      <c r="C489" s="2" t="s">
        <v>1177</v>
      </c>
      <c r="D489" s="2" t="s">
        <v>1178</v>
      </c>
    </row>
    <row r="490" spans="2:4" x14ac:dyDescent="0.35">
      <c r="B490" s="2" t="s">
        <v>645</v>
      </c>
      <c r="C490" s="2" t="s">
        <v>1179</v>
      </c>
      <c r="D490" s="2" t="s">
        <v>1180</v>
      </c>
    </row>
    <row r="491" spans="2:4" x14ac:dyDescent="0.35">
      <c r="B491" s="2" t="s">
        <v>1181</v>
      </c>
      <c r="C491" s="2" t="s">
        <v>1182</v>
      </c>
      <c r="D491" s="2" t="s">
        <v>1183</v>
      </c>
    </row>
    <row r="492" spans="2:4" x14ac:dyDescent="0.35">
      <c r="B492" s="2" t="s">
        <v>1184</v>
      </c>
      <c r="C492" s="2" t="s">
        <v>1185</v>
      </c>
      <c r="D492" s="2" t="s">
        <v>1186</v>
      </c>
    </row>
    <row r="493" spans="2:4" x14ac:dyDescent="0.35">
      <c r="B493" s="1">
        <v>1990</v>
      </c>
    </row>
    <row r="494" spans="2:4" x14ac:dyDescent="0.35">
      <c r="B494" s="2" t="s">
        <v>615</v>
      </c>
      <c r="C494" s="2" t="s">
        <v>616</v>
      </c>
      <c r="D494" s="2" t="s">
        <v>617</v>
      </c>
    </row>
    <row r="495" spans="2:4" x14ac:dyDescent="0.35">
      <c r="B495" s="2" t="s">
        <v>618</v>
      </c>
      <c r="C495" s="2" t="s">
        <v>619</v>
      </c>
      <c r="D495" s="2" t="s">
        <v>620</v>
      </c>
    </row>
    <row r="496" spans="2:4" x14ac:dyDescent="0.35">
      <c r="B496" s="2" t="s">
        <v>621</v>
      </c>
      <c r="C496" s="2" t="s">
        <v>622</v>
      </c>
      <c r="D496" s="2" t="s">
        <v>623</v>
      </c>
    </row>
    <row r="497" spans="2:4" x14ac:dyDescent="0.35">
      <c r="B497" s="2" t="s">
        <v>624</v>
      </c>
      <c r="C497" s="2" t="s">
        <v>625</v>
      </c>
      <c r="D497" s="2" t="s">
        <v>626</v>
      </c>
    </row>
    <row r="498" spans="2:4" x14ac:dyDescent="0.35">
      <c r="B498" s="2" t="s">
        <v>627</v>
      </c>
      <c r="C498" s="2" t="s">
        <v>628</v>
      </c>
      <c r="D498" s="2" t="s">
        <v>629</v>
      </c>
    </row>
    <row r="499" spans="2:4" x14ac:dyDescent="0.35">
      <c r="B499" s="2" t="s">
        <v>630</v>
      </c>
      <c r="C499" s="2" t="s">
        <v>631</v>
      </c>
      <c r="D499" s="2" t="s">
        <v>632</v>
      </c>
    </row>
    <row r="500" spans="2:4" x14ac:dyDescent="0.35">
      <c r="B500" s="1">
        <v>1989</v>
      </c>
    </row>
    <row r="501" spans="2:4" x14ac:dyDescent="0.35">
      <c r="B501" s="2" t="s">
        <v>633</v>
      </c>
      <c r="C501" s="2" t="s">
        <v>634</v>
      </c>
      <c r="D501" s="2" t="s">
        <v>635</v>
      </c>
    </row>
    <row r="502" spans="2:4" x14ac:dyDescent="0.35">
      <c r="B502" s="7" t="s">
        <v>636</v>
      </c>
      <c r="C502" s="7" t="s">
        <v>637</v>
      </c>
      <c r="D502" s="2" t="s">
        <v>638</v>
      </c>
    </row>
    <row r="503" spans="2:4" x14ac:dyDescent="0.35">
      <c r="B503" s="2" t="s">
        <v>639</v>
      </c>
      <c r="C503" s="2" t="s">
        <v>640</v>
      </c>
      <c r="D503" s="2" t="s">
        <v>641</v>
      </c>
    </row>
    <row r="504" spans="2:4" x14ac:dyDescent="0.35">
      <c r="B504" s="2" t="s">
        <v>642</v>
      </c>
      <c r="C504" s="2" t="s">
        <v>643</v>
      </c>
      <c r="D504" s="2" t="s">
        <v>644</v>
      </c>
    </row>
    <row r="505" spans="2:4" x14ac:dyDescent="0.35">
      <c r="B505" s="2" t="s">
        <v>645</v>
      </c>
      <c r="C505" s="2" t="s">
        <v>646</v>
      </c>
      <c r="D505" s="2" t="s">
        <v>647</v>
      </c>
    </row>
    <row r="506" spans="2:4" x14ac:dyDescent="0.35">
      <c r="B506" s="2" t="s">
        <v>648</v>
      </c>
      <c r="C506" s="2" t="s">
        <v>649</v>
      </c>
      <c r="D506" s="2" t="s">
        <v>650</v>
      </c>
    </row>
    <row r="507" spans="2:4" x14ac:dyDescent="0.35">
      <c r="B507" s="2" t="s">
        <v>651</v>
      </c>
      <c r="C507" s="2" t="s">
        <v>652</v>
      </c>
      <c r="D507" s="2" t="s">
        <v>653</v>
      </c>
    </row>
    <row r="508" spans="2:4" x14ac:dyDescent="0.35">
      <c r="B508" s="2" t="s">
        <v>654</v>
      </c>
      <c r="C508" s="2" t="s">
        <v>655</v>
      </c>
      <c r="D508" s="2" t="s">
        <v>656</v>
      </c>
    </row>
    <row r="509" spans="2:4" x14ac:dyDescent="0.35">
      <c r="B509" s="1">
        <v>1988</v>
      </c>
    </row>
    <row r="510" spans="2:4" x14ac:dyDescent="0.35">
      <c r="B510" s="2" t="s">
        <v>657</v>
      </c>
      <c r="C510" s="2" t="s">
        <v>658</v>
      </c>
      <c r="D510" s="2" t="s">
        <v>659</v>
      </c>
    </row>
    <row r="511" spans="2:4" x14ac:dyDescent="0.35">
      <c r="B511" s="2" t="s">
        <v>660</v>
      </c>
      <c r="C511" s="2" t="s">
        <v>661</v>
      </c>
      <c r="D511" s="2" t="s">
        <v>662</v>
      </c>
    </row>
    <row r="512" spans="2:4" x14ac:dyDescent="0.35">
      <c r="B512" s="2" t="s">
        <v>663</v>
      </c>
      <c r="C512" s="2" t="s">
        <v>664</v>
      </c>
      <c r="D512" s="2" t="s">
        <v>665</v>
      </c>
    </row>
    <row r="513" spans="2:4" x14ac:dyDescent="0.35">
      <c r="B513" s="2" t="s">
        <v>666</v>
      </c>
      <c r="C513" s="2" t="s">
        <v>667</v>
      </c>
      <c r="D513" s="2" t="s">
        <v>668</v>
      </c>
    </row>
    <row r="514" spans="2:4" x14ac:dyDescent="0.35">
      <c r="B514" s="2" t="s">
        <v>669</v>
      </c>
      <c r="C514" s="2" t="s">
        <v>670</v>
      </c>
      <c r="D514" s="4">
        <v>32370</v>
      </c>
    </row>
    <row r="515" spans="2:4" x14ac:dyDescent="0.35">
      <c r="B515" s="2" t="s">
        <v>671</v>
      </c>
      <c r="C515" s="2" t="s">
        <v>672</v>
      </c>
      <c r="D515" s="2" t="s">
        <v>673</v>
      </c>
    </row>
    <row r="516" spans="2:4" x14ac:dyDescent="0.35">
      <c r="B516" s="2" t="s">
        <v>674</v>
      </c>
      <c r="C516" s="2" t="s">
        <v>675</v>
      </c>
      <c r="D516" s="2" t="s">
        <v>676</v>
      </c>
    </row>
    <row r="517" spans="2:4" x14ac:dyDescent="0.35">
      <c r="B517" s="2" t="s">
        <v>677</v>
      </c>
      <c r="C517" s="2" t="s">
        <v>678</v>
      </c>
      <c r="D517" s="2" t="s">
        <v>679</v>
      </c>
    </row>
    <row r="518" spans="2:4" x14ac:dyDescent="0.35">
      <c r="B518" s="2" t="s">
        <v>680</v>
      </c>
      <c r="C518" s="2" t="s">
        <v>681</v>
      </c>
      <c r="D518" s="2" t="s">
        <v>682</v>
      </c>
    </row>
    <row r="519" spans="2:4" x14ac:dyDescent="0.35">
      <c r="B519" s="2" t="s">
        <v>683</v>
      </c>
      <c r="C519" s="2" t="s">
        <v>684</v>
      </c>
      <c r="D519" s="2" t="s">
        <v>685</v>
      </c>
    </row>
    <row r="520" spans="2:4" x14ac:dyDescent="0.35">
      <c r="B520" s="2" t="s">
        <v>686</v>
      </c>
      <c r="C520" s="2" t="s">
        <v>687</v>
      </c>
      <c r="D520" s="2" t="s">
        <v>688</v>
      </c>
    </row>
    <row r="521" spans="2:4" x14ac:dyDescent="0.35">
      <c r="B521" s="2" t="s">
        <v>677</v>
      </c>
      <c r="C521" s="2" t="s">
        <v>689</v>
      </c>
      <c r="D521" s="2" t="s">
        <v>690</v>
      </c>
    </row>
    <row r="522" spans="2:4" x14ac:dyDescent="0.35">
      <c r="B522" s="1">
        <v>1987</v>
      </c>
    </row>
    <row r="523" spans="2:4" x14ac:dyDescent="0.35">
      <c r="B523" s="2" t="s">
        <v>691</v>
      </c>
      <c r="C523" s="2" t="s">
        <v>692</v>
      </c>
      <c r="D523" s="2" t="s">
        <v>693</v>
      </c>
    </row>
    <row r="524" spans="2:4" x14ac:dyDescent="0.35">
      <c r="B524" s="2" t="s">
        <v>59</v>
      </c>
      <c r="C524" s="2" t="s">
        <v>694</v>
      </c>
      <c r="D524" s="2" t="s">
        <v>695</v>
      </c>
    </row>
    <row r="525" spans="2:4" x14ac:dyDescent="0.35">
      <c r="B525" s="2" t="s">
        <v>691</v>
      </c>
      <c r="C525" s="2" t="s">
        <v>696</v>
      </c>
      <c r="D525" s="2" t="s">
        <v>697</v>
      </c>
    </row>
    <row r="526" spans="2:4" x14ac:dyDescent="0.35">
      <c r="B526" s="2" t="s">
        <v>698</v>
      </c>
      <c r="C526" s="2" t="s">
        <v>699</v>
      </c>
      <c r="D526" s="2" t="s">
        <v>700</v>
      </c>
    </row>
    <row r="527" spans="2:4" x14ac:dyDescent="0.35">
      <c r="B527" s="2" t="s">
        <v>677</v>
      </c>
      <c r="C527" s="2" t="s">
        <v>701</v>
      </c>
      <c r="D527" s="2" t="s">
        <v>702</v>
      </c>
    </row>
    <row r="528" spans="2:4" x14ac:dyDescent="0.35">
      <c r="B528" s="2" t="s">
        <v>660</v>
      </c>
      <c r="C528" s="2" t="s">
        <v>703</v>
      </c>
      <c r="D528" s="2" t="s">
        <v>704</v>
      </c>
    </row>
    <row r="529" spans="2:4" x14ac:dyDescent="0.35">
      <c r="B529" s="2" t="s">
        <v>705</v>
      </c>
      <c r="C529" s="2" t="s">
        <v>706</v>
      </c>
      <c r="D529" s="2" t="s">
        <v>707</v>
      </c>
    </row>
    <row r="530" spans="2:4" x14ac:dyDescent="0.35">
      <c r="B530" s="2" t="s">
        <v>708</v>
      </c>
      <c r="C530" s="2" t="s">
        <v>709</v>
      </c>
      <c r="D530" s="2" t="s">
        <v>710</v>
      </c>
    </row>
    <row r="531" spans="2:4" x14ac:dyDescent="0.35">
      <c r="B531" s="2" t="s">
        <v>711</v>
      </c>
      <c r="C531" s="2" t="s">
        <v>712</v>
      </c>
      <c r="D531" s="2" t="s">
        <v>713</v>
      </c>
    </row>
    <row r="532" spans="2:4" x14ac:dyDescent="0.35">
      <c r="B532" s="2" t="s">
        <v>714</v>
      </c>
      <c r="C532" s="2" t="s">
        <v>715</v>
      </c>
      <c r="D532" s="2" t="s">
        <v>716</v>
      </c>
    </row>
    <row r="533" spans="2:4" x14ac:dyDescent="0.35">
      <c r="B533" s="2" t="s">
        <v>717</v>
      </c>
      <c r="C533" s="2" t="s">
        <v>718</v>
      </c>
      <c r="D533" s="2" t="s">
        <v>719</v>
      </c>
    </row>
    <row r="534" spans="2:4" x14ac:dyDescent="0.35">
      <c r="B534" s="2" t="s">
        <v>711</v>
      </c>
      <c r="C534" s="2" t="s">
        <v>720</v>
      </c>
      <c r="D534" s="2" t="s">
        <v>721</v>
      </c>
    </row>
    <row r="535" spans="2:4" x14ac:dyDescent="0.35">
      <c r="B535" s="1">
        <v>1986</v>
      </c>
    </row>
    <row r="536" spans="2:4" x14ac:dyDescent="0.35">
      <c r="B536" s="2" t="s">
        <v>722</v>
      </c>
      <c r="C536" s="2" t="s">
        <v>723</v>
      </c>
      <c r="D536" s="2" t="s">
        <v>724</v>
      </c>
    </row>
    <row r="537" spans="2:4" x14ac:dyDescent="0.35">
      <c r="B537" s="2" t="s">
        <v>725</v>
      </c>
      <c r="C537" s="2" t="s">
        <v>726</v>
      </c>
      <c r="D537" s="2" t="s">
        <v>727</v>
      </c>
    </row>
    <row r="538" spans="2:4" x14ac:dyDescent="0.35">
      <c r="B538" s="2" t="s">
        <v>728</v>
      </c>
      <c r="C538" s="2" t="s">
        <v>729</v>
      </c>
      <c r="D538" s="2" t="s">
        <v>730</v>
      </c>
    </row>
    <row r="539" spans="2:4" x14ac:dyDescent="0.35">
      <c r="B539" s="2" t="s">
        <v>731</v>
      </c>
      <c r="C539" s="2" t="s">
        <v>732</v>
      </c>
      <c r="D539" s="2" t="s">
        <v>733</v>
      </c>
    </row>
    <row r="540" spans="2:4" x14ac:dyDescent="0.35">
      <c r="B540" s="2" t="s">
        <v>734</v>
      </c>
      <c r="C540" s="2" t="s">
        <v>735</v>
      </c>
      <c r="D540" s="2" t="s">
        <v>736</v>
      </c>
    </row>
    <row r="541" spans="2:4" x14ac:dyDescent="0.35">
      <c r="B541" s="2" t="s">
        <v>737</v>
      </c>
      <c r="C541" s="2" t="s">
        <v>738</v>
      </c>
      <c r="D541" s="2" t="s">
        <v>739</v>
      </c>
    </row>
    <row r="542" spans="2:4" x14ac:dyDescent="0.35">
      <c r="B542" s="2" t="s">
        <v>740</v>
      </c>
      <c r="C542" s="2" t="s">
        <v>741</v>
      </c>
      <c r="D542" s="2" t="s">
        <v>742</v>
      </c>
    </row>
    <row r="543" spans="2:4" x14ac:dyDescent="0.35">
      <c r="B543" s="2" t="s">
        <v>743</v>
      </c>
      <c r="C543" s="2" t="s">
        <v>744</v>
      </c>
      <c r="D543" s="2" t="s">
        <v>745</v>
      </c>
    </row>
    <row r="544" spans="2:4" x14ac:dyDescent="0.35">
      <c r="B544" s="2" t="s">
        <v>746</v>
      </c>
      <c r="C544" s="2" t="s">
        <v>747</v>
      </c>
      <c r="D544" s="2" t="s">
        <v>748</v>
      </c>
    </row>
    <row r="545" spans="2:4" x14ac:dyDescent="0.35">
      <c r="B545" s="2" t="s">
        <v>749</v>
      </c>
      <c r="C545" s="2" t="s">
        <v>750</v>
      </c>
      <c r="D545" s="2" t="s">
        <v>751</v>
      </c>
    </row>
    <row r="546" spans="2:4" x14ac:dyDescent="0.35">
      <c r="B546" s="2" t="s">
        <v>743</v>
      </c>
      <c r="C546" s="2" t="s">
        <v>752</v>
      </c>
      <c r="D546" s="2" t="s">
        <v>753</v>
      </c>
    </row>
    <row r="547" spans="2:4" x14ac:dyDescent="0.35">
      <c r="B547" s="2" t="s">
        <v>728</v>
      </c>
      <c r="C547" s="2" t="s">
        <v>754</v>
      </c>
      <c r="D547" s="2" t="s">
        <v>755</v>
      </c>
    </row>
    <row r="548" spans="2:4" x14ac:dyDescent="0.35">
      <c r="B548" s="1">
        <v>1985</v>
      </c>
    </row>
    <row r="549" spans="2:4" x14ac:dyDescent="0.35">
      <c r="B549" s="2" t="s">
        <v>756</v>
      </c>
      <c r="C549" s="2" t="s">
        <v>757</v>
      </c>
      <c r="D549" s="2" t="s">
        <v>758</v>
      </c>
    </row>
    <row r="550" spans="2:4" x14ac:dyDescent="0.35">
      <c r="B550" s="2" t="s">
        <v>759</v>
      </c>
      <c r="C550" s="2" t="s">
        <v>760</v>
      </c>
      <c r="D550" s="2" t="s">
        <v>761</v>
      </c>
    </row>
    <row r="551" spans="2:4" x14ac:dyDescent="0.35">
      <c r="B551" s="7" t="s">
        <v>743</v>
      </c>
      <c r="C551" s="7" t="s">
        <v>762</v>
      </c>
      <c r="D551" s="2" t="s">
        <v>763</v>
      </c>
    </row>
    <row r="552" spans="2:4" x14ac:dyDescent="0.35">
      <c r="B552" s="2" t="s">
        <v>764</v>
      </c>
      <c r="C552" s="2" t="s">
        <v>765</v>
      </c>
      <c r="D552" s="2" t="s">
        <v>766</v>
      </c>
    </row>
    <row r="553" spans="2:4" x14ac:dyDescent="0.35">
      <c r="B553" s="2" t="s">
        <v>767</v>
      </c>
      <c r="C553" s="2" t="s">
        <v>768</v>
      </c>
      <c r="D553" s="2" t="s">
        <v>769</v>
      </c>
    </row>
    <row r="554" spans="2:4" x14ac:dyDescent="0.35">
      <c r="B554" s="2" t="s">
        <v>728</v>
      </c>
      <c r="C554" s="2" t="s">
        <v>770</v>
      </c>
      <c r="D554" s="2" t="s">
        <v>771</v>
      </c>
    </row>
    <row r="555" spans="2:4" x14ac:dyDescent="0.35">
      <c r="B555" s="2" t="s">
        <v>772</v>
      </c>
      <c r="C555" s="2">
        <v>19</v>
      </c>
      <c r="D555" s="2" t="s">
        <v>773</v>
      </c>
    </row>
    <row r="556" spans="2:4" x14ac:dyDescent="0.35">
      <c r="B556" s="2" t="s">
        <v>743</v>
      </c>
      <c r="C556" s="2" t="s">
        <v>774</v>
      </c>
      <c r="D556" s="4">
        <v>31201</v>
      </c>
    </row>
    <row r="557" spans="2:4" x14ac:dyDescent="0.35">
      <c r="B557" s="7" t="s">
        <v>775</v>
      </c>
      <c r="C557" s="7" t="s">
        <v>776</v>
      </c>
      <c r="D557" s="2" t="s">
        <v>777</v>
      </c>
    </row>
    <row r="558" spans="2:4" x14ac:dyDescent="0.35">
      <c r="B558" s="2" t="s">
        <v>743</v>
      </c>
      <c r="C558" s="2" t="s">
        <v>778</v>
      </c>
      <c r="D558" s="2" t="s">
        <v>779</v>
      </c>
    </row>
    <row r="559" spans="2:4" x14ac:dyDescent="0.35">
      <c r="B559" s="2" t="s">
        <v>780</v>
      </c>
      <c r="C559" s="2" t="s">
        <v>781</v>
      </c>
      <c r="D559" s="2" t="s">
        <v>782</v>
      </c>
    </row>
    <row r="560" spans="2:4" x14ac:dyDescent="0.35">
      <c r="B560" s="2" t="s">
        <v>783</v>
      </c>
      <c r="C560" s="2" t="s">
        <v>784</v>
      </c>
      <c r="D560" s="2" t="s">
        <v>785</v>
      </c>
    </row>
    <row r="561" spans="2:4" x14ac:dyDescent="0.35">
      <c r="B561" s="2" t="s">
        <v>786</v>
      </c>
      <c r="C561" s="2" t="s">
        <v>787</v>
      </c>
      <c r="D561" s="2" t="s">
        <v>788</v>
      </c>
    </row>
    <row r="562" spans="2:4" x14ac:dyDescent="0.35">
      <c r="B562" s="1">
        <v>1984</v>
      </c>
    </row>
    <row r="563" spans="2:4" x14ac:dyDescent="0.35">
      <c r="B563" s="2" t="s">
        <v>789</v>
      </c>
      <c r="C563" s="2" t="s">
        <v>790</v>
      </c>
      <c r="D563" s="2" t="s">
        <v>791</v>
      </c>
    </row>
    <row r="564" spans="2:4" x14ac:dyDescent="0.35">
      <c r="B564" s="2" t="s">
        <v>792</v>
      </c>
      <c r="C564" s="2" t="s">
        <v>793</v>
      </c>
      <c r="D564" s="2" t="s">
        <v>794</v>
      </c>
    </row>
    <row r="565" spans="2:4" x14ac:dyDescent="0.35">
      <c r="B565" s="2" t="s">
        <v>795</v>
      </c>
      <c r="C565" s="2" t="s">
        <v>796</v>
      </c>
      <c r="D565" s="2" t="s">
        <v>797</v>
      </c>
    </row>
    <row r="566" spans="2:4" x14ac:dyDescent="0.35">
      <c r="B566" s="2" t="s">
        <v>798</v>
      </c>
      <c r="C566" s="2" t="s">
        <v>799</v>
      </c>
      <c r="D566" s="2" t="s">
        <v>800</v>
      </c>
    </row>
    <row r="567" spans="2:4" x14ac:dyDescent="0.35">
      <c r="B567" s="2" t="s">
        <v>801</v>
      </c>
      <c r="C567" s="2" t="s">
        <v>802</v>
      </c>
      <c r="D567" s="2" t="s">
        <v>803</v>
      </c>
    </row>
    <row r="568" spans="2:4" x14ac:dyDescent="0.35">
      <c r="B568" s="2" t="s">
        <v>734</v>
      </c>
      <c r="C568" s="2" t="s">
        <v>804</v>
      </c>
      <c r="D568" s="4">
        <v>30893</v>
      </c>
    </row>
    <row r="569" spans="2:4" x14ac:dyDescent="0.35">
      <c r="B569" s="2" t="s">
        <v>805</v>
      </c>
      <c r="C569" s="2" t="s">
        <v>806</v>
      </c>
      <c r="D569" s="2" t="s">
        <v>807</v>
      </c>
    </row>
    <row r="570" spans="2:4" x14ac:dyDescent="0.35">
      <c r="B570" s="2" t="s">
        <v>808</v>
      </c>
      <c r="C570" s="2" t="s">
        <v>809</v>
      </c>
      <c r="D570" s="2" t="s">
        <v>810</v>
      </c>
    </row>
    <row r="571" spans="2:4" x14ac:dyDescent="0.35">
      <c r="B571" s="7" t="s">
        <v>811</v>
      </c>
      <c r="C571" s="7" t="s">
        <v>812</v>
      </c>
      <c r="D571" s="2" t="s">
        <v>813</v>
      </c>
    </row>
    <row r="572" spans="2:4" x14ac:dyDescent="0.35">
      <c r="B572" s="2" t="s">
        <v>814</v>
      </c>
      <c r="C572" s="2" t="s">
        <v>815</v>
      </c>
      <c r="D572" s="2" t="s">
        <v>816</v>
      </c>
    </row>
    <row r="573" spans="2:4" x14ac:dyDescent="0.35">
      <c r="B573" s="2" t="s">
        <v>734</v>
      </c>
      <c r="C573" s="2" t="s">
        <v>817</v>
      </c>
      <c r="D573" s="2" t="s">
        <v>818</v>
      </c>
    </row>
    <row r="574" spans="2:4" x14ac:dyDescent="0.35">
      <c r="B574" s="2" t="s">
        <v>819</v>
      </c>
      <c r="C574" s="2" t="s">
        <v>820</v>
      </c>
      <c r="D574" s="4">
        <v>30732</v>
      </c>
    </row>
    <row r="575" spans="2:4" x14ac:dyDescent="0.35">
      <c r="B575" s="2" t="s">
        <v>821</v>
      </c>
      <c r="C575" s="2" t="s">
        <v>822</v>
      </c>
      <c r="D575" s="2" t="s">
        <v>823</v>
      </c>
    </row>
    <row r="576" spans="2:4" x14ac:dyDescent="0.35">
      <c r="B576" s="1">
        <v>1983</v>
      </c>
    </row>
    <row r="577" spans="2:5" x14ac:dyDescent="0.35">
      <c r="B577" s="2" t="s">
        <v>824</v>
      </c>
      <c r="C577" s="2" t="s">
        <v>825</v>
      </c>
      <c r="D577" s="2" t="s">
        <v>826</v>
      </c>
    </row>
    <row r="578" spans="2:5" x14ac:dyDescent="0.35">
      <c r="B578" s="2" t="s">
        <v>827</v>
      </c>
      <c r="C578" s="2" t="s">
        <v>828</v>
      </c>
      <c r="D578" s="2" t="s">
        <v>829</v>
      </c>
    </row>
    <row r="579" spans="2:5" x14ac:dyDescent="0.35">
      <c r="B579" s="2" t="s">
        <v>830</v>
      </c>
      <c r="C579" s="2" t="s">
        <v>831</v>
      </c>
      <c r="D579" s="2" t="s">
        <v>832</v>
      </c>
    </row>
    <row r="580" spans="2:5" x14ac:dyDescent="0.35">
      <c r="B580" s="2" t="s">
        <v>833</v>
      </c>
      <c r="C580" s="2" t="s">
        <v>834</v>
      </c>
      <c r="D580" s="2" t="s">
        <v>835</v>
      </c>
    </row>
    <row r="581" spans="2:5" x14ac:dyDescent="0.35">
      <c r="B581" s="2" t="s">
        <v>836</v>
      </c>
      <c r="C581" s="2" t="s">
        <v>837</v>
      </c>
      <c r="D581" s="2" t="s">
        <v>838</v>
      </c>
    </row>
    <row r="582" spans="2:5" x14ac:dyDescent="0.35">
      <c r="B582" s="2" t="s">
        <v>839</v>
      </c>
      <c r="C582" s="2" t="s">
        <v>840</v>
      </c>
      <c r="D582" s="2" t="s">
        <v>841</v>
      </c>
    </row>
    <row r="583" spans="2:5" x14ac:dyDescent="0.35">
      <c r="B583" s="2" t="s">
        <v>842</v>
      </c>
      <c r="C583" s="2" t="s">
        <v>843</v>
      </c>
      <c r="D583" s="2" t="s">
        <v>844</v>
      </c>
    </row>
    <row r="584" spans="2:5" x14ac:dyDescent="0.35">
      <c r="B584" s="2" t="s">
        <v>845</v>
      </c>
      <c r="C584" s="2" t="s">
        <v>846</v>
      </c>
      <c r="D584" s="2" t="s">
        <v>847</v>
      </c>
    </row>
    <row r="585" spans="2:5" x14ac:dyDescent="0.35">
      <c r="B585" s="2" t="s">
        <v>848</v>
      </c>
      <c r="C585" s="2" t="s">
        <v>849</v>
      </c>
      <c r="D585" s="4">
        <v>30403</v>
      </c>
    </row>
    <row r="586" spans="2:5" x14ac:dyDescent="0.35">
      <c r="B586" s="2" t="s">
        <v>850</v>
      </c>
      <c r="C586" s="2" t="s">
        <v>851</v>
      </c>
      <c r="D586" s="2" t="s">
        <v>852</v>
      </c>
    </row>
    <row r="587" spans="2:5" x14ac:dyDescent="0.35">
      <c r="B587" s="1">
        <v>1982</v>
      </c>
    </row>
    <row r="588" spans="2:5" x14ac:dyDescent="0.35">
      <c r="B588" s="2" t="s">
        <v>853</v>
      </c>
      <c r="C588" s="2" t="s">
        <v>854</v>
      </c>
      <c r="D588" s="2" t="s">
        <v>855</v>
      </c>
    </row>
    <row r="589" spans="2:5" x14ac:dyDescent="0.35">
      <c r="B589" s="2" t="s">
        <v>856</v>
      </c>
      <c r="C589" s="2" t="s">
        <v>60</v>
      </c>
      <c r="D589" s="2" t="s">
        <v>857</v>
      </c>
    </row>
    <row r="590" spans="2:5" x14ac:dyDescent="0.35">
      <c r="B590" s="2" t="s">
        <v>858</v>
      </c>
      <c r="C590" s="2" t="s">
        <v>859</v>
      </c>
      <c r="D590" s="2" t="s">
        <v>860</v>
      </c>
    </row>
    <row r="591" spans="2:5" x14ac:dyDescent="0.35">
      <c r="B591" s="2" t="s">
        <v>861</v>
      </c>
      <c r="C591" s="2" t="s">
        <v>862</v>
      </c>
      <c r="D591" s="2" t="s">
        <v>863</v>
      </c>
      <c r="E591" s="4">
        <v>30179</v>
      </c>
    </row>
    <row r="592" spans="2:5" x14ac:dyDescent="0.35">
      <c r="B592" s="2" t="s">
        <v>864</v>
      </c>
      <c r="C592" s="2" t="s">
        <v>865</v>
      </c>
      <c r="D592" s="2" t="s">
        <v>866</v>
      </c>
      <c r="E592" s="4">
        <v>30172</v>
      </c>
    </row>
    <row r="593" spans="2:6" x14ac:dyDescent="0.35">
      <c r="B593" s="2" t="s">
        <v>867</v>
      </c>
      <c r="C593" s="2" t="s">
        <v>868</v>
      </c>
      <c r="D593" s="2" t="s">
        <v>869</v>
      </c>
    </row>
    <row r="594" spans="2:6" x14ac:dyDescent="0.35">
      <c r="B594" s="2" t="s">
        <v>870</v>
      </c>
      <c r="C594" s="2" t="s">
        <v>871</v>
      </c>
      <c r="D594" s="2" t="s">
        <v>872</v>
      </c>
      <c r="E594" s="2" t="s">
        <v>873</v>
      </c>
    </row>
    <row r="595" spans="2:6" x14ac:dyDescent="0.35">
      <c r="B595" s="2" t="s">
        <v>728</v>
      </c>
      <c r="C595" s="2" t="s">
        <v>874</v>
      </c>
      <c r="D595" s="2" t="s">
        <v>875</v>
      </c>
      <c r="E595" s="2" t="s">
        <v>876</v>
      </c>
    </row>
    <row r="596" spans="2:6" x14ac:dyDescent="0.35">
      <c r="B596" s="2" t="s">
        <v>877</v>
      </c>
      <c r="C596" s="2" t="s">
        <v>878</v>
      </c>
      <c r="D596" s="2" t="s">
        <v>879</v>
      </c>
      <c r="E596" s="2" t="s">
        <v>880</v>
      </c>
    </row>
    <row r="597" spans="2:6" x14ac:dyDescent="0.35">
      <c r="B597" s="2" t="s">
        <v>331</v>
      </c>
      <c r="C597" s="2" t="s">
        <v>881</v>
      </c>
      <c r="D597" s="4">
        <v>29955</v>
      </c>
    </row>
    <row r="598" spans="2:6" x14ac:dyDescent="0.35">
      <c r="B598" s="1">
        <v>1981</v>
      </c>
    </row>
    <row r="599" spans="2:6" x14ac:dyDescent="0.35">
      <c r="B599" s="2" t="s">
        <v>882</v>
      </c>
      <c r="C599" s="2" t="s">
        <v>883</v>
      </c>
      <c r="D599" s="2" t="s">
        <v>884</v>
      </c>
      <c r="E599" s="2" t="s">
        <v>885</v>
      </c>
      <c r="F599" s="4">
        <v>29997</v>
      </c>
    </row>
    <row r="600" spans="2:6" x14ac:dyDescent="0.35">
      <c r="B600" s="7" t="s">
        <v>886</v>
      </c>
      <c r="C600" s="7" t="s">
        <v>887</v>
      </c>
      <c r="D600" s="2" t="s">
        <v>888</v>
      </c>
    </row>
    <row r="601" spans="2:6" x14ac:dyDescent="0.35">
      <c r="B601" s="2" t="s">
        <v>889</v>
      </c>
      <c r="C601" s="2" t="s">
        <v>890</v>
      </c>
      <c r="D601" s="2" t="s">
        <v>891</v>
      </c>
    </row>
    <row r="602" spans="2:6" x14ac:dyDescent="0.35">
      <c r="B602" s="2" t="s">
        <v>892</v>
      </c>
      <c r="C602" s="2" t="s">
        <v>893</v>
      </c>
      <c r="D602" s="2" t="s">
        <v>894</v>
      </c>
    </row>
    <row r="603" spans="2:6" x14ac:dyDescent="0.35">
      <c r="B603" s="2" t="s">
        <v>895</v>
      </c>
      <c r="C603" s="2" t="s">
        <v>896</v>
      </c>
      <c r="D603" s="2" t="s">
        <v>897</v>
      </c>
    </row>
    <row r="604" spans="2:6" x14ac:dyDescent="0.35">
      <c r="B604" s="2" t="s">
        <v>898</v>
      </c>
      <c r="C604" s="2" t="s">
        <v>898</v>
      </c>
      <c r="D604" s="2" t="s">
        <v>899</v>
      </c>
    </row>
    <row r="605" spans="2:6" x14ac:dyDescent="0.35">
      <c r="B605" s="2" t="s">
        <v>633</v>
      </c>
      <c r="C605" s="2" t="s">
        <v>900</v>
      </c>
      <c r="D605" s="4">
        <v>29724</v>
      </c>
    </row>
    <row r="606" spans="2:6" x14ac:dyDescent="0.35">
      <c r="B606" s="2" t="s">
        <v>901</v>
      </c>
      <c r="C606" s="2" t="s">
        <v>902</v>
      </c>
      <c r="D606" s="2" t="s">
        <v>903</v>
      </c>
      <c r="E606" s="4">
        <v>29717</v>
      </c>
    </row>
    <row r="607" spans="2:6" x14ac:dyDescent="0.35">
      <c r="B607" s="2" t="s">
        <v>904</v>
      </c>
      <c r="C607" s="2" t="s">
        <v>905</v>
      </c>
      <c r="D607" s="2" t="s">
        <v>906</v>
      </c>
      <c r="E607" s="4">
        <v>29710</v>
      </c>
    </row>
    <row r="608" spans="2:6" x14ac:dyDescent="0.35">
      <c r="B608" s="2" t="s">
        <v>907</v>
      </c>
      <c r="C608" s="2" t="s">
        <v>908</v>
      </c>
      <c r="D608" s="2" t="s">
        <v>909</v>
      </c>
    </row>
    <row r="609" spans="2:7" x14ac:dyDescent="0.35">
      <c r="B609" s="1">
        <v>1980</v>
      </c>
    </row>
    <row r="610" spans="2:7" x14ac:dyDescent="0.35">
      <c r="B610" s="2" t="s">
        <v>331</v>
      </c>
      <c r="C610" s="2" t="s">
        <v>332</v>
      </c>
      <c r="D610" s="2" t="s">
        <v>333</v>
      </c>
      <c r="E610" s="2" t="s">
        <v>334</v>
      </c>
    </row>
    <row r="611" spans="2:7" x14ac:dyDescent="0.35">
      <c r="B611" s="2" t="s">
        <v>335</v>
      </c>
      <c r="C611" s="2" t="s">
        <v>336</v>
      </c>
      <c r="D611" s="2" t="s">
        <v>337</v>
      </c>
      <c r="E611" s="4">
        <v>29591</v>
      </c>
    </row>
    <row r="612" spans="2:7" x14ac:dyDescent="0.35">
      <c r="B612" s="2" t="s">
        <v>338</v>
      </c>
      <c r="C612" s="2" t="s">
        <v>339</v>
      </c>
      <c r="D612" s="2" t="s">
        <v>340</v>
      </c>
    </row>
    <row r="613" spans="2:7" x14ac:dyDescent="0.35">
      <c r="B613" s="2" t="s">
        <v>341</v>
      </c>
      <c r="C613" s="2" t="s">
        <v>339</v>
      </c>
      <c r="D613" s="2" t="s">
        <v>342</v>
      </c>
    </row>
    <row r="614" spans="2:7" x14ac:dyDescent="0.35">
      <c r="B614" s="2" t="s">
        <v>343</v>
      </c>
      <c r="C614" s="2" t="s">
        <v>344</v>
      </c>
      <c r="D614" s="2" t="s">
        <v>345</v>
      </c>
    </row>
    <row r="615" spans="2:7" x14ac:dyDescent="0.35">
      <c r="B615" s="7" t="s">
        <v>346</v>
      </c>
      <c r="C615" s="7" t="s">
        <v>347</v>
      </c>
      <c r="D615" s="2" t="s">
        <v>348</v>
      </c>
    </row>
    <row r="616" spans="2:7" x14ac:dyDescent="0.35">
      <c r="B616" s="2" t="s">
        <v>349</v>
      </c>
      <c r="C616" s="2" t="s">
        <v>350</v>
      </c>
      <c r="D616" s="2" t="s">
        <v>351</v>
      </c>
    </row>
    <row r="617" spans="2:7" x14ac:dyDescent="0.35">
      <c r="B617" s="2" t="s">
        <v>352</v>
      </c>
      <c r="C617" s="2" t="s">
        <v>353</v>
      </c>
      <c r="D617" s="2" t="s">
        <v>354</v>
      </c>
    </row>
    <row r="618" spans="2:7" x14ac:dyDescent="0.35">
      <c r="B618" s="2" t="s">
        <v>355</v>
      </c>
      <c r="C618" s="2" t="s">
        <v>356</v>
      </c>
      <c r="D618" s="4">
        <v>29325</v>
      </c>
    </row>
    <row r="619" spans="2:7" x14ac:dyDescent="0.35">
      <c r="B619" s="2" t="s">
        <v>357</v>
      </c>
      <c r="C619" s="2" t="s">
        <v>358</v>
      </c>
      <c r="D619" s="2" t="s">
        <v>359</v>
      </c>
      <c r="E619" s="4">
        <v>29283</v>
      </c>
    </row>
    <row r="620" spans="2:7" x14ac:dyDescent="0.35">
      <c r="B620" s="2" t="s">
        <v>360</v>
      </c>
      <c r="C620" s="2" t="s">
        <v>361</v>
      </c>
      <c r="D620" s="2" t="s">
        <v>362</v>
      </c>
      <c r="E620" s="2" t="s">
        <v>363</v>
      </c>
      <c r="F620" s="2" t="s">
        <v>364</v>
      </c>
      <c r="G620" s="4">
        <v>29332</v>
      </c>
    </row>
    <row r="621" spans="2:7" x14ac:dyDescent="0.35">
      <c r="B621" s="1">
        <v>1979</v>
      </c>
    </row>
    <row r="622" spans="2:7" x14ac:dyDescent="0.35">
      <c r="B622" s="2" t="s">
        <v>365</v>
      </c>
      <c r="C622" s="2" t="s">
        <v>366</v>
      </c>
      <c r="D622" s="2" t="s">
        <v>367</v>
      </c>
    </row>
    <row r="623" spans="2:7" x14ac:dyDescent="0.35">
      <c r="B623" s="2" t="s">
        <v>116</v>
      </c>
      <c r="C623" s="2" t="s">
        <v>368</v>
      </c>
      <c r="D623" s="2" t="s">
        <v>369</v>
      </c>
    </row>
    <row r="624" spans="2:7" x14ac:dyDescent="0.35">
      <c r="B624" s="2" t="s">
        <v>370</v>
      </c>
      <c r="C624" s="2" t="s">
        <v>371</v>
      </c>
      <c r="D624" s="2" t="s">
        <v>372</v>
      </c>
    </row>
    <row r="625" spans="2:6" x14ac:dyDescent="0.35">
      <c r="B625" s="2" t="s">
        <v>14</v>
      </c>
      <c r="C625" s="2" t="s">
        <v>373</v>
      </c>
      <c r="D625" s="2" t="s">
        <v>374</v>
      </c>
    </row>
    <row r="626" spans="2:6" x14ac:dyDescent="0.35">
      <c r="B626" s="2" t="s">
        <v>375</v>
      </c>
      <c r="C626" s="2" t="s">
        <v>376</v>
      </c>
      <c r="D626" s="2" t="s">
        <v>377</v>
      </c>
    </row>
    <row r="627" spans="2:6" x14ac:dyDescent="0.35">
      <c r="B627" s="7" t="s">
        <v>378</v>
      </c>
      <c r="C627" s="7" t="s">
        <v>379</v>
      </c>
      <c r="D627" s="2" t="s">
        <v>380</v>
      </c>
    </row>
    <row r="628" spans="2:6" x14ac:dyDescent="0.35">
      <c r="B628" s="2" t="s">
        <v>381</v>
      </c>
      <c r="C628" s="2" t="s">
        <v>381</v>
      </c>
      <c r="D628" s="2" t="s">
        <v>382</v>
      </c>
    </row>
    <row r="629" spans="2:6" x14ac:dyDescent="0.35">
      <c r="B629" s="2" t="s">
        <v>383</v>
      </c>
      <c r="C629" s="2" t="s">
        <v>384</v>
      </c>
      <c r="D629" s="2" t="s">
        <v>385</v>
      </c>
    </row>
    <row r="630" spans="2:6" x14ac:dyDescent="0.35">
      <c r="B630" s="2" t="s">
        <v>370</v>
      </c>
      <c r="C630" s="2" t="s">
        <v>386</v>
      </c>
      <c r="D630" s="4">
        <v>28863</v>
      </c>
    </row>
    <row r="631" spans="2:6" x14ac:dyDescent="0.35">
      <c r="B631" s="1">
        <v>1978</v>
      </c>
    </row>
    <row r="632" spans="2:6" x14ac:dyDescent="0.35">
      <c r="B632" s="7" t="s">
        <v>387</v>
      </c>
      <c r="C632" s="7" t="s">
        <v>388</v>
      </c>
      <c r="D632" s="2" t="s">
        <v>389</v>
      </c>
      <c r="E632" s="2" t="s">
        <v>390</v>
      </c>
    </row>
    <row r="633" spans="2:6" x14ac:dyDescent="0.35">
      <c r="B633" s="2" t="s">
        <v>391</v>
      </c>
      <c r="C633" s="2" t="s">
        <v>392</v>
      </c>
      <c r="D633" s="2" t="s">
        <v>393</v>
      </c>
    </row>
    <row r="634" spans="2:6" x14ac:dyDescent="0.35">
      <c r="B634" s="2" t="s">
        <v>394</v>
      </c>
      <c r="C634" s="2" t="s">
        <v>395</v>
      </c>
      <c r="D634" s="2" t="s">
        <v>396</v>
      </c>
    </row>
    <row r="635" spans="2:6" x14ac:dyDescent="0.35">
      <c r="B635" s="2" t="s">
        <v>397</v>
      </c>
      <c r="C635" s="2" t="s">
        <v>398</v>
      </c>
      <c r="D635" s="4">
        <v>28779</v>
      </c>
    </row>
    <row r="636" spans="2:6" x14ac:dyDescent="0.35">
      <c r="B636" s="2" t="s">
        <v>370</v>
      </c>
      <c r="C636" s="2" t="s">
        <v>399</v>
      </c>
      <c r="D636" s="4">
        <v>28772</v>
      </c>
    </row>
    <row r="637" spans="2:6" x14ac:dyDescent="0.35">
      <c r="B637" s="2" t="s">
        <v>400</v>
      </c>
      <c r="C637" s="2" t="s">
        <v>401</v>
      </c>
      <c r="D637" s="4">
        <v>28744</v>
      </c>
    </row>
    <row r="638" spans="2:6" x14ac:dyDescent="0.35">
      <c r="B638" s="2" t="s">
        <v>402</v>
      </c>
      <c r="C638" s="2" t="s">
        <v>403</v>
      </c>
      <c r="D638" s="2" t="s">
        <v>404</v>
      </c>
      <c r="E638" s="2" t="s">
        <v>405</v>
      </c>
      <c r="F638" s="2" t="s">
        <v>406</v>
      </c>
    </row>
    <row r="639" spans="2:6" x14ac:dyDescent="0.35">
      <c r="B639" s="2" t="s">
        <v>407</v>
      </c>
      <c r="C639" s="2" t="s">
        <v>408</v>
      </c>
      <c r="D639" s="2" t="s">
        <v>409</v>
      </c>
      <c r="E639" s="4">
        <v>28723</v>
      </c>
    </row>
    <row r="640" spans="2:6" x14ac:dyDescent="0.35">
      <c r="B640" s="2" t="s">
        <v>410</v>
      </c>
      <c r="C640" s="2" t="s">
        <v>411</v>
      </c>
      <c r="D640" s="2" t="s">
        <v>412</v>
      </c>
    </row>
    <row r="641" spans="2:6" x14ac:dyDescent="0.35">
      <c r="B641" s="2" t="s">
        <v>413</v>
      </c>
      <c r="C641" s="2" t="s">
        <v>414</v>
      </c>
      <c r="D641" s="2" t="s">
        <v>415</v>
      </c>
    </row>
    <row r="642" spans="2:6" x14ac:dyDescent="0.35">
      <c r="B642" s="1">
        <v>1977</v>
      </c>
    </row>
    <row r="643" spans="2:6" x14ac:dyDescent="0.35">
      <c r="B643" s="2" t="s">
        <v>416</v>
      </c>
      <c r="C643" s="2" t="s">
        <v>417</v>
      </c>
      <c r="D643" s="2" t="s">
        <v>418</v>
      </c>
    </row>
    <row r="644" spans="2:6" x14ac:dyDescent="0.35">
      <c r="B644" s="2" t="s">
        <v>370</v>
      </c>
      <c r="C644" s="2" t="s">
        <v>419</v>
      </c>
      <c r="D644" s="2" t="s">
        <v>420</v>
      </c>
    </row>
    <row r="645" spans="2:6" x14ac:dyDescent="0.35">
      <c r="B645" s="2" t="s">
        <v>421</v>
      </c>
      <c r="C645" s="2" t="s">
        <v>422</v>
      </c>
      <c r="D645" s="2" t="s">
        <v>423</v>
      </c>
    </row>
    <row r="646" spans="2:6" x14ac:dyDescent="0.35">
      <c r="B646" s="2" t="s">
        <v>424</v>
      </c>
      <c r="C646" s="2" t="s">
        <v>425</v>
      </c>
      <c r="D646" s="4">
        <v>28366</v>
      </c>
    </row>
    <row r="647" spans="2:6" x14ac:dyDescent="0.35">
      <c r="B647" s="7" t="s">
        <v>421</v>
      </c>
      <c r="C647" s="7" t="s">
        <v>426</v>
      </c>
      <c r="D647" s="2" t="s">
        <v>427</v>
      </c>
    </row>
    <row r="648" spans="2:6" x14ac:dyDescent="0.35">
      <c r="B648" s="2" t="s">
        <v>370</v>
      </c>
      <c r="C648" s="2" t="s">
        <v>428</v>
      </c>
      <c r="D648" s="2" t="s">
        <v>429</v>
      </c>
    </row>
    <row r="649" spans="2:6" x14ac:dyDescent="0.35">
      <c r="B649" s="2" t="s">
        <v>341</v>
      </c>
      <c r="C649" s="2" t="s">
        <v>430</v>
      </c>
      <c r="D649" s="4">
        <v>28275</v>
      </c>
    </row>
    <row r="650" spans="2:6" x14ac:dyDescent="0.35">
      <c r="B650" s="2" t="s">
        <v>431</v>
      </c>
      <c r="C650" s="2" t="s">
        <v>432</v>
      </c>
      <c r="D650" s="4">
        <v>28247</v>
      </c>
    </row>
    <row r="651" spans="2:6" x14ac:dyDescent="0.35">
      <c r="B651" s="2" t="s">
        <v>397</v>
      </c>
      <c r="C651" s="2" t="s">
        <v>433</v>
      </c>
      <c r="D651" s="2" t="s">
        <v>434</v>
      </c>
      <c r="E651" s="2" t="s">
        <v>435</v>
      </c>
      <c r="F651" s="4">
        <v>28282</v>
      </c>
    </row>
    <row r="652" spans="2:6" x14ac:dyDescent="0.35">
      <c r="B652" s="2" t="s">
        <v>331</v>
      </c>
      <c r="C652" s="2" t="s">
        <v>436</v>
      </c>
      <c r="D652" s="2" t="s">
        <v>437</v>
      </c>
    </row>
    <row r="653" spans="2:6" x14ac:dyDescent="0.35">
      <c r="B653" s="2" t="s">
        <v>397</v>
      </c>
      <c r="C653" s="2" t="s">
        <v>438</v>
      </c>
      <c r="D653" s="2" t="s">
        <v>439</v>
      </c>
    </row>
    <row r="654" spans="2:6" x14ac:dyDescent="0.35">
      <c r="B654" s="2" t="s">
        <v>370</v>
      </c>
      <c r="C654" s="2" t="s">
        <v>440</v>
      </c>
      <c r="D654" s="2" t="s">
        <v>441</v>
      </c>
    </row>
    <row r="655" spans="2:6" x14ac:dyDescent="0.35">
      <c r="B655" s="1">
        <v>1976</v>
      </c>
    </row>
    <row r="656" spans="2:6" x14ac:dyDescent="0.35">
      <c r="B656" s="2" t="s">
        <v>331</v>
      </c>
      <c r="C656" s="2" t="s">
        <v>442</v>
      </c>
      <c r="D656" s="2" t="s">
        <v>443</v>
      </c>
    </row>
    <row r="657" spans="2:6" x14ac:dyDescent="0.35">
      <c r="B657" s="7" t="s">
        <v>444</v>
      </c>
      <c r="C657" s="7" t="s">
        <v>445</v>
      </c>
      <c r="D657" s="4">
        <v>28100</v>
      </c>
    </row>
    <row r="658" spans="2:6" x14ac:dyDescent="0.35">
      <c r="B658" s="2" t="s">
        <v>331</v>
      </c>
      <c r="C658" s="2" t="s">
        <v>446</v>
      </c>
      <c r="D658" s="4">
        <v>28023</v>
      </c>
    </row>
    <row r="659" spans="2:6" x14ac:dyDescent="0.35">
      <c r="B659" s="2" t="s">
        <v>407</v>
      </c>
      <c r="C659" s="2" t="s">
        <v>447</v>
      </c>
      <c r="D659" s="2" t="s">
        <v>448</v>
      </c>
      <c r="E659" s="2" t="s">
        <v>449</v>
      </c>
      <c r="F659" s="4">
        <v>28107</v>
      </c>
    </row>
    <row r="660" spans="2:6" x14ac:dyDescent="0.35">
      <c r="B660" s="7" t="s">
        <v>450</v>
      </c>
      <c r="C660" s="7" t="s">
        <v>451</v>
      </c>
      <c r="D660" s="2" t="s">
        <v>452</v>
      </c>
    </row>
    <row r="661" spans="2:6" x14ac:dyDescent="0.35">
      <c r="B661" s="2" t="s">
        <v>453</v>
      </c>
      <c r="C661" s="2" t="s">
        <v>454</v>
      </c>
      <c r="D661" s="2" t="s">
        <v>455</v>
      </c>
    </row>
    <row r="662" spans="2:6" x14ac:dyDescent="0.35">
      <c r="B662" s="2" t="s">
        <v>331</v>
      </c>
      <c r="C662" s="2" t="s">
        <v>456</v>
      </c>
      <c r="D662" s="2" t="s">
        <v>457</v>
      </c>
      <c r="E662" s="2" t="s">
        <v>458</v>
      </c>
    </row>
    <row r="663" spans="2:6" x14ac:dyDescent="0.35">
      <c r="B663" s="2" t="s">
        <v>459</v>
      </c>
      <c r="C663" s="2" t="s">
        <v>460</v>
      </c>
      <c r="D663" s="2" t="s">
        <v>461</v>
      </c>
      <c r="E663" s="2" t="s">
        <v>462</v>
      </c>
      <c r="F663" s="4">
        <v>27890</v>
      </c>
    </row>
    <row r="664" spans="2:6" x14ac:dyDescent="0.35">
      <c r="B664" s="2" t="s">
        <v>463</v>
      </c>
      <c r="C664" s="2" t="s">
        <v>464</v>
      </c>
      <c r="D664" s="2" t="s">
        <v>465</v>
      </c>
      <c r="E664" s="4">
        <v>27862</v>
      </c>
    </row>
    <row r="665" spans="2:6" x14ac:dyDescent="0.35">
      <c r="B665" s="2" t="s">
        <v>331</v>
      </c>
      <c r="C665" s="2" t="s">
        <v>466</v>
      </c>
      <c r="D665" s="4">
        <v>27799</v>
      </c>
      <c r="E665" s="2" t="s">
        <v>469</v>
      </c>
    </row>
    <row r="666" spans="2:6" x14ac:dyDescent="0.35">
      <c r="B666" s="7" t="s">
        <v>467</v>
      </c>
      <c r="C666" s="7" t="s">
        <v>468</v>
      </c>
      <c r="D666" s="2" t="s">
        <v>470</v>
      </c>
    </row>
    <row r="667" spans="2:6" x14ac:dyDescent="0.35">
      <c r="B667" s="1">
        <v>1975</v>
      </c>
    </row>
    <row r="668" spans="2:6" x14ac:dyDescent="0.35">
      <c r="B668" s="2" t="s">
        <v>471</v>
      </c>
      <c r="C668" s="2" t="s">
        <v>472</v>
      </c>
      <c r="D668" s="2" t="s">
        <v>473</v>
      </c>
      <c r="E668" s="4">
        <v>27785</v>
      </c>
    </row>
    <row r="669" spans="2:6" x14ac:dyDescent="0.35">
      <c r="B669" s="2" t="s">
        <v>474</v>
      </c>
      <c r="C669" s="2" t="s">
        <v>475</v>
      </c>
      <c r="D669" s="4">
        <v>27736</v>
      </c>
    </row>
    <row r="670" spans="2:6" x14ac:dyDescent="0.35">
      <c r="B670" s="2" t="s">
        <v>476</v>
      </c>
      <c r="C670" s="2" t="s">
        <v>477</v>
      </c>
      <c r="D670" s="2" t="s">
        <v>478</v>
      </c>
      <c r="E670" s="2" t="s">
        <v>479</v>
      </c>
      <c r="F670" s="4">
        <v>27778</v>
      </c>
    </row>
    <row r="671" spans="2:6" x14ac:dyDescent="0.35">
      <c r="B671" s="2" t="s">
        <v>331</v>
      </c>
      <c r="C671" s="2" t="s">
        <v>480</v>
      </c>
      <c r="D671" s="2" t="s">
        <v>481</v>
      </c>
    </row>
    <row r="672" spans="2:6" x14ac:dyDescent="0.35">
      <c r="B672" s="2" t="s">
        <v>482</v>
      </c>
      <c r="C672" s="2" t="s">
        <v>483</v>
      </c>
      <c r="D672" s="2" t="s">
        <v>484</v>
      </c>
    </row>
    <row r="673" spans="2:5" x14ac:dyDescent="0.35">
      <c r="B673" s="2" t="s">
        <v>485</v>
      </c>
      <c r="C673" s="2" t="s">
        <v>486</v>
      </c>
      <c r="D673" s="2" t="s">
        <v>487</v>
      </c>
    </row>
    <row r="674" spans="2:5" x14ac:dyDescent="0.35">
      <c r="B674" s="2" t="s">
        <v>488</v>
      </c>
      <c r="C674" s="2" t="s">
        <v>489</v>
      </c>
      <c r="D674" s="2" t="s">
        <v>490</v>
      </c>
      <c r="E674" s="2" t="s">
        <v>491</v>
      </c>
    </row>
    <row r="675" spans="2:5" x14ac:dyDescent="0.35">
      <c r="B675" s="2" t="s">
        <v>492</v>
      </c>
      <c r="C675" s="2" t="s">
        <v>493</v>
      </c>
      <c r="D675" s="4">
        <v>27456</v>
      </c>
    </row>
    <row r="676" spans="2:5" x14ac:dyDescent="0.35">
      <c r="B676" s="2" t="s">
        <v>494</v>
      </c>
      <c r="C676" s="2" t="s">
        <v>495</v>
      </c>
      <c r="D676" s="2" t="s">
        <v>496</v>
      </c>
      <c r="E676" s="2" t="s">
        <v>497</v>
      </c>
    </row>
    <row r="677" spans="2:5" x14ac:dyDescent="0.35">
      <c r="B677" s="2" t="s">
        <v>498</v>
      </c>
      <c r="C677" s="2" t="s">
        <v>499</v>
      </c>
      <c r="D677" s="4">
        <v>27421</v>
      </c>
    </row>
    <row r="678" spans="2:5" x14ac:dyDescent="0.35">
      <c r="B678" s="1">
        <v>1974</v>
      </c>
    </row>
    <row r="679" spans="2:5" x14ac:dyDescent="0.35">
      <c r="B679" s="7" t="s">
        <v>500</v>
      </c>
      <c r="C679" s="7" t="s">
        <v>501</v>
      </c>
      <c r="D679" s="2" t="s">
        <v>502</v>
      </c>
      <c r="E679" s="4">
        <v>27428</v>
      </c>
    </row>
    <row r="680" spans="2:5" x14ac:dyDescent="0.35">
      <c r="B680" s="2" t="s">
        <v>503</v>
      </c>
      <c r="C680" s="2" t="s">
        <v>504</v>
      </c>
      <c r="D680" s="2" t="s">
        <v>505</v>
      </c>
    </row>
    <row r="681" spans="2:5" x14ac:dyDescent="0.35">
      <c r="B681" s="2" t="s">
        <v>506</v>
      </c>
      <c r="C681" s="2" t="s">
        <v>507</v>
      </c>
      <c r="D681" s="2" t="s">
        <v>508</v>
      </c>
    </row>
    <row r="682" spans="2:5" x14ac:dyDescent="0.35">
      <c r="B682" s="2" t="s">
        <v>509</v>
      </c>
      <c r="C682" s="2" t="s">
        <v>510</v>
      </c>
      <c r="D682" s="4">
        <v>27239</v>
      </c>
    </row>
    <row r="683" spans="2:5" x14ac:dyDescent="0.35">
      <c r="B683" s="2" t="s">
        <v>511</v>
      </c>
      <c r="C683" s="2" t="s">
        <v>512</v>
      </c>
      <c r="D683" s="2" t="s">
        <v>513</v>
      </c>
      <c r="E683" s="2" t="s">
        <v>514</v>
      </c>
    </row>
    <row r="684" spans="2:5" x14ac:dyDescent="0.35">
      <c r="B684" s="2" t="s">
        <v>331</v>
      </c>
      <c r="C684" s="2" t="s">
        <v>515</v>
      </c>
      <c r="D684" s="2" t="s">
        <v>516</v>
      </c>
      <c r="E684" s="2" t="s">
        <v>517</v>
      </c>
    </row>
    <row r="685" spans="2:5" x14ac:dyDescent="0.35">
      <c r="B685" s="2" t="s">
        <v>518</v>
      </c>
      <c r="C685" s="2" t="s">
        <v>519</v>
      </c>
      <c r="D685" s="2" t="s">
        <v>520</v>
      </c>
      <c r="E685" s="4">
        <v>27197</v>
      </c>
    </row>
    <row r="686" spans="2:5" x14ac:dyDescent="0.35">
      <c r="B686" s="2" t="s">
        <v>521</v>
      </c>
      <c r="C686" s="2" t="s">
        <v>522</v>
      </c>
      <c r="D686" s="4">
        <v>27134</v>
      </c>
    </row>
    <row r="687" spans="2:5" x14ac:dyDescent="0.35">
      <c r="B687" s="2" t="s">
        <v>523</v>
      </c>
      <c r="C687" s="2" t="s">
        <v>523</v>
      </c>
      <c r="D687" s="4">
        <v>27120</v>
      </c>
    </row>
    <row r="688" spans="2:5" x14ac:dyDescent="0.35">
      <c r="B688" s="2" t="s">
        <v>488</v>
      </c>
      <c r="C688" s="2" t="s">
        <v>524</v>
      </c>
      <c r="D688" s="2" t="s">
        <v>525</v>
      </c>
      <c r="E688" s="4">
        <v>27127</v>
      </c>
    </row>
    <row r="689" spans="2:6" x14ac:dyDescent="0.35">
      <c r="B689" s="2" t="s">
        <v>526</v>
      </c>
      <c r="C689" s="2" t="s">
        <v>527</v>
      </c>
      <c r="D689" s="4">
        <v>27036</v>
      </c>
    </row>
    <row r="690" spans="2:6" x14ac:dyDescent="0.35">
      <c r="B690" s="1">
        <v>1973</v>
      </c>
    </row>
    <row r="691" spans="2:6" x14ac:dyDescent="0.35">
      <c r="B691" s="2" t="s">
        <v>528</v>
      </c>
      <c r="C691" s="2" t="s">
        <v>529</v>
      </c>
      <c r="D691" s="2" t="s">
        <v>530</v>
      </c>
      <c r="E691" s="2" t="s">
        <v>531</v>
      </c>
      <c r="F691" s="2" t="s">
        <v>532</v>
      </c>
    </row>
    <row r="692" spans="2:6" x14ac:dyDescent="0.35">
      <c r="B692" s="2" t="s">
        <v>488</v>
      </c>
      <c r="C692" s="2" t="s">
        <v>533</v>
      </c>
      <c r="D692" s="4">
        <v>26959</v>
      </c>
    </row>
    <row r="693" spans="2:6" x14ac:dyDescent="0.35">
      <c r="B693" s="2" t="s">
        <v>534</v>
      </c>
      <c r="C693" s="2" t="s">
        <v>535</v>
      </c>
      <c r="D693" s="2" t="s">
        <v>536</v>
      </c>
      <c r="E693" s="2" t="s">
        <v>537</v>
      </c>
      <c r="F693" s="4">
        <v>26980</v>
      </c>
    </row>
    <row r="694" spans="2:6" x14ac:dyDescent="0.35">
      <c r="B694" s="2" t="s">
        <v>538</v>
      </c>
      <c r="C694" s="2" t="s">
        <v>539</v>
      </c>
      <c r="D694" s="2" t="s">
        <v>540</v>
      </c>
    </row>
    <row r="695" spans="2:6" x14ac:dyDescent="0.35">
      <c r="B695" s="2" t="s">
        <v>541</v>
      </c>
      <c r="C695" s="2" t="s">
        <v>542</v>
      </c>
      <c r="D695" s="4">
        <v>26882</v>
      </c>
    </row>
    <row r="696" spans="2:6" x14ac:dyDescent="0.35">
      <c r="B696" s="2" t="s">
        <v>488</v>
      </c>
      <c r="C696" s="2" t="s">
        <v>543</v>
      </c>
      <c r="D696" s="2" t="s">
        <v>544</v>
      </c>
    </row>
    <row r="697" spans="2:6" x14ac:dyDescent="0.35">
      <c r="B697" s="2" t="s">
        <v>545</v>
      </c>
      <c r="C697" s="2" t="s">
        <v>546</v>
      </c>
      <c r="D697" s="2" t="s">
        <v>547</v>
      </c>
    </row>
    <row r="698" spans="2:6" x14ac:dyDescent="0.35">
      <c r="B698" s="7" t="s">
        <v>534</v>
      </c>
      <c r="C698" s="7" t="s">
        <v>548</v>
      </c>
      <c r="D698" s="2" t="s">
        <v>549</v>
      </c>
    </row>
    <row r="699" spans="2:6" x14ac:dyDescent="0.35">
      <c r="B699" s="2" t="s">
        <v>550</v>
      </c>
      <c r="C699" s="2" t="s">
        <v>551</v>
      </c>
      <c r="D699" s="2" t="s">
        <v>552</v>
      </c>
      <c r="E699" s="4">
        <v>26763</v>
      </c>
    </row>
    <row r="700" spans="2:6" x14ac:dyDescent="0.35">
      <c r="B700" s="2" t="s">
        <v>488</v>
      </c>
      <c r="C700" s="2" t="s">
        <v>553</v>
      </c>
      <c r="D700" s="2" t="s">
        <v>554</v>
      </c>
      <c r="E700" s="4">
        <v>26756</v>
      </c>
    </row>
    <row r="701" spans="2:6" x14ac:dyDescent="0.35">
      <c r="B701" s="1">
        <v>1972</v>
      </c>
    </row>
    <row r="702" spans="2:6" x14ac:dyDescent="0.35">
      <c r="B702" s="2" t="s">
        <v>555</v>
      </c>
      <c r="C702" s="2" t="s">
        <v>556</v>
      </c>
      <c r="D702" s="2" t="s">
        <v>557</v>
      </c>
    </row>
    <row r="703" spans="2:6" x14ac:dyDescent="0.35">
      <c r="B703" s="2" t="s">
        <v>488</v>
      </c>
      <c r="C703" s="2" t="s">
        <v>558</v>
      </c>
      <c r="D703" s="2" t="s">
        <v>559</v>
      </c>
    </row>
    <row r="704" spans="2:6" x14ac:dyDescent="0.35">
      <c r="B704" s="2" t="s">
        <v>560</v>
      </c>
      <c r="C704" s="2" t="s">
        <v>561</v>
      </c>
      <c r="D704" s="2" t="s">
        <v>562</v>
      </c>
    </row>
    <row r="705" spans="2:5" x14ac:dyDescent="0.35">
      <c r="B705" s="2" t="s">
        <v>488</v>
      </c>
      <c r="C705" s="2" t="s">
        <v>563</v>
      </c>
      <c r="D705" s="4">
        <v>26525</v>
      </c>
    </row>
    <row r="706" spans="2:5" x14ac:dyDescent="0.35">
      <c r="B706" s="2" t="s">
        <v>564</v>
      </c>
      <c r="C706" s="2" t="s">
        <v>565</v>
      </c>
      <c r="D706" s="2" t="s">
        <v>566</v>
      </c>
      <c r="E706" s="2" t="s">
        <v>567</v>
      </c>
    </row>
    <row r="707" spans="2:5" x14ac:dyDescent="0.35">
      <c r="B707" s="2" t="s">
        <v>568</v>
      </c>
      <c r="C707" s="2" t="s">
        <v>569</v>
      </c>
      <c r="D707" s="4">
        <v>26504</v>
      </c>
    </row>
    <row r="708" spans="2:5" x14ac:dyDescent="0.35">
      <c r="B708" s="7" t="s">
        <v>570</v>
      </c>
      <c r="C708" s="7" t="s">
        <v>571</v>
      </c>
      <c r="D708" s="2" t="s">
        <v>572</v>
      </c>
      <c r="E708" s="4">
        <v>26511</v>
      </c>
    </row>
    <row r="709" spans="2:5" x14ac:dyDescent="0.35">
      <c r="B709" s="2" t="s">
        <v>573</v>
      </c>
      <c r="C709" s="2" t="s">
        <v>574</v>
      </c>
      <c r="D709" s="2" t="s">
        <v>575</v>
      </c>
      <c r="E709" s="4">
        <v>26490</v>
      </c>
    </row>
    <row r="710" spans="2:5" x14ac:dyDescent="0.35">
      <c r="B710" s="2" t="s">
        <v>576</v>
      </c>
      <c r="C710" s="2" t="s">
        <v>577</v>
      </c>
      <c r="D710" s="2" t="s">
        <v>578</v>
      </c>
      <c r="E710" s="2" t="s">
        <v>579</v>
      </c>
    </row>
    <row r="711" spans="2:5" x14ac:dyDescent="0.35">
      <c r="B711" s="2" t="s">
        <v>580</v>
      </c>
      <c r="C711" s="2" t="s">
        <v>581</v>
      </c>
      <c r="D711" s="4">
        <v>26441</v>
      </c>
    </row>
    <row r="712" spans="2:5" x14ac:dyDescent="0.35">
      <c r="B712" s="2" t="s">
        <v>582</v>
      </c>
      <c r="C712" s="2" t="s">
        <v>583</v>
      </c>
      <c r="D712" s="2" t="s">
        <v>584</v>
      </c>
    </row>
    <row r="713" spans="2:5" x14ac:dyDescent="0.35">
      <c r="B713" s="2" t="s">
        <v>585</v>
      </c>
      <c r="C713" s="2" t="s">
        <v>134</v>
      </c>
      <c r="D713" s="2" t="s">
        <v>586</v>
      </c>
      <c r="E713" s="4">
        <v>26378</v>
      </c>
    </row>
    <row r="714" spans="2:5" x14ac:dyDescent="0.35">
      <c r="B714" s="2" t="s">
        <v>587</v>
      </c>
      <c r="C714" s="2" t="s">
        <v>588</v>
      </c>
      <c r="D714" s="2" t="s">
        <v>589</v>
      </c>
      <c r="E714" s="4">
        <v>26371</v>
      </c>
    </row>
    <row r="715" spans="2:5" x14ac:dyDescent="0.35">
      <c r="B715" s="2" t="s">
        <v>590</v>
      </c>
      <c r="C715" s="2" t="s">
        <v>591</v>
      </c>
      <c r="D715" s="2" t="s">
        <v>592</v>
      </c>
    </row>
    <row r="716" spans="2:5" x14ac:dyDescent="0.35">
      <c r="B716" s="2" t="s">
        <v>593</v>
      </c>
      <c r="C716" s="2" t="s">
        <v>594</v>
      </c>
      <c r="D716" s="4">
        <v>26315</v>
      </c>
    </row>
    <row r="717" spans="2:5" x14ac:dyDescent="0.35">
      <c r="B717" s="1">
        <v>1971</v>
      </c>
    </row>
    <row r="718" spans="2:5" x14ac:dyDescent="0.35">
      <c r="B718" s="2" t="s">
        <v>595</v>
      </c>
      <c r="C718" s="2" t="s">
        <v>596</v>
      </c>
      <c r="D718" s="2" t="s">
        <v>597</v>
      </c>
    </row>
    <row r="719" spans="2:5" x14ac:dyDescent="0.35">
      <c r="B719" s="2" t="s">
        <v>598</v>
      </c>
      <c r="C719" s="2" t="s">
        <v>599</v>
      </c>
      <c r="D719" s="2" t="s">
        <v>600</v>
      </c>
    </row>
    <row r="720" spans="2:5" x14ac:dyDescent="0.35">
      <c r="B720" s="2" t="s">
        <v>488</v>
      </c>
      <c r="C720" s="2" t="s">
        <v>601</v>
      </c>
      <c r="D720" s="2" t="s">
        <v>602</v>
      </c>
      <c r="E720" s="4">
        <v>26224</v>
      </c>
    </row>
    <row r="721" spans="2:5" x14ac:dyDescent="0.35">
      <c r="B721" s="2" t="s">
        <v>603</v>
      </c>
      <c r="C721" s="2" t="s">
        <v>604</v>
      </c>
      <c r="D721" s="2" t="s">
        <v>605</v>
      </c>
      <c r="E721" s="4">
        <v>26217</v>
      </c>
    </row>
    <row r="722" spans="2:5" x14ac:dyDescent="0.35">
      <c r="B722" s="2" t="s">
        <v>606</v>
      </c>
      <c r="C722" s="2" t="s">
        <v>607</v>
      </c>
      <c r="D722" s="4">
        <v>26042</v>
      </c>
    </row>
    <row r="723" spans="2:5" x14ac:dyDescent="0.35">
      <c r="B723" s="2" t="s">
        <v>608</v>
      </c>
      <c r="C723" s="2" t="s">
        <v>609</v>
      </c>
      <c r="D723" s="2" t="s">
        <v>610</v>
      </c>
      <c r="E723" s="2" t="s">
        <v>611</v>
      </c>
    </row>
    <row r="724" spans="2:5" x14ac:dyDescent="0.35">
      <c r="B724" s="2" t="s">
        <v>612</v>
      </c>
      <c r="C724" s="2" t="s">
        <v>613</v>
      </c>
      <c r="D724" s="2" t="s">
        <v>614</v>
      </c>
    </row>
    <row r="725" spans="2:5" x14ac:dyDescent="0.35">
      <c r="B725" s="1">
        <v>1970</v>
      </c>
    </row>
    <row r="726" spans="2:5" x14ac:dyDescent="0.35">
      <c r="B726" s="2" t="s">
        <v>2</v>
      </c>
      <c r="C726" s="2" t="s">
        <v>3</v>
      </c>
      <c r="D726" s="4">
        <v>25917</v>
      </c>
    </row>
    <row r="727" spans="2:5" x14ac:dyDescent="0.35">
      <c r="B727" s="2" t="s">
        <v>4</v>
      </c>
      <c r="C727" s="2" t="s">
        <v>5</v>
      </c>
      <c r="D727" s="2" t="s">
        <v>6</v>
      </c>
      <c r="E727" s="2" t="s">
        <v>282</v>
      </c>
    </row>
    <row r="728" spans="2:5" x14ac:dyDescent="0.35">
      <c r="B728" s="7" t="s">
        <v>7</v>
      </c>
      <c r="C728" s="7" t="s">
        <v>8</v>
      </c>
      <c r="D728" s="2" t="s">
        <v>283</v>
      </c>
    </row>
    <row r="729" spans="2:5" x14ac:dyDescent="0.35">
      <c r="B729" s="2" t="s">
        <v>9</v>
      </c>
      <c r="C729" s="2" t="s">
        <v>10</v>
      </c>
      <c r="D729" s="2" t="s">
        <v>11</v>
      </c>
    </row>
    <row r="730" spans="2:5" x14ac:dyDescent="0.35">
      <c r="B730" s="2" t="s">
        <v>12</v>
      </c>
      <c r="C730" s="2" t="s">
        <v>13</v>
      </c>
      <c r="D730" s="4">
        <v>25734</v>
      </c>
    </row>
    <row r="731" spans="2:5" x14ac:dyDescent="0.35">
      <c r="B731" s="2" t="s">
        <v>14</v>
      </c>
      <c r="C731" s="2" t="s">
        <v>15</v>
      </c>
      <c r="D731" s="4">
        <v>25720</v>
      </c>
    </row>
    <row r="732" spans="2:5" x14ac:dyDescent="0.35">
      <c r="B732" s="2" t="s">
        <v>16</v>
      </c>
      <c r="C732" s="2" t="s">
        <v>17</v>
      </c>
      <c r="D732" s="4">
        <v>25703</v>
      </c>
    </row>
    <row r="733" spans="2:5" x14ac:dyDescent="0.35">
      <c r="B733" s="2" t="s">
        <v>18</v>
      </c>
      <c r="C733" s="2" t="s">
        <v>19</v>
      </c>
      <c r="D733" s="4">
        <v>25689</v>
      </c>
    </row>
    <row r="734" spans="2:5" x14ac:dyDescent="0.35">
      <c r="B734" s="2" t="s">
        <v>20</v>
      </c>
      <c r="C734" s="2" t="s">
        <v>21</v>
      </c>
      <c r="D734" s="2" t="s">
        <v>284</v>
      </c>
    </row>
    <row r="735" spans="2:5" x14ac:dyDescent="0.35">
      <c r="B735" s="2" t="s">
        <v>22</v>
      </c>
      <c r="C735" s="2" t="s">
        <v>23</v>
      </c>
      <c r="D735" s="2" t="s">
        <v>285</v>
      </c>
    </row>
    <row r="736" spans="2:5" x14ac:dyDescent="0.35">
      <c r="B736" s="1">
        <v>1969</v>
      </c>
    </row>
    <row r="737" spans="2:5" x14ac:dyDescent="0.35">
      <c r="B737" s="2" t="s">
        <v>24</v>
      </c>
      <c r="C737" s="2" t="s">
        <v>25</v>
      </c>
      <c r="D737" s="4">
        <v>25538</v>
      </c>
    </row>
    <row r="738" spans="2:5" x14ac:dyDescent="0.35">
      <c r="B738" s="2" t="s">
        <v>26</v>
      </c>
      <c r="C738" s="2" t="s">
        <v>27</v>
      </c>
      <c r="D738" s="2" t="s">
        <v>28</v>
      </c>
      <c r="E738" s="4">
        <v>25552</v>
      </c>
    </row>
    <row r="739" spans="2:5" x14ac:dyDescent="0.35">
      <c r="B739" s="2" t="s">
        <v>29</v>
      </c>
      <c r="C739" s="2" t="s">
        <v>30</v>
      </c>
      <c r="D739" s="2" t="s">
        <v>286</v>
      </c>
    </row>
    <row r="740" spans="2:5" x14ac:dyDescent="0.35">
      <c r="B740" s="2" t="s">
        <v>31</v>
      </c>
      <c r="C740" s="2" t="s">
        <v>32</v>
      </c>
      <c r="D740" s="4">
        <v>25447</v>
      </c>
    </row>
    <row r="741" spans="2:5" x14ac:dyDescent="0.35">
      <c r="B741" s="7" t="s">
        <v>33</v>
      </c>
      <c r="C741" s="7" t="s">
        <v>34</v>
      </c>
      <c r="D741" s="2" t="s">
        <v>287</v>
      </c>
    </row>
    <row r="742" spans="2:5" x14ac:dyDescent="0.35">
      <c r="B742" s="2" t="s">
        <v>24</v>
      </c>
      <c r="C742" s="2" t="s">
        <v>35</v>
      </c>
      <c r="D742" s="4">
        <v>25399</v>
      </c>
    </row>
    <row r="743" spans="2:5" x14ac:dyDescent="0.35">
      <c r="B743" s="2" t="s">
        <v>36</v>
      </c>
      <c r="C743" s="2" t="s">
        <v>37</v>
      </c>
      <c r="D743" s="4">
        <v>25385</v>
      </c>
    </row>
    <row r="744" spans="2:5" x14ac:dyDescent="0.35">
      <c r="B744" s="2" t="s">
        <v>22</v>
      </c>
      <c r="C744" s="2" t="s">
        <v>38</v>
      </c>
      <c r="D744" s="4">
        <v>25369</v>
      </c>
    </row>
    <row r="745" spans="2:5" x14ac:dyDescent="0.35">
      <c r="B745" s="2" t="s">
        <v>24</v>
      </c>
      <c r="C745" s="2" t="s">
        <v>39</v>
      </c>
      <c r="D745" s="4">
        <v>25355</v>
      </c>
    </row>
    <row r="746" spans="2:5" x14ac:dyDescent="0.35">
      <c r="B746" s="2" t="s">
        <v>40</v>
      </c>
      <c r="C746" s="2" t="s">
        <v>41</v>
      </c>
      <c r="D746" s="2" t="s">
        <v>288</v>
      </c>
    </row>
    <row r="747" spans="2:5" x14ac:dyDescent="0.35">
      <c r="B747" s="2" t="s">
        <v>42</v>
      </c>
      <c r="C747" s="2" t="s">
        <v>43</v>
      </c>
      <c r="D747" s="2" t="s">
        <v>289</v>
      </c>
    </row>
    <row r="748" spans="2:5" x14ac:dyDescent="0.35">
      <c r="B748" s="2" t="s">
        <v>24</v>
      </c>
      <c r="C748" s="2" t="s">
        <v>44</v>
      </c>
      <c r="D748" s="2" t="s">
        <v>290</v>
      </c>
    </row>
    <row r="749" spans="2:5" x14ac:dyDescent="0.35">
      <c r="B749" s="2" t="s">
        <v>45</v>
      </c>
      <c r="C749" s="2" t="s">
        <v>46</v>
      </c>
      <c r="D749" s="2" t="s">
        <v>291</v>
      </c>
    </row>
    <row r="750" spans="2:5" x14ac:dyDescent="0.35">
      <c r="B750" s="1">
        <v>1968</v>
      </c>
    </row>
    <row r="751" spans="2:5" x14ac:dyDescent="0.35">
      <c r="B751" s="2" t="s">
        <v>47</v>
      </c>
      <c r="C751" s="2" t="s">
        <v>48</v>
      </c>
      <c r="D751" s="4">
        <v>25173</v>
      </c>
    </row>
    <row r="752" spans="2:5" x14ac:dyDescent="0.35">
      <c r="B752" s="2" t="s">
        <v>40</v>
      </c>
      <c r="C752" s="2" t="s">
        <v>49</v>
      </c>
      <c r="D752" s="2" t="s">
        <v>50</v>
      </c>
      <c r="E752" s="2" t="s">
        <v>292</v>
      </c>
    </row>
    <row r="753" spans="2:5" x14ac:dyDescent="0.35">
      <c r="B753" s="2" t="s">
        <v>24</v>
      </c>
      <c r="C753" s="2" t="s">
        <v>51</v>
      </c>
      <c r="D753" s="4">
        <v>25112</v>
      </c>
    </row>
    <row r="754" spans="2:5" x14ac:dyDescent="0.35">
      <c r="B754" s="2" t="s">
        <v>52</v>
      </c>
      <c r="C754" s="2" t="s">
        <v>53</v>
      </c>
      <c r="D754" s="2" t="s">
        <v>54</v>
      </c>
      <c r="E754" s="4">
        <v>25126</v>
      </c>
    </row>
    <row r="755" spans="2:5" x14ac:dyDescent="0.35">
      <c r="B755" s="2" t="s">
        <v>40</v>
      </c>
      <c r="C755" s="2" t="s">
        <v>55</v>
      </c>
      <c r="D755" s="4">
        <v>25430</v>
      </c>
    </row>
    <row r="756" spans="2:5" x14ac:dyDescent="0.35">
      <c r="B756" s="2" t="s">
        <v>56</v>
      </c>
      <c r="C756" s="2" t="s">
        <v>57</v>
      </c>
      <c r="D756" s="4">
        <v>25051</v>
      </c>
    </row>
    <row r="757" spans="2:5" x14ac:dyDescent="0.35">
      <c r="B757" s="2" t="s">
        <v>52</v>
      </c>
      <c r="C757" s="2" t="s">
        <v>58</v>
      </c>
      <c r="D757" s="2" t="s">
        <v>293</v>
      </c>
    </row>
    <row r="758" spans="2:5" x14ac:dyDescent="0.35">
      <c r="B758" s="2" t="s">
        <v>59</v>
      </c>
      <c r="C758" s="2" t="s">
        <v>60</v>
      </c>
      <c r="D758" s="4">
        <v>24943</v>
      </c>
    </row>
    <row r="759" spans="2:5" x14ac:dyDescent="0.35">
      <c r="B759" s="2" t="s">
        <v>61</v>
      </c>
      <c r="C759" s="2" t="s">
        <v>62</v>
      </c>
      <c r="D759" s="4">
        <v>24929</v>
      </c>
    </row>
    <row r="760" spans="2:5" x14ac:dyDescent="0.35">
      <c r="B760" s="2" t="s">
        <v>63</v>
      </c>
      <c r="C760" s="2" t="s">
        <v>64</v>
      </c>
      <c r="D760" s="2" t="s">
        <v>294</v>
      </c>
    </row>
    <row r="761" spans="2:5" x14ac:dyDescent="0.35">
      <c r="B761" s="2" t="s">
        <v>59</v>
      </c>
      <c r="C761" s="2" t="s">
        <v>65</v>
      </c>
      <c r="D761" s="4">
        <v>24883</v>
      </c>
    </row>
    <row r="762" spans="2:5" x14ac:dyDescent="0.35">
      <c r="B762" s="2" t="s">
        <v>24</v>
      </c>
      <c r="C762" s="2" t="s">
        <v>66</v>
      </c>
      <c r="D762" s="4">
        <v>24869</v>
      </c>
    </row>
    <row r="763" spans="2:5" x14ac:dyDescent="0.35">
      <c r="B763" s="2" t="s">
        <v>42</v>
      </c>
      <c r="C763" s="2" t="s">
        <v>67</v>
      </c>
      <c r="D763" s="4">
        <v>24852</v>
      </c>
    </row>
    <row r="764" spans="2:5" x14ac:dyDescent="0.35">
      <c r="B764" s="1">
        <v>1967</v>
      </c>
    </row>
    <row r="765" spans="2:5" x14ac:dyDescent="0.35">
      <c r="B765" s="7" t="s">
        <v>59</v>
      </c>
      <c r="C765" s="7" t="s">
        <v>68</v>
      </c>
      <c r="D765" s="2" t="s">
        <v>69</v>
      </c>
    </row>
    <row r="766" spans="2:5" x14ac:dyDescent="0.35">
      <c r="B766" s="7" t="s">
        <v>70</v>
      </c>
      <c r="C766" s="7" t="s">
        <v>71</v>
      </c>
      <c r="D766" s="2" t="s">
        <v>72</v>
      </c>
    </row>
    <row r="767" spans="2:5" x14ac:dyDescent="0.35">
      <c r="B767" s="2" t="s">
        <v>24</v>
      </c>
      <c r="C767" s="2" t="s">
        <v>73</v>
      </c>
      <c r="D767" s="2" t="s">
        <v>295</v>
      </c>
    </row>
    <row r="768" spans="2:5" x14ac:dyDescent="0.35">
      <c r="B768" s="2" t="s">
        <v>74</v>
      </c>
      <c r="C768" s="2" t="s">
        <v>75</v>
      </c>
      <c r="D768" s="4">
        <v>24685</v>
      </c>
    </row>
    <row r="769" spans="2:4" x14ac:dyDescent="0.35">
      <c r="B769" s="2" t="s">
        <v>61</v>
      </c>
      <c r="C769" s="2" t="s">
        <v>76</v>
      </c>
      <c r="D769" s="4">
        <v>24668</v>
      </c>
    </row>
    <row r="770" spans="2:4" x14ac:dyDescent="0.35">
      <c r="B770" s="2" t="s">
        <v>77</v>
      </c>
      <c r="C770" s="2" t="s">
        <v>78</v>
      </c>
      <c r="D770" s="2" t="s">
        <v>296</v>
      </c>
    </row>
    <row r="771" spans="2:4" x14ac:dyDescent="0.35">
      <c r="B771" s="2" t="s">
        <v>24</v>
      </c>
      <c r="C771" s="2" t="s">
        <v>79</v>
      </c>
      <c r="D771" s="4">
        <v>24593</v>
      </c>
    </row>
    <row r="772" spans="2:4" x14ac:dyDescent="0.35">
      <c r="B772" s="2" t="s">
        <v>56</v>
      </c>
      <c r="C772" s="2" t="s">
        <v>80</v>
      </c>
      <c r="D772" s="2" t="s">
        <v>297</v>
      </c>
    </row>
    <row r="773" spans="2:4" x14ac:dyDescent="0.35">
      <c r="B773" s="2" t="s">
        <v>81</v>
      </c>
      <c r="C773" s="2" t="s">
        <v>82</v>
      </c>
      <c r="D773" s="4">
        <v>24546</v>
      </c>
    </row>
    <row r="774" spans="2:4" x14ac:dyDescent="0.35">
      <c r="B774" s="2" t="s">
        <v>83</v>
      </c>
      <c r="C774" s="2" t="s">
        <v>84</v>
      </c>
      <c r="D774" s="2" t="s">
        <v>298</v>
      </c>
    </row>
    <row r="775" spans="2:4" x14ac:dyDescent="0.35">
      <c r="B775" s="2" t="s">
        <v>85</v>
      </c>
      <c r="C775" s="2" t="s">
        <v>86</v>
      </c>
      <c r="D775" s="2" t="s">
        <v>87</v>
      </c>
    </row>
    <row r="776" spans="2:4" x14ac:dyDescent="0.35">
      <c r="B776" s="1">
        <v>1966</v>
      </c>
    </row>
    <row r="777" spans="2:4" x14ac:dyDescent="0.35">
      <c r="B777" s="2" t="s">
        <v>88</v>
      </c>
      <c r="C777" s="2" t="s">
        <v>89</v>
      </c>
      <c r="D777" s="2" t="s">
        <v>299</v>
      </c>
    </row>
    <row r="778" spans="2:4" x14ac:dyDescent="0.35">
      <c r="B778" s="2" t="s">
        <v>24</v>
      </c>
      <c r="C778" s="2" t="s">
        <v>90</v>
      </c>
      <c r="D778" s="2" t="s">
        <v>300</v>
      </c>
    </row>
    <row r="779" spans="2:4" x14ac:dyDescent="0.35">
      <c r="B779" s="2" t="s">
        <v>91</v>
      </c>
      <c r="C779" s="2" t="s">
        <v>92</v>
      </c>
      <c r="D779" s="2" t="s">
        <v>301</v>
      </c>
    </row>
    <row r="780" spans="2:4" x14ac:dyDescent="0.35">
      <c r="B780" s="2" t="s">
        <v>24</v>
      </c>
      <c r="C780" s="2" t="s">
        <v>93</v>
      </c>
      <c r="D780" s="4">
        <v>24273</v>
      </c>
    </row>
    <row r="781" spans="2:4" x14ac:dyDescent="0.35">
      <c r="B781" s="2" t="s">
        <v>94</v>
      </c>
      <c r="C781" s="2" t="s">
        <v>95</v>
      </c>
      <c r="D781" s="2" t="s">
        <v>302</v>
      </c>
    </row>
    <row r="782" spans="2:4" x14ac:dyDescent="0.35">
      <c r="B782" s="2" t="s">
        <v>96</v>
      </c>
      <c r="C782" s="2" t="s">
        <v>97</v>
      </c>
      <c r="D782" s="4">
        <v>24259</v>
      </c>
    </row>
    <row r="783" spans="2:4" x14ac:dyDescent="0.35">
      <c r="B783" s="2" t="s">
        <v>98</v>
      </c>
      <c r="C783" s="2" t="s">
        <v>99</v>
      </c>
      <c r="D783" s="2" t="s">
        <v>303</v>
      </c>
    </row>
    <row r="784" spans="2:4" x14ac:dyDescent="0.35">
      <c r="B784" s="2" t="s">
        <v>56</v>
      </c>
      <c r="C784" s="2" t="s">
        <v>100</v>
      </c>
      <c r="D784" s="4">
        <v>24198</v>
      </c>
    </row>
    <row r="785" spans="2:5" x14ac:dyDescent="0.35">
      <c r="B785" s="2" t="s">
        <v>22</v>
      </c>
      <c r="C785" s="2" t="s">
        <v>101</v>
      </c>
      <c r="D785" s="4">
        <v>24181</v>
      </c>
    </row>
    <row r="786" spans="2:5" x14ac:dyDescent="0.35">
      <c r="B786" s="2" t="s">
        <v>102</v>
      </c>
      <c r="C786" s="2" t="s">
        <v>103</v>
      </c>
      <c r="D786" s="2" t="s">
        <v>104</v>
      </c>
    </row>
    <row r="787" spans="2:5" x14ac:dyDescent="0.35">
      <c r="B787" s="2" t="s">
        <v>56</v>
      </c>
      <c r="C787" s="2" t="s">
        <v>105</v>
      </c>
      <c r="D787" s="4">
        <v>24108</v>
      </c>
    </row>
    <row r="788" spans="2:5" x14ac:dyDescent="0.35">
      <c r="B788" s="1">
        <v>1965</v>
      </c>
    </row>
    <row r="789" spans="2:5" x14ac:dyDescent="0.35">
      <c r="B789" s="2" t="s">
        <v>106</v>
      </c>
      <c r="C789" s="2" t="s">
        <v>107</v>
      </c>
      <c r="D789" s="2" t="s">
        <v>108</v>
      </c>
      <c r="E789" s="4">
        <v>24122</v>
      </c>
    </row>
    <row r="790" spans="2:5" x14ac:dyDescent="0.35">
      <c r="B790" s="7" t="s">
        <v>56</v>
      </c>
      <c r="C790" s="7" t="s">
        <v>109</v>
      </c>
      <c r="D790" s="2" t="s">
        <v>110</v>
      </c>
    </row>
    <row r="791" spans="2:5" x14ac:dyDescent="0.35">
      <c r="B791" s="2" t="s">
        <v>111</v>
      </c>
      <c r="C791" s="2" t="s">
        <v>112</v>
      </c>
      <c r="D791" s="2" t="s">
        <v>304</v>
      </c>
    </row>
    <row r="792" spans="2:5" x14ac:dyDescent="0.35">
      <c r="B792" s="2" t="s">
        <v>56</v>
      </c>
      <c r="C792" s="2" t="s">
        <v>113</v>
      </c>
      <c r="D792" s="2" t="s">
        <v>305</v>
      </c>
    </row>
    <row r="793" spans="2:5" x14ac:dyDescent="0.35">
      <c r="B793" s="2" t="s">
        <v>114</v>
      </c>
      <c r="C793" s="2" t="s">
        <v>115</v>
      </c>
      <c r="D793" s="2" t="s">
        <v>306</v>
      </c>
    </row>
    <row r="794" spans="2:5" x14ac:dyDescent="0.35">
      <c r="B794" s="2" t="s">
        <v>116</v>
      </c>
      <c r="C794" s="2" t="s">
        <v>117</v>
      </c>
      <c r="D794" s="2" t="s">
        <v>307</v>
      </c>
    </row>
    <row r="795" spans="2:5" x14ac:dyDescent="0.35">
      <c r="B795" s="2" t="s">
        <v>118</v>
      </c>
      <c r="C795" s="2" t="s">
        <v>119</v>
      </c>
      <c r="D795" s="2" t="s">
        <v>120</v>
      </c>
      <c r="E795" s="4">
        <v>23802</v>
      </c>
    </row>
    <row r="796" spans="2:5" x14ac:dyDescent="0.35">
      <c r="B796" s="2" t="s">
        <v>121</v>
      </c>
      <c r="C796" s="2" t="s">
        <v>122</v>
      </c>
      <c r="D796" s="4">
        <v>23743</v>
      </c>
    </row>
    <row r="797" spans="2:5" x14ac:dyDescent="0.35">
      <c r="B797" s="1">
        <v>1964</v>
      </c>
    </row>
    <row r="798" spans="2:5" x14ac:dyDescent="0.35">
      <c r="B798" s="2" t="s">
        <v>123</v>
      </c>
      <c r="C798" s="2" t="s">
        <v>124</v>
      </c>
      <c r="D798" s="2" t="s">
        <v>308</v>
      </c>
    </row>
    <row r="799" spans="2:5" x14ac:dyDescent="0.35">
      <c r="B799" s="2" t="s">
        <v>125</v>
      </c>
    </row>
    <row r="800" spans="2:5" x14ac:dyDescent="0.35">
      <c r="B800" s="2" t="s">
        <v>126</v>
      </c>
    </row>
    <row r="801" spans="2:4" x14ac:dyDescent="0.35">
      <c r="B801" s="2" t="s">
        <v>127</v>
      </c>
      <c r="C801" s="2" t="s">
        <v>128</v>
      </c>
      <c r="D801" s="5">
        <v>23651</v>
      </c>
    </row>
    <row r="802" spans="2:4" x14ac:dyDescent="0.35">
      <c r="B802" s="2" t="s">
        <v>129</v>
      </c>
      <c r="C802" s="2" t="s">
        <v>130</v>
      </c>
      <c r="D802" s="2" t="s">
        <v>131</v>
      </c>
    </row>
    <row r="803" spans="2:4" x14ac:dyDescent="0.35">
      <c r="B803" s="2" t="s">
        <v>118</v>
      </c>
      <c r="C803" s="2" t="s">
        <v>132</v>
      </c>
      <c r="D803" s="2" t="s">
        <v>309</v>
      </c>
    </row>
    <row r="804" spans="2:4" x14ac:dyDescent="0.35">
      <c r="B804" s="2" t="s">
        <v>24</v>
      </c>
      <c r="C804" s="2" t="s">
        <v>133</v>
      </c>
      <c r="D804" s="2" t="s">
        <v>310</v>
      </c>
    </row>
    <row r="805" spans="2:4" x14ac:dyDescent="0.35">
      <c r="C805" s="2" t="s">
        <v>134</v>
      </c>
    </row>
    <row r="806" spans="2:4" x14ac:dyDescent="0.35">
      <c r="B806" s="2" t="s">
        <v>125</v>
      </c>
      <c r="C806" s="2" t="s">
        <v>135</v>
      </c>
      <c r="D806" s="5">
        <v>23408</v>
      </c>
    </row>
    <row r="807" spans="2:4" x14ac:dyDescent="0.35">
      <c r="B807" s="2" t="s">
        <v>136</v>
      </c>
      <c r="C807" s="2" t="s">
        <v>137</v>
      </c>
    </row>
    <row r="808" spans="2:4" x14ac:dyDescent="0.35">
      <c r="B808" s="1">
        <v>1963</v>
      </c>
    </row>
    <row r="809" spans="2:4" x14ac:dyDescent="0.35">
      <c r="B809" s="2" t="s">
        <v>116</v>
      </c>
      <c r="C809" s="2" t="s">
        <v>138</v>
      </c>
      <c r="D809" s="2" t="s">
        <v>311</v>
      </c>
    </row>
    <row r="810" spans="2:4" x14ac:dyDescent="0.35">
      <c r="C810" s="2" t="s">
        <v>139</v>
      </c>
    </row>
    <row r="811" spans="2:4" x14ac:dyDescent="0.35">
      <c r="B811" s="2" t="s">
        <v>140</v>
      </c>
      <c r="C811" s="2" t="s">
        <v>141</v>
      </c>
      <c r="D811" s="2" t="s">
        <v>312</v>
      </c>
    </row>
    <row r="812" spans="2:4" x14ac:dyDescent="0.35">
      <c r="B812" s="7" t="s">
        <v>142</v>
      </c>
      <c r="C812" s="7" t="s">
        <v>143</v>
      </c>
      <c r="D812" s="2" t="s">
        <v>313</v>
      </c>
    </row>
    <row r="813" spans="2:4" x14ac:dyDescent="0.35">
      <c r="B813" s="2" t="s">
        <v>144</v>
      </c>
    </row>
    <row r="814" spans="2:4" x14ac:dyDescent="0.35">
      <c r="B814" s="2" t="s">
        <v>145</v>
      </c>
      <c r="C814" s="2" t="s">
        <v>146</v>
      </c>
      <c r="D814" s="5">
        <v>23193</v>
      </c>
    </row>
    <row r="815" spans="2:4" x14ac:dyDescent="0.35">
      <c r="B815" s="2" t="s">
        <v>147</v>
      </c>
      <c r="C815" s="2" t="s">
        <v>148</v>
      </c>
      <c r="D815" s="5">
        <v>23163</v>
      </c>
    </row>
    <row r="816" spans="2:4" x14ac:dyDescent="0.35">
      <c r="B816" s="2" t="s">
        <v>149</v>
      </c>
      <c r="C816" s="2" t="s">
        <v>150</v>
      </c>
    </row>
    <row r="817" spans="2:4" x14ac:dyDescent="0.35">
      <c r="B817" s="2" t="s">
        <v>151</v>
      </c>
      <c r="C817" s="2" t="s">
        <v>152</v>
      </c>
      <c r="D817" s="5">
        <v>23132</v>
      </c>
    </row>
    <row r="818" spans="2:4" x14ac:dyDescent="0.35">
      <c r="B818" s="2" t="s">
        <v>153</v>
      </c>
      <c r="C818" s="2" t="s">
        <v>154</v>
      </c>
      <c r="D818" s="5">
        <v>23102</v>
      </c>
    </row>
    <row r="819" spans="2:4" x14ac:dyDescent="0.35">
      <c r="B819" s="2" t="s">
        <v>96</v>
      </c>
      <c r="C819" s="2" t="s">
        <v>155</v>
      </c>
      <c r="D819" s="2" t="s">
        <v>156</v>
      </c>
    </row>
    <row r="820" spans="2:4" x14ac:dyDescent="0.35">
      <c r="B820" s="1">
        <v>1962</v>
      </c>
    </row>
    <row r="821" spans="2:4" x14ac:dyDescent="0.35">
      <c r="B821" s="2" t="s">
        <v>114</v>
      </c>
      <c r="C821" s="2" t="s">
        <v>157</v>
      </c>
      <c r="D821" s="5">
        <v>22981</v>
      </c>
    </row>
    <row r="822" spans="2:4" x14ac:dyDescent="0.35">
      <c r="B822" s="2" t="s">
        <v>158</v>
      </c>
      <c r="C822" s="2" t="s">
        <v>159</v>
      </c>
      <c r="D822" s="2" t="s">
        <v>160</v>
      </c>
    </row>
    <row r="823" spans="2:4" x14ac:dyDescent="0.35">
      <c r="B823" s="2" t="s">
        <v>161</v>
      </c>
      <c r="C823" s="2" t="s">
        <v>162</v>
      </c>
    </row>
    <row r="824" spans="2:4" x14ac:dyDescent="0.35">
      <c r="B824" s="2" t="s">
        <v>163</v>
      </c>
      <c r="C824" s="6" t="s">
        <v>164</v>
      </c>
      <c r="D824" s="2" t="s">
        <v>314</v>
      </c>
    </row>
    <row r="825" spans="2:4" x14ac:dyDescent="0.35">
      <c r="B825" s="2" t="s">
        <v>165</v>
      </c>
      <c r="C825" s="2" t="s">
        <v>166</v>
      </c>
      <c r="D825" s="2" t="s">
        <v>315</v>
      </c>
    </row>
    <row r="826" spans="2:4" x14ac:dyDescent="0.35">
      <c r="B826" s="2" t="s">
        <v>167</v>
      </c>
      <c r="C826" s="2" t="s">
        <v>168</v>
      </c>
      <c r="D826" s="5">
        <v>22737</v>
      </c>
    </row>
    <row r="827" spans="2:4" x14ac:dyDescent="0.35">
      <c r="B827" s="2" t="s">
        <v>169</v>
      </c>
    </row>
    <row r="828" spans="2:4" x14ac:dyDescent="0.35">
      <c r="B828" s="2" t="s">
        <v>170</v>
      </c>
    </row>
    <row r="829" spans="2:4" x14ac:dyDescent="0.35">
      <c r="B829" s="2" t="s">
        <v>171</v>
      </c>
      <c r="C829" s="2" t="s">
        <v>172</v>
      </c>
      <c r="D829" s="2" t="s">
        <v>316</v>
      </c>
    </row>
    <row r="830" spans="2:4" x14ac:dyDescent="0.35">
      <c r="B830" s="2" t="s">
        <v>173</v>
      </c>
      <c r="C830" s="2" t="s">
        <v>174</v>
      </c>
    </row>
    <row r="831" spans="2:4" x14ac:dyDescent="0.35">
      <c r="B831" s="2" t="s">
        <v>175</v>
      </c>
      <c r="C831" s="2" t="s">
        <v>176</v>
      </c>
      <c r="D831" s="5">
        <v>22647</v>
      </c>
    </row>
    <row r="832" spans="2:4" x14ac:dyDescent="0.35">
      <c r="B832" s="1">
        <v>1961</v>
      </c>
    </row>
    <row r="833" spans="2:4" x14ac:dyDescent="0.35">
      <c r="B833" s="2" t="s">
        <v>163</v>
      </c>
      <c r="C833" s="2" t="s">
        <v>177</v>
      </c>
      <c r="D833" s="2" t="s">
        <v>317</v>
      </c>
    </row>
    <row r="834" spans="2:4" x14ac:dyDescent="0.35">
      <c r="B834" s="2" t="s">
        <v>178</v>
      </c>
      <c r="C834" s="2" t="s">
        <v>179</v>
      </c>
      <c r="D834" s="5">
        <v>22555</v>
      </c>
    </row>
    <row r="835" spans="2:4" x14ac:dyDescent="0.35">
      <c r="B835" s="2" t="s">
        <v>96</v>
      </c>
      <c r="C835" s="2" t="s">
        <v>180</v>
      </c>
      <c r="D835" s="5">
        <v>22525</v>
      </c>
    </row>
    <row r="836" spans="2:4" x14ac:dyDescent="0.35">
      <c r="B836" s="2" t="s">
        <v>181</v>
      </c>
      <c r="C836" s="2" t="s">
        <v>182</v>
      </c>
      <c r="D836" s="2" t="s">
        <v>318</v>
      </c>
    </row>
    <row r="837" spans="2:4" x14ac:dyDescent="0.35">
      <c r="B837" s="2" t="s">
        <v>183</v>
      </c>
      <c r="D837" s="2" t="s">
        <v>184</v>
      </c>
    </row>
    <row r="838" spans="2:4" x14ac:dyDescent="0.35">
      <c r="B838" s="2" t="s">
        <v>185</v>
      </c>
      <c r="C838" s="2" t="s">
        <v>186</v>
      </c>
      <c r="D838" s="2" t="s">
        <v>187</v>
      </c>
    </row>
    <row r="839" spans="2:4" x14ac:dyDescent="0.35">
      <c r="B839" s="2" t="s">
        <v>188</v>
      </c>
      <c r="C839" s="2" t="s">
        <v>189</v>
      </c>
      <c r="D839" s="5">
        <v>22402</v>
      </c>
    </row>
    <row r="840" spans="2:4" x14ac:dyDescent="0.35">
      <c r="B840" s="2" t="s">
        <v>190</v>
      </c>
    </row>
    <row r="841" spans="2:4" x14ac:dyDescent="0.35">
      <c r="B841" s="2" t="s">
        <v>191</v>
      </c>
      <c r="C841" s="2" t="s">
        <v>192</v>
      </c>
      <c r="D841" s="2" t="s">
        <v>193</v>
      </c>
    </row>
    <row r="842" spans="2:4" x14ac:dyDescent="0.35">
      <c r="B842" s="1">
        <v>1960</v>
      </c>
    </row>
    <row r="843" spans="2:4" x14ac:dyDescent="0.35">
      <c r="B843" s="2" t="s">
        <v>194</v>
      </c>
      <c r="C843" s="2" t="s">
        <v>195</v>
      </c>
      <c r="D843" s="2" t="s">
        <v>319</v>
      </c>
    </row>
    <row r="844" spans="2:4" x14ac:dyDescent="0.35">
      <c r="B844" s="2" t="s">
        <v>196</v>
      </c>
    </row>
    <row r="845" spans="2:4" x14ac:dyDescent="0.35">
      <c r="B845" s="2" t="s">
        <v>197</v>
      </c>
    </row>
    <row r="846" spans="2:4" x14ac:dyDescent="0.35">
      <c r="B846" s="2" t="s">
        <v>198</v>
      </c>
      <c r="C846" s="2" t="s">
        <v>199</v>
      </c>
      <c r="D846" s="5">
        <v>22160</v>
      </c>
    </row>
    <row r="847" spans="2:4" x14ac:dyDescent="0.35">
      <c r="B847" s="2" t="s">
        <v>200</v>
      </c>
    </row>
    <row r="848" spans="2:4" x14ac:dyDescent="0.35">
      <c r="B848" s="2" t="s">
        <v>201</v>
      </c>
      <c r="C848" s="2" t="s">
        <v>202</v>
      </c>
      <c r="D848" s="5">
        <v>22098</v>
      </c>
    </row>
    <row r="849" spans="2:4" x14ac:dyDescent="0.35">
      <c r="B849" s="2" t="s">
        <v>203</v>
      </c>
    </row>
    <row r="850" spans="2:4" x14ac:dyDescent="0.35">
      <c r="B850" s="2" t="s">
        <v>204</v>
      </c>
    </row>
    <row r="851" spans="2:4" x14ac:dyDescent="0.35">
      <c r="B851" s="2" t="s">
        <v>205</v>
      </c>
      <c r="C851" s="2" t="s">
        <v>206</v>
      </c>
      <c r="D851" s="2" t="s">
        <v>320</v>
      </c>
    </row>
    <row r="852" spans="2:4" x14ac:dyDescent="0.35">
      <c r="B852" s="2" t="s">
        <v>169</v>
      </c>
      <c r="C852" s="2" t="s">
        <v>207</v>
      </c>
      <c r="D852" s="2" t="s">
        <v>208</v>
      </c>
    </row>
    <row r="853" spans="2:4" x14ac:dyDescent="0.35">
      <c r="B853" s="1">
        <v>1959</v>
      </c>
    </row>
    <row r="854" spans="2:4" x14ac:dyDescent="0.35">
      <c r="B854" s="2" t="s">
        <v>330</v>
      </c>
      <c r="C854" s="2" t="s">
        <v>209</v>
      </c>
      <c r="D854" s="2" t="s">
        <v>321</v>
      </c>
    </row>
    <row r="855" spans="2:4" x14ac:dyDescent="0.35">
      <c r="B855" s="2" t="s">
        <v>96</v>
      </c>
      <c r="C855" s="2" t="s">
        <v>210</v>
      </c>
      <c r="D855" s="5">
        <v>21855</v>
      </c>
    </row>
    <row r="856" spans="2:4" x14ac:dyDescent="0.35">
      <c r="B856" s="2" t="s">
        <v>211</v>
      </c>
      <c r="C856" s="2" t="s">
        <v>212</v>
      </c>
      <c r="D856" s="5">
        <v>21824</v>
      </c>
    </row>
    <row r="857" spans="2:4" x14ac:dyDescent="0.35">
      <c r="B857" s="2" t="s">
        <v>203</v>
      </c>
      <c r="C857" s="2" t="s">
        <v>213</v>
      </c>
      <c r="D857" s="2" t="s">
        <v>322</v>
      </c>
    </row>
    <row r="858" spans="2:4" x14ac:dyDescent="0.35">
      <c r="B858" s="2" t="s">
        <v>96</v>
      </c>
      <c r="C858" s="2" t="s">
        <v>214</v>
      </c>
      <c r="D858" s="2" t="s">
        <v>323</v>
      </c>
    </row>
    <row r="859" spans="2:4" x14ac:dyDescent="0.35">
      <c r="B859" s="2" t="s">
        <v>215</v>
      </c>
      <c r="C859" s="2" t="s">
        <v>216</v>
      </c>
      <c r="D859" s="5">
        <v>21610</v>
      </c>
    </row>
    <row r="860" spans="2:4" x14ac:dyDescent="0.35">
      <c r="B860" s="2" t="s">
        <v>217</v>
      </c>
      <c r="C860" s="2" t="s">
        <v>216</v>
      </c>
      <c r="D860" s="5">
        <v>21582</v>
      </c>
    </row>
    <row r="861" spans="2:4" x14ac:dyDescent="0.35">
      <c r="B861" s="1">
        <v>1958</v>
      </c>
    </row>
    <row r="862" spans="2:4" x14ac:dyDescent="0.35">
      <c r="B862" s="2" t="s">
        <v>218</v>
      </c>
      <c r="C862" s="2" t="s">
        <v>180</v>
      </c>
      <c r="D862" s="2" t="s">
        <v>219</v>
      </c>
    </row>
    <row r="863" spans="2:4" x14ac:dyDescent="0.35">
      <c r="B863" s="2" t="s">
        <v>220</v>
      </c>
      <c r="C863" s="2" t="s">
        <v>221</v>
      </c>
      <c r="D863" s="5">
        <v>21459</v>
      </c>
    </row>
    <row r="864" spans="2:4" x14ac:dyDescent="0.35">
      <c r="B864" s="2" t="s">
        <v>218</v>
      </c>
      <c r="C864" s="2" t="s">
        <v>222</v>
      </c>
      <c r="D864" s="2" t="s">
        <v>324</v>
      </c>
    </row>
    <row r="865" spans="2:4" x14ac:dyDescent="0.35">
      <c r="B865" s="2" t="s">
        <v>223</v>
      </c>
      <c r="C865" s="2" t="s">
        <v>224</v>
      </c>
      <c r="D865" s="2" t="s">
        <v>325</v>
      </c>
    </row>
    <row r="866" spans="2:4" x14ac:dyDescent="0.35">
      <c r="B866" s="2" t="s">
        <v>225</v>
      </c>
      <c r="C866" s="2" t="s">
        <v>226</v>
      </c>
      <c r="D866" s="2" t="s">
        <v>326</v>
      </c>
    </row>
    <row r="867" spans="2:4" x14ac:dyDescent="0.35">
      <c r="B867" s="1">
        <v>1957</v>
      </c>
    </row>
    <row r="868" spans="2:4" x14ac:dyDescent="0.35">
      <c r="B868" s="2" t="s">
        <v>196</v>
      </c>
      <c r="C868" s="2" t="s">
        <v>227</v>
      </c>
      <c r="D868" s="5">
        <v>21155</v>
      </c>
    </row>
    <row r="869" spans="2:4" x14ac:dyDescent="0.35">
      <c r="B869" s="2" t="s">
        <v>228</v>
      </c>
      <c r="C869" s="2" t="s">
        <v>229</v>
      </c>
      <c r="D869" s="5">
        <v>21125</v>
      </c>
    </row>
    <row r="870" spans="2:4" x14ac:dyDescent="0.35">
      <c r="B870" s="2" t="s">
        <v>230</v>
      </c>
      <c r="C870" s="2" t="s">
        <v>231</v>
      </c>
      <c r="D870" s="5">
        <v>21094</v>
      </c>
    </row>
    <row r="871" spans="2:4" x14ac:dyDescent="0.35">
      <c r="B871" s="2" t="s">
        <v>232</v>
      </c>
      <c r="C871" s="2" t="s">
        <v>233</v>
      </c>
      <c r="D871" s="2" t="s">
        <v>327</v>
      </c>
    </row>
    <row r="872" spans="2:4" x14ac:dyDescent="0.35">
      <c r="B872" s="2" t="s">
        <v>234</v>
      </c>
      <c r="C872" s="2" t="s">
        <v>235</v>
      </c>
      <c r="D872" s="2" t="s">
        <v>236</v>
      </c>
    </row>
    <row r="873" spans="2:4" x14ac:dyDescent="0.35">
      <c r="B873" s="2" t="s">
        <v>237</v>
      </c>
      <c r="D873" s="5">
        <v>20852</v>
      </c>
    </row>
    <row r="874" spans="2:4" x14ac:dyDescent="0.35">
      <c r="B874" s="2" t="s">
        <v>238</v>
      </c>
      <c r="C874" s="2" t="s">
        <v>239</v>
      </c>
      <c r="D874" s="5">
        <v>20821</v>
      </c>
    </row>
    <row r="875" spans="2:4" x14ac:dyDescent="0.35">
      <c r="B875" s="1">
        <v>1956</v>
      </c>
    </row>
    <row r="876" spans="2:4" x14ac:dyDescent="0.35">
      <c r="B876" s="2" t="s">
        <v>240</v>
      </c>
      <c r="C876" s="2" t="s">
        <v>241</v>
      </c>
      <c r="D876" s="2" t="s">
        <v>242</v>
      </c>
    </row>
    <row r="877" spans="2:4" x14ac:dyDescent="0.35">
      <c r="B877" s="2" t="s">
        <v>96</v>
      </c>
      <c r="C877" s="2" t="s">
        <v>243</v>
      </c>
      <c r="D877" s="2" t="s">
        <v>244</v>
      </c>
    </row>
    <row r="878" spans="2:4" x14ac:dyDescent="0.35">
      <c r="B878" s="2" t="s">
        <v>245</v>
      </c>
      <c r="C878" s="2" t="s">
        <v>246</v>
      </c>
      <c r="D878" s="2" t="s">
        <v>328</v>
      </c>
    </row>
    <row r="879" spans="2:4" x14ac:dyDescent="0.35">
      <c r="B879" s="2" t="s">
        <v>247</v>
      </c>
      <c r="C879" s="2" t="s">
        <v>248</v>
      </c>
      <c r="D879" s="2" t="s">
        <v>329</v>
      </c>
    </row>
    <row r="880" spans="2:4" x14ac:dyDescent="0.35">
      <c r="B880" s="1">
        <v>1955</v>
      </c>
    </row>
    <row r="881" spans="2:4" x14ac:dyDescent="0.35">
      <c r="B881" s="2" t="s">
        <v>249</v>
      </c>
      <c r="C881" s="2" t="s">
        <v>250</v>
      </c>
      <c r="D881" s="2" t="s">
        <v>251</v>
      </c>
    </row>
    <row r="882" spans="2:4" x14ac:dyDescent="0.35">
      <c r="B882" s="2" t="s">
        <v>252</v>
      </c>
      <c r="C882" s="2" t="s">
        <v>253</v>
      </c>
      <c r="D882" s="5">
        <v>20394</v>
      </c>
    </row>
    <row r="883" spans="2:4" x14ac:dyDescent="0.35">
      <c r="B883" s="2" t="s">
        <v>254</v>
      </c>
      <c r="C883" s="2" t="s">
        <v>255</v>
      </c>
      <c r="D883" s="5">
        <v>20363</v>
      </c>
    </row>
    <row r="884" spans="2:4" x14ac:dyDescent="0.35">
      <c r="B884" s="2" t="s">
        <v>256</v>
      </c>
      <c r="C884" s="2" t="s">
        <v>257</v>
      </c>
      <c r="D884" s="2" t="s">
        <v>258</v>
      </c>
    </row>
    <row r="885" spans="2:4" x14ac:dyDescent="0.35">
      <c r="B885" s="2" t="s">
        <v>196</v>
      </c>
      <c r="C885" s="2" t="s">
        <v>259</v>
      </c>
      <c r="D885" s="2" t="s">
        <v>260</v>
      </c>
    </row>
    <row r="886" spans="2:4" x14ac:dyDescent="0.35">
      <c r="B886" s="2" t="s">
        <v>261</v>
      </c>
      <c r="C886" s="2" t="s">
        <v>262</v>
      </c>
      <c r="D886" s="2" t="s">
        <v>263</v>
      </c>
    </row>
    <row r="887" spans="2:4" x14ac:dyDescent="0.35">
      <c r="B887" s="1">
        <v>1954</v>
      </c>
    </row>
    <row r="888" spans="2:4" x14ac:dyDescent="0.35">
      <c r="B888" s="2" t="s">
        <v>264</v>
      </c>
      <c r="C888" s="2" t="s">
        <v>265</v>
      </c>
      <c r="D888" s="5">
        <v>20059</v>
      </c>
    </row>
    <row r="889" spans="2:4" x14ac:dyDescent="0.35">
      <c r="B889" s="2" t="s">
        <v>266</v>
      </c>
      <c r="C889" s="2" t="s">
        <v>267</v>
      </c>
      <c r="D889" s="5">
        <v>20029</v>
      </c>
    </row>
    <row r="890" spans="2:4" x14ac:dyDescent="0.35">
      <c r="B890" s="2" t="s">
        <v>268</v>
      </c>
      <c r="C890" s="2" t="s">
        <v>269</v>
      </c>
      <c r="D890" s="2" t="s">
        <v>270</v>
      </c>
    </row>
    <row r="891" spans="2:4" x14ac:dyDescent="0.35">
      <c r="B891" s="2" t="s">
        <v>271</v>
      </c>
      <c r="C891" s="2" t="s">
        <v>272</v>
      </c>
      <c r="D891" s="2" t="s">
        <v>273</v>
      </c>
    </row>
    <row r="892" spans="2:4" x14ac:dyDescent="0.35">
      <c r="B892" s="2" t="s">
        <v>249</v>
      </c>
      <c r="C892" s="2" t="s">
        <v>274</v>
      </c>
      <c r="D892" s="5">
        <v>19845</v>
      </c>
    </row>
    <row r="893" spans="2:4" x14ac:dyDescent="0.35">
      <c r="B893" s="2" t="s">
        <v>275</v>
      </c>
      <c r="C893" s="2" t="s">
        <v>276</v>
      </c>
      <c r="D893" s="2" t="s">
        <v>277</v>
      </c>
    </row>
    <row r="894" spans="2:4" x14ac:dyDescent="0.35">
      <c r="B894" s="2" t="s">
        <v>268</v>
      </c>
      <c r="C894" s="2" t="s">
        <v>278</v>
      </c>
      <c r="D894" s="5">
        <v>19756</v>
      </c>
    </row>
    <row r="895" spans="2:4" x14ac:dyDescent="0.35">
      <c r="B895" s="2" t="s">
        <v>228</v>
      </c>
      <c r="C895" s="2" t="s">
        <v>279</v>
      </c>
      <c r="D895" s="5">
        <v>19725</v>
      </c>
    </row>
    <row r="896" spans="2:4" x14ac:dyDescent="0.35">
      <c r="B896" s="1">
        <v>1953</v>
      </c>
    </row>
    <row r="897" spans="2:4" x14ac:dyDescent="0.35">
      <c r="B897" s="2" t="s">
        <v>280</v>
      </c>
      <c r="C897" s="2" t="s">
        <v>281</v>
      </c>
      <c r="D897" s="5">
        <v>19694</v>
      </c>
    </row>
    <row r="901" spans="2:4" x14ac:dyDescent="0.35">
      <c r="B901" s="12" t="s">
        <v>2582</v>
      </c>
    </row>
    <row r="902" spans="2:4" x14ac:dyDescent="0.35">
      <c r="B902" s="210" t="s">
        <v>2583</v>
      </c>
    </row>
    <row r="903" spans="2:4" x14ac:dyDescent="0.35">
      <c r="B903" s="210" t="s">
        <v>2584</v>
      </c>
    </row>
    <row r="904" spans="2:4" x14ac:dyDescent="0.35">
      <c r="B904" s="210" t="s">
        <v>2585</v>
      </c>
    </row>
    <row r="905" spans="2:4" x14ac:dyDescent="0.35">
      <c r="B905" s="12" t="s">
        <v>2586</v>
      </c>
    </row>
    <row r="906" spans="2:4" x14ac:dyDescent="0.35">
      <c r="B906" s="12" t="s">
        <v>2587</v>
      </c>
    </row>
    <row r="907" spans="2:4" x14ac:dyDescent="0.35">
      <c r="B907" s="12" t="s">
        <v>2588</v>
      </c>
    </row>
    <row r="908" spans="2:4" x14ac:dyDescent="0.35">
      <c r="B908" s="12" t="s">
        <v>2589</v>
      </c>
    </row>
    <row r="909" spans="2:4" x14ac:dyDescent="0.35">
      <c r="B909" s="12" t="s">
        <v>2590</v>
      </c>
    </row>
    <row r="910" spans="2:4" x14ac:dyDescent="0.35">
      <c r="B910" s="12" t="s">
        <v>2591</v>
      </c>
    </row>
    <row r="911" spans="2:4" x14ac:dyDescent="0.35">
      <c r="B911" s="210" t="s">
        <v>2592</v>
      </c>
    </row>
    <row r="912" spans="2:4" x14ac:dyDescent="0.35">
      <c r="B912" s="12" t="s">
        <v>2593</v>
      </c>
    </row>
    <row r="913" spans="2:3" x14ac:dyDescent="0.35">
      <c r="B913" s="12" t="s">
        <v>2594</v>
      </c>
    </row>
    <row r="914" spans="2:3" x14ac:dyDescent="0.35">
      <c r="B914" s="210" t="s">
        <v>2595</v>
      </c>
      <c r="C914" s="2">
        <v>1976</v>
      </c>
    </row>
    <row r="915" spans="2:3" x14ac:dyDescent="0.35">
      <c r="B915" s="210" t="s">
        <v>2596</v>
      </c>
    </row>
    <row r="916" spans="2:3" x14ac:dyDescent="0.35">
      <c r="B916" s="12" t="s">
        <v>2597</v>
      </c>
    </row>
    <row r="917" spans="2:3" x14ac:dyDescent="0.35">
      <c r="B917" s="12" t="s">
        <v>2598</v>
      </c>
    </row>
    <row r="918" spans="2:3" x14ac:dyDescent="0.35">
      <c r="B918" s="12" t="s">
        <v>2599</v>
      </c>
    </row>
    <row r="919" spans="2:3" x14ac:dyDescent="0.35">
      <c r="B919" s="12" t="s">
        <v>2600</v>
      </c>
    </row>
    <row r="920" spans="2:3" x14ac:dyDescent="0.35">
      <c r="B920" s="12" t="s">
        <v>2601</v>
      </c>
    </row>
    <row r="936" spans="1:1" x14ac:dyDescent="0.35">
      <c r="A936" s="212"/>
    </row>
    <row r="955" spans="1:1" x14ac:dyDescent="0.35">
      <c r="A955" s="212"/>
    </row>
    <row r="962" spans="1:3" x14ac:dyDescent="0.35">
      <c r="A962" s="212"/>
    </row>
    <row r="966" spans="1:3" x14ac:dyDescent="0.35">
      <c r="A966" s="212"/>
      <c r="C966" s="2">
        <v>1974</v>
      </c>
    </row>
    <row r="974" spans="1:3" x14ac:dyDescent="0.35">
      <c r="A974" s="212"/>
    </row>
    <row r="999" spans="1:2" x14ac:dyDescent="0.35">
      <c r="B999" s="211" t="s">
        <v>2602</v>
      </c>
    </row>
    <row r="1000" spans="1:2" x14ac:dyDescent="0.35">
      <c r="B1000" s="211" t="s">
        <v>2603</v>
      </c>
    </row>
    <row r="1001" spans="1:2" x14ac:dyDescent="0.35">
      <c r="A1001" s="2"/>
      <c r="B1001" s="211">
        <v>1970</v>
      </c>
    </row>
    <row r="1002" spans="1:2" x14ac:dyDescent="0.35">
      <c r="A1002" s="2"/>
    </row>
    <row r="1003" spans="1:2" x14ac:dyDescent="0.35">
      <c r="B1003" s="211" t="s">
        <v>2605</v>
      </c>
    </row>
    <row r="1004" spans="1:2" x14ac:dyDescent="0.35">
      <c r="B1004" s="211" t="s">
        <v>2604</v>
      </c>
    </row>
    <row r="1005" spans="1:2" x14ac:dyDescent="0.35">
      <c r="B1005" s="211">
        <v>1971</v>
      </c>
    </row>
    <row r="1007" spans="1:2" x14ac:dyDescent="0.35">
      <c r="B1007" s="211" t="s">
        <v>2602</v>
      </c>
    </row>
    <row r="1008" spans="1:2" x14ac:dyDescent="0.35">
      <c r="B1008" s="213" t="s">
        <v>2610</v>
      </c>
    </row>
    <row r="1009" spans="2:2" x14ac:dyDescent="0.35">
      <c r="B1009" s="211">
        <v>1971</v>
      </c>
    </row>
    <row r="1011" spans="2:2" x14ac:dyDescent="0.35">
      <c r="B1011" s="211" t="s">
        <v>2606</v>
      </c>
    </row>
    <row r="1012" spans="2:2" x14ac:dyDescent="0.35">
      <c r="B1012" s="211" t="s">
        <v>2607</v>
      </c>
    </row>
    <row r="1013" spans="2:2" x14ac:dyDescent="0.35">
      <c r="B1013" s="211">
        <v>1976</v>
      </c>
    </row>
    <row r="1015" spans="2:2" x14ac:dyDescent="0.35">
      <c r="B1015" s="211" t="s">
        <v>2608</v>
      </c>
    </row>
    <row r="1016" spans="2:2" x14ac:dyDescent="0.35">
      <c r="B1016" s="211" t="s">
        <v>2609</v>
      </c>
    </row>
    <row r="1017" spans="2:2" x14ac:dyDescent="0.35">
      <c r="B1017" s="211">
        <v>1984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7"/>
  <sheetViews>
    <sheetView topLeftCell="A34" workbookViewId="0">
      <selection activeCell="C24" sqref="C24"/>
    </sheetView>
  </sheetViews>
  <sheetFormatPr baseColWidth="10" defaultRowHeight="14.5" x14ac:dyDescent="0.35"/>
  <cols>
    <col min="1" max="1" width="6.36328125" style="2" customWidth="1"/>
    <col min="2" max="2" width="5.36328125" style="2" customWidth="1"/>
    <col min="3" max="3" width="20.36328125" style="2" bestFit="1" customWidth="1"/>
    <col min="4" max="4" width="14" style="2" customWidth="1"/>
    <col min="5" max="5" width="15.36328125" style="2" bestFit="1" customWidth="1"/>
    <col min="6" max="6" width="15.08984375" customWidth="1"/>
    <col min="7" max="7" width="12.26953125" customWidth="1"/>
  </cols>
  <sheetData>
    <row r="1" spans="1:10" x14ac:dyDescent="0.35">
      <c r="C1" s="55" t="s">
        <v>2096</v>
      </c>
      <c r="E1" s="13" t="s">
        <v>2095</v>
      </c>
      <c r="F1" s="54">
        <v>45473</v>
      </c>
    </row>
    <row r="2" spans="1:10" x14ac:dyDescent="0.35">
      <c r="C2" s="55"/>
      <c r="E2" s="13"/>
      <c r="F2" s="69"/>
    </row>
    <row r="3" spans="1:10" x14ac:dyDescent="0.35">
      <c r="C3" s="68" t="s">
        <v>2094</v>
      </c>
    </row>
    <row r="4" spans="1:10" ht="15" thickBot="1" x14ac:dyDescent="0.4">
      <c r="A4" s="13" t="s">
        <v>2055</v>
      </c>
      <c r="B4" s="13" t="s">
        <v>2055</v>
      </c>
      <c r="C4" s="13" t="s">
        <v>2093</v>
      </c>
      <c r="D4" s="13" t="s">
        <v>2057</v>
      </c>
      <c r="E4" s="13" t="s">
        <v>2092</v>
      </c>
      <c r="F4" s="13" t="s">
        <v>2091</v>
      </c>
      <c r="I4" s="13" t="s">
        <v>375</v>
      </c>
      <c r="J4" s="13" t="s">
        <v>2893</v>
      </c>
    </row>
    <row r="5" spans="1:10" ht="16" x14ac:dyDescent="0.4">
      <c r="A5" s="67">
        <v>1</v>
      </c>
      <c r="B5" s="65"/>
      <c r="C5" s="66" t="s">
        <v>2090</v>
      </c>
      <c r="D5" s="65" t="s">
        <v>2002</v>
      </c>
      <c r="E5" s="65" t="s">
        <v>2062</v>
      </c>
      <c r="F5" s="64" t="s">
        <v>2082</v>
      </c>
      <c r="G5" s="64" t="s">
        <v>2883</v>
      </c>
      <c r="I5">
        <v>1</v>
      </c>
    </row>
    <row r="6" spans="1:10" ht="16" x14ac:dyDescent="0.4">
      <c r="A6" s="63">
        <v>2</v>
      </c>
      <c r="B6" s="274">
        <v>3</v>
      </c>
      <c r="C6" s="275" t="s">
        <v>2089</v>
      </c>
      <c r="D6" s="274" t="s">
        <v>2002</v>
      </c>
      <c r="E6" s="274" t="s">
        <v>2062</v>
      </c>
      <c r="F6" s="62" t="s">
        <v>2082</v>
      </c>
      <c r="G6" s="62" t="s">
        <v>2883</v>
      </c>
      <c r="I6">
        <v>1</v>
      </c>
      <c r="J6">
        <v>1</v>
      </c>
    </row>
    <row r="7" spans="1:10" ht="16" x14ac:dyDescent="0.4">
      <c r="A7" s="63">
        <v>4</v>
      </c>
      <c r="B7" s="274">
        <v>5</v>
      </c>
      <c r="C7" s="275" t="s">
        <v>2088</v>
      </c>
      <c r="D7" s="274" t="s">
        <v>2002</v>
      </c>
      <c r="E7" s="274" t="s">
        <v>2062</v>
      </c>
      <c r="F7" s="62" t="s">
        <v>2082</v>
      </c>
      <c r="G7" s="62" t="s">
        <v>2883</v>
      </c>
      <c r="I7">
        <v>1</v>
      </c>
      <c r="J7">
        <v>1</v>
      </c>
    </row>
    <row r="8" spans="1:10" ht="16.5" thickBot="1" x14ac:dyDescent="0.45">
      <c r="A8" s="276">
        <v>6</v>
      </c>
      <c r="B8" s="27">
        <v>7</v>
      </c>
      <c r="C8" s="58" t="s">
        <v>2865</v>
      </c>
      <c r="D8" s="27" t="s">
        <v>2010</v>
      </c>
      <c r="E8" s="27" t="s">
        <v>2721</v>
      </c>
      <c r="F8" s="277" t="s">
        <v>2082</v>
      </c>
      <c r="G8" s="277" t="s">
        <v>2883</v>
      </c>
      <c r="H8" s="2" t="s">
        <v>2888</v>
      </c>
      <c r="I8">
        <v>1</v>
      </c>
      <c r="J8">
        <v>1</v>
      </c>
    </row>
    <row r="9" spans="1:10" ht="16" x14ac:dyDescent="0.4">
      <c r="A9" s="278">
        <v>8</v>
      </c>
      <c r="B9" s="20"/>
      <c r="C9" s="61" t="s">
        <v>2087</v>
      </c>
      <c r="D9" s="20" t="s">
        <v>2031</v>
      </c>
      <c r="E9" s="20" t="s">
        <v>2085</v>
      </c>
      <c r="F9" s="64" t="s">
        <v>2082</v>
      </c>
      <c r="G9" s="64" t="s">
        <v>2886</v>
      </c>
      <c r="H9" s="2"/>
      <c r="J9">
        <v>1</v>
      </c>
    </row>
    <row r="10" spans="1:10" ht="16" x14ac:dyDescent="0.4">
      <c r="A10" s="59">
        <v>9</v>
      </c>
      <c r="B10" s="2">
        <v>10</v>
      </c>
      <c r="C10" s="56" t="s">
        <v>2086</v>
      </c>
      <c r="D10" s="2" t="s">
        <v>2031</v>
      </c>
      <c r="E10" s="2" t="s">
        <v>2085</v>
      </c>
      <c r="F10" s="62" t="s">
        <v>2082</v>
      </c>
      <c r="G10" s="62" t="s">
        <v>2886</v>
      </c>
      <c r="H10" s="2"/>
      <c r="J10">
        <v>2</v>
      </c>
    </row>
    <row r="11" spans="1:10" ht="16.5" thickBot="1" x14ac:dyDescent="0.45">
      <c r="A11" s="276">
        <v>11</v>
      </c>
      <c r="B11" s="27"/>
      <c r="C11" s="58" t="s">
        <v>2867</v>
      </c>
      <c r="D11" s="27" t="s">
        <v>2010</v>
      </c>
      <c r="E11" s="27" t="s">
        <v>2090</v>
      </c>
      <c r="F11" s="277" t="s">
        <v>2082</v>
      </c>
      <c r="G11" s="277" t="s">
        <v>2886</v>
      </c>
      <c r="H11" s="2" t="s">
        <v>2889</v>
      </c>
      <c r="J11">
        <v>1</v>
      </c>
    </row>
    <row r="12" spans="1:10" ht="16" x14ac:dyDescent="0.4">
      <c r="A12" s="278">
        <v>12</v>
      </c>
      <c r="B12" s="20">
        <v>13</v>
      </c>
      <c r="C12" s="61" t="s">
        <v>2084</v>
      </c>
      <c r="D12" s="20" t="s">
        <v>2010</v>
      </c>
      <c r="E12" s="20" t="s">
        <v>2083</v>
      </c>
      <c r="F12" s="64" t="s">
        <v>2082</v>
      </c>
      <c r="G12" s="64" t="s">
        <v>2884</v>
      </c>
      <c r="H12" s="2"/>
      <c r="I12">
        <v>1</v>
      </c>
      <c r="J12">
        <v>1</v>
      </c>
    </row>
    <row r="13" spans="1:10" ht="16.5" thickBot="1" x14ac:dyDescent="0.45">
      <c r="A13" s="276">
        <v>14</v>
      </c>
      <c r="B13" s="27">
        <v>15</v>
      </c>
      <c r="C13" s="58" t="s">
        <v>2866</v>
      </c>
      <c r="D13" s="27" t="s">
        <v>2010</v>
      </c>
      <c r="E13" s="27" t="s">
        <v>2090</v>
      </c>
      <c r="F13" s="277" t="s">
        <v>2082</v>
      </c>
      <c r="G13" s="277" t="s">
        <v>2885</v>
      </c>
      <c r="H13" s="2" t="s">
        <v>2890</v>
      </c>
      <c r="I13">
        <v>1</v>
      </c>
      <c r="J13">
        <v>1</v>
      </c>
    </row>
    <row r="14" spans="1:10" ht="15" thickBot="1" x14ac:dyDescent="0.4"/>
    <row r="15" spans="1:10" ht="16" x14ac:dyDescent="0.4">
      <c r="A15" s="278">
        <v>16</v>
      </c>
      <c r="B15" s="20">
        <v>17</v>
      </c>
      <c r="C15" s="61" t="s">
        <v>2881</v>
      </c>
      <c r="D15" s="20" t="s">
        <v>2010</v>
      </c>
      <c r="E15" s="20" t="s">
        <v>2090</v>
      </c>
      <c r="F15" s="64" t="s">
        <v>2882</v>
      </c>
      <c r="G15" s="64" t="s">
        <v>2887</v>
      </c>
      <c r="I15">
        <v>2</v>
      </c>
    </row>
    <row r="16" spans="1:10" ht="15" thickBot="1" x14ac:dyDescent="0.4">
      <c r="A16" s="276">
        <v>18</v>
      </c>
      <c r="B16" s="27"/>
      <c r="C16" s="15" t="s">
        <v>2876</v>
      </c>
      <c r="D16" s="27" t="s">
        <v>2010</v>
      </c>
      <c r="E16" s="27" t="s">
        <v>2090</v>
      </c>
      <c r="F16" s="277" t="s">
        <v>2882</v>
      </c>
      <c r="G16" s="277" t="s">
        <v>2887</v>
      </c>
      <c r="I16">
        <v>1</v>
      </c>
    </row>
    <row r="18" spans="1:10" ht="16" x14ac:dyDescent="0.4">
      <c r="A18" s="2">
        <v>19</v>
      </c>
      <c r="B18" s="2">
        <v>20</v>
      </c>
      <c r="C18" s="56" t="s">
        <v>2081</v>
      </c>
      <c r="D18" s="2" t="s">
        <v>2010</v>
      </c>
      <c r="E18" s="57" t="s">
        <v>2068</v>
      </c>
      <c r="F18" s="2" t="s">
        <v>2891</v>
      </c>
      <c r="I18">
        <v>1</v>
      </c>
      <c r="J18">
        <v>1</v>
      </c>
    </row>
    <row r="19" spans="1:10" ht="16" x14ac:dyDescent="0.4">
      <c r="A19" s="2">
        <v>21</v>
      </c>
      <c r="B19" s="2">
        <v>22</v>
      </c>
      <c r="C19" s="56" t="s">
        <v>2080</v>
      </c>
      <c r="D19" s="2" t="s">
        <v>2028</v>
      </c>
      <c r="E19" s="57" t="s">
        <v>2068</v>
      </c>
      <c r="F19" s="2" t="s">
        <v>2891</v>
      </c>
      <c r="I19">
        <v>1</v>
      </c>
      <c r="J19">
        <v>1</v>
      </c>
    </row>
    <row r="20" spans="1:10" ht="16" x14ac:dyDescent="0.4">
      <c r="A20" s="2">
        <v>23</v>
      </c>
      <c r="B20" s="2">
        <v>24</v>
      </c>
      <c r="C20" s="56" t="s">
        <v>2079</v>
      </c>
      <c r="D20" s="2" t="s">
        <v>2010</v>
      </c>
      <c r="E20" s="57" t="s">
        <v>2068</v>
      </c>
      <c r="F20" s="2" t="s">
        <v>2065</v>
      </c>
      <c r="I20">
        <v>1</v>
      </c>
      <c r="J20">
        <v>1</v>
      </c>
    </row>
    <row r="21" spans="1:10" ht="16" x14ac:dyDescent="0.4">
      <c r="A21" s="2">
        <v>25</v>
      </c>
      <c r="B21" s="2" t="s">
        <v>2002</v>
      </c>
      <c r="C21" s="56" t="s">
        <v>2044</v>
      </c>
      <c r="D21" s="2" t="s">
        <v>2043</v>
      </c>
      <c r="E21" s="57" t="s">
        <v>2068</v>
      </c>
      <c r="F21" s="2" t="s">
        <v>2065</v>
      </c>
      <c r="J21">
        <v>1</v>
      </c>
    </row>
    <row r="22" spans="1:10" ht="16" x14ac:dyDescent="0.4">
      <c r="A22" s="2">
        <v>26</v>
      </c>
      <c r="B22" s="2">
        <v>27</v>
      </c>
      <c r="C22" s="56" t="s">
        <v>2078</v>
      </c>
      <c r="D22" s="2" t="s">
        <v>2012</v>
      </c>
      <c r="E22" s="57" t="s">
        <v>2068</v>
      </c>
      <c r="F22" s="2" t="s">
        <v>2891</v>
      </c>
      <c r="I22">
        <v>1</v>
      </c>
      <c r="J22">
        <v>1</v>
      </c>
    </row>
    <row r="23" spans="1:10" ht="16" x14ac:dyDescent="0.4">
      <c r="A23" s="2">
        <v>28</v>
      </c>
      <c r="B23" s="2">
        <v>29</v>
      </c>
      <c r="C23" s="56" t="s">
        <v>2077</v>
      </c>
      <c r="D23" s="2" t="s">
        <v>2005</v>
      </c>
      <c r="E23" s="271" t="s">
        <v>2061</v>
      </c>
      <c r="F23" s="2" t="s">
        <v>2072</v>
      </c>
      <c r="I23">
        <v>1</v>
      </c>
      <c r="J23">
        <v>1</v>
      </c>
    </row>
    <row r="24" spans="1:10" ht="16" x14ac:dyDescent="0.4">
      <c r="A24" s="2">
        <v>30</v>
      </c>
      <c r="B24" s="2" t="s">
        <v>2002</v>
      </c>
      <c r="C24" s="322" t="s">
        <v>2039</v>
      </c>
      <c r="D24" s="2" t="s">
        <v>1998</v>
      </c>
      <c r="E24" s="2" t="s">
        <v>2063</v>
      </c>
      <c r="F24" s="272" t="s">
        <v>2060</v>
      </c>
      <c r="I24" t="s">
        <v>2002</v>
      </c>
      <c r="J24">
        <v>1</v>
      </c>
    </row>
    <row r="25" spans="1:10" ht="16" x14ac:dyDescent="0.4">
      <c r="A25" s="2">
        <v>31</v>
      </c>
      <c r="B25" s="2">
        <v>32</v>
      </c>
      <c r="C25" s="56" t="s">
        <v>2076</v>
      </c>
      <c r="D25" s="2" t="s">
        <v>2020</v>
      </c>
      <c r="E25" s="2" t="s">
        <v>2070</v>
      </c>
      <c r="F25" s="2" t="s">
        <v>2072</v>
      </c>
      <c r="G25" s="273" t="s">
        <v>2869</v>
      </c>
      <c r="I25">
        <v>1</v>
      </c>
      <c r="J25">
        <v>1</v>
      </c>
    </row>
    <row r="26" spans="1:10" ht="16" x14ac:dyDescent="0.4">
      <c r="A26" s="2">
        <v>33</v>
      </c>
      <c r="B26" s="2">
        <v>34</v>
      </c>
      <c r="C26" s="315" t="s">
        <v>2075</v>
      </c>
      <c r="D26" s="2" t="s">
        <v>2010</v>
      </c>
      <c r="E26" s="2" t="s">
        <v>2073</v>
      </c>
      <c r="F26" s="2" t="s">
        <v>2072</v>
      </c>
      <c r="I26">
        <v>1</v>
      </c>
      <c r="J26">
        <v>1</v>
      </c>
    </row>
    <row r="27" spans="1:10" ht="16" x14ac:dyDescent="0.4">
      <c r="A27" s="2">
        <v>35</v>
      </c>
      <c r="B27" s="2">
        <v>36</v>
      </c>
      <c r="C27" s="56" t="s">
        <v>2074</v>
      </c>
      <c r="D27" s="2" t="s">
        <v>2010</v>
      </c>
      <c r="E27" s="2" t="s">
        <v>2073</v>
      </c>
      <c r="F27" s="2" t="s">
        <v>2891</v>
      </c>
      <c r="I27">
        <v>1</v>
      </c>
      <c r="J27">
        <v>1</v>
      </c>
    </row>
    <row r="28" spans="1:10" ht="16" x14ac:dyDescent="0.4">
      <c r="A28" s="2">
        <v>37</v>
      </c>
      <c r="B28" s="2">
        <v>38</v>
      </c>
      <c r="C28" s="56" t="s">
        <v>2071</v>
      </c>
      <c r="D28" s="2" t="s">
        <v>2026</v>
      </c>
      <c r="E28" s="2" t="s">
        <v>2070</v>
      </c>
      <c r="F28" s="272" t="s">
        <v>2060</v>
      </c>
      <c r="I28">
        <v>1</v>
      </c>
      <c r="J28">
        <v>1</v>
      </c>
    </row>
    <row r="29" spans="1:10" ht="16" x14ac:dyDescent="0.4">
      <c r="A29" s="2">
        <v>39</v>
      </c>
      <c r="B29" s="2">
        <v>40</v>
      </c>
      <c r="C29" s="56" t="s">
        <v>2069</v>
      </c>
      <c r="D29" s="2" t="s">
        <v>2038</v>
      </c>
      <c r="E29" s="57" t="s">
        <v>2068</v>
      </c>
      <c r="F29" s="272" t="s">
        <v>2060</v>
      </c>
      <c r="I29">
        <v>1</v>
      </c>
      <c r="J29">
        <v>1</v>
      </c>
    </row>
    <row r="30" spans="1:10" ht="16" x14ac:dyDescent="0.4">
      <c r="A30" s="2">
        <v>41</v>
      </c>
      <c r="B30" s="2">
        <v>42</v>
      </c>
      <c r="C30" s="322" t="s">
        <v>2067</v>
      </c>
      <c r="D30" s="2" t="s">
        <v>1998</v>
      </c>
      <c r="E30" s="2" t="s">
        <v>2063</v>
      </c>
      <c r="F30" s="272" t="s">
        <v>2060</v>
      </c>
      <c r="I30">
        <v>1</v>
      </c>
      <c r="J30">
        <v>1</v>
      </c>
    </row>
    <row r="31" spans="1:10" ht="16" x14ac:dyDescent="0.4">
      <c r="A31" s="2">
        <v>43</v>
      </c>
      <c r="B31" s="2">
        <v>44</v>
      </c>
      <c r="C31" s="56" t="s">
        <v>2066</v>
      </c>
      <c r="D31" s="2" t="s">
        <v>1998</v>
      </c>
      <c r="E31" s="2" t="s">
        <v>2063</v>
      </c>
      <c r="F31" s="272" t="s">
        <v>2060</v>
      </c>
      <c r="I31">
        <v>1</v>
      </c>
      <c r="J31">
        <v>1</v>
      </c>
    </row>
    <row r="32" spans="1:10" ht="16" x14ac:dyDescent="0.4">
      <c r="A32" s="2">
        <v>45</v>
      </c>
      <c r="B32" s="2">
        <v>46</v>
      </c>
      <c r="C32" s="56" t="s">
        <v>2065</v>
      </c>
      <c r="D32" s="2" t="s">
        <v>1998</v>
      </c>
      <c r="E32" s="2" t="s">
        <v>2063</v>
      </c>
      <c r="F32" s="272" t="s">
        <v>2060</v>
      </c>
      <c r="I32">
        <v>1</v>
      </c>
      <c r="J32">
        <v>1</v>
      </c>
    </row>
    <row r="33" spans="1:10" ht="16" x14ac:dyDescent="0.4">
      <c r="A33" s="2">
        <v>47</v>
      </c>
      <c r="B33" s="2">
        <v>48</v>
      </c>
      <c r="C33" s="322" t="s">
        <v>2064</v>
      </c>
      <c r="D33" s="2" t="s">
        <v>1998</v>
      </c>
      <c r="E33" s="2" t="s">
        <v>2063</v>
      </c>
      <c r="F33" s="272" t="s">
        <v>2060</v>
      </c>
      <c r="I33">
        <v>1</v>
      </c>
      <c r="J33">
        <v>1</v>
      </c>
    </row>
    <row r="34" spans="1:10" ht="16" x14ac:dyDescent="0.4">
      <c r="A34" s="2">
        <v>49</v>
      </c>
      <c r="B34" s="2">
        <v>50</v>
      </c>
      <c r="C34" s="56" t="s">
        <v>2994</v>
      </c>
      <c r="D34" s="2" t="s">
        <v>2018</v>
      </c>
      <c r="E34" s="271" t="s">
        <v>2061</v>
      </c>
      <c r="F34" s="272" t="s">
        <v>2060</v>
      </c>
      <c r="I34">
        <v>1</v>
      </c>
      <c r="J34">
        <v>1</v>
      </c>
    </row>
    <row r="35" spans="1:10" x14ac:dyDescent="0.35">
      <c r="A35" s="2">
        <v>51</v>
      </c>
      <c r="B35" s="2" t="s">
        <v>2002</v>
      </c>
      <c r="C35" s="1" t="s">
        <v>2053</v>
      </c>
      <c r="D35" s="2" t="s">
        <v>1998</v>
      </c>
      <c r="E35" s="2" t="s">
        <v>2063</v>
      </c>
      <c r="F35" s="272" t="s">
        <v>2060</v>
      </c>
      <c r="J35">
        <v>1</v>
      </c>
    </row>
    <row r="37" spans="1:10" x14ac:dyDescent="0.35">
      <c r="A37" s="2" t="s">
        <v>2002</v>
      </c>
      <c r="J37" t="s">
        <v>2002</v>
      </c>
    </row>
    <row r="38" spans="1:10" ht="15" thickBot="1" x14ac:dyDescent="0.4"/>
    <row r="39" spans="1:10" ht="15" thickBot="1" x14ac:dyDescent="0.4">
      <c r="C39" s="221" t="s">
        <v>2895</v>
      </c>
      <c r="D39" s="222">
        <f>A35-3</f>
        <v>48</v>
      </c>
      <c r="E39" s="21">
        <f>I39-2</f>
        <v>22</v>
      </c>
      <c r="F39" s="117">
        <f>J39-1</f>
        <v>26</v>
      </c>
      <c r="H39" s="298" t="s">
        <v>3005</v>
      </c>
      <c r="I39" s="221">
        <f>SUM(I5:I38)</f>
        <v>24</v>
      </c>
      <c r="J39" s="223">
        <f>SUM(J5:J38)</f>
        <v>27</v>
      </c>
    </row>
    <row r="40" spans="1:10" ht="15" thickBot="1" x14ac:dyDescent="0.4">
      <c r="C40" s="221" t="s">
        <v>3004</v>
      </c>
      <c r="D40" s="317">
        <v>48</v>
      </c>
      <c r="E40" s="33" t="s">
        <v>2054</v>
      </c>
      <c r="F40" s="127" t="s">
        <v>2896</v>
      </c>
    </row>
    <row r="41" spans="1:10" ht="15" thickBot="1" x14ac:dyDescent="0.4">
      <c r="F41" s="2"/>
    </row>
    <row r="42" spans="1:10" ht="15" thickBot="1" x14ac:dyDescent="0.4">
      <c r="A42" s="318" t="s">
        <v>3003</v>
      </c>
      <c r="B42" s="319"/>
      <c r="C42" s="319"/>
      <c r="D42" s="317"/>
      <c r="E42" s="221" t="s">
        <v>2999</v>
      </c>
      <c r="F42" s="320"/>
      <c r="G42" s="320"/>
      <c r="H42" s="320"/>
      <c r="I42" s="321"/>
    </row>
    <row r="43" spans="1:10" ht="16" x14ac:dyDescent="0.4">
      <c r="A43" s="278"/>
      <c r="B43" s="20"/>
      <c r="C43" s="90" t="s">
        <v>2996</v>
      </c>
      <c r="D43" s="18" t="s">
        <v>2868</v>
      </c>
      <c r="E43" s="2" t="s">
        <v>2064</v>
      </c>
      <c r="F43" s="2" t="s">
        <v>2063</v>
      </c>
      <c r="G43" s="12" t="s">
        <v>3000</v>
      </c>
      <c r="I43" s="316"/>
    </row>
    <row r="44" spans="1:10" x14ac:dyDescent="0.35">
      <c r="A44" s="59"/>
      <c r="C44" s="2" t="s">
        <v>2995</v>
      </c>
      <c r="D44" s="34" t="s">
        <v>2063</v>
      </c>
      <c r="E44" s="2" t="s">
        <v>2053</v>
      </c>
      <c r="F44" s="2" t="s">
        <v>2063</v>
      </c>
      <c r="G44" s="2" t="s">
        <v>3001</v>
      </c>
      <c r="I44" s="316"/>
    </row>
    <row r="45" spans="1:10" x14ac:dyDescent="0.35">
      <c r="A45" s="59"/>
      <c r="C45" s="2" t="s">
        <v>2997</v>
      </c>
      <c r="D45" s="34" t="s">
        <v>2063</v>
      </c>
      <c r="E45" s="2" t="s">
        <v>2039</v>
      </c>
      <c r="F45" s="2" t="s">
        <v>2063</v>
      </c>
      <c r="G45" s="12" t="s">
        <v>3002</v>
      </c>
      <c r="I45" s="316"/>
    </row>
    <row r="46" spans="1:10" ht="15" thickBot="1" x14ac:dyDescent="0.4">
      <c r="A46" s="59"/>
      <c r="C46" s="2" t="s">
        <v>2998</v>
      </c>
      <c r="D46" s="34" t="s">
        <v>2063</v>
      </c>
      <c r="E46" s="27" t="s">
        <v>2067</v>
      </c>
      <c r="F46" s="27" t="s">
        <v>2063</v>
      </c>
      <c r="G46" s="28"/>
      <c r="H46" s="28"/>
      <c r="I46" s="250"/>
    </row>
    <row r="47" spans="1:10" ht="16.5" thickBot="1" x14ac:dyDescent="0.45">
      <c r="A47" s="276"/>
      <c r="B47" s="27"/>
      <c r="C47" s="75" t="s">
        <v>2892</v>
      </c>
      <c r="D47" s="14" t="s">
        <v>2005</v>
      </c>
      <c r="E47"/>
      <c r="J47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3"/>
  <sheetViews>
    <sheetView topLeftCell="A22" workbookViewId="0">
      <selection activeCell="G8" sqref="G8"/>
    </sheetView>
  </sheetViews>
  <sheetFormatPr baseColWidth="10" defaultRowHeight="14.5" x14ac:dyDescent="0.35"/>
  <cols>
    <col min="1" max="1" width="3.08984375" customWidth="1"/>
    <col min="2" max="2" width="37.90625" style="2" bestFit="1" customWidth="1"/>
    <col min="3" max="3" width="24.7265625" style="2" bestFit="1" customWidth="1"/>
    <col min="4" max="4" width="10.90625" style="2"/>
    <col min="6" max="8" width="10.90625" style="2"/>
  </cols>
  <sheetData>
    <row r="1" spans="1:8" x14ac:dyDescent="0.35">
      <c r="B1" s="13" t="s">
        <v>2716</v>
      </c>
      <c r="C1" s="13" t="s">
        <v>2058</v>
      </c>
      <c r="D1" s="13" t="s">
        <v>2717</v>
      </c>
      <c r="E1" s="13" t="s">
        <v>2718</v>
      </c>
      <c r="F1" s="13" t="s">
        <v>2722</v>
      </c>
      <c r="G1" s="13" t="s">
        <v>2723</v>
      </c>
      <c r="H1" s="13" t="s">
        <v>2724</v>
      </c>
    </row>
    <row r="2" spans="1:8" x14ac:dyDescent="0.35">
      <c r="A2" t="s">
        <v>2002</v>
      </c>
      <c r="B2" s="155" t="s">
        <v>2658</v>
      </c>
      <c r="C2" s="227" t="s">
        <v>2659</v>
      </c>
      <c r="D2" s="2" t="s">
        <v>2063</v>
      </c>
      <c r="E2" s="211" t="s">
        <v>2063</v>
      </c>
      <c r="F2" s="2">
        <v>1</v>
      </c>
      <c r="G2" s="2" t="s">
        <v>2002</v>
      </c>
    </row>
    <row r="3" spans="1:8" x14ac:dyDescent="0.35">
      <c r="B3" s="225" t="s">
        <v>2660</v>
      </c>
      <c r="C3" s="227" t="s">
        <v>2661</v>
      </c>
      <c r="D3" s="2" t="s">
        <v>2063</v>
      </c>
      <c r="E3" s="211" t="s">
        <v>2063</v>
      </c>
      <c r="F3" s="2">
        <v>2</v>
      </c>
    </row>
    <row r="4" spans="1:8" x14ac:dyDescent="0.35">
      <c r="B4" s="225" t="s">
        <v>2662</v>
      </c>
      <c r="C4" s="227" t="s">
        <v>2663</v>
      </c>
      <c r="D4" s="2" t="s">
        <v>2063</v>
      </c>
      <c r="E4" s="211" t="s">
        <v>2063</v>
      </c>
      <c r="F4" s="2">
        <v>3</v>
      </c>
      <c r="G4" s="2">
        <v>4</v>
      </c>
    </row>
    <row r="5" spans="1:8" x14ac:dyDescent="0.35">
      <c r="B5" s="225" t="s">
        <v>2664</v>
      </c>
      <c r="C5" s="227" t="s">
        <v>2665</v>
      </c>
      <c r="D5" s="2" t="s">
        <v>2063</v>
      </c>
      <c r="E5" s="211" t="s">
        <v>2063</v>
      </c>
      <c r="F5" s="2">
        <v>5</v>
      </c>
      <c r="G5" s="2">
        <v>6</v>
      </c>
    </row>
    <row r="6" spans="1:8" x14ac:dyDescent="0.35">
      <c r="B6" s="225" t="s">
        <v>2666</v>
      </c>
      <c r="C6" s="227" t="s">
        <v>2667</v>
      </c>
      <c r="D6" s="2" t="s">
        <v>2063</v>
      </c>
      <c r="E6" s="211" t="s">
        <v>2063</v>
      </c>
      <c r="F6" s="2">
        <v>7</v>
      </c>
      <c r="G6" s="2">
        <v>8</v>
      </c>
    </row>
    <row r="7" spans="1:8" x14ac:dyDescent="0.35">
      <c r="B7" s="225" t="s">
        <v>2677</v>
      </c>
      <c r="C7" s="227" t="s">
        <v>2678</v>
      </c>
      <c r="D7" s="2" t="s">
        <v>2063</v>
      </c>
      <c r="E7" s="211" t="s">
        <v>2063</v>
      </c>
      <c r="F7" s="2">
        <v>9</v>
      </c>
      <c r="G7" s="2">
        <v>10</v>
      </c>
    </row>
    <row r="8" spans="1:8" x14ac:dyDescent="0.35">
      <c r="B8" s="155" t="s">
        <v>2679</v>
      </c>
      <c r="C8" s="227" t="s">
        <v>2680</v>
      </c>
      <c r="D8" s="2" t="s">
        <v>2063</v>
      </c>
      <c r="E8" s="211" t="s">
        <v>2063</v>
      </c>
      <c r="F8" s="2">
        <v>11</v>
      </c>
      <c r="G8" s="2">
        <v>12</v>
      </c>
    </row>
    <row r="9" spans="1:8" x14ac:dyDescent="0.35">
      <c r="B9" s="225" t="s">
        <v>2668</v>
      </c>
      <c r="C9" s="227" t="s">
        <v>2669</v>
      </c>
      <c r="D9" s="2" t="s">
        <v>2063</v>
      </c>
      <c r="E9" s="211" t="s">
        <v>2063</v>
      </c>
      <c r="F9" s="2">
        <v>13</v>
      </c>
      <c r="G9" s="2">
        <v>14</v>
      </c>
    </row>
    <row r="10" spans="1:8" x14ac:dyDescent="0.35">
      <c r="B10" s="225" t="s">
        <v>2652</v>
      </c>
      <c r="C10" s="155" t="s">
        <v>2653</v>
      </c>
      <c r="D10" s="2" t="s">
        <v>2026</v>
      </c>
      <c r="E10" s="2" t="s">
        <v>2070</v>
      </c>
      <c r="F10" s="2">
        <v>15</v>
      </c>
      <c r="G10" s="2">
        <v>16</v>
      </c>
    </row>
    <row r="11" spans="1:8" x14ac:dyDescent="0.35">
      <c r="B11" s="225" t="s">
        <v>2681</v>
      </c>
      <c r="C11" s="155" t="s">
        <v>2682</v>
      </c>
      <c r="D11" s="2" t="s">
        <v>2020</v>
      </c>
      <c r="E11" s="2" t="s">
        <v>2070</v>
      </c>
      <c r="F11" s="2">
        <v>17</v>
      </c>
      <c r="G11" s="2">
        <v>18</v>
      </c>
    </row>
    <row r="12" spans="1:8" x14ac:dyDescent="0.35">
      <c r="B12" s="225" t="s">
        <v>2632</v>
      </c>
      <c r="C12" s="228" t="s">
        <v>2633</v>
      </c>
      <c r="D12" s="2" t="s">
        <v>2709</v>
      </c>
      <c r="E12" s="229" t="s">
        <v>2719</v>
      </c>
      <c r="F12" s="2">
        <v>19</v>
      </c>
    </row>
    <row r="13" spans="1:8" x14ac:dyDescent="0.35">
      <c r="B13" s="225" t="s">
        <v>2676</v>
      </c>
      <c r="C13" s="228" t="s">
        <v>2529</v>
      </c>
      <c r="D13" s="2" t="s">
        <v>2709</v>
      </c>
      <c r="E13" s="229" t="s">
        <v>2719</v>
      </c>
      <c r="F13" s="2">
        <v>20</v>
      </c>
    </row>
    <row r="14" spans="1:8" x14ac:dyDescent="0.35">
      <c r="B14" s="225" t="s">
        <v>2634</v>
      </c>
      <c r="C14" s="228" t="s">
        <v>2635</v>
      </c>
      <c r="D14" s="2" t="s">
        <v>2709</v>
      </c>
      <c r="E14" s="229" t="s">
        <v>2719</v>
      </c>
      <c r="F14" s="2">
        <v>21</v>
      </c>
    </row>
    <row r="15" spans="1:8" x14ac:dyDescent="0.35">
      <c r="B15" s="225" t="s">
        <v>2636</v>
      </c>
      <c r="C15" s="228" t="s">
        <v>2637</v>
      </c>
      <c r="D15" s="2" t="s">
        <v>2709</v>
      </c>
      <c r="E15" s="229" t="s">
        <v>2719</v>
      </c>
      <c r="F15" s="2">
        <v>22</v>
      </c>
    </row>
    <row r="16" spans="1:8" x14ac:dyDescent="0.35">
      <c r="B16" s="225" t="s">
        <v>2638</v>
      </c>
      <c r="C16" s="228" t="s">
        <v>2639</v>
      </c>
      <c r="D16" s="2" t="s">
        <v>2709</v>
      </c>
      <c r="E16" s="229" t="s">
        <v>2719</v>
      </c>
      <c r="F16" s="2">
        <v>23</v>
      </c>
    </row>
    <row r="17" spans="2:7" x14ac:dyDescent="0.35">
      <c r="B17" s="225" t="s">
        <v>2640</v>
      </c>
      <c r="C17" s="155" t="s">
        <v>2641</v>
      </c>
      <c r="D17" s="2" t="s">
        <v>2012</v>
      </c>
      <c r="E17" s="2" t="s">
        <v>2042</v>
      </c>
      <c r="F17" s="2">
        <v>24</v>
      </c>
    </row>
    <row r="18" spans="2:7" x14ac:dyDescent="0.35">
      <c r="B18" s="225" t="s">
        <v>2693</v>
      </c>
      <c r="C18" s="230" t="s">
        <v>2694</v>
      </c>
      <c r="D18" s="2" t="s">
        <v>2018</v>
      </c>
      <c r="E18" s="46" t="s">
        <v>2061</v>
      </c>
      <c r="F18" s="2">
        <v>25</v>
      </c>
      <c r="G18" s="2">
        <v>26</v>
      </c>
    </row>
    <row r="19" spans="2:7" x14ac:dyDescent="0.35">
      <c r="B19" s="155" t="s">
        <v>2695</v>
      </c>
      <c r="C19" s="230" t="s">
        <v>2696</v>
      </c>
      <c r="D19" s="2" t="s">
        <v>2712</v>
      </c>
      <c r="E19" s="46" t="s">
        <v>2061</v>
      </c>
      <c r="F19" s="2">
        <v>27</v>
      </c>
      <c r="G19" s="2">
        <v>28</v>
      </c>
    </row>
    <row r="20" spans="2:7" x14ac:dyDescent="0.35">
      <c r="B20" s="225" t="s">
        <v>2697</v>
      </c>
      <c r="C20" s="230" t="s">
        <v>2698</v>
      </c>
      <c r="D20" s="2" t="s">
        <v>2713</v>
      </c>
      <c r="E20" s="46" t="s">
        <v>2061</v>
      </c>
      <c r="F20" s="2">
        <v>29</v>
      </c>
    </row>
    <row r="21" spans="2:7" x14ac:dyDescent="0.35">
      <c r="B21" s="225" t="s">
        <v>2670</v>
      </c>
      <c r="C21" s="231" t="s">
        <v>2671</v>
      </c>
      <c r="D21" s="2" t="s">
        <v>2711</v>
      </c>
      <c r="E21" s="41" t="s">
        <v>2472</v>
      </c>
      <c r="F21" s="2">
        <v>30</v>
      </c>
      <c r="G21" s="2">
        <v>31</v>
      </c>
    </row>
    <row r="22" spans="2:7" x14ac:dyDescent="0.35">
      <c r="B22" s="225" t="s">
        <v>2674</v>
      </c>
      <c r="C22" s="231" t="s">
        <v>2675</v>
      </c>
      <c r="D22" s="2" t="s">
        <v>2711</v>
      </c>
      <c r="E22" s="41" t="s">
        <v>2472</v>
      </c>
      <c r="F22" s="2">
        <v>32</v>
      </c>
      <c r="G22" s="2">
        <v>33</v>
      </c>
    </row>
    <row r="23" spans="2:7" x14ac:dyDescent="0.35">
      <c r="B23" s="225" t="s">
        <v>2685</v>
      </c>
      <c r="C23" s="231" t="s">
        <v>2686</v>
      </c>
      <c r="D23" s="2" t="s">
        <v>2711</v>
      </c>
      <c r="E23" s="41" t="s">
        <v>2472</v>
      </c>
      <c r="F23" s="2">
        <v>34</v>
      </c>
      <c r="G23" s="2">
        <v>35</v>
      </c>
    </row>
    <row r="24" spans="2:7" x14ac:dyDescent="0.35">
      <c r="B24" s="225" t="s">
        <v>2687</v>
      </c>
      <c r="C24" s="231" t="s">
        <v>2688</v>
      </c>
      <c r="D24" s="2" t="s">
        <v>2711</v>
      </c>
      <c r="E24" s="41" t="s">
        <v>2472</v>
      </c>
      <c r="F24" s="2">
        <v>36</v>
      </c>
      <c r="G24" s="2" t="s">
        <v>2002</v>
      </c>
    </row>
    <row r="25" spans="2:7" x14ac:dyDescent="0.35">
      <c r="B25" s="225" t="s">
        <v>2689</v>
      </c>
      <c r="C25" s="231" t="s">
        <v>2690</v>
      </c>
      <c r="D25" s="2" t="s">
        <v>2711</v>
      </c>
      <c r="E25" s="41" t="s">
        <v>2472</v>
      </c>
      <c r="F25" s="2">
        <v>37</v>
      </c>
    </row>
    <row r="26" spans="2:7" x14ac:dyDescent="0.35">
      <c r="B26" s="225" t="s">
        <v>2699</v>
      </c>
      <c r="C26" s="231" t="s">
        <v>2700</v>
      </c>
      <c r="D26" s="2" t="s">
        <v>2714</v>
      </c>
      <c r="E26" s="41" t="s">
        <v>2472</v>
      </c>
      <c r="F26" s="2">
        <v>38</v>
      </c>
    </row>
    <row r="27" spans="2:7" x14ac:dyDescent="0.35">
      <c r="B27" s="225" t="s">
        <v>2672</v>
      </c>
      <c r="C27" s="232" t="s">
        <v>2673</v>
      </c>
      <c r="D27" s="2" t="s">
        <v>2711</v>
      </c>
      <c r="E27" s="234" t="s">
        <v>2721</v>
      </c>
      <c r="F27" s="2">
        <v>39</v>
      </c>
    </row>
    <row r="28" spans="2:7" x14ac:dyDescent="0.35">
      <c r="B28" s="225" t="s">
        <v>2683</v>
      </c>
      <c r="C28" s="232" t="s">
        <v>2684</v>
      </c>
      <c r="D28" s="2" t="s">
        <v>2711</v>
      </c>
      <c r="E28" s="234" t="s">
        <v>2721</v>
      </c>
      <c r="F28" s="2">
        <v>40</v>
      </c>
    </row>
    <row r="29" spans="2:7" x14ac:dyDescent="0.35">
      <c r="B29" s="225" t="s">
        <v>2691</v>
      </c>
      <c r="C29" s="232" t="s">
        <v>2692</v>
      </c>
      <c r="D29" s="2" t="s">
        <v>2711</v>
      </c>
      <c r="E29" s="234" t="s">
        <v>2721</v>
      </c>
      <c r="F29" s="2">
        <v>41</v>
      </c>
    </row>
    <row r="30" spans="2:7" x14ac:dyDescent="0.35">
      <c r="B30" s="225" t="s">
        <v>2701</v>
      </c>
      <c r="C30" s="233" t="s">
        <v>2702</v>
      </c>
      <c r="D30" s="2" t="s">
        <v>2711</v>
      </c>
      <c r="E30" s="234" t="s">
        <v>2721</v>
      </c>
      <c r="F30" s="2">
        <v>42</v>
      </c>
    </row>
    <row r="31" spans="2:7" x14ac:dyDescent="0.35">
      <c r="B31" s="155" t="s">
        <v>2642</v>
      </c>
      <c r="C31" s="235" t="s">
        <v>2643</v>
      </c>
      <c r="D31" s="2" t="s">
        <v>2712</v>
      </c>
      <c r="E31" s="3" t="s">
        <v>2720</v>
      </c>
      <c r="F31" s="2">
        <v>43</v>
      </c>
    </row>
    <row r="32" spans="2:7" x14ac:dyDescent="0.35">
      <c r="B32" s="155" t="s">
        <v>2644</v>
      </c>
      <c r="C32" s="235" t="s">
        <v>2645</v>
      </c>
      <c r="D32" s="2" t="s">
        <v>2712</v>
      </c>
      <c r="E32" s="3" t="s">
        <v>2720</v>
      </c>
      <c r="F32" s="2">
        <v>44</v>
      </c>
    </row>
    <row r="33" spans="2:8" x14ac:dyDescent="0.35">
      <c r="B33" s="225" t="s">
        <v>2646</v>
      </c>
      <c r="C33" s="235" t="s">
        <v>2647</v>
      </c>
      <c r="D33" s="2" t="s">
        <v>2711</v>
      </c>
      <c r="E33" s="3" t="s">
        <v>2720</v>
      </c>
      <c r="F33" s="2">
        <v>45</v>
      </c>
    </row>
    <row r="34" spans="2:8" x14ac:dyDescent="0.35">
      <c r="B34" s="225" t="s">
        <v>2648</v>
      </c>
      <c r="C34" s="235" t="s">
        <v>2649</v>
      </c>
      <c r="D34" s="2" t="s">
        <v>2711</v>
      </c>
      <c r="E34" s="3" t="s">
        <v>2720</v>
      </c>
      <c r="F34" s="2">
        <v>46</v>
      </c>
    </row>
    <row r="35" spans="2:8" x14ac:dyDescent="0.35">
      <c r="B35" s="225" t="s">
        <v>2650</v>
      </c>
      <c r="C35" s="235" t="s">
        <v>2651</v>
      </c>
      <c r="D35" s="2" t="s">
        <v>2710</v>
      </c>
      <c r="E35" s="3" t="s">
        <v>2720</v>
      </c>
      <c r="F35" s="2">
        <v>47</v>
      </c>
      <c r="G35" s="2">
        <v>48</v>
      </c>
    </row>
    <row r="36" spans="2:8" x14ac:dyDescent="0.35">
      <c r="B36" s="225" t="s">
        <v>2654</v>
      </c>
      <c r="C36" s="235" t="s">
        <v>2655</v>
      </c>
      <c r="D36" s="2" t="s">
        <v>2012</v>
      </c>
      <c r="E36" s="3" t="s">
        <v>2720</v>
      </c>
      <c r="F36" s="2">
        <v>49</v>
      </c>
      <c r="G36" s="2">
        <v>50</v>
      </c>
    </row>
    <row r="37" spans="2:8" x14ac:dyDescent="0.35">
      <c r="B37" s="155" t="s">
        <v>2656</v>
      </c>
      <c r="C37" s="235" t="s">
        <v>2657</v>
      </c>
      <c r="D37" s="2" t="s">
        <v>2038</v>
      </c>
      <c r="E37" s="3" t="s">
        <v>2720</v>
      </c>
      <c r="F37" s="2">
        <v>51</v>
      </c>
      <c r="G37" s="2">
        <v>52</v>
      </c>
    </row>
    <row r="38" spans="2:8" x14ac:dyDescent="0.35">
      <c r="B38" s="225" t="s">
        <v>2703</v>
      </c>
      <c r="C38" s="236" t="s">
        <v>2704</v>
      </c>
      <c r="D38" s="2" t="s">
        <v>2711</v>
      </c>
      <c r="E38" s="3" t="s">
        <v>2720</v>
      </c>
      <c r="F38" s="2">
        <v>53</v>
      </c>
      <c r="G38" s="2">
        <v>54</v>
      </c>
    </row>
    <row r="39" spans="2:8" x14ac:dyDescent="0.35">
      <c r="B39" s="155"/>
    </row>
    <row r="40" spans="2:8" x14ac:dyDescent="0.35">
      <c r="B40" s="155" t="s">
        <v>2705</v>
      </c>
      <c r="C40" s="155" t="s">
        <v>2706</v>
      </c>
      <c r="D40" s="2" t="s">
        <v>2715</v>
      </c>
      <c r="E40" s="2" t="s">
        <v>2042</v>
      </c>
      <c r="F40" s="2">
        <v>55</v>
      </c>
      <c r="G40" s="2">
        <v>56</v>
      </c>
      <c r="H40" s="2">
        <v>57</v>
      </c>
    </row>
    <row r="41" spans="2:8" x14ac:dyDescent="0.35">
      <c r="B41" s="155" t="s">
        <v>2707</v>
      </c>
      <c r="C41" s="155" t="s">
        <v>2708</v>
      </c>
      <c r="D41" s="2" t="s">
        <v>2711</v>
      </c>
      <c r="E41" s="2" t="s">
        <v>2090</v>
      </c>
    </row>
    <row r="43" spans="2:8" x14ac:dyDescent="0.35">
      <c r="C43" s="226"/>
    </row>
  </sheetData>
  <autoFilter ref="B1:H1" xr:uid="{00000000-0009-0000-0000-000009000000}">
    <sortState xmlns:xlrd2="http://schemas.microsoft.com/office/spreadsheetml/2017/richdata2" ref="B2:H38">
      <sortCondition ref="F1"/>
    </sortState>
  </autoFilter>
  <hyperlinks>
    <hyperlink ref="B12" r:id="rId1" display="mailto:tina_prinz@web.de" xr:uid="{00000000-0004-0000-0900-000000000000}"/>
    <hyperlink ref="B14" r:id="rId2" display="mailto:davidrath828@gmail.com" xr:uid="{00000000-0004-0000-0900-000001000000}"/>
    <hyperlink ref="B15" r:id="rId3" display="mailto:marlen.rath@gmx.de" xr:uid="{00000000-0004-0000-0900-000002000000}"/>
    <hyperlink ref="B16" r:id="rId4" display="mailto:tillwalter@outlook.de" xr:uid="{00000000-0004-0000-0900-000003000000}"/>
    <hyperlink ref="B17" r:id="rId5" display="mailto:caja.niehaus03@gmail.com" xr:uid="{00000000-0004-0000-0900-000004000000}"/>
    <hyperlink ref="B33" r:id="rId6" display="mailto:mail@s-kolb.de" xr:uid="{00000000-0004-0000-0900-000005000000}"/>
    <hyperlink ref="B34" r:id="rId7" display="mailto:mail@Birte-Kolb.de" xr:uid="{00000000-0004-0000-0900-000006000000}"/>
    <hyperlink ref="B35" r:id="rId8" display="mailto:arne.prang@t-online.de" xr:uid="{00000000-0004-0000-0900-000007000000}"/>
    <hyperlink ref="B10" r:id="rId9" display="mailto:Volker.Quarder@t-online.de" xr:uid="{00000000-0004-0000-0900-000008000000}"/>
    <hyperlink ref="B36" r:id="rId10" display="mailto:Arthur@Weers.com" xr:uid="{00000000-0004-0000-0900-000009000000}"/>
    <hyperlink ref="B3" r:id="rId11" display="mailto:sigrid.gerber@icloud.com" xr:uid="{00000000-0004-0000-0900-00000A000000}"/>
    <hyperlink ref="B4" r:id="rId12" display="mailto:f.gerber@gerber-galabau.de" xr:uid="{00000000-0004-0000-0900-00000B000000}"/>
    <hyperlink ref="B5" r:id="rId13" display="mailto:bernd@kanwischer.net" xr:uid="{00000000-0004-0000-0900-00000C000000}"/>
    <hyperlink ref="B6" r:id="rId14" display="mailto:michael@falkenrath.net" xr:uid="{00000000-0004-0000-0900-00000D000000}"/>
    <hyperlink ref="B9" r:id="rId15" display="mailto:jochen.rath@gmx.de" xr:uid="{00000000-0004-0000-0900-00000E000000}"/>
    <hyperlink ref="B21" r:id="rId16" display="mailto:meike.manzius@mac.com" xr:uid="{00000000-0004-0000-0900-00000F000000}"/>
    <hyperlink ref="B27" r:id="rId17" display="mailto:jasmindanger@web.de" xr:uid="{00000000-0004-0000-0900-000010000000}"/>
    <hyperlink ref="B22" r:id="rId18" display="mailto:dku.heider@web.de" xr:uid="{00000000-0004-0000-0900-000011000000}"/>
    <hyperlink ref="B13" r:id="rId19" display="mailto:dr.stefan.rath@gmx.de" xr:uid="{00000000-0004-0000-0900-000012000000}"/>
    <hyperlink ref="B7" r:id="rId20" display="mailto:frank-dreimann@t-online.de" xr:uid="{00000000-0004-0000-0900-000013000000}"/>
    <hyperlink ref="B11" r:id="rId21" display="mailto:engel.t@gmx.de" xr:uid="{00000000-0004-0000-0900-000014000000}"/>
    <hyperlink ref="B28" r:id="rId22" display="mailto:andre.danger@freenet.de" xr:uid="{00000000-0004-0000-0900-000015000000}"/>
    <hyperlink ref="B23" r:id="rId23" display="mailto:viola_oel@me.com" xr:uid="{00000000-0004-0000-0900-000016000000}"/>
    <hyperlink ref="B24" r:id="rId24" display="mailto:carolin.v.karstedt@web.de" xr:uid="{00000000-0004-0000-0900-000017000000}"/>
    <hyperlink ref="B25" r:id="rId25" display="mailto:nicole@preside.de" xr:uid="{00000000-0004-0000-0900-000018000000}"/>
    <hyperlink ref="B29" r:id="rId26" display="mailto:prinz76@gmx.de" xr:uid="{00000000-0004-0000-0900-000019000000}"/>
    <hyperlink ref="B18" r:id="rId27" display="mailto:antje.helpup@t-online.de" xr:uid="{00000000-0004-0000-0900-00001A000000}"/>
    <hyperlink ref="B20" r:id="rId28" display="mailto:Peter.Zoepf@polizei.nrw.de" xr:uid="{00000000-0004-0000-0900-00001B000000}"/>
    <hyperlink ref="B26" r:id="rId29" display="mailto:dvondrathen@gmail.com" xr:uid="{00000000-0004-0000-0900-00001C000000}"/>
    <hyperlink ref="B30" r:id="rId30" display="mailto:ninaschepers@yahoo.de" xr:uid="{00000000-0004-0000-0900-00001D000000}"/>
    <hyperlink ref="B38" r:id="rId31" display="mailto:dorritmarks@marks-einrichtungen.de" xr:uid="{00000000-0004-0000-0900-00001E000000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60"/>
  <sheetViews>
    <sheetView topLeftCell="A21" workbookViewId="0">
      <selection activeCell="B34" sqref="B34"/>
    </sheetView>
  </sheetViews>
  <sheetFormatPr baseColWidth="10" defaultRowHeight="14.5" x14ac:dyDescent="0.35"/>
  <cols>
    <col min="1" max="1" width="5.08984375" customWidth="1"/>
    <col min="2" max="2" width="12.90625" customWidth="1"/>
    <col min="3" max="3" width="11.36328125" customWidth="1"/>
    <col min="4" max="4" width="3.36328125" style="2" customWidth="1"/>
    <col min="5" max="5" width="5.36328125" style="13" customWidth="1"/>
    <col min="6" max="6" width="8" style="2" customWidth="1"/>
    <col min="7" max="7" width="8.26953125" bestFit="1" customWidth="1"/>
    <col min="8" max="8" width="8.36328125" bestFit="1" customWidth="1"/>
    <col min="9" max="9" width="8.08984375" style="2" customWidth="1"/>
    <col min="10" max="10" width="6.08984375" style="13" customWidth="1"/>
    <col min="11" max="11" width="6.90625" style="2" bestFit="1" customWidth="1"/>
    <col min="12" max="12" width="7.26953125" customWidth="1"/>
  </cols>
  <sheetData>
    <row r="1" spans="1:24" x14ac:dyDescent="0.35">
      <c r="B1" s="13" t="s">
        <v>2059</v>
      </c>
      <c r="C1" s="54">
        <v>45850</v>
      </c>
      <c r="D1" s="13"/>
      <c r="G1" s="13" t="s">
        <v>1998</v>
      </c>
      <c r="H1" s="109" t="s">
        <v>2250</v>
      </c>
      <c r="I1" s="13" t="s">
        <v>2251</v>
      </c>
      <c r="J1" s="13" t="s">
        <v>2252</v>
      </c>
      <c r="K1" s="13" t="s">
        <v>2253</v>
      </c>
      <c r="L1" s="13" t="s">
        <v>2254</v>
      </c>
      <c r="N1" s="13" t="s">
        <v>2059</v>
      </c>
      <c r="O1" s="54">
        <v>45480</v>
      </c>
      <c r="P1" s="13"/>
      <c r="Q1" s="13"/>
      <c r="R1" s="2"/>
      <c r="S1" s="13" t="s">
        <v>1998</v>
      </c>
      <c r="T1" s="109" t="s">
        <v>2250</v>
      </c>
      <c r="U1" s="13" t="s">
        <v>2251</v>
      </c>
      <c r="V1" s="13" t="s">
        <v>2252</v>
      </c>
      <c r="W1" s="13" t="s">
        <v>2253</v>
      </c>
      <c r="X1" s="13" t="s">
        <v>2254</v>
      </c>
    </row>
    <row r="2" spans="1:24" ht="15" thickBot="1" x14ac:dyDescent="0.4">
      <c r="L2" s="13"/>
      <c r="P2" s="2"/>
      <c r="Q2" s="13"/>
      <c r="R2" s="2"/>
      <c r="U2" s="2"/>
      <c r="V2" s="13"/>
      <c r="W2" s="2"/>
      <c r="X2" s="13"/>
    </row>
    <row r="3" spans="1:24" ht="15" thickBot="1" x14ac:dyDescent="0.4">
      <c r="B3" s="110" t="s">
        <v>2058</v>
      </c>
      <c r="C3" s="111" t="s">
        <v>2057</v>
      </c>
      <c r="D3" s="111" t="s">
        <v>2056</v>
      </c>
      <c r="E3" s="111" t="s">
        <v>2055</v>
      </c>
      <c r="F3" s="112" t="s">
        <v>2054</v>
      </c>
      <c r="G3" s="13"/>
      <c r="H3" s="13"/>
      <c r="I3" s="13"/>
      <c r="K3" s="13"/>
      <c r="L3" s="13"/>
      <c r="N3" s="110" t="s">
        <v>2058</v>
      </c>
      <c r="O3" s="111" t="s">
        <v>2057</v>
      </c>
      <c r="P3" s="111" t="s">
        <v>2056</v>
      </c>
      <c r="Q3" s="111" t="s">
        <v>2055</v>
      </c>
      <c r="R3" s="112" t="s">
        <v>2054</v>
      </c>
      <c r="S3" s="13"/>
      <c r="T3" s="13"/>
      <c r="U3" s="13"/>
      <c r="V3" s="13"/>
      <c r="W3" s="13"/>
      <c r="X3" s="13"/>
    </row>
    <row r="4" spans="1:24" x14ac:dyDescent="0.35">
      <c r="A4" s="2">
        <v>1</v>
      </c>
      <c r="B4" s="113" t="s">
        <v>2053</v>
      </c>
      <c r="C4" s="60" t="s">
        <v>1998</v>
      </c>
      <c r="D4" s="60">
        <v>1</v>
      </c>
      <c r="E4" s="53">
        <v>1</v>
      </c>
      <c r="F4" s="18"/>
      <c r="G4" s="21" t="str">
        <f>B4</f>
        <v>Anke</v>
      </c>
      <c r="H4" s="114"/>
      <c r="I4" s="19"/>
      <c r="J4" s="115"/>
      <c r="K4" s="116"/>
      <c r="L4" s="117"/>
      <c r="N4" s="113" t="s">
        <v>2053</v>
      </c>
      <c r="O4" s="60" t="s">
        <v>1998</v>
      </c>
      <c r="P4" s="60">
        <v>1</v>
      </c>
      <c r="Q4" s="53">
        <v>1</v>
      </c>
      <c r="R4" s="18"/>
      <c r="S4" s="21" t="str">
        <f>N4</f>
        <v>Anke</v>
      </c>
      <c r="T4" s="114"/>
      <c r="U4" s="19"/>
      <c r="V4" s="115"/>
      <c r="W4" s="116"/>
      <c r="X4" s="117"/>
    </row>
    <row r="5" spans="1:24" x14ac:dyDescent="0.35">
      <c r="A5" s="2">
        <v>2</v>
      </c>
      <c r="B5" s="118" t="s">
        <v>2052</v>
      </c>
      <c r="C5" s="57" t="s">
        <v>2010</v>
      </c>
      <c r="D5" s="57">
        <v>1</v>
      </c>
      <c r="E5" s="52">
        <v>2</v>
      </c>
      <c r="F5" s="34">
        <v>1</v>
      </c>
      <c r="G5" s="35"/>
      <c r="H5" s="119"/>
      <c r="I5" s="13" t="s">
        <v>2002</v>
      </c>
      <c r="J5" s="120" t="s">
        <v>2052</v>
      </c>
      <c r="K5" s="121"/>
      <c r="L5" s="101"/>
      <c r="N5" s="118" t="s">
        <v>2052</v>
      </c>
      <c r="O5" s="57" t="s">
        <v>2010</v>
      </c>
      <c r="P5" s="57">
        <v>1</v>
      </c>
      <c r="Q5" s="52">
        <v>2</v>
      </c>
      <c r="R5" s="34">
        <v>1</v>
      </c>
      <c r="S5" s="35"/>
      <c r="T5" s="119"/>
      <c r="U5" s="13" t="s">
        <v>2002</v>
      </c>
      <c r="V5" s="120" t="s">
        <v>2052</v>
      </c>
      <c r="W5" s="121"/>
      <c r="X5" s="101"/>
    </row>
    <row r="6" spans="1:24" x14ac:dyDescent="0.35">
      <c r="A6" s="2">
        <v>3</v>
      </c>
      <c r="B6" s="118" t="s">
        <v>2042</v>
      </c>
      <c r="C6" s="57" t="s">
        <v>2041</v>
      </c>
      <c r="D6" s="57">
        <v>1</v>
      </c>
      <c r="E6" s="52">
        <v>3</v>
      </c>
      <c r="F6" s="34"/>
      <c r="G6" s="35"/>
      <c r="H6" s="119"/>
      <c r="I6" s="13"/>
      <c r="J6" s="122"/>
      <c r="K6" s="121" t="s">
        <v>2042</v>
      </c>
      <c r="L6" s="101"/>
      <c r="N6" s="118" t="s">
        <v>2042</v>
      </c>
      <c r="O6" s="57" t="s">
        <v>2041</v>
      </c>
      <c r="P6" s="57">
        <v>1</v>
      </c>
      <c r="Q6" s="52">
        <v>3</v>
      </c>
      <c r="R6" s="34"/>
      <c r="S6" s="35"/>
      <c r="T6" s="119"/>
      <c r="U6" s="13"/>
      <c r="V6" s="122"/>
      <c r="W6" s="121" t="s">
        <v>2042</v>
      </c>
      <c r="X6" s="101"/>
    </row>
    <row r="7" spans="1:24" x14ac:dyDescent="0.35">
      <c r="A7" s="2">
        <v>4</v>
      </c>
      <c r="B7" s="118" t="s">
        <v>2050</v>
      </c>
      <c r="C7" s="57" t="s">
        <v>2038</v>
      </c>
      <c r="D7" s="57">
        <v>1</v>
      </c>
      <c r="E7" s="52">
        <v>4</v>
      </c>
      <c r="F7" s="34">
        <v>2</v>
      </c>
      <c r="G7" s="35"/>
      <c r="H7" s="123" t="str">
        <f>B7</f>
        <v>Ansgar</v>
      </c>
      <c r="I7" s="13"/>
      <c r="J7" s="122"/>
      <c r="K7" s="121"/>
      <c r="L7" s="101"/>
      <c r="N7" s="118" t="s">
        <v>2050</v>
      </c>
      <c r="O7" s="57" t="s">
        <v>2038</v>
      </c>
      <c r="P7" s="57">
        <v>1</v>
      </c>
      <c r="Q7" s="52">
        <v>4</v>
      </c>
      <c r="R7" s="34">
        <v>2</v>
      </c>
      <c r="S7" s="35"/>
      <c r="T7" s="123" t="str">
        <f>N7</f>
        <v>Ansgar</v>
      </c>
      <c r="U7" s="13"/>
      <c r="V7" s="122"/>
      <c r="W7" s="121"/>
      <c r="X7" s="101"/>
    </row>
    <row r="8" spans="1:24" ht="15" thickBot="1" x14ac:dyDescent="0.4">
      <c r="A8" s="2">
        <v>5</v>
      </c>
      <c r="B8" s="118" t="s">
        <v>1999</v>
      </c>
      <c r="C8" s="57" t="s">
        <v>2005</v>
      </c>
      <c r="D8" s="57">
        <v>1</v>
      </c>
      <c r="E8" s="51">
        <v>5</v>
      </c>
      <c r="F8" s="34"/>
      <c r="G8" s="33"/>
      <c r="H8" s="124"/>
      <c r="I8" s="15"/>
      <c r="J8" s="125"/>
      <c r="K8" s="126"/>
      <c r="L8" s="127" t="s">
        <v>1999</v>
      </c>
      <c r="N8" s="118" t="s">
        <v>1999</v>
      </c>
      <c r="O8" s="57" t="s">
        <v>2005</v>
      </c>
      <c r="P8" s="57">
        <v>1</v>
      </c>
      <c r="Q8" s="51">
        <v>5</v>
      </c>
      <c r="R8" s="34"/>
      <c r="S8" s="33"/>
      <c r="T8" s="124"/>
      <c r="U8" s="15"/>
      <c r="V8" s="125"/>
      <c r="W8" s="126"/>
      <c r="X8" s="127" t="s">
        <v>1999</v>
      </c>
    </row>
    <row r="9" spans="1:24" x14ac:dyDescent="0.35">
      <c r="A9" s="2">
        <v>6</v>
      </c>
      <c r="B9" s="21" t="s">
        <v>2006</v>
      </c>
      <c r="C9" s="20" t="s">
        <v>2005</v>
      </c>
      <c r="D9" s="20">
        <v>2</v>
      </c>
      <c r="E9" s="19">
        <v>1</v>
      </c>
      <c r="F9" s="18">
        <v>3</v>
      </c>
      <c r="G9" s="21" t="s">
        <v>2002</v>
      </c>
      <c r="H9" s="114"/>
      <c r="I9" s="128"/>
      <c r="J9" s="19"/>
      <c r="K9" s="116"/>
      <c r="L9" s="129" t="s">
        <v>2006</v>
      </c>
      <c r="N9" s="21" t="s">
        <v>2006</v>
      </c>
      <c r="O9" s="20" t="s">
        <v>2005</v>
      </c>
      <c r="P9" s="20">
        <v>2</v>
      </c>
      <c r="Q9" s="19">
        <v>1</v>
      </c>
      <c r="R9" s="18">
        <v>3</v>
      </c>
      <c r="S9" s="21" t="s">
        <v>2002</v>
      </c>
      <c r="T9" s="114"/>
      <c r="U9" s="128"/>
      <c r="V9" s="19"/>
      <c r="W9" s="116"/>
      <c r="X9" s="129" t="s">
        <v>2006</v>
      </c>
    </row>
    <row r="10" spans="1:24" x14ac:dyDescent="0.35">
      <c r="A10" s="2">
        <v>7</v>
      </c>
      <c r="B10" s="35" t="s">
        <v>2049</v>
      </c>
      <c r="C10" s="2" t="s">
        <v>2010</v>
      </c>
      <c r="D10" s="2">
        <v>2</v>
      </c>
      <c r="E10" s="13">
        <v>2</v>
      </c>
      <c r="F10" s="34"/>
      <c r="G10" s="35"/>
      <c r="H10" s="119" t="str">
        <f>B10</f>
        <v>Birte</v>
      </c>
      <c r="I10" s="130"/>
      <c r="K10" s="121"/>
      <c r="L10" s="101"/>
      <c r="N10" s="35" t="s">
        <v>2049</v>
      </c>
      <c r="O10" s="2" t="s">
        <v>2010</v>
      </c>
      <c r="P10" s="2">
        <v>2</v>
      </c>
      <c r="Q10" s="13">
        <v>2</v>
      </c>
      <c r="R10" s="34"/>
      <c r="S10" s="35"/>
      <c r="T10" s="119" t="str">
        <f>N10</f>
        <v>Birte</v>
      </c>
      <c r="U10" s="130"/>
      <c r="V10" s="13"/>
      <c r="W10" s="121"/>
      <c r="X10" s="101"/>
    </row>
    <row r="11" spans="1:24" x14ac:dyDescent="0.35">
      <c r="A11" s="2">
        <v>8</v>
      </c>
      <c r="B11" s="35" t="s">
        <v>2048</v>
      </c>
      <c r="C11" s="2" t="s">
        <v>2041</v>
      </c>
      <c r="D11" s="2">
        <v>2</v>
      </c>
      <c r="E11" s="13">
        <v>3</v>
      </c>
      <c r="F11" s="34">
        <v>4</v>
      </c>
      <c r="G11" s="35"/>
      <c r="H11" s="119"/>
      <c r="I11" s="130"/>
      <c r="K11" s="131" t="str">
        <f>B11</f>
        <v>Till</v>
      </c>
      <c r="L11" s="101"/>
      <c r="N11" s="35" t="s">
        <v>2048</v>
      </c>
      <c r="O11" s="2" t="s">
        <v>2041</v>
      </c>
      <c r="P11" s="2">
        <v>2</v>
      </c>
      <c r="Q11" s="13">
        <v>3</v>
      </c>
      <c r="R11" s="34">
        <v>4</v>
      </c>
      <c r="S11" s="35"/>
      <c r="T11" s="119"/>
      <c r="U11" s="130"/>
      <c r="V11" s="13"/>
      <c r="W11" s="131" t="str">
        <f>N11</f>
        <v>Till</v>
      </c>
      <c r="X11" s="101"/>
    </row>
    <row r="12" spans="1:24" x14ac:dyDescent="0.35">
      <c r="A12" s="2">
        <v>9</v>
      </c>
      <c r="B12" s="35"/>
      <c r="C12" s="2" t="s">
        <v>2010</v>
      </c>
      <c r="D12" s="2">
        <v>2</v>
      </c>
      <c r="E12" s="13">
        <v>4</v>
      </c>
      <c r="F12" s="34"/>
      <c r="G12" s="35"/>
      <c r="H12" s="119"/>
      <c r="I12" s="130">
        <f>B12</f>
        <v>0</v>
      </c>
      <c r="K12" s="121"/>
      <c r="L12" s="101"/>
      <c r="N12" s="35" t="s">
        <v>2047</v>
      </c>
      <c r="O12" s="2" t="s">
        <v>2010</v>
      </c>
      <c r="P12" s="2">
        <v>2</v>
      </c>
      <c r="Q12" s="13">
        <v>4</v>
      </c>
      <c r="R12" s="34"/>
      <c r="S12" s="35"/>
      <c r="T12" s="119"/>
      <c r="U12" s="130" t="str">
        <f>N12</f>
        <v>Vio</v>
      </c>
      <c r="V12" s="13"/>
      <c r="W12" s="121"/>
      <c r="X12" s="101"/>
    </row>
    <row r="13" spans="1:24" x14ac:dyDescent="0.35">
      <c r="A13" s="2">
        <v>10</v>
      </c>
      <c r="B13" s="35" t="s">
        <v>2023</v>
      </c>
      <c r="C13" s="2" t="s">
        <v>2008</v>
      </c>
      <c r="D13" s="2">
        <v>2</v>
      </c>
      <c r="E13" s="13">
        <v>5</v>
      </c>
      <c r="F13" s="34"/>
      <c r="G13" s="35" t="s">
        <v>2002</v>
      </c>
      <c r="H13" s="119"/>
      <c r="I13" s="130"/>
      <c r="K13" s="121"/>
      <c r="L13" s="101" t="str">
        <f>B13</f>
        <v>Dorrit</v>
      </c>
      <c r="N13" s="35" t="s">
        <v>2023</v>
      </c>
      <c r="O13" s="2" t="s">
        <v>2008</v>
      </c>
      <c r="P13" s="2">
        <v>2</v>
      </c>
      <c r="Q13" s="13">
        <v>5</v>
      </c>
      <c r="R13" s="34"/>
      <c r="S13" s="35" t="s">
        <v>2002</v>
      </c>
      <c r="T13" s="119"/>
      <c r="U13" s="130"/>
      <c r="V13" s="13"/>
      <c r="W13" s="121"/>
      <c r="X13" s="101" t="str">
        <f>N13</f>
        <v>Dorrit</v>
      </c>
    </row>
    <row r="14" spans="1:24" ht="15" thickBot="1" x14ac:dyDescent="0.4">
      <c r="A14" s="2">
        <v>11</v>
      </c>
      <c r="B14" s="33" t="s">
        <v>2030</v>
      </c>
      <c r="C14" s="27" t="s">
        <v>1998</v>
      </c>
      <c r="D14" s="27">
        <v>2</v>
      </c>
      <c r="E14" s="32">
        <v>6</v>
      </c>
      <c r="F14" s="14">
        <v>5</v>
      </c>
      <c r="G14" s="132" t="s">
        <v>2030</v>
      </c>
      <c r="H14" s="124"/>
      <c r="I14" s="133"/>
      <c r="J14" s="15"/>
      <c r="K14" s="126"/>
      <c r="L14" s="134" t="s">
        <v>2002</v>
      </c>
      <c r="N14" s="33" t="s">
        <v>2030</v>
      </c>
      <c r="O14" s="27" t="s">
        <v>1998</v>
      </c>
      <c r="P14" s="27">
        <v>2</v>
      </c>
      <c r="Q14" s="32">
        <v>6</v>
      </c>
      <c r="R14" s="14">
        <v>5</v>
      </c>
      <c r="S14" s="132" t="s">
        <v>2030</v>
      </c>
      <c r="T14" s="124"/>
      <c r="U14" s="133"/>
      <c r="V14" s="15"/>
      <c r="W14" s="126"/>
      <c r="X14" s="134" t="s">
        <v>2002</v>
      </c>
    </row>
    <row r="15" spans="1:24" x14ac:dyDescent="0.35">
      <c r="A15" s="2">
        <v>12</v>
      </c>
      <c r="B15" s="50"/>
      <c r="C15" s="49" t="s">
        <v>2020</v>
      </c>
      <c r="D15" s="49">
        <v>3</v>
      </c>
      <c r="E15" s="19">
        <v>1</v>
      </c>
      <c r="F15" s="18">
        <v>6</v>
      </c>
      <c r="G15" s="135" t="s">
        <v>2002</v>
      </c>
      <c r="H15" s="114"/>
      <c r="I15" s="128"/>
      <c r="J15" s="19"/>
      <c r="K15" s="116"/>
      <c r="L15" s="129">
        <f>B15</f>
        <v>0</v>
      </c>
      <c r="N15" s="50" t="s">
        <v>2046</v>
      </c>
      <c r="O15" s="49" t="s">
        <v>2020</v>
      </c>
      <c r="P15" s="49">
        <v>3</v>
      </c>
      <c r="Q15" s="19">
        <v>1</v>
      </c>
      <c r="R15" s="18">
        <v>6</v>
      </c>
      <c r="S15" s="135" t="s">
        <v>2002</v>
      </c>
      <c r="T15" s="114"/>
      <c r="U15" s="128"/>
      <c r="V15" s="19"/>
      <c r="W15" s="116"/>
      <c r="X15" s="129" t="str">
        <f>N15</f>
        <v>Torsten</v>
      </c>
    </row>
    <row r="16" spans="1:24" x14ac:dyDescent="0.35">
      <c r="A16" s="2">
        <v>13</v>
      </c>
      <c r="B16" s="47" t="s">
        <v>2044</v>
      </c>
      <c r="C16" s="46" t="s">
        <v>2043</v>
      </c>
      <c r="D16" s="46">
        <v>3</v>
      </c>
      <c r="E16" s="13">
        <v>2</v>
      </c>
      <c r="F16" s="34"/>
      <c r="G16" s="35"/>
      <c r="H16" s="119" t="str">
        <f>B16</f>
        <v>Michaela</v>
      </c>
      <c r="I16" s="130"/>
      <c r="K16" s="121"/>
      <c r="L16" s="101"/>
      <c r="N16" s="47" t="s">
        <v>2044</v>
      </c>
      <c r="O16" s="46" t="s">
        <v>2043</v>
      </c>
      <c r="P16" s="46">
        <v>3</v>
      </c>
      <c r="Q16" s="13">
        <v>2</v>
      </c>
      <c r="R16" s="34"/>
      <c r="S16" s="35"/>
      <c r="T16" s="119" t="str">
        <f>N16</f>
        <v>Michaela</v>
      </c>
      <c r="U16" s="130"/>
      <c r="V16" s="13"/>
      <c r="W16" s="121"/>
      <c r="X16" s="101"/>
    </row>
    <row r="17" spans="1:24" x14ac:dyDescent="0.35">
      <c r="A17" s="2">
        <v>14</v>
      </c>
      <c r="B17" s="47" t="s">
        <v>2017</v>
      </c>
      <c r="C17" s="46" t="s">
        <v>1998</v>
      </c>
      <c r="D17" s="46">
        <v>3</v>
      </c>
      <c r="E17" s="13">
        <v>3</v>
      </c>
      <c r="F17" s="34"/>
      <c r="G17" s="35" t="str">
        <f>B17</f>
        <v>Eva</v>
      </c>
      <c r="H17" s="119"/>
      <c r="I17" s="130"/>
      <c r="K17" s="121"/>
      <c r="L17" s="101"/>
      <c r="N17" s="47" t="s">
        <v>2017</v>
      </c>
      <c r="O17" s="46" t="s">
        <v>1998</v>
      </c>
      <c r="P17" s="46">
        <v>3</v>
      </c>
      <c r="Q17" s="13">
        <v>3</v>
      </c>
      <c r="R17" s="34"/>
      <c r="S17" s="35" t="str">
        <f>N17</f>
        <v>Eva</v>
      </c>
      <c r="T17" s="119"/>
      <c r="U17" s="130"/>
      <c r="V17" s="13"/>
      <c r="W17" s="121"/>
      <c r="X17" s="101"/>
    </row>
    <row r="18" spans="1:24" x14ac:dyDescent="0.35">
      <c r="A18" s="2">
        <v>15</v>
      </c>
      <c r="B18" s="48" t="s">
        <v>2040</v>
      </c>
      <c r="C18" s="46" t="s">
        <v>2010</v>
      </c>
      <c r="D18" s="46">
        <v>3</v>
      </c>
      <c r="E18" s="13">
        <v>4</v>
      </c>
      <c r="F18" s="34">
        <v>7</v>
      </c>
      <c r="G18" s="35"/>
      <c r="H18" s="119"/>
      <c r="I18" s="136" t="str">
        <f>B18</f>
        <v>Tentscho</v>
      </c>
      <c r="K18" s="121"/>
      <c r="L18" s="101"/>
      <c r="N18" s="48" t="s">
        <v>2040</v>
      </c>
      <c r="O18" s="46" t="s">
        <v>2010</v>
      </c>
      <c r="P18" s="46">
        <v>3</v>
      </c>
      <c r="Q18" s="13">
        <v>4</v>
      </c>
      <c r="R18" s="34">
        <v>7</v>
      </c>
      <c r="S18" s="35"/>
      <c r="T18" s="119"/>
      <c r="U18" s="136" t="str">
        <f>N18</f>
        <v>Tentscho</v>
      </c>
      <c r="V18" s="13"/>
      <c r="W18" s="121"/>
      <c r="X18" s="101"/>
    </row>
    <row r="19" spans="1:24" x14ac:dyDescent="0.35">
      <c r="A19" s="2">
        <v>16</v>
      </c>
      <c r="B19" s="47" t="s">
        <v>2039</v>
      </c>
      <c r="C19" s="46" t="s">
        <v>1998</v>
      </c>
      <c r="D19" s="46">
        <v>3</v>
      </c>
      <c r="E19" s="13">
        <v>5</v>
      </c>
      <c r="F19" s="34"/>
      <c r="G19" s="37" t="str">
        <f>B19</f>
        <v>Mirjam</v>
      </c>
      <c r="H19" s="119"/>
      <c r="I19" s="130"/>
      <c r="K19" s="121"/>
      <c r="L19" s="101"/>
      <c r="N19" s="47" t="s">
        <v>2039</v>
      </c>
      <c r="O19" s="46" t="s">
        <v>1998</v>
      </c>
      <c r="P19" s="46">
        <v>3</v>
      </c>
      <c r="Q19" s="13">
        <v>5</v>
      </c>
      <c r="R19" s="34"/>
      <c r="S19" s="37" t="str">
        <f>N19</f>
        <v>Mirjam</v>
      </c>
      <c r="T19" s="119"/>
      <c r="U19" s="130"/>
      <c r="V19" s="13"/>
      <c r="W19" s="121"/>
      <c r="X19" s="101"/>
    </row>
    <row r="20" spans="1:24" ht="15" thickBot="1" x14ac:dyDescent="0.4">
      <c r="A20" s="2">
        <v>17</v>
      </c>
      <c r="B20" s="45"/>
      <c r="C20" s="44" t="s">
        <v>2041</v>
      </c>
      <c r="D20" s="44">
        <v>3</v>
      </c>
      <c r="E20" s="32">
        <v>6</v>
      </c>
      <c r="F20" s="14"/>
      <c r="G20" s="33"/>
      <c r="H20" s="124"/>
      <c r="I20" s="133"/>
      <c r="J20" s="15"/>
      <c r="K20" s="126" t="s">
        <v>2051</v>
      </c>
      <c r="L20" s="127"/>
      <c r="N20" s="45" t="s">
        <v>2051</v>
      </c>
      <c r="O20" s="44" t="s">
        <v>2041</v>
      </c>
      <c r="P20" s="44">
        <v>3</v>
      </c>
      <c r="Q20" s="32">
        <v>6</v>
      </c>
      <c r="R20" s="14"/>
      <c r="S20" s="33"/>
      <c r="T20" s="124"/>
      <c r="U20" s="133"/>
      <c r="V20" s="15"/>
      <c r="W20" s="126" t="s">
        <v>2051</v>
      </c>
      <c r="X20" s="127"/>
    </row>
    <row r="21" spans="1:24" x14ac:dyDescent="0.35">
      <c r="A21" s="2">
        <v>18</v>
      </c>
      <c r="B21" s="21" t="s">
        <v>2037</v>
      </c>
      <c r="C21" s="20" t="s">
        <v>2031</v>
      </c>
      <c r="D21" s="20">
        <v>4</v>
      </c>
      <c r="E21" s="19">
        <v>1</v>
      </c>
      <c r="F21" s="18"/>
      <c r="G21" s="21"/>
      <c r="H21" s="114"/>
      <c r="I21" s="128"/>
      <c r="J21" s="19"/>
      <c r="K21" s="116" t="str">
        <f>B21</f>
        <v>Lisa</v>
      </c>
      <c r="L21" s="117"/>
      <c r="N21" s="21" t="s">
        <v>2037</v>
      </c>
      <c r="O21" s="20" t="s">
        <v>2031</v>
      </c>
      <c r="P21" s="20">
        <v>4</v>
      </c>
      <c r="Q21" s="19">
        <v>1</v>
      </c>
      <c r="R21" s="18"/>
      <c r="S21" s="21"/>
      <c r="T21" s="114"/>
      <c r="U21" s="128"/>
      <c r="V21" s="19"/>
      <c r="W21" s="116" t="str">
        <f>N21</f>
        <v>Lisa</v>
      </c>
      <c r="X21" s="117"/>
    </row>
    <row r="22" spans="1:24" x14ac:dyDescent="0.35">
      <c r="A22" s="2">
        <v>19</v>
      </c>
      <c r="B22" s="35" t="s">
        <v>2036</v>
      </c>
      <c r="C22" s="2" t="s">
        <v>1998</v>
      </c>
      <c r="D22" s="2">
        <v>4</v>
      </c>
      <c r="E22" s="13">
        <v>2</v>
      </c>
      <c r="F22" s="34">
        <v>8</v>
      </c>
      <c r="G22" s="137" t="str">
        <f>B22</f>
        <v>Florian</v>
      </c>
      <c r="H22" s="119"/>
      <c r="I22" s="130"/>
      <c r="K22" s="121"/>
      <c r="L22" s="101"/>
      <c r="N22" s="35" t="s">
        <v>2036</v>
      </c>
      <c r="O22" s="2" t="s">
        <v>1998</v>
      </c>
      <c r="P22" s="2">
        <v>4</v>
      </c>
      <c r="Q22" s="13">
        <v>2</v>
      </c>
      <c r="R22" s="34">
        <v>8</v>
      </c>
      <c r="S22" s="137" t="str">
        <f>N22</f>
        <v>Florian</v>
      </c>
      <c r="T22" s="119"/>
      <c r="U22" s="130"/>
      <c r="V22" s="13"/>
      <c r="W22" s="121"/>
      <c r="X22" s="101"/>
    </row>
    <row r="23" spans="1:24" x14ac:dyDescent="0.35">
      <c r="A23" s="2">
        <v>20</v>
      </c>
      <c r="B23" s="43" t="s">
        <v>2035</v>
      </c>
      <c r="C23" s="2" t="s">
        <v>2010</v>
      </c>
      <c r="D23" s="2">
        <v>4</v>
      </c>
      <c r="E23" s="13">
        <v>3</v>
      </c>
      <c r="F23" s="34"/>
      <c r="G23" s="35"/>
      <c r="H23" s="119"/>
      <c r="I23" s="130" t="str">
        <f>B23</f>
        <v>Dodi</v>
      </c>
      <c r="K23" s="121"/>
      <c r="L23" s="101"/>
      <c r="N23" s="43" t="s">
        <v>2035</v>
      </c>
      <c r="O23" s="2" t="s">
        <v>2010</v>
      </c>
      <c r="P23" s="2">
        <v>4</v>
      </c>
      <c r="Q23" s="13">
        <v>3</v>
      </c>
      <c r="R23" s="34"/>
      <c r="S23" s="35"/>
      <c r="T23" s="119"/>
      <c r="U23" s="130" t="str">
        <f>N23</f>
        <v>Dodi</v>
      </c>
      <c r="V23" s="13"/>
      <c r="W23" s="121"/>
      <c r="X23" s="101"/>
    </row>
    <row r="24" spans="1:24" x14ac:dyDescent="0.35">
      <c r="A24" s="2">
        <v>21</v>
      </c>
      <c r="B24" s="35" t="s">
        <v>2034</v>
      </c>
      <c r="C24" s="2" t="s">
        <v>2028</v>
      </c>
      <c r="D24" s="2">
        <v>4</v>
      </c>
      <c r="E24" s="13">
        <v>4</v>
      </c>
      <c r="F24" s="34">
        <v>9</v>
      </c>
      <c r="G24" s="35"/>
      <c r="H24" s="123" t="str">
        <f>B24</f>
        <v>Arne</v>
      </c>
      <c r="I24" s="130"/>
      <c r="K24" s="121"/>
      <c r="L24" s="101"/>
      <c r="N24" s="35" t="s">
        <v>2034</v>
      </c>
      <c r="O24" s="2" t="s">
        <v>2028</v>
      </c>
      <c r="P24" s="2">
        <v>4</v>
      </c>
      <c r="Q24" s="13">
        <v>4</v>
      </c>
      <c r="R24" s="34">
        <v>9</v>
      </c>
      <c r="S24" s="35"/>
      <c r="T24" s="123" t="str">
        <f>N24</f>
        <v>Arne</v>
      </c>
      <c r="U24" s="130"/>
      <c r="V24" s="13"/>
      <c r="W24" s="121"/>
      <c r="X24" s="101"/>
    </row>
    <row r="25" spans="1:24" x14ac:dyDescent="0.35">
      <c r="A25" s="2">
        <v>22</v>
      </c>
      <c r="B25" s="35" t="s">
        <v>2033</v>
      </c>
      <c r="C25" s="2" t="s">
        <v>2026</v>
      </c>
      <c r="D25" s="2">
        <v>4</v>
      </c>
      <c r="E25" s="13">
        <v>5</v>
      </c>
      <c r="F25" s="34">
        <v>10</v>
      </c>
      <c r="G25" s="35"/>
      <c r="H25" s="119"/>
      <c r="I25" s="130"/>
      <c r="K25" s="121"/>
      <c r="L25" s="138" t="str">
        <f>B25</f>
        <v>Volker</v>
      </c>
      <c r="N25" s="35" t="s">
        <v>2033</v>
      </c>
      <c r="O25" s="2" t="s">
        <v>2026</v>
      </c>
      <c r="P25" s="2">
        <v>4</v>
      </c>
      <c r="Q25" s="13">
        <v>5</v>
      </c>
      <c r="R25" s="34">
        <v>10</v>
      </c>
      <c r="S25" s="35"/>
      <c r="T25" s="119"/>
      <c r="U25" s="130"/>
      <c r="V25" s="13"/>
      <c r="W25" s="121"/>
      <c r="X25" s="138" t="str">
        <f>N25</f>
        <v>Volker</v>
      </c>
    </row>
    <row r="26" spans="1:24" ht="15" thickBot="1" x14ac:dyDescent="0.4">
      <c r="A26" s="2">
        <v>23</v>
      </c>
      <c r="B26" s="35" t="s">
        <v>2007</v>
      </c>
      <c r="C26" s="2" t="s">
        <v>1998</v>
      </c>
      <c r="D26" s="27">
        <v>4</v>
      </c>
      <c r="E26" s="32">
        <v>6</v>
      </c>
      <c r="F26" s="14"/>
      <c r="G26" s="17" t="str">
        <f>B26</f>
        <v>Jutta</v>
      </c>
      <c r="H26" s="124"/>
      <c r="I26" s="133"/>
      <c r="J26" s="15"/>
      <c r="K26" s="126"/>
      <c r="L26" s="127"/>
      <c r="N26" s="35" t="s">
        <v>2007</v>
      </c>
      <c r="O26" s="2" t="s">
        <v>1998</v>
      </c>
      <c r="P26" s="27">
        <v>4</v>
      </c>
      <c r="Q26" s="32">
        <v>6</v>
      </c>
      <c r="R26" s="14"/>
      <c r="S26" s="17" t="str">
        <f>N26</f>
        <v>Jutta</v>
      </c>
      <c r="T26" s="124"/>
      <c r="U26" s="133"/>
      <c r="V26" s="15"/>
      <c r="W26" s="126"/>
      <c r="X26" s="127"/>
    </row>
    <row r="27" spans="1:24" x14ac:dyDescent="0.35">
      <c r="A27" s="2">
        <v>24</v>
      </c>
      <c r="B27" s="139" t="s">
        <v>2032</v>
      </c>
      <c r="C27" s="140" t="s">
        <v>2031</v>
      </c>
      <c r="D27" s="42">
        <v>5</v>
      </c>
      <c r="E27" s="19">
        <v>1</v>
      </c>
      <c r="F27" s="18"/>
      <c r="G27" s="21"/>
      <c r="H27" s="114"/>
      <c r="I27" s="128"/>
      <c r="J27" s="19"/>
      <c r="K27" s="116" t="str">
        <f>B27</f>
        <v>Sara</v>
      </c>
      <c r="L27" s="117"/>
      <c r="N27" s="139" t="s">
        <v>2032</v>
      </c>
      <c r="O27" s="140" t="s">
        <v>2031</v>
      </c>
      <c r="P27" s="42">
        <v>5</v>
      </c>
      <c r="Q27" s="19">
        <v>1</v>
      </c>
      <c r="R27" s="18"/>
      <c r="S27" s="21"/>
      <c r="T27" s="114"/>
      <c r="U27" s="128"/>
      <c r="V27" s="19"/>
      <c r="W27" s="116" t="str">
        <f>N27</f>
        <v>Sara</v>
      </c>
      <c r="X27" s="117"/>
    </row>
    <row r="28" spans="1:24" x14ac:dyDescent="0.35">
      <c r="A28" s="2">
        <v>25</v>
      </c>
      <c r="B28" s="141" t="s">
        <v>2045</v>
      </c>
      <c r="C28" s="142" t="s">
        <v>1998</v>
      </c>
      <c r="D28" s="41">
        <v>5</v>
      </c>
      <c r="E28" s="13">
        <v>2</v>
      </c>
      <c r="F28" s="34">
        <v>11</v>
      </c>
      <c r="G28" s="137" t="str">
        <f>B28</f>
        <v>Lars</v>
      </c>
      <c r="H28" s="119"/>
      <c r="I28" s="130"/>
      <c r="K28" s="121"/>
      <c r="L28" s="101"/>
      <c r="N28" s="141" t="s">
        <v>2045</v>
      </c>
      <c r="O28" s="142" t="s">
        <v>1998</v>
      </c>
      <c r="P28" s="41">
        <v>5</v>
      </c>
      <c r="Q28" s="13">
        <v>2</v>
      </c>
      <c r="R28" s="34">
        <v>11</v>
      </c>
      <c r="S28" s="137" t="str">
        <f>N28</f>
        <v>Lars</v>
      </c>
      <c r="T28" s="119"/>
      <c r="U28" s="130"/>
      <c r="V28" s="13"/>
      <c r="W28" s="121"/>
      <c r="X28" s="101"/>
    </row>
    <row r="29" spans="1:24" x14ac:dyDescent="0.35">
      <c r="A29" s="2">
        <v>26</v>
      </c>
      <c r="B29" s="141"/>
      <c r="C29" s="142" t="s">
        <v>2010</v>
      </c>
      <c r="D29" s="41">
        <v>5</v>
      </c>
      <c r="E29" s="13">
        <v>3</v>
      </c>
      <c r="F29" s="34">
        <v>12</v>
      </c>
      <c r="G29" s="35"/>
      <c r="H29" s="119"/>
      <c r="I29" s="136">
        <f>B29</f>
        <v>0</v>
      </c>
      <c r="K29" s="121"/>
      <c r="L29" s="101"/>
      <c r="N29" s="141" t="s">
        <v>2009</v>
      </c>
      <c r="O29" s="142" t="s">
        <v>2010</v>
      </c>
      <c r="P29" s="41">
        <v>5</v>
      </c>
      <c r="Q29" s="13">
        <v>3</v>
      </c>
      <c r="R29" s="34">
        <v>12</v>
      </c>
      <c r="S29" s="35"/>
      <c r="T29" s="119"/>
      <c r="U29" s="136" t="str">
        <f>N29</f>
        <v>Henrik</v>
      </c>
      <c r="V29" s="13"/>
      <c r="W29" s="121"/>
      <c r="X29" s="101"/>
    </row>
    <row r="30" spans="1:24" x14ac:dyDescent="0.35">
      <c r="A30" s="2">
        <v>27</v>
      </c>
      <c r="B30" s="141" t="s">
        <v>2029</v>
      </c>
      <c r="C30" s="142" t="s">
        <v>2028</v>
      </c>
      <c r="D30" s="41">
        <v>5</v>
      </c>
      <c r="E30" s="13">
        <v>4</v>
      </c>
      <c r="F30" s="34"/>
      <c r="G30" s="35"/>
      <c r="H30" s="119" t="str">
        <f>B30</f>
        <v>Kirsten</v>
      </c>
      <c r="I30" s="130"/>
      <c r="K30" s="121"/>
      <c r="L30" s="101"/>
      <c r="N30" s="141" t="s">
        <v>2029</v>
      </c>
      <c r="O30" s="142" t="s">
        <v>2028</v>
      </c>
      <c r="P30" s="41">
        <v>5</v>
      </c>
      <c r="Q30" s="13">
        <v>4</v>
      </c>
      <c r="R30" s="34"/>
      <c r="S30" s="35"/>
      <c r="T30" s="119" t="str">
        <f>N30</f>
        <v>Kirsten</v>
      </c>
      <c r="U30" s="130"/>
      <c r="V30" s="13"/>
      <c r="W30" s="121"/>
      <c r="X30" s="101"/>
    </row>
    <row r="31" spans="1:24" ht="15" thickBot="1" x14ac:dyDescent="0.4">
      <c r="A31" s="2">
        <v>28</v>
      </c>
      <c r="B31" s="143" t="s">
        <v>2019</v>
      </c>
      <c r="C31" s="144" t="s">
        <v>2018</v>
      </c>
      <c r="D31" s="40">
        <v>5</v>
      </c>
      <c r="E31" s="32">
        <v>5</v>
      </c>
      <c r="F31" s="14"/>
      <c r="G31" s="33"/>
      <c r="H31" s="124"/>
      <c r="I31" s="133"/>
      <c r="J31" s="15"/>
      <c r="K31" s="126"/>
      <c r="L31" s="127" t="s">
        <v>2019</v>
      </c>
      <c r="N31" s="143" t="s">
        <v>2019</v>
      </c>
      <c r="O31" s="144" t="s">
        <v>2018</v>
      </c>
      <c r="P31" s="40">
        <v>5</v>
      </c>
      <c r="Q31" s="32">
        <v>5</v>
      </c>
      <c r="R31" s="14"/>
      <c r="S31" s="33"/>
      <c r="T31" s="124"/>
      <c r="U31" s="133"/>
      <c r="V31" s="15"/>
      <c r="W31" s="126"/>
      <c r="X31" s="127" t="s">
        <v>2019</v>
      </c>
    </row>
    <row r="32" spans="1:24" x14ac:dyDescent="0.35">
      <c r="A32" s="2">
        <v>29</v>
      </c>
      <c r="B32" s="21" t="s">
        <v>2025</v>
      </c>
      <c r="C32" s="20" t="s">
        <v>2012</v>
      </c>
      <c r="D32" s="20">
        <v>6</v>
      </c>
      <c r="E32" s="19">
        <v>1</v>
      </c>
      <c r="F32" s="18">
        <v>13</v>
      </c>
      <c r="G32" s="21"/>
      <c r="H32" s="145" t="str">
        <f>B32</f>
        <v>Arthur</v>
      </c>
      <c r="I32" s="128"/>
      <c r="J32" s="19"/>
      <c r="K32" s="116"/>
      <c r="L32" s="117"/>
      <c r="N32" s="21" t="s">
        <v>2025</v>
      </c>
      <c r="O32" s="20" t="s">
        <v>2012</v>
      </c>
      <c r="P32" s="20">
        <v>6</v>
      </c>
      <c r="Q32" s="19">
        <v>1</v>
      </c>
      <c r="R32" s="18">
        <v>13</v>
      </c>
      <c r="S32" s="21"/>
      <c r="T32" s="145" t="str">
        <f>N32</f>
        <v>Arthur</v>
      </c>
      <c r="U32" s="128"/>
      <c r="V32" s="19"/>
      <c r="W32" s="116"/>
      <c r="X32" s="117"/>
    </row>
    <row r="33" spans="1:24" x14ac:dyDescent="0.35">
      <c r="A33" s="2">
        <v>30</v>
      </c>
      <c r="B33" s="35" t="s">
        <v>2021</v>
      </c>
      <c r="C33" s="2" t="s">
        <v>1998</v>
      </c>
      <c r="D33" s="2">
        <v>6</v>
      </c>
      <c r="E33" s="13">
        <v>2</v>
      </c>
      <c r="F33" s="34"/>
      <c r="G33" s="35" t="str">
        <f>B33</f>
        <v>Heike</v>
      </c>
      <c r="H33" s="119"/>
      <c r="I33" s="130"/>
      <c r="K33" s="121"/>
      <c r="L33" s="101"/>
      <c r="N33" s="35" t="s">
        <v>2021</v>
      </c>
      <c r="O33" s="2" t="s">
        <v>1998</v>
      </c>
      <c r="P33" s="2">
        <v>6</v>
      </c>
      <c r="Q33" s="13">
        <v>2</v>
      </c>
      <c r="R33" s="34"/>
      <c r="S33" s="35" t="str">
        <f>N33</f>
        <v>Heike</v>
      </c>
      <c r="T33" s="119"/>
      <c r="U33" s="130"/>
      <c r="V33" s="13"/>
      <c r="W33" s="121"/>
      <c r="X33" s="101"/>
    </row>
    <row r="34" spans="1:24" x14ac:dyDescent="0.35">
      <c r="A34" s="2">
        <v>31</v>
      </c>
      <c r="B34" s="35" t="s">
        <v>2024</v>
      </c>
      <c r="C34" s="2" t="s">
        <v>2010</v>
      </c>
      <c r="D34" s="2">
        <v>6</v>
      </c>
      <c r="E34" s="13">
        <v>3</v>
      </c>
      <c r="F34" s="34">
        <v>14</v>
      </c>
      <c r="G34" s="35"/>
      <c r="H34" s="119"/>
      <c r="I34" s="136" t="str">
        <f>B34</f>
        <v>Jan</v>
      </c>
      <c r="K34" s="121"/>
      <c r="L34" s="101"/>
      <c r="N34" s="35" t="s">
        <v>2024</v>
      </c>
      <c r="O34" s="2" t="s">
        <v>2010</v>
      </c>
      <c r="P34" s="2">
        <v>6</v>
      </c>
      <c r="Q34" s="13">
        <v>3</v>
      </c>
      <c r="R34" s="34">
        <v>14</v>
      </c>
      <c r="S34" s="35"/>
      <c r="T34" s="119"/>
      <c r="U34" s="136" t="str">
        <f>N34</f>
        <v>Jan</v>
      </c>
      <c r="V34" s="13"/>
      <c r="W34" s="121"/>
      <c r="X34" s="101"/>
    </row>
    <row r="35" spans="1:24" x14ac:dyDescent="0.35">
      <c r="A35" s="2">
        <v>32</v>
      </c>
      <c r="B35" s="35" t="s">
        <v>2087</v>
      </c>
      <c r="C35" s="2" t="s">
        <v>2031</v>
      </c>
      <c r="D35" s="2">
        <v>6</v>
      </c>
      <c r="E35" s="13">
        <v>4</v>
      </c>
      <c r="F35" s="34"/>
      <c r="G35" s="35"/>
      <c r="H35" s="119"/>
      <c r="I35" s="130"/>
      <c r="K35" s="121" t="str">
        <f>B35</f>
        <v>Paula</v>
      </c>
      <c r="L35" s="101"/>
      <c r="N35" s="35" t="s">
        <v>2087</v>
      </c>
      <c r="O35" s="2" t="s">
        <v>2031</v>
      </c>
      <c r="P35" s="2">
        <v>6</v>
      </c>
      <c r="Q35" s="13">
        <v>4</v>
      </c>
      <c r="R35" s="34"/>
      <c r="S35" s="35"/>
      <c r="T35" s="119"/>
      <c r="U35" s="130"/>
      <c r="V35" s="13"/>
      <c r="W35" s="121" t="str">
        <f>N35</f>
        <v>Paula</v>
      </c>
      <c r="X35" s="101"/>
    </row>
    <row r="36" spans="1:24" x14ac:dyDescent="0.35">
      <c r="A36" s="2">
        <v>33</v>
      </c>
      <c r="B36" s="35" t="s">
        <v>2022</v>
      </c>
      <c r="C36" s="2" t="s">
        <v>1998</v>
      </c>
      <c r="D36" s="2">
        <v>6</v>
      </c>
      <c r="E36" s="13">
        <v>5</v>
      </c>
      <c r="F36" s="34">
        <v>15</v>
      </c>
      <c r="G36" s="146" t="str">
        <f>B36</f>
        <v>Thomas</v>
      </c>
      <c r="H36" s="119"/>
      <c r="I36" s="130"/>
      <c r="K36" s="121"/>
      <c r="L36" s="101"/>
      <c r="N36" s="35" t="s">
        <v>2022</v>
      </c>
      <c r="O36" s="2" t="s">
        <v>1998</v>
      </c>
      <c r="P36" s="2">
        <v>6</v>
      </c>
      <c r="Q36" s="13">
        <v>5</v>
      </c>
      <c r="R36" s="34">
        <v>15</v>
      </c>
      <c r="S36" s="146" t="str">
        <f>N36</f>
        <v>Thomas</v>
      </c>
      <c r="T36" s="119"/>
      <c r="U36" s="130"/>
      <c r="V36" s="13"/>
      <c r="W36" s="121"/>
      <c r="X36" s="101"/>
    </row>
    <row r="37" spans="1:24" ht="15" thickBot="1" x14ac:dyDescent="0.4">
      <c r="A37" s="2">
        <v>34</v>
      </c>
      <c r="B37" s="33" t="s">
        <v>2021</v>
      </c>
      <c r="C37" s="27" t="s">
        <v>2020</v>
      </c>
      <c r="D37" s="27">
        <v>6</v>
      </c>
      <c r="E37" s="32">
        <v>6</v>
      </c>
      <c r="F37" s="14"/>
      <c r="G37" s="33"/>
      <c r="H37" s="124"/>
      <c r="I37" s="133"/>
      <c r="J37" s="15"/>
      <c r="K37" s="126"/>
      <c r="L37" s="127" t="str">
        <f>B37</f>
        <v>Heike</v>
      </c>
      <c r="N37" s="33" t="s">
        <v>2021</v>
      </c>
      <c r="O37" s="27" t="s">
        <v>2020</v>
      </c>
      <c r="P37" s="27">
        <v>6</v>
      </c>
      <c r="Q37" s="32">
        <v>6</v>
      </c>
      <c r="R37" s="14"/>
      <c r="S37" s="33"/>
      <c r="T37" s="124"/>
      <c r="U37" s="133"/>
      <c r="V37" s="15"/>
      <c r="W37" s="126"/>
      <c r="X37" s="127" t="str">
        <f>N37</f>
        <v>Heike</v>
      </c>
    </row>
    <row r="38" spans="1:24" x14ac:dyDescent="0.35">
      <c r="A38" s="2">
        <v>35</v>
      </c>
      <c r="B38" s="39" t="s">
        <v>2027</v>
      </c>
      <c r="C38" s="38" t="s">
        <v>2026</v>
      </c>
      <c r="D38" s="38">
        <v>7</v>
      </c>
      <c r="E38" s="19">
        <v>1</v>
      </c>
      <c r="F38" s="18"/>
      <c r="G38" s="21"/>
      <c r="H38" s="114"/>
      <c r="I38" s="19"/>
      <c r="J38" s="115"/>
      <c r="K38" s="19"/>
      <c r="L38" s="117" t="str">
        <f>B38</f>
        <v>Martina</v>
      </c>
      <c r="N38" s="39" t="s">
        <v>2027</v>
      </c>
      <c r="O38" s="38" t="s">
        <v>2026</v>
      </c>
      <c r="P38" s="38">
        <v>7</v>
      </c>
      <c r="Q38" s="19">
        <v>1</v>
      </c>
      <c r="R38" s="18"/>
      <c r="S38" s="21"/>
      <c r="T38" s="114"/>
      <c r="U38" s="19"/>
      <c r="V38" s="115"/>
      <c r="W38" s="19"/>
      <c r="X38" s="117" t="str">
        <f>N38</f>
        <v>Martina</v>
      </c>
    </row>
    <row r="39" spans="1:24" x14ac:dyDescent="0.35">
      <c r="A39" s="2">
        <v>36</v>
      </c>
      <c r="B39" s="37" t="s">
        <v>2255</v>
      </c>
      <c r="C39" s="36" t="s">
        <v>1998</v>
      </c>
      <c r="D39" s="36">
        <v>7</v>
      </c>
      <c r="E39" s="13">
        <v>2</v>
      </c>
      <c r="F39" s="34"/>
      <c r="G39" s="35" t="str">
        <f>B39</f>
        <v>SIgrid</v>
      </c>
      <c r="H39" s="119"/>
      <c r="I39" s="13"/>
      <c r="J39" s="122"/>
      <c r="K39" s="13"/>
      <c r="L39" s="101"/>
      <c r="N39" s="37" t="s">
        <v>2255</v>
      </c>
      <c r="O39" s="36" t="s">
        <v>1998</v>
      </c>
      <c r="P39" s="36">
        <v>7</v>
      </c>
      <c r="Q39" s="13">
        <v>2</v>
      </c>
      <c r="R39" s="34"/>
      <c r="S39" s="35" t="str">
        <f>N39</f>
        <v>SIgrid</v>
      </c>
      <c r="T39" s="119"/>
      <c r="U39" s="13"/>
      <c r="V39" s="122"/>
      <c r="W39" s="13"/>
      <c r="X39" s="101"/>
    </row>
    <row r="40" spans="1:24" x14ac:dyDescent="0.35">
      <c r="A40" s="2">
        <v>37</v>
      </c>
      <c r="B40" s="37" t="s">
        <v>2016</v>
      </c>
      <c r="C40" s="36" t="s">
        <v>2010</v>
      </c>
      <c r="D40" s="36">
        <v>7</v>
      </c>
      <c r="E40" s="13">
        <v>3</v>
      </c>
      <c r="F40" s="34"/>
      <c r="G40" s="35"/>
      <c r="H40" s="119"/>
      <c r="I40" s="13"/>
      <c r="J40" s="122" t="str">
        <f>B40</f>
        <v>Jasmin</v>
      </c>
      <c r="K40" s="13"/>
      <c r="L40" s="101"/>
      <c r="N40" s="37" t="s">
        <v>2016</v>
      </c>
      <c r="O40" s="36" t="s">
        <v>2010</v>
      </c>
      <c r="P40" s="36">
        <v>7</v>
      </c>
      <c r="Q40" s="13">
        <v>3</v>
      </c>
      <c r="R40" s="34"/>
      <c r="S40" s="35"/>
      <c r="T40" s="119"/>
      <c r="U40" s="13"/>
      <c r="V40" s="122" t="str">
        <f>N40</f>
        <v>Jasmin</v>
      </c>
      <c r="W40" s="13"/>
      <c r="X40" s="101"/>
    </row>
    <row r="41" spans="1:24" x14ac:dyDescent="0.35">
      <c r="A41" s="2">
        <v>38</v>
      </c>
      <c r="B41" s="37" t="s">
        <v>2015</v>
      </c>
      <c r="C41" s="36" t="s">
        <v>2010</v>
      </c>
      <c r="D41" s="36">
        <v>7</v>
      </c>
      <c r="E41" s="13">
        <v>4</v>
      </c>
      <c r="F41" s="34">
        <v>16</v>
      </c>
      <c r="G41" s="35"/>
      <c r="H41" s="123" t="str">
        <f>B41</f>
        <v>Stefan</v>
      </c>
      <c r="I41" s="13"/>
      <c r="J41" s="122"/>
      <c r="K41" s="13"/>
      <c r="L41" s="101"/>
      <c r="N41" s="37" t="s">
        <v>2015</v>
      </c>
      <c r="O41" s="36" t="s">
        <v>2010</v>
      </c>
      <c r="P41" s="36">
        <v>7</v>
      </c>
      <c r="Q41" s="13">
        <v>4</v>
      </c>
      <c r="R41" s="34">
        <v>16</v>
      </c>
      <c r="S41" s="35"/>
      <c r="T41" s="123" t="str">
        <f>N41</f>
        <v>Stefan</v>
      </c>
      <c r="U41" s="13"/>
      <c r="V41" s="122"/>
      <c r="W41" s="13"/>
      <c r="X41" s="101"/>
    </row>
    <row r="42" spans="1:24" ht="15" thickBot="1" x14ac:dyDescent="0.4">
      <c r="A42" s="2">
        <v>39</v>
      </c>
      <c r="B42" s="17" t="s">
        <v>2014</v>
      </c>
      <c r="C42" s="16" t="s">
        <v>1998</v>
      </c>
      <c r="D42" s="16">
        <v>7</v>
      </c>
      <c r="E42" s="32">
        <v>5</v>
      </c>
      <c r="F42" s="14">
        <v>17</v>
      </c>
      <c r="G42" s="132" t="str">
        <f>B42</f>
        <v>Michael</v>
      </c>
      <c r="H42" s="124"/>
      <c r="I42" s="15"/>
      <c r="J42" s="125"/>
      <c r="K42" s="15"/>
      <c r="L42" s="127"/>
      <c r="N42" s="17" t="s">
        <v>2014</v>
      </c>
      <c r="O42" s="16" t="s">
        <v>1998</v>
      </c>
      <c r="P42" s="16">
        <v>7</v>
      </c>
      <c r="Q42" s="32">
        <v>5</v>
      </c>
      <c r="R42" s="14">
        <v>17</v>
      </c>
      <c r="S42" s="132" t="str">
        <f>N42</f>
        <v>Michael</v>
      </c>
      <c r="T42" s="124"/>
      <c r="U42" s="15"/>
      <c r="V42" s="125"/>
      <c r="W42" s="15"/>
      <c r="X42" s="127"/>
    </row>
    <row r="43" spans="1:24" x14ac:dyDescent="0.35">
      <c r="A43" s="2">
        <v>40</v>
      </c>
      <c r="B43" s="21" t="s">
        <v>2013</v>
      </c>
      <c r="C43" s="20" t="s">
        <v>2012</v>
      </c>
      <c r="D43" s="20">
        <v>8</v>
      </c>
      <c r="E43" s="19">
        <v>1</v>
      </c>
      <c r="F43" s="18"/>
      <c r="G43" s="21"/>
      <c r="H43" s="114" t="str">
        <f>B43</f>
        <v>Helena</v>
      </c>
      <c r="I43" s="128"/>
      <c r="J43" s="19"/>
      <c r="K43" s="19"/>
      <c r="L43" s="117"/>
      <c r="N43" s="21" t="s">
        <v>2013</v>
      </c>
      <c r="O43" s="20" t="s">
        <v>2012</v>
      </c>
      <c r="P43" s="20">
        <v>8</v>
      </c>
      <c r="Q43" s="19">
        <v>1</v>
      </c>
      <c r="R43" s="18"/>
      <c r="S43" s="21"/>
      <c r="T43" s="114" t="str">
        <f>N43</f>
        <v>Helena</v>
      </c>
      <c r="U43" s="128"/>
      <c r="V43" s="19"/>
      <c r="W43" s="19"/>
      <c r="X43" s="117"/>
    </row>
    <row r="44" spans="1:24" x14ac:dyDescent="0.35">
      <c r="A44" s="2">
        <v>41</v>
      </c>
      <c r="B44" s="35" t="s">
        <v>2011</v>
      </c>
      <c r="C44" s="2" t="s">
        <v>2010</v>
      </c>
      <c r="D44" s="2">
        <v>8</v>
      </c>
      <c r="E44" s="13">
        <v>2</v>
      </c>
      <c r="F44" s="34"/>
      <c r="G44" s="35"/>
      <c r="H44" s="119"/>
      <c r="I44" s="130" t="str">
        <f>B44</f>
        <v>Meike</v>
      </c>
      <c r="K44" s="13"/>
      <c r="L44" s="101"/>
      <c r="N44" s="35" t="s">
        <v>2011</v>
      </c>
      <c r="O44" s="2" t="s">
        <v>2010</v>
      </c>
      <c r="P44" s="2">
        <v>8</v>
      </c>
      <c r="Q44" s="13">
        <v>2</v>
      </c>
      <c r="R44" s="34"/>
      <c r="S44" s="35"/>
      <c r="T44" s="119"/>
      <c r="U44" s="130" t="str">
        <f>N44</f>
        <v>Meike</v>
      </c>
      <c r="V44" s="13"/>
      <c r="W44" s="13"/>
      <c r="X44" s="101"/>
    </row>
    <row r="45" spans="1:24" x14ac:dyDescent="0.35">
      <c r="A45" s="2">
        <v>42</v>
      </c>
      <c r="B45" s="35" t="s">
        <v>2009</v>
      </c>
      <c r="C45" s="2" t="s">
        <v>2008</v>
      </c>
      <c r="D45" s="2">
        <v>8</v>
      </c>
      <c r="E45" s="13">
        <v>3</v>
      </c>
      <c r="F45" s="34">
        <v>18</v>
      </c>
      <c r="G45" s="35"/>
      <c r="H45" s="119"/>
      <c r="I45" s="130"/>
      <c r="K45" s="13"/>
      <c r="L45" s="138" t="str">
        <f>B45</f>
        <v>Henrik</v>
      </c>
      <c r="N45" s="35" t="s">
        <v>2009</v>
      </c>
      <c r="O45" s="2" t="s">
        <v>2008</v>
      </c>
      <c r="P45" s="2">
        <v>8</v>
      </c>
      <c r="Q45" s="13">
        <v>3</v>
      </c>
      <c r="R45" s="34">
        <v>18</v>
      </c>
      <c r="S45" s="35"/>
      <c r="T45" s="119"/>
      <c r="U45" s="130"/>
      <c r="V45" s="13"/>
      <c r="W45" s="13"/>
      <c r="X45" s="138" t="str">
        <f>N45</f>
        <v>Henrik</v>
      </c>
    </row>
    <row r="46" spans="1:24" x14ac:dyDescent="0.35">
      <c r="A46" s="2">
        <v>43</v>
      </c>
      <c r="B46" s="35" t="s">
        <v>2027</v>
      </c>
      <c r="C46" s="2" t="s">
        <v>2038</v>
      </c>
      <c r="D46" s="2">
        <v>8</v>
      </c>
      <c r="E46" s="13">
        <v>4</v>
      </c>
      <c r="F46" s="34"/>
      <c r="G46" s="35"/>
      <c r="H46" s="119" t="s">
        <v>2027</v>
      </c>
      <c r="I46" s="130"/>
      <c r="K46" s="13"/>
      <c r="L46" s="101"/>
      <c r="N46" s="35" t="s">
        <v>2027</v>
      </c>
      <c r="O46" s="2" t="s">
        <v>2038</v>
      </c>
      <c r="P46" s="2">
        <v>8</v>
      </c>
      <c r="Q46" s="13">
        <v>4</v>
      </c>
      <c r="R46" s="34"/>
      <c r="S46" s="35"/>
      <c r="T46" s="119" t="s">
        <v>2027</v>
      </c>
      <c r="U46" s="130"/>
      <c r="V46" s="13"/>
      <c r="W46" s="13"/>
      <c r="X46" s="101"/>
    </row>
    <row r="47" spans="1:24" ht="15" thickBot="1" x14ac:dyDescent="0.4">
      <c r="A47" s="2">
        <v>44</v>
      </c>
      <c r="B47" s="33" t="s">
        <v>2006</v>
      </c>
      <c r="C47" s="27" t="s">
        <v>1998</v>
      </c>
      <c r="D47" s="27">
        <v>8</v>
      </c>
      <c r="E47" s="32">
        <v>5</v>
      </c>
      <c r="F47" s="14">
        <v>19</v>
      </c>
      <c r="G47" s="132" t="s">
        <v>2006</v>
      </c>
      <c r="H47" s="124"/>
      <c r="I47" s="133"/>
      <c r="J47" s="15"/>
      <c r="K47" s="15"/>
      <c r="L47" s="127" t="s">
        <v>2002</v>
      </c>
      <c r="N47" s="33" t="s">
        <v>2006</v>
      </c>
      <c r="O47" s="27" t="s">
        <v>1998</v>
      </c>
      <c r="P47" s="27">
        <v>8</v>
      </c>
      <c r="Q47" s="32">
        <v>5</v>
      </c>
      <c r="R47" s="14">
        <v>19</v>
      </c>
      <c r="S47" s="132" t="s">
        <v>2006</v>
      </c>
      <c r="T47" s="124"/>
      <c r="U47" s="133"/>
      <c r="V47" s="15"/>
      <c r="W47" s="15"/>
      <c r="X47" s="127" t="s">
        <v>2002</v>
      </c>
    </row>
    <row r="48" spans="1:24" ht="15" thickBot="1" x14ac:dyDescent="0.4">
      <c r="L48" s="13"/>
    </row>
    <row r="49" spans="2:20" x14ac:dyDescent="0.35">
      <c r="B49" s="13" t="s">
        <v>2870</v>
      </c>
      <c r="I49"/>
      <c r="J49"/>
      <c r="K49"/>
      <c r="O49" s="31" t="s">
        <v>2004</v>
      </c>
      <c r="P49" s="30"/>
      <c r="Q49" s="20"/>
      <c r="R49" s="19"/>
      <c r="S49" s="18"/>
    </row>
    <row r="50" spans="2:20" ht="15" thickBot="1" x14ac:dyDescent="0.4">
      <c r="B50" s="13" t="s">
        <v>2877</v>
      </c>
      <c r="I50"/>
      <c r="J50"/>
      <c r="K50"/>
      <c r="O50" s="29" t="s">
        <v>2003</v>
      </c>
      <c r="P50" s="28"/>
      <c r="Q50" s="27"/>
      <c r="R50" s="15"/>
      <c r="S50" s="14"/>
    </row>
    <row r="51" spans="2:20" ht="15" thickBot="1" x14ac:dyDescent="0.4">
      <c r="B51" s="13" t="s">
        <v>2867</v>
      </c>
      <c r="I51"/>
      <c r="J51"/>
      <c r="K51"/>
      <c r="N51" t="s">
        <v>2002</v>
      </c>
      <c r="O51" s="26" t="s">
        <v>2001</v>
      </c>
      <c r="P51" s="25"/>
      <c r="Q51" s="24"/>
      <c r="R51" s="23"/>
      <c r="S51" s="22"/>
    </row>
    <row r="52" spans="2:20" x14ac:dyDescent="0.35">
      <c r="B52" s="13" t="s">
        <v>2871</v>
      </c>
      <c r="I52"/>
      <c r="J52"/>
      <c r="K52"/>
      <c r="N52" s="2">
        <v>45</v>
      </c>
      <c r="O52" s="21" t="s">
        <v>2000</v>
      </c>
      <c r="P52" s="20" t="s">
        <v>1998</v>
      </c>
      <c r="Q52" s="20">
        <v>8</v>
      </c>
      <c r="R52" s="19">
        <v>6</v>
      </c>
      <c r="S52" s="18">
        <v>20</v>
      </c>
      <c r="T52" t="s">
        <v>2256</v>
      </c>
    </row>
    <row r="53" spans="2:20" ht="15" thickBot="1" x14ac:dyDescent="0.4">
      <c r="B53" s="13" t="s">
        <v>2876</v>
      </c>
      <c r="I53"/>
      <c r="J53"/>
      <c r="K53"/>
      <c r="N53" s="2">
        <v>46</v>
      </c>
      <c r="O53" s="17" t="s">
        <v>1999</v>
      </c>
      <c r="P53" s="16" t="s">
        <v>1998</v>
      </c>
      <c r="Q53" s="16">
        <v>7</v>
      </c>
      <c r="R53" s="15">
        <v>6</v>
      </c>
      <c r="S53" s="14"/>
    </row>
    <row r="54" spans="2:20" x14ac:dyDescent="0.35">
      <c r="B54" s="13" t="s">
        <v>2872</v>
      </c>
      <c r="I54"/>
      <c r="J54"/>
    </row>
    <row r="55" spans="2:20" x14ac:dyDescent="0.35">
      <c r="B55" s="13" t="s">
        <v>2873</v>
      </c>
    </row>
    <row r="56" spans="2:20" x14ac:dyDescent="0.35">
      <c r="B56" s="13" t="s">
        <v>2000</v>
      </c>
    </row>
    <row r="57" spans="2:20" x14ac:dyDescent="0.35">
      <c r="B57" s="13" t="s">
        <v>1999</v>
      </c>
    </row>
    <row r="59" spans="2:20" x14ac:dyDescent="0.35">
      <c r="B59" s="13" t="s">
        <v>2874</v>
      </c>
    </row>
    <row r="60" spans="2:20" x14ac:dyDescent="0.35">
      <c r="B60" s="13" t="s">
        <v>2875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Essen 2025</vt:lpstr>
      <vt:lpstr>Aufgaben 2025</vt:lpstr>
      <vt:lpstr>Spiel 2025 Ablauf</vt:lpstr>
      <vt:lpstr>Gruppen 2025</vt:lpstr>
      <vt:lpstr>Spiel 2025</vt:lpstr>
      <vt:lpstr>Songs</vt:lpstr>
      <vt:lpstr>Teilnehmer</vt:lpstr>
      <vt:lpstr>Mail</vt:lpstr>
      <vt:lpstr>Gruppen 2024</vt:lpstr>
      <vt:lpstr>Aufgaben 2024</vt:lpstr>
      <vt:lpstr>Essen 2024</vt:lpstr>
      <vt:lpstr>Musik 2024</vt:lpstr>
      <vt:lpstr>Spiel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Rath</dc:creator>
  <cp:lastModifiedBy>Stefan Rath</cp:lastModifiedBy>
  <cp:lastPrinted>2025-05-30T05:31:48Z</cp:lastPrinted>
  <dcterms:created xsi:type="dcterms:W3CDTF">2025-01-13T18:05:13Z</dcterms:created>
  <dcterms:modified xsi:type="dcterms:W3CDTF">2025-06-28T11:56:23Z</dcterms:modified>
</cp:coreProperties>
</file>