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-3-final-project-online-ds-sp-000\"/>
    </mc:Choice>
  </mc:AlternateContent>
  <xr:revisionPtr revIDLastSave="0" documentId="13_ncr:1_{C244B8AB-27C1-4F3E-8C35-36A0C2F1B477}" xr6:coauthVersionLast="43" xr6:coauthVersionMax="43" xr10:uidLastSave="{00000000-0000-0000-0000-000000000000}"/>
  <bookViews>
    <workbookView xWindow="21288" yWindow="2568" windowWidth="23400" windowHeight="19140" xr2:uid="{D513B344-31B1-4D1F-848F-14ECB9F239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<sst xmlns="http://schemas.openxmlformats.org/spreadsheetml/2006/main" count="23" uniqueCount="23">
  <si>
    <t>Naïve Bayes</t>
  </si>
  <si>
    <t>F1 Score</t>
  </si>
  <si>
    <t>Guessing</t>
  </si>
  <si>
    <t>Present in other genetic databases</t>
  </si>
  <si>
    <t>Associated with an unnamed disease</t>
  </si>
  <si>
    <t>Associated with hereditary cancer risk</t>
  </si>
  <si>
    <t>Concurrent</t>
  </si>
  <si>
    <t>Conflicting</t>
  </si>
  <si>
    <t>prob_0</t>
  </si>
  <si>
    <t>prob_1</t>
  </si>
  <si>
    <t>ave_prob</t>
  </si>
  <si>
    <t>prob_diff</t>
  </si>
  <si>
    <t>AF_EXAC_1</t>
  </si>
  <si>
    <t>CLNVI_1</t>
  </si>
  <si>
    <t>Hereditary_cancer-predisposing_syndrome_1</t>
  </si>
  <si>
    <t>AF_ESP_1</t>
  </si>
  <si>
    <t>not_specified_1</t>
  </si>
  <si>
    <t>AF_TGP_1</t>
  </si>
  <si>
    <t>not_provided_1</t>
  </si>
  <si>
    <t>STRAND_1.0</t>
  </si>
  <si>
    <t>frameshift_variant_1</t>
  </si>
  <si>
    <t>nonsense_1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</si>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</sst>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Guessing</c:v>
                </c:pt>
                <c:pt idx="1">
                  <c:v>Naïve Bayes</c:v>
                </c:pt>
              </c:strCache>
            </c:strRef>
          </c:cat>
          <c:val>
            <c:numRef>
              <c:f>Sheet1!$B$2:$B$3</c:f>
              <c:numCache>
                <c:formatCode>0.00</c:formatCode>
                <c:ptCount val="2"/>
                <c:pt idx="0">
                  <c:v>0.253</c:v>
                </c:pt>
                <c:pt idx="1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5-4ED7-AFC4-5FDE35AD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27"/>
        <c:axId val="541852352"/>
        <c:axId val="541857928"/>
      </c:barChart>
      <c:catAx>
        <c:axId val="5418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7928"/>
        <c:crosses val="autoZero"/>
        <c:auto val="1"/>
        <c:lblAlgn val="ctr"/>
        <c:lblOffset val="100"/>
        <c:noMultiLvlLbl val="0"/>
      </c:catAx>
      <c:valAx>
        <c:axId val="54185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Present in other genetic databases</c:v>
                </c:pt>
                <c:pt idx="1">
                  <c:v>Associated with an unnamed disease</c:v>
                </c:pt>
                <c:pt idx="2">
                  <c:v>Associated with hereditary cancer risk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-0.13686600000000004</c:v>
                </c:pt>
                <c:pt idx="1">
                  <c:v>-8.4662499999999974E-2</c:v>
                </c:pt>
                <c:pt idx="2">
                  <c:v>0.132933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D-48D3-B9AE-5F44A622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535448688"/>
        <c:axId val="535447376"/>
      </c:barChart>
      <c:catAx>
        <c:axId val="5354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7376"/>
        <c:crosses val="autoZero"/>
        <c:auto val="0"/>
        <c:lblAlgn val="ctr"/>
        <c:lblOffset val="100"/>
        <c:noMultiLvlLbl val="0"/>
      </c:catAx>
      <c:valAx>
        <c:axId val="5354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Concurrence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8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34290</xdr:rowOff>
    </xdr:from>
    <xdr:to>
      <xdr:col>7</xdr:col>
      <xdr:colOff>15240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9381F-7868-452D-8862-4BC03160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1836420</xdr:colOff>
      <xdr:row>18</xdr:row>
      <xdr:rowOff>133350</xdr:rowOff>
    </xdr:from>
    <xdr:to>
      <xdr:col>14</xdr:col>
      <xdr:colOff>243840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CF0A1-5BEE-46A5-A25B-C0C26C4A4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CB49-180D-4BE3-8564-5449E1E16530}">
  <dimension ref="A1:B3"/>
  <sheetViews>
    <sheetView tabSelected="1" workbookViewId="0">
      <selection activeCell="B31" sqref="B31"/>
    </sheetView>
  </sheetViews>
  <sheetFormatPr defaultRowHeight="14.4" x14ac:dyDescent="0.3"/>
  <cols>
    <col min="1" max="1" width="10.88671875" bestFit="1" customWidth="1"/>
  </cols>
  <sheetData>
    <row r="1" spans="1:2" x14ac:dyDescent="0.3">
      <c r="B1" t="s">
        <v>1</v>
      </c>
    </row>
    <row r="2" spans="1:2" x14ac:dyDescent="0.3">
      <c r="A2" t="s">
        <v>2</v>
      </c>
      <c r="B2" s="1">
        <v>0.253</v>
      </c>
    </row>
    <row r="3" spans="1:2" x14ac:dyDescent="0.3">
      <c r="A3" t="s">
        <v>0</v>
      </c>
      <c r="B3" s="1">
        <v>0.437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5711-35A1-4649-AE01-41734D996BF9}">
  <dimension ref="A1:E22"/>
  <sheetViews>
    <sheetView workbookViewId="0">
      <selection activeCellId="1" sqref="D1:D4 A1:A4"/>
    </sheetView>
  </sheetViews>
  <sheetFormatPr defaultRowHeight="14.4" x14ac:dyDescent="0.3"/>
  <cols>
    <col min="1" max="1" width="34.44140625" customWidth="1"/>
    <col min="2" max="2" width="10.44140625" customWidth="1"/>
    <col min="3" max="3" width="10.33203125" customWidth="1"/>
  </cols>
  <sheetData>
    <row r="1" spans="1:5" x14ac:dyDescent="0.3">
      <c r="B1" t="s">
        <v>6</v>
      </c>
      <c r="C1" t="s">
        <v>7</v>
      </c>
      <c r="D1" t="s">
        <v>22</v>
      </c>
    </row>
    <row r="2" spans="1:5" x14ac:dyDescent="0.3">
      <c r="A2" t="s">
        <v>3</v>
      </c>
      <c r="B2">
        <f>AVERAGE(B13,B14,B16,B18)</f>
        <v>0.44700825</v>
      </c>
      <c r="C2">
        <f>AVERAGE(C13,C14,C16,C18)</f>
        <v>0.58387425000000004</v>
      </c>
      <c r="D2">
        <f>B2-C2</f>
        <v>-0.13686600000000004</v>
      </c>
    </row>
    <row r="3" spans="1:5" x14ac:dyDescent="0.3">
      <c r="A3" t="s">
        <v>4</v>
      </c>
      <c r="B3">
        <f>AVERAGE(B17,B19)</f>
        <v>0.42904249999999999</v>
      </c>
      <c r="C3">
        <f>AVERAGE(C17,C19)</f>
        <v>0.51370499999999997</v>
      </c>
      <c r="D3">
        <f t="shared" ref="D3:D4" si="0">B3-C3</f>
        <v>-8.4662499999999974E-2</v>
      </c>
    </row>
    <row r="4" spans="1:5" x14ac:dyDescent="0.3">
      <c r="A4" t="s">
        <v>5</v>
      </c>
      <c r="B4">
        <f>B15</f>
        <v>0.31551299999999999</v>
      </c>
      <c r="C4">
        <f>C15</f>
        <v>0.18257999999999999</v>
      </c>
      <c r="D4">
        <f t="shared" si="0"/>
        <v>0.132933</v>
      </c>
    </row>
    <row r="12" spans="1:5" x14ac:dyDescent="0.3">
      <c r="B12" t="s">
        <v>8</v>
      </c>
      <c r="C12" t="s">
        <v>9</v>
      </c>
      <c r="D12" t="s">
        <v>10</v>
      </c>
      <c r="E12" t="s">
        <v>11</v>
      </c>
    </row>
    <row r="13" spans="1:5" x14ac:dyDescent="0.3">
      <c r="A13" t="s">
        <v>12</v>
      </c>
      <c r="B13">
        <v>0.58974400000000005</v>
      </c>
      <c r="C13">
        <v>0.75628899999999999</v>
      </c>
      <c r="D13">
        <v>0.67301599999999995</v>
      </c>
      <c r="E13">
        <v>0.166545</v>
      </c>
    </row>
    <row r="14" spans="1:5" x14ac:dyDescent="0.3">
      <c r="A14" t="s">
        <v>13</v>
      </c>
      <c r="B14">
        <v>0.38289800000000002</v>
      </c>
      <c r="C14">
        <v>0.54413500000000004</v>
      </c>
      <c r="D14">
        <v>0.46351599999999998</v>
      </c>
      <c r="E14">
        <v>0.16123699999999999</v>
      </c>
    </row>
    <row r="15" spans="1:5" x14ac:dyDescent="0.3">
      <c r="A15" t="s">
        <v>14</v>
      </c>
      <c r="B15">
        <v>0.31551299999999999</v>
      </c>
      <c r="C15">
        <v>0.18257999999999999</v>
      </c>
      <c r="D15">
        <v>0.24904699999999999</v>
      </c>
      <c r="E15">
        <v>0.132933</v>
      </c>
    </row>
    <row r="16" spans="1:5" x14ac:dyDescent="0.3">
      <c r="A16" t="s">
        <v>15</v>
      </c>
      <c r="B16">
        <v>0.42283199999999999</v>
      </c>
      <c r="C16">
        <v>0.53782300000000005</v>
      </c>
      <c r="D16">
        <v>0.48032799999999998</v>
      </c>
      <c r="E16">
        <v>0.114992</v>
      </c>
    </row>
    <row r="17" spans="1:5" x14ac:dyDescent="0.3">
      <c r="A17" t="s">
        <v>16</v>
      </c>
      <c r="B17">
        <v>0.67175799999999997</v>
      </c>
      <c r="C17">
        <v>0.78180499999999997</v>
      </c>
      <c r="D17">
        <v>0.72678200000000004</v>
      </c>
      <c r="E17">
        <v>0.11004700000000001</v>
      </c>
    </row>
    <row r="18" spans="1:5" x14ac:dyDescent="0.3">
      <c r="A18" t="s">
        <v>17</v>
      </c>
      <c r="B18">
        <v>0.39255899999999999</v>
      </c>
      <c r="C18">
        <v>0.49725000000000003</v>
      </c>
      <c r="D18">
        <v>0.44490499999999999</v>
      </c>
      <c r="E18">
        <v>0.10469100000000001</v>
      </c>
    </row>
    <row r="19" spans="1:5" x14ac:dyDescent="0.3">
      <c r="A19" t="s">
        <v>18</v>
      </c>
      <c r="B19">
        <v>0.18632699999999999</v>
      </c>
      <c r="C19">
        <v>0.24560499999999999</v>
      </c>
      <c r="D19">
        <v>0.21596599999999999</v>
      </c>
      <c r="E19">
        <v>5.9277999999999997E-2</v>
      </c>
    </row>
    <row r="20" spans="1:5" x14ac:dyDescent="0.3">
      <c r="A20" t="s">
        <v>19</v>
      </c>
      <c r="B20">
        <v>0.50401799999999997</v>
      </c>
      <c r="C20">
        <v>0.465783</v>
      </c>
      <c r="D20">
        <v>0.4849</v>
      </c>
      <c r="E20">
        <v>3.8234999999999998E-2</v>
      </c>
    </row>
    <row r="21" spans="1:5" x14ac:dyDescent="0.3">
      <c r="A21" t="s">
        <v>20</v>
      </c>
      <c r="B21">
        <v>3.6468E-2</v>
      </c>
      <c r="C21">
        <v>7.9340000000000001E-3</v>
      </c>
      <c r="D21">
        <v>2.2200999999999999E-2</v>
      </c>
      <c r="E21">
        <v>2.8534E-2</v>
      </c>
    </row>
    <row r="22" spans="1:5" x14ac:dyDescent="0.3">
      <c r="A22" t="s">
        <v>21</v>
      </c>
      <c r="B22">
        <v>3.5517E-2</v>
      </c>
      <c r="C22">
        <v>7.3029999999999996E-3</v>
      </c>
      <c r="D22">
        <v>2.1409999999999998E-2</v>
      </c>
      <c r="E22">
        <v>2.8213999999999999E-2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2019-04-17T20:48:46Z</dcterms:created>
  <dcterms:modified xsi:type="dcterms:W3CDTF">2019-04-18T21:39:02Z</dcterms:modified>
</cp:coreProperties>
</file>