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UIC\Fall2018\CS502\CS502_final_project\"/>
    </mc:Choice>
  </mc:AlternateContent>
  <xr:revisionPtr revIDLastSave="0" documentId="8_{82720ADC-E6F0-4C54-AA87-A31C1B4586D7}" xr6:coauthVersionLast="38" xr6:coauthVersionMax="38" xr10:uidLastSave="{00000000-0000-0000-0000-000000000000}"/>
  <bookViews>
    <workbookView xWindow="0" yWindow="0" windowWidth="20490" windowHeight="7185" xr2:uid="{6007099B-F8E3-46E6-8025-F161E2A515AD}"/>
  </bookViews>
  <sheets>
    <sheet name="Unregularized" sheetId="1" r:id="rId1"/>
    <sheet name="Regularized" sheetId="2" r:id="rId2"/>
  </sheets>
  <definedNames>
    <definedName name="solver_adj" localSheetId="1" hidden="1">Regularized!$I$3:$K$3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Regularized!$M$3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D7" i="2"/>
  <c r="E6" i="2"/>
  <c r="F6" i="2" s="1"/>
  <c r="D6" i="2"/>
  <c r="E5" i="2"/>
  <c r="F5" i="2" s="1"/>
  <c r="D5" i="2"/>
  <c r="E4" i="2"/>
  <c r="D4" i="2"/>
  <c r="O3" i="2"/>
  <c r="E3" i="2"/>
  <c r="F3" i="2" s="1"/>
  <c r="D3" i="2"/>
  <c r="O3" i="1"/>
  <c r="M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F7" i="2" l="1"/>
  <c r="F4" i="2"/>
  <c r="M3" i="2" l="1"/>
</calcChain>
</file>

<file path=xl/sharedStrings.xml><?xml version="1.0" encoding="utf-8"?>
<sst xmlns="http://schemas.openxmlformats.org/spreadsheetml/2006/main" count="26" uniqueCount="14">
  <si>
    <t>Data</t>
  </si>
  <si>
    <t>Feature1</t>
  </si>
  <si>
    <t>Feature2</t>
  </si>
  <si>
    <t>Feature3</t>
  </si>
  <si>
    <t>Feature1Weight</t>
  </si>
  <si>
    <t>Feature2Weight</t>
  </si>
  <si>
    <t>Feature3Weight</t>
  </si>
  <si>
    <t>Error</t>
  </si>
  <si>
    <t>Actual_Output</t>
  </si>
  <si>
    <t>Model_Output</t>
  </si>
  <si>
    <t>L1_Feature_Weight_Norm</t>
  </si>
  <si>
    <t>SumOfSquaredError</t>
  </si>
  <si>
    <t>SumOfSquaresError + lambda* l1_norm</t>
  </si>
  <si>
    <t>(loss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</si>
</sst>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123824</xdr:rowOff>
    </xdr:from>
    <xdr:to>
      <xdr:col>12</xdr:col>
      <xdr:colOff>161925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728A52-2782-437E-95E0-28825FAB4EF2}"/>
            </a:ext>
          </a:extLst>
        </xdr:cNvPr>
        <xdr:cNvSpPr txBox="1"/>
      </xdr:nvSpPr>
      <xdr:spPr>
        <a:xfrm>
          <a:off x="4667250" y="885824"/>
          <a:ext cx="4400550" cy="2457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regression</a:t>
          </a:r>
          <a:r>
            <a:rPr lang="en-US" sz="1100" baseline="0"/>
            <a:t> model is perfect!  The loss function (SumOfSquaredError) is 0 which is the lowest it can possibley be.  Is there a problem?</a:t>
          </a:r>
        </a:p>
        <a:p>
          <a:endParaRPr lang="en-US" sz="1100" baseline="0"/>
        </a:p>
        <a:p>
          <a:r>
            <a:rPr lang="en-US" sz="1100" baseline="0"/>
            <a:t>They hypothesis presented is that if you add 3000 * the first feature subtract 1000 * the second feature and add 2 * the third feature you get absolute accuracy.</a:t>
          </a:r>
        </a:p>
        <a:p>
          <a:endParaRPr lang="en-US" sz="1100" baseline="0"/>
        </a:p>
        <a:p>
          <a:r>
            <a:rPr lang="en-US" sz="1100" baseline="0"/>
            <a:t>Well, why mess with features 1 and 2 at all?  They are constant accross all data points and therefore have no contribution to the target.  So why not just go with 2 * feature 3?</a:t>
          </a:r>
        </a:p>
        <a:p>
          <a:endParaRPr lang="en-US" sz="1100" baseline="0"/>
        </a:p>
        <a:p>
          <a:r>
            <a:rPr lang="en-US" sz="1100" baseline="0"/>
            <a:t>How do you train a model to learn this simpler hypothesis?  Regularization!  Go to tab 2.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123824</xdr:rowOff>
    </xdr:from>
    <xdr:to>
      <xdr:col>12</xdr:col>
      <xdr:colOff>161925</xdr:colOff>
      <xdr:row>17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A3AE18-8F5A-404F-A418-7AE5420DF0C2}"/>
            </a:ext>
          </a:extLst>
        </xdr:cNvPr>
        <xdr:cNvSpPr txBox="1"/>
      </xdr:nvSpPr>
      <xdr:spPr>
        <a:xfrm>
          <a:off x="4667250" y="885824"/>
          <a:ext cx="4400550" cy="2457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adding a small portion of the</a:t>
          </a:r>
          <a:r>
            <a:rPr lang="en-US" sz="1100" baseline="0"/>
            <a:t> feature weights to the objective function we can discourage an overly complicated hypothesis.</a:t>
          </a:r>
        </a:p>
        <a:p>
          <a:endParaRPr lang="en-US" sz="1100" baseline="0"/>
        </a:p>
        <a:p>
          <a:r>
            <a:rPr lang="en-US" sz="1100" baseline="0"/>
            <a:t>Now, by changing the model objective function we can encorporate feature weights into the objective and return a simpler hypthesis.  Note that the objective function is no longer 0 but the resultig hypothesis matches intuition and correctly identifies the one important feature, Feature3.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38A3-5812-4009-BBAD-9C29B4005CA5}">
  <dimension ref="A1:O7"/>
  <sheetViews>
    <sheetView tabSelected="1" topLeftCell="B1" workbookViewId="0">
      <selection activeCell="D11" sqref="D11"/>
    </sheetView>
  </sheetViews>
  <sheetFormatPr defaultRowHeight="15" x14ac:dyDescent="0.25"/>
  <cols>
    <col min="5" max="5" width="14.140625" bestFit="1" customWidth="1"/>
    <col min="9" max="11" width="15.42578125" bestFit="1" customWidth="1"/>
    <col min="13" max="13" width="17.28515625" bestFit="1" customWidth="1"/>
    <col min="15" max="15" width="24.5703125" bestFit="1" customWidth="1"/>
  </cols>
  <sheetData>
    <row r="1" spans="1:15" x14ac:dyDescent="0.25">
      <c r="A1" t="s">
        <v>0</v>
      </c>
      <c r="M1" t="s">
        <v>13</v>
      </c>
    </row>
    <row r="2" spans="1:15" x14ac:dyDescent="0.25">
      <c r="A2" t="s">
        <v>1</v>
      </c>
      <c r="B2" t="s">
        <v>2</v>
      </c>
      <c r="C2" t="s">
        <v>3</v>
      </c>
      <c r="D2" t="s">
        <v>8</v>
      </c>
      <c r="E2" t="s">
        <v>9</v>
      </c>
      <c r="F2" t="s">
        <v>7</v>
      </c>
      <c r="I2" t="s">
        <v>4</v>
      </c>
      <c r="J2" t="s">
        <v>5</v>
      </c>
      <c r="K2" t="s">
        <v>6</v>
      </c>
      <c r="M2" t="s">
        <v>11</v>
      </c>
      <c r="O2" t="s">
        <v>10</v>
      </c>
    </row>
    <row r="3" spans="1:15" x14ac:dyDescent="0.25">
      <c r="A3">
        <v>1</v>
      </c>
      <c r="B3">
        <v>3</v>
      </c>
      <c r="C3">
        <v>5</v>
      </c>
      <c r="D3">
        <f>C3*2</f>
        <v>10</v>
      </c>
      <c r="E3">
        <f>A3*$I$3+B3*$J$3+C3*$K$3</f>
        <v>10</v>
      </c>
      <c r="F3">
        <f>(D3-E3)^2</f>
        <v>0</v>
      </c>
      <c r="I3">
        <v>3000</v>
      </c>
      <c r="J3">
        <v>-1000</v>
      </c>
      <c r="K3">
        <v>2</v>
      </c>
      <c r="M3">
        <f>SUM(F3:F7)</f>
        <v>0</v>
      </c>
      <c r="O3">
        <f>ABS(I3)+ABS(J3)+ABS(K3)</f>
        <v>4002</v>
      </c>
    </row>
    <row r="4" spans="1:15" x14ac:dyDescent="0.25">
      <c r="A4">
        <v>1</v>
      </c>
      <c r="B4">
        <v>3</v>
      </c>
      <c r="C4">
        <v>5</v>
      </c>
      <c r="D4">
        <f t="shared" ref="D4:D7" si="0">C4*2</f>
        <v>10</v>
      </c>
      <c r="E4">
        <f t="shared" ref="E4:E7" si="1">A4*$I$3+B4*$J$3+C4*$K$3</f>
        <v>10</v>
      </c>
      <c r="F4">
        <f t="shared" ref="F4:F7" si="2">(D4-E4)^2</f>
        <v>0</v>
      </c>
    </row>
    <row r="5" spans="1:15" x14ac:dyDescent="0.25">
      <c r="A5">
        <v>1</v>
      </c>
      <c r="B5">
        <v>3</v>
      </c>
      <c r="C5">
        <v>6</v>
      </c>
      <c r="D5">
        <f t="shared" si="0"/>
        <v>12</v>
      </c>
      <c r="E5">
        <f t="shared" si="1"/>
        <v>12</v>
      </c>
      <c r="F5">
        <f t="shared" si="2"/>
        <v>0</v>
      </c>
    </row>
    <row r="6" spans="1:15" x14ac:dyDescent="0.25">
      <c r="A6">
        <v>1</v>
      </c>
      <c r="B6">
        <v>3</v>
      </c>
      <c r="C6">
        <v>6</v>
      </c>
      <c r="D6">
        <f t="shared" si="0"/>
        <v>12</v>
      </c>
      <c r="E6">
        <f t="shared" si="1"/>
        <v>12</v>
      </c>
      <c r="F6">
        <f t="shared" si="2"/>
        <v>0</v>
      </c>
    </row>
    <row r="7" spans="1:15" x14ac:dyDescent="0.25">
      <c r="A7">
        <v>1</v>
      </c>
      <c r="B7">
        <v>3</v>
      </c>
      <c r="C7">
        <v>7</v>
      </c>
      <c r="D7">
        <f t="shared" si="0"/>
        <v>14</v>
      </c>
      <c r="E7">
        <f t="shared" si="1"/>
        <v>14</v>
      </c>
      <c r="F7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80D2-5ABE-4E2C-B718-F6ABA275B844}">
  <dimension ref="A1:O7"/>
  <sheetViews>
    <sheetView workbookViewId="0">
      <selection activeCell="M3" sqref="M3"/>
    </sheetView>
  </sheetViews>
  <sheetFormatPr defaultRowHeight="15" x14ac:dyDescent="0.25"/>
  <cols>
    <col min="5" max="5" width="14.140625" bestFit="1" customWidth="1"/>
    <col min="9" max="11" width="15.42578125" bestFit="1" customWidth="1"/>
    <col min="13" max="13" width="36.28515625" bestFit="1" customWidth="1"/>
    <col min="15" max="15" width="24.5703125" bestFit="1" customWidth="1"/>
  </cols>
  <sheetData>
    <row r="1" spans="1:15" x14ac:dyDescent="0.25">
      <c r="A1" t="s">
        <v>0</v>
      </c>
      <c r="M1" t="s">
        <v>13</v>
      </c>
    </row>
    <row r="2" spans="1:15" x14ac:dyDescent="0.25">
      <c r="A2" t="s">
        <v>1</v>
      </c>
      <c r="B2" t="s">
        <v>2</v>
      </c>
      <c r="C2" t="s">
        <v>3</v>
      </c>
      <c r="D2" t="s">
        <v>8</v>
      </c>
      <c r="E2" t="s">
        <v>9</v>
      </c>
      <c r="F2" t="s">
        <v>7</v>
      </c>
      <c r="I2" t="s">
        <v>4</v>
      </c>
      <c r="J2" t="s">
        <v>5</v>
      </c>
      <c r="K2" t="s">
        <v>6</v>
      </c>
      <c r="M2" t="s">
        <v>12</v>
      </c>
      <c r="O2" t="s">
        <v>10</v>
      </c>
    </row>
    <row r="3" spans="1:15" x14ac:dyDescent="0.25">
      <c r="A3">
        <v>1</v>
      </c>
      <c r="B3">
        <v>3</v>
      </c>
      <c r="C3">
        <v>5</v>
      </c>
      <c r="D3">
        <f>C3*2</f>
        <v>10</v>
      </c>
      <c r="E3">
        <f>A3*$I$3+B3*$J$3+C3*$K$3</f>
        <v>10</v>
      </c>
      <c r="F3">
        <f>(D3-E3)^2</f>
        <v>0</v>
      </c>
      <c r="I3">
        <v>0</v>
      </c>
      <c r="J3">
        <v>0</v>
      </c>
      <c r="K3">
        <v>2</v>
      </c>
      <c r="M3" s="1">
        <f>SUM(F3:F7) + 0.001 * O3</f>
        <v>2E-3</v>
      </c>
      <c r="O3">
        <f>ABS(I3)+ABS(J3)+ABS(K3)</f>
        <v>2</v>
      </c>
    </row>
    <row r="4" spans="1:15" x14ac:dyDescent="0.25">
      <c r="A4">
        <v>1</v>
      </c>
      <c r="B4">
        <v>3</v>
      </c>
      <c r="C4">
        <v>5</v>
      </c>
      <c r="D4">
        <f t="shared" ref="D4:D7" si="0">C4*2</f>
        <v>10</v>
      </c>
      <c r="E4">
        <f t="shared" ref="E4:E7" si="1">A4*$I$3+B4*$J$3+C4*$K$3</f>
        <v>10</v>
      </c>
      <c r="F4">
        <f t="shared" ref="F4:F7" si="2">(D4-E4)^2</f>
        <v>0</v>
      </c>
    </row>
    <row r="5" spans="1:15" x14ac:dyDescent="0.25">
      <c r="A5">
        <v>1</v>
      </c>
      <c r="B5">
        <v>3</v>
      </c>
      <c r="C5">
        <v>6</v>
      </c>
      <c r="D5">
        <f t="shared" si="0"/>
        <v>12</v>
      </c>
      <c r="E5">
        <f t="shared" si="1"/>
        <v>12</v>
      </c>
      <c r="F5">
        <f t="shared" si="2"/>
        <v>0</v>
      </c>
    </row>
    <row r="6" spans="1:15" x14ac:dyDescent="0.25">
      <c r="A6">
        <v>1</v>
      </c>
      <c r="B6">
        <v>3</v>
      </c>
      <c r="C6">
        <v>6</v>
      </c>
      <c r="D6">
        <f t="shared" si="0"/>
        <v>12</v>
      </c>
      <c r="E6">
        <f t="shared" si="1"/>
        <v>12</v>
      </c>
      <c r="F6">
        <f t="shared" si="2"/>
        <v>0</v>
      </c>
    </row>
    <row r="7" spans="1:15" x14ac:dyDescent="0.25">
      <c r="A7">
        <v>1</v>
      </c>
      <c r="B7">
        <v>3</v>
      </c>
      <c r="C7">
        <v>7</v>
      </c>
      <c r="D7">
        <f t="shared" si="0"/>
        <v>14</v>
      </c>
      <c r="E7">
        <f t="shared" si="1"/>
        <v>14</v>
      </c>
      <c r="F7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Unregularized</vt:lpstr>
      <vt:lpstr>Regularized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2018-11-09T18:25:10Z</dcterms:created>
  <dcterms:modified xsi:type="dcterms:W3CDTF">2018-11-09T18:39:54Z</dcterms:modified>
</cp:coreProperties>
</file>