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FILES/Git/hank-main/earnings_input/2point_3_1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" l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4" i="1"/>
  <c r="I5" i="1"/>
  <c r="I6" i="1"/>
  <c r="I7" i="1"/>
  <c r="I8" i="1"/>
  <c r="I9" i="1"/>
  <c r="I10" i="1"/>
  <c r="I11" i="1"/>
  <c r="I12" i="1"/>
  <c r="I13" i="1"/>
  <c r="I4" i="1"/>
  <c r="P5" i="1"/>
  <c r="P4" i="1"/>
  <c r="P3" i="1"/>
  <c r="K13" i="1"/>
  <c r="K12" i="1"/>
  <c r="K11" i="1"/>
  <c r="K10" i="1"/>
  <c r="K9" i="1"/>
  <c r="K8" i="1"/>
  <c r="K7" i="1"/>
  <c r="K6" i="1"/>
  <c r="K5" i="1"/>
  <c r="K4" i="1"/>
  <c r="K3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<sst xmlns="http://schemas.openxmlformats.org/spreadsheetml/2006/main" count="27" uniqueCount="10">
  <si>
    <t>combined grid</t>
  </si>
  <si>
    <t>log</t>
  </si>
  <si>
    <t>level</t>
  </si>
  <si>
    <t>dist</t>
  </si>
  <si>
    <t>pers grid</t>
  </si>
  <si>
    <t>trans grid</t>
  </si>
  <si>
    <t>pers point</t>
  </si>
  <si>
    <t>trans point</t>
  </si>
  <si>
    <t>check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</si>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</sst>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1" fontId="2" fillId="0" borderId="0" xfId="0" applyNumberFormat="1" applyFont="1"/>
    <xf numFmtId="2" fontId="2" fillId="0" borderId="0" xfId="0" applyNumberFormat="1" applyFont="1"/>
    <xf numFmtId="166" fontId="2" fillId="0" borderId="0" xfId="0" applyNumberFormat="1" applyFont="1"/>
    <xf numFmtId="164" fontId="2" fillId="0" borderId="0" xfId="1" applyNumberFormat="1" applyFont="1"/>
    <xf numFmtId="1" fontId="3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164" fontId="3" fillId="0" borderId="0" xfId="1" applyNumberFormat="1" applyFont="1"/>
    <xf numFmtId="1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1" applyNumberFormat="1" applyFont="1"/>
    <xf numFmtId="1" fontId="5" fillId="0" borderId="0" xfId="0" applyNumberFormat="1" applyFont="1"/>
    <xf numFmtId="2" fontId="5" fillId="0" borderId="0" xfId="0" applyNumberFormat="1" applyFont="1"/>
    <xf numFmtId="166" fontId="5" fillId="0" borderId="0" xfId="0" applyNumberFormat="1" applyFont="1"/>
    <xf numFmtId="164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J34" sqref="J34"/>
    </sheetView>
  </sheetViews>
  <sheetFormatPr baseColWidth="10" defaultRowHeight="16" x14ac:dyDescent="0.2"/>
  <cols>
    <col min="1" max="1" width="10.83203125" style="1"/>
    <col min="2" max="2" width="12.83203125" style="1" bestFit="1" customWidth="1"/>
    <col min="3" max="16384" width="10.83203125" style="1"/>
  </cols>
  <sheetData>
    <row r="1" spans="1:17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6</v>
      </c>
      <c r="F1" s="1" t="s">
        <v>7</v>
      </c>
      <c r="G1" s="1" t="s">
        <v>8</v>
      </c>
      <c r="I1" s="1" t="s">
        <v>4</v>
      </c>
      <c r="J1" s="1" t="s">
        <v>4</v>
      </c>
      <c r="K1" s="1" t="s">
        <v>4</v>
      </c>
      <c r="L1" s="1" t="s">
        <v>4</v>
      </c>
      <c r="N1" s="1" t="s">
        <v>5</v>
      </c>
      <c r="O1" s="1" t="s">
        <v>5</v>
      </c>
      <c r="P1" s="1" t="s">
        <v>5</v>
      </c>
      <c r="Q1" s="1" t="s">
        <v>5</v>
      </c>
    </row>
    <row r="2" spans="1:17" x14ac:dyDescent="0.2">
      <c r="A2" s="1" t="s">
        <v>9</v>
      </c>
      <c r="B2" s="1" t="s">
        <v>1</v>
      </c>
      <c r="C2" s="1" t="s">
        <v>2</v>
      </c>
      <c r="D2" s="1" t="s">
        <v>3</v>
      </c>
      <c r="I2" s="1" t="s">
        <v>9</v>
      </c>
      <c r="J2" s="1" t="s">
        <v>1</v>
      </c>
      <c r="K2" s="1" t="s">
        <v>2</v>
      </c>
      <c r="L2" s="1" t="s">
        <v>3</v>
      </c>
      <c r="N2" s="1" t="s">
        <v>9</v>
      </c>
      <c r="O2" s="1" t="s">
        <v>1</v>
      </c>
      <c r="P2" s="1" t="s">
        <v>2</v>
      </c>
      <c r="Q2" s="1" t="s">
        <v>3</v>
      </c>
    </row>
    <row r="3" spans="1:17" x14ac:dyDescent="0.2">
      <c r="A3" s="4">
        <v>1</v>
      </c>
      <c r="B3" s="5">
        <v>-4.7415190999999997</v>
      </c>
      <c r="C3" s="6">
        <f>EXP(B3)</f>
        <v>8.7253813858823633E-3</v>
      </c>
      <c r="D3" s="7">
        <v>2.6325520999999997E-4</v>
      </c>
      <c r="E3" s="4">
        <v>1</v>
      </c>
      <c r="F3" s="4">
        <v>1</v>
      </c>
      <c r="G3" s="5">
        <f>(VLOOKUP(E3,I$3:J$13,2,FALSE)+VLOOKUP(F3,N$3:O$5,2,FALSE))</f>
        <v>-4.7415190999999997</v>
      </c>
      <c r="I3" s="3">
        <v>1</v>
      </c>
      <c r="J3" s="1">
        <v>-2.8490015999999998</v>
      </c>
      <c r="K3" s="1">
        <f>EXP(J3)</f>
        <v>5.7902101484080391E-2</v>
      </c>
      <c r="L3" s="2">
        <v>9.4736193999999992E-3</v>
      </c>
      <c r="M3" s="2"/>
      <c r="N3" s="3">
        <v>1</v>
      </c>
      <c r="O3" s="1">
        <v>-1.8925175000000001</v>
      </c>
      <c r="P3" s="1">
        <f>EXP(O3)</f>
        <v>0.15069196388806924</v>
      </c>
      <c r="Q3" s="2">
        <v>2.7788239999999999E-2</v>
      </c>
    </row>
    <row r="4" spans="1:17" x14ac:dyDescent="0.2">
      <c r="A4" s="4">
        <f>A3+1</f>
        <v>2</v>
      </c>
      <c r="B4" s="5">
        <v>-3.9041665000000001</v>
      </c>
      <c r="C4" s="6">
        <f t="shared" ref="C4:C35" si="0">EXP(B4)</f>
        <v>2.0157748974985835E-2</v>
      </c>
      <c r="D4" s="7">
        <v>7.3171922000000002E-4</v>
      </c>
      <c r="E4" s="4">
        <v>2</v>
      </c>
      <c r="F4" s="4">
        <v>1</v>
      </c>
      <c r="G4" s="5">
        <f t="shared" ref="G4:G35" si="1">(VLOOKUP(E4,I$3:J$13,2,FALSE)+VLOOKUP(F4,N$3:O$5,2,FALSE))</f>
        <v>-3.9041664999999997</v>
      </c>
      <c r="I4" s="3">
        <f>I3+1</f>
        <v>2</v>
      </c>
      <c r="J4" s="1">
        <v>-2.0116489999999998</v>
      </c>
      <c r="K4" s="1">
        <f t="shared" ref="K4:K13" si="2">EXP(J4)</f>
        <v>0.1337679094152531</v>
      </c>
      <c r="L4" s="2">
        <v>2.6331974000000001E-2</v>
      </c>
      <c r="M4" s="2"/>
      <c r="N4" s="3">
        <v>2</v>
      </c>
      <c r="O4" s="1">
        <v>0</v>
      </c>
      <c r="P4" s="1">
        <f t="shared" ref="P4:P5" si="3">EXP(O4)</f>
        <v>1</v>
      </c>
      <c r="Q4" s="2">
        <v>0.94442351999999996</v>
      </c>
    </row>
    <row r="5" spans="1:17" x14ac:dyDescent="0.2">
      <c r="A5" s="4">
        <f t="shared" ref="A5:A35" si="4">A4+1</f>
        <v>3</v>
      </c>
      <c r="B5" s="5">
        <v>-3.1769113</v>
      </c>
      <c r="C5" s="6">
        <f t="shared" si="0"/>
        <v>4.1714299303516104E-2</v>
      </c>
      <c r="D5" s="7">
        <v>1.5341331000000001E-3</v>
      </c>
      <c r="E5" s="4">
        <v>3</v>
      </c>
      <c r="F5" s="4">
        <v>1</v>
      </c>
      <c r="G5" s="5">
        <f t="shared" si="1"/>
        <v>-3.1769113</v>
      </c>
      <c r="I5" s="3">
        <f t="shared" ref="I5:I13" si="5">I4+1</f>
        <v>3</v>
      </c>
      <c r="J5" s="1">
        <v>-1.2843937999999999</v>
      </c>
      <c r="K5" s="1">
        <f t="shared" si="2"/>
        <v>0.27681834005760647</v>
      </c>
      <c r="L5" s="2">
        <v>5.5208E-2</v>
      </c>
      <c r="M5" s="2"/>
      <c r="N5" s="3">
        <v>3</v>
      </c>
      <c r="O5" s="1">
        <v>1.8925175000000001</v>
      </c>
      <c r="P5" s="1">
        <f t="shared" si="3"/>
        <v>6.6360539354492625</v>
      </c>
      <c r="Q5" s="2">
        <v>2.7788239999999999E-2</v>
      </c>
    </row>
    <row r="6" spans="1:17" x14ac:dyDescent="0.2">
      <c r="A6" s="4">
        <f t="shared" si="4"/>
        <v>4</v>
      </c>
      <c r="B6" s="5">
        <v>-2.8490015999999998</v>
      </c>
      <c r="C6" s="6">
        <f t="shared" si="0"/>
        <v>5.7902101484080391E-2</v>
      </c>
      <c r="D6" s="7">
        <v>8.947109E-3</v>
      </c>
      <c r="E6" s="4">
        <v>1</v>
      </c>
      <c r="F6" s="4">
        <v>2</v>
      </c>
      <c r="G6" s="5">
        <f t="shared" si="1"/>
        <v>-2.8490015999999998</v>
      </c>
      <c r="I6" s="3">
        <f t="shared" si="5"/>
        <v>4</v>
      </c>
      <c r="J6" s="1">
        <v>-0.68244382000000003</v>
      </c>
      <c r="K6" s="1">
        <f t="shared" si="2"/>
        <v>0.50538042321893828</v>
      </c>
      <c r="L6" s="2">
        <v>9.1990936999999995E-2</v>
      </c>
      <c r="M6" s="2"/>
    </row>
    <row r="7" spans="1:17" x14ac:dyDescent="0.2">
      <c r="A7" s="4">
        <f t="shared" si="4"/>
        <v>5</v>
      </c>
      <c r="B7" s="5">
        <v>-2.5749613</v>
      </c>
      <c r="C7" s="6">
        <f t="shared" si="0"/>
        <v>7.6156770008580787E-2</v>
      </c>
      <c r="D7" s="7">
        <v>2.5562661999999998E-3</v>
      </c>
      <c r="E7" s="4">
        <v>4</v>
      </c>
      <c r="F7" s="4">
        <v>1</v>
      </c>
      <c r="G7" s="5">
        <f t="shared" si="1"/>
        <v>-2.5749613199999999</v>
      </c>
      <c r="I7" s="3">
        <f t="shared" si="5"/>
        <v>5</v>
      </c>
      <c r="J7" s="1">
        <v>-0.23151632</v>
      </c>
      <c r="K7" s="1">
        <f t="shared" si="2"/>
        <v>0.79332974825598346</v>
      </c>
      <c r="L7" s="2">
        <v>0.11793995</v>
      </c>
      <c r="M7" s="2"/>
    </row>
    <row r="8" spans="1:17" x14ac:dyDescent="0.2">
      <c r="A8" s="4">
        <f t="shared" si="4"/>
        <v>6</v>
      </c>
      <c r="B8" s="5">
        <v>-2.1240337999999999</v>
      </c>
      <c r="C8" s="6">
        <f t="shared" si="0"/>
        <v>0.11954842016649012</v>
      </c>
      <c r="D8" s="7">
        <v>3.2773437000000001E-3</v>
      </c>
      <c r="E8" s="4">
        <v>5</v>
      </c>
      <c r="F8" s="4">
        <v>1</v>
      </c>
      <c r="G8" s="5">
        <f t="shared" si="1"/>
        <v>-2.1240338200000002</v>
      </c>
      <c r="I8" s="3">
        <f t="shared" si="5"/>
        <v>6</v>
      </c>
      <c r="J8" s="1">
        <v>0</v>
      </c>
      <c r="K8" s="1">
        <f t="shared" si="2"/>
        <v>1</v>
      </c>
      <c r="L8" s="2">
        <v>0.39811104000000003</v>
      </c>
      <c r="M8" s="2"/>
    </row>
    <row r="9" spans="1:17" x14ac:dyDescent="0.2">
      <c r="A9" s="4">
        <f t="shared" si="4"/>
        <v>7</v>
      </c>
      <c r="B9" s="5">
        <v>-2.0116489999999998</v>
      </c>
      <c r="C9" s="6">
        <f t="shared" si="0"/>
        <v>0.1337679094152531</v>
      </c>
      <c r="D9" s="7">
        <v>2.4868536E-2</v>
      </c>
      <c r="E9" s="4">
        <v>2</v>
      </c>
      <c r="F9" s="4">
        <v>2</v>
      </c>
      <c r="G9" s="5">
        <f t="shared" si="1"/>
        <v>-2.0116489999999998</v>
      </c>
      <c r="I9" s="3">
        <f t="shared" si="5"/>
        <v>7</v>
      </c>
      <c r="J9" s="1">
        <v>0.23151632</v>
      </c>
      <c r="K9" s="1">
        <f t="shared" si="2"/>
        <v>1.2605098979312828</v>
      </c>
      <c r="L9" s="2">
        <v>0.11793995</v>
      </c>
      <c r="M9" s="2"/>
    </row>
    <row r="10" spans="1:17" x14ac:dyDescent="0.2">
      <c r="A10" s="16">
        <f t="shared" si="4"/>
        <v>8</v>
      </c>
      <c r="B10" s="17">
        <v>-1.8925175000000001</v>
      </c>
      <c r="C10" s="18">
        <f t="shared" si="0"/>
        <v>0.15069196388806924</v>
      </c>
      <c r="D10" s="19">
        <v>1.1062805E-2</v>
      </c>
      <c r="E10" s="16">
        <v>6</v>
      </c>
      <c r="F10" s="16">
        <v>1</v>
      </c>
      <c r="G10" s="17">
        <f t="shared" si="1"/>
        <v>-1.8925175000000001</v>
      </c>
      <c r="I10" s="3">
        <f t="shared" si="5"/>
        <v>8</v>
      </c>
      <c r="J10" s="1">
        <v>0.68244382000000003</v>
      </c>
      <c r="K10" s="1">
        <f t="shared" si="2"/>
        <v>1.9787074331662136</v>
      </c>
      <c r="L10" s="2">
        <v>9.1990936999999995E-2</v>
      </c>
      <c r="M10" s="2"/>
    </row>
    <row r="11" spans="1:17" x14ac:dyDescent="0.2">
      <c r="A11" s="12">
        <f t="shared" si="4"/>
        <v>9</v>
      </c>
      <c r="B11" s="13">
        <v>-1.6610012000000001</v>
      </c>
      <c r="C11" s="14">
        <f t="shared" si="0"/>
        <v>0.1899487082206405</v>
      </c>
      <c r="D11" s="15">
        <v>3.2773437000000001E-3</v>
      </c>
      <c r="E11" s="12">
        <v>7</v>
      </c>
      <c r="F11" s="12">
        <v>1</v>
      </c>
      <c r="G11" s="13">
        <f t="shared" si="1"/>
        <v>-1.66100118</v>
      </c>
      <c r="I11" s="3">
        <f t="shared" si="5"/>
        <v>9</v>
      </c>
      <c r="J11" s="1">
        <v>1.2843937999999999</v>
      </c>
      <c r="K11" s="1">
        <f t="shared" si="2"/>
        <v>3.6124774095238701</v>
      </c>
      <c r="L11" s="2">
        <v>5.5208E-2</v>
      </c>
      <c r="M11" s="2"/>
    </row>
    <row r="12" spans="1:17" x14ac:dyDescent="0.2">
      <c r="A12" s="4">
        <f t="shared" si="4"/>
        <v>10</v>
      </c>
      <c r="B12" s="5">
        <v>-1.2843937999999999</v>
      </c>
      <c r="C12" s="6">
        <f t="shared" si="0"/>
        <v>0.27681834005760647</v>
      </c>
      <c r="D12" s="7">
        <v>5.2139733000000001E-2</v>
      </c>
      <c r="E12" s="4">
        <v>3</v>
      </c>
      <c r="F12" s="4">
        <v>2</v>
      </c>
      <c r="G12" s="5">
        <f t="shared" si="1"/>
        <v>-1.2843937999999999</v>
      </c>
      <c r="I12" s="3">
        <f t="shared" si="5"/>
        <v>10</v>
      </c>
      <c r="J12" s="1">
        <v>2.0116489999999998</v>
      </c>
      <c r="K12" s="1">
        <f t="shared" si="2"/>
        <v>7.4756345103347588</v>
      </c>
      <c r="L12" s="2">
        <v>2.6331974000000001E-2</v>
      </c>
      <c r="M12" s="2"/>
    </row>
    <row r="13" spans="1:17" x14ac:dyDescent="0.2">
      <c r="A13" s="12">
        <f t="shared" si="4"/>
        <v>11</v>
      </c>
      <c r="B13" s="13">
        <v>-1.2100736999999999</v>
      </c>
      <c r="C13" s="14">
        <f t="shared" si="0"/>
        <v>0.2981753031002311</v>
      </c>
      <c r="D13" s="15">
        <v>2.5562661999999998E-3</v>
      </c>
      <c r="E13" s="12">
        <v>8</v>
      </c>
      <c r="F13" s="12">
        <v>1</v>
      </c>
      <c r="G13" s="13">
        <f t="shared" si="1"/>
        <v>-1.21007368</v>
      </c>
      <c r="I13" s="3">
        <f t="shared" si="5"/>
        <v>11</v>
      </c>
      <c r="J13" s="1">
        <v>2.8490015999999998</v>
      </c>
      <c r="K13" s="1">
        <f t="shared" si="2"/>
        <v>17.270530332563837</v>
      </c>
      <c r="L13" s="2">
        <v>9.4736193999999992E-3</v>
      </c>
      <c r="M13" s="2"/>
    </row>
    <row r="14" spans="1:17" x14ac:dyDescent="0.2">
      <c r="A14" s="4">
        <f t="shared" si="4"/>
        <v>12</v>
      </c>
      <c r="B14" s="5">
        <v>-0.95648414999999998</v>
      </c>
      <c r="C14" s="6">
        <f t="shared" si="0"/>
        <v>0.38424144921214126</v>
      </c>
      <c r="D14" s="7">
        <v>2.6325520999999997E-4</v>
      </c>
      <c r="E14" s="4">
        <v>1</v>
      </c>
      <c r="F14" s="4">
        <v>3</v>
      </c>
      <c r="G14" s="5">
        <f t="shared" si="1"/>
        <v>-0.95648409999999973</v>
      </c>
    </row>
    <row r="15" spans="1:17" x14ac:dyDescent="0.2">
      <c r="A15" s="4">
        <f t="shared" si="4"/>
        <v>13</v>
      </c>
      <c r="B15" s="5">
        <v>-0.68244382000000003</v>
      </c>
      <c r="C15" s="6">
        <f t="shared" si="0"/>
        <v>0.50538042321893828</v>
      </c>
      <c r="D15" s="7">
        <v>8.6878404000000006E-2</v>
      </c>
      <c r="E15" s="4">
        <v>4</v>
      </c>
      <c r="F15" s="4">
        <v>2</v>
      </c>
      <c r="G15" s="5">
        <f t="shared" si="1"/>
        <v>-0.68244382000000003</v>
      </c>
    </row>
    <row r="16" spans="1:17" x14ac:dyDescent="0.2">
      <c r="A16" s="12">
        <f t="shared" si="4"/>
        <v>14</v>
      </c>
      <c r="B16" s="13">
        <v>-0.60812363999999997</v>
      </c>
      <c r="C16" s="14">
        <f t="shared" si="0"/>
        <v>0.54437134800471687</v>
      </c>
      <c r="D16" s="15">
        <v>1.5341331000000001E-3</v>
      </c>
      <c r="E16" s="12">
        <v>9</v>
      </c>
      <c r="F16" s="12">
        <v>1</v>
      </c>
      <c r="G16" s="13">
        <f t="shared" si="1"/>
        <v>-0.60812370000000016</v>
      </c>
    </row>
    <row r="17" spans="1:10" x14ac:dyDescent="0.2">
      <c r="A17" s="4">
        <f t="shared" si="4"/>
        <v>15</v>
      </c>
      <c r="B17" s="5">
        <v>-0.23151632</v>
      </c>
      <c r="C17" s="6">
        <f t="shared" si="0"/>
        <v>0.79332974825598346</v>
      </c>
      <c r="D17" s="7">
        <v>0.11138526</v>
      </c>
      <c r="E17" s="4">
        <v>5</v>
      </c>
      <c r="F17" s="4">
        <v>2</v>
      </c>
      <c r="G17" s="5">
        <f t="shared" si="1"/>
        <v>-0.23151632</v>
      </c>
    </row>
    <row r="18" spans="1:10" x14ac:dyDescent="0.2">
      <c r="A18" s="4">
        <f t="shared" si="4"/>
        <v>16</v>
      </c>
      <c r="B18" s="5">
        <v>-0.1191315</v>
      </c>
      <c r="C18" s="6">
        <f t="shared" si="0"/>
        <v>0.88769106171191059</v>
      </c>
      <c r="D18" s="7">
        <v>7.3171922000000002E-4</v>
      </c>
      <c r="E18" s="4">
        <v>2</v>
      </c>
      <c r="F18" s="4">
        <v>3</v>
      </c>
      <c r="G18" s="5">
        <f t="shared" si="1"/>
        <v>-0.11913149999999972</v>
      </c>
      <c r="I18" s="3"/>
      <c r="J18" s="3"/>
    </row>
    <row r="19" spans="1:10" x14ac:dyDescent="0.2">
      <c r="A19" s="8">
        <f t="shared" si="4"/>
        <v>17</v>
      </c>
      <c r="B19" s="9">
        <v>0</v>
      </c>
      <c r="C19" s="10">
        <f t="shared" si="0"/>
        <v>1</v>
      </c>
      <c r="D19" s="11">
        <v>0.37598543000000001</v>
      </c>
      <c r="E19" s="8">
        <v>6</v>
      </c>
      <c r="F19" s="8">
        <v>2</v>
      </c>
      <c r="G19" s="9">
        <f t="shared" si="1"/>
        <v>0</v>
      </c>
    </row>
    <row r="20" spans="1:10" x14ac:dyDescent="0.2">
      <c r="A20" s="12">
        <f t="shared" si="4"/>
        <v>18</v>
      </c>
      <c r="B20" s="13">
        <v>0.1191315</v>
      </c>
      <c r="C20" s="14">
        <f t="shared" si="0"/>
        <v>1.1265180456717698</v>
      </c>
      <c r="D20" s="15">
        <v>7.3171922000000002E-4</v>
      </c>
      <c r="E20" s="12">
        <v>10</v>
      </c>
      <c r="F20" s="12">
        <v>1</v>
      </c>
      <c r="G20" s="13">
        <f t="shared" si="1"/>
        <v>0.11913149999999972</v>
      </c>
    </row>
    <row r="21" spans="1:10" x14ac:dyDescent="0.2">
      <c r="A21" s="12">
        <f t="shared" si="4"/>
        <v>19</v>
      </c>
      <c r="B21" s="13">
        <v>0.23151632</v>
      </c>
      <c r="C21" s="14">
        <f t="shared" si="0"/>
        <v>1.2605098979312828</v>
      </c>
      <c r="D21" s="15">
        <v>0.11138526</v>
      </c>
      <c r="E21" s="12">
        <v>7</v>
      </c>
      <c r="F21" s="12">
        <v>2</v>
      </c>
      <c r="G21" s="13">
        <f t="shared" si="1"/>
        <v>0.23151632</v>
      </c>
    </row>
    <row r="22" spans="1:10" x14ac:dyDescent="0.2">
      <c r="A22" s="4">
        <f t="shared" si="4"/>
        <v>20</v>
      </c>
      <c r="B22" s="5">
        <v>0.60812363999999997</v>
      </c>
      <c r="C22" s="6">
        <f t="shared" si="0"/>
        <v>1.8369813247249287</v>
      </c>
      <c r="D22" s="7">
        <v>1.5341331000000001E-3</v>
      </c>
      <c r="E22" s="4">
        <v>3</v>
      </c>
      <c r="F22" s="4">
        <v>3</v>
      </c>
      <c r="G22" s="5">
        <f t="shared" si="1"/>
        <v>0.60812370000000016</v>
      </c>
    </row>
    <row r="23" spans="1:10" x14ac:dyDescent="0.2">
      <c r="A23" s="12">
        <f t="shared" si="4"/>
        <v>21</v>
      </c>
      <c r="B23" s="13">
        <v>0.68244382000000003</v>
      </c>
      <c r="C23" s="14">
        <f t="shared" si="0"/>
        <v>1.9787074331662136</v>
      </c>
      <c r="D23" s="15">
        <v>8.6878404000000006E-2</v>
      </c>
      <c r="E23" s="12">
        <v>8</v>
      </c>
      <c r="F23" s="12">
        <v>2</v>
      </c>
      <c r="G23" s="13">
        <f t="shared" si="1"/>
        <v>0.68244382000000003</v>
      </c>
    </row>
    <row r="24" spans="1:10" x14ac:dyDescent="0.2">
      <c r="A24" s="12">
        <f t="shared" si="4"/>
        <v>22</v>
      </c>
      <c r="B24" s="13">
        <v>0.95648414999999998</v>
      </c>
      <c r="C24" s="14">
        <f t="shared" si="0"/>
        <v>2.6025302633290246</v>
      </c>
      <c r="D24" s="15">
        <v>2.6325520999999997E-4</v>
      </c>
      <c r="E24" s="12">
        <v>11</v>
      </c>
      <c r="F24" s="12">
        <v>1</v>
      </c>
      <c r="G24" s="13">
        <f t="shared" si="1"/>
        <v>0.95648409999999973</v>
      </c>
    </row>
    <row r="25" spans="1:10" x14ac:dyDescent="0.2">
      <c r="A25" s="4">
        <f t="shared" si="4"/>
        <v>23</v>
      </c>
      <c r="B25" s="5">
        <v>1.2100736999999999</v>
      </c>
      <c r="C25" s="6">
        <f t="shared" si="0"/>
        <v>3.3537318134756844</v>
      </c>
      <c r="D25" s="7">
        <v>2.5562661999999998E-3</v>
      </c>
      <c r="E25" s="4">
        <v>4</v>
      </c>
      <c r="F25" s="4">
        <v>3</v>
      </c>
      <c r="G25" s="5">
        <f t="shared" si="1"/>
        <v>1.21007368</v>
      </c>
    </row>
    <row r="26" spans="1:10" x14ac:dyDescent="0.2">
      <c r="A26" s="12">
        <f t="shared" si="4"/>
        <v>24</v>
      </c>
      <c r="B26" s="13">
        <v>1.2843937999999999</v>
      </c>
      <c r="C26" s="14">
        <f t="shared" si="0"/>
        <v>3.6124774095238701</v>
      </c>
      <c r="D26" s="15">
        <v>5.2139733000000001E-2</v>
      </c>
      <c r="E26" s="12">
        <v>9</v>
      </c>
      <c r="F26" s="12">
        <v>2</v>
      </c>
      <c r="G26" s="13">
        <f t="shared" si="1"/>
        <v>1.2843937999999999</v>
      </c>
    </row>
    <row r="27" spans="1:10" x14ac:dyDescent="0.2">
      <c r="A27" s="4">
        <f t="shared" si="4"/>
        <v>25</v>
      </c>
      <c r="B27" s="5">
        <v>1.6610012000000001</v>
      </c>
      <c r="C27" s="6">
        <f t="shared" si="0"/>
        <v>5.2645791033146727</v>
      </c>
      <c r="D27" s="7">
        <v>3.2773437000000001E-3</v>
      </c>
      <c r="E27" s="4">
        <v>5</v>
      </c>
      <c r="F27" s="4">
        <v>3</v>
      </c>
      <c r="G27" s="5">
        <f t="shared" si="1"/>
        <v>1.66100118</v>
      </c>
    </row>
    <row r="28" spans="1:10" x14ac:dyDescent="0.2">
      <c r="A28" s="16">
        <f t="shared" si="4"/>
        <v>26</v>
      </c>
      <c r="B28" s="17">
        <v>1.8925175000000001</v>
      </c>
      <c r="C28" s="18">
        <f t="shared" si="0"/>
        <v>6.6360539354492625</v>
      </c>
      <c r="D28" s="19">
        <v>1.1062805E-2</v>
      </c>
      <c r="E28" s="16">
        <v>6</v>
      </c>
      <c r="F28" s="16">
        <v>3</v>
      </c>
      <c r="G28" s="17">
        <f t="shared" si="1"/>
        <v>1.8925175000000001</v>
      </c>
    </row>
    <row r="29" spans="1:10" x14ac:dyDescent="0.2">
      <c r="A29" s="12">
        <f t="shared" si="4"/>
        <v>27</v>
      </c>
      <c r="B29" s="13">
        <v>2.0116489999999998</v>
      </c>
      <c r="C29" s="14">
        <f t="shared" si="0"/>
        <v>7.4756345103347588</v>
      </c>
      <c r="D29" s="15">
        <v>2.4868536E-2</v>
      </c>
      <c r="E29" s="12">
        <v>10</v>
      </c>
      <c r="F29" s="12">
        <v>2</v>
      </c>
      <c r="G29" s="13">
        <f t="shared" si="1"/>
        <v>2.0116489999999998</v>
      </c>
    </row>
    <row r="30" spans="1:10" x14ac:dyDescent="0.2">
      <c r="A30" s="12">
        <f t="shared" si="4"/>
        <v>28</v>
      </c>
      <c r="B30" s="13">
        <v>2.1240337999999999</v>
      </c>
      <c r="C30" s="14">
        <f t="shared" si="0"/>
        <v>8.3648115015434037</v>
      </c>
      <c r="D30" s="15">
        <v>3.2773437000000001E-3</v>
      </c>
      <c r="E30" s="12">
        <v>7</v>
      </c>
      <c r="F30" s="12">
        <v>3</v>
      </c>
      <c r="G30" s="13">
        <f t="shared" si="1"/>
        <v>2.1240338200000002</v>
      </c>
    </row>
    <row r="31" spans="1:10" x14ac:dyDescent="0.2">
      <c r="A31" s="12">
        <f t="shared" si="4"/>
        <v>29</v>
      </c>
      <c r="B31" s="13">
        <v>2.5749613</v>
      </c>
      <c r="C31" s="14">
        <f t="shared" si="0"/>
        <v>13.130808986349177</v>
      </c>
      <c r="D31" s="15">
        <v>2.5562661999999998E-3</v>
      </c>
      <c r="E31" s="12">
        <v>8</v>
      </c>
      <c r="F31" s="12">
        <v>3</v>
      </c>
      <c r="G31" s="13">
        <f t="shared" si="1"/>
        <v>2.5749613199999999</v>
      </c>
    </row>
    <row r="32" spans="1:10" x14ac:dyDescent="0.2">
      <c r="A32" s="12">
        <f t="shared" si="4"/>
        <v>30</v>
      </c>
      <c r="B32" s="13">
        <v>2.8490015999999998</v>
      </c>
      <c r="C32" s="14">
        <f t="shared" si="0"/>
        <v>17.270530332563837</v>
      </c>
      <c r="D32" s="15">
        <v>8.947109E-3</v>
      </c>
      <c r="E32" s="12">
        <v>11</v>
      </c>
      <c r="F32" s="12">
        <v>2</v>
      </c>
      <c r="G32" s="13">
        <f t="shared" si="1"/>
        <v>2.8490015999999998</v>
      </c>
    </row>
    <row r="33" spans="1:7" x14ac:dyDescent="0.2">
      <c r="A33" s="12">
        <f t="shared" si="4"/>
        <v>31</v>
      </c>
      <c r="B33" s="13">
        <v>3.1769113</v>
      </c>
      <c r="C33" s="14">
        <f t="shared" si="0"/>
        <v>23.972594930192436</v>
      </c>
      <c r="D33" s="15">
        <v>1.5341331000000001E-3</v>
      </c>
      <c r="E33" s="12">
        <v>9</v>
      </c>
      <c r="F33" s="12">
        <v>3</v>
      </c>
      <c r="G33" s="13">
        <f t="shared" si="1"/>
        <v>3.1769113</v>
      </c>
    </row>
    <row r="34" spans="1:7" x14ac:dyDescent="0.2">
      <c r="A34" s="12">
        <f t="shared" si="4"/>
        <v>32</v>
      </c>
      <c r="B34" s="13">
        <v>3.9041665000000001</v>
      </c>
      <c r="C34" s="14">
        <f t="shared" si="0"/>
        <v>49.608713812287306</v>
      </c>
      <c r="D34" s="15">
        <v>7.3171922000000002E-4</v>
      </c>
      <c r="E34" s="12">
        <v>10</v>
      </c>
      <c r="F34" s="12">
        <v>3</v>
      </c>
      <c r="G34" s="13">
        <f t="shared" si="1"/>
        <v>3.9041664999999997</v>
      </c>
    </row>
    <row r="35" spans="1:7" x14ac:dyDescent="0.2">
      <c r="A35" s="12">
        <f t="shared" si="4"/>
        <v>33</v>
      </c>
      <c r="B35" s="13">
        <v>4.7415190999999997</v>
      </c>
      <c r="C35" s="14">
        <f t="shared" si="0"/>
        <v>114.60817078070609</v>
      </c>
      <c r="D35" s="15">
        <v>2.6325520999999997E-4</v>
      </c>
      <c r="E35" s="12">
        <v>11</v>
      </c>
      <c r="F35" s="12">
        <v>3</v>
      </c>
      <c r="G35" s="13">
        <f t="shared" si="1"/>
        <v>4.7415190999999997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2017-03-06T15:21:02Z</dcterms:created>
  <dcterms:modified xsi:type="dcterms:W3CDTF">2017-03-06T15:45:03Z</dcterms:modified>
</cp:coreProperties>
</file>