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_c\Downloads\"/>
    </mc:Choice>
  </mc:AlternateContent>
  <xr:revisionPtr revIDLastSave="0" documentId="13_ncr:1_{6986E02C-3576-4625-AE4D-B30A563F3B48}" xr6:coauthVersionLast="45" xr6:coauthVersionMax="45" xr10:uidLastSave="{00000000-0000-0000-0000-000000000000}"/>
  <bookViews>
    <workbookView xWindow="-120" yWindow="-120" windowWidth="29040" windowHeight="16440" xr2:uid="{C844C522-01AD-4F14-A2BF-86B5AC76AFA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7" i="1"/>
  <c r="J5" i="1"/>
  <c r="J3" i="1"/>
</calcChain>
</file>

<file path=xl/sharedStrings.xml><?xml version="1.0" encoding="utf-8"?>
<sst xmlns="http://schemas.openxmlformats.org/spreadsheetml/2006/main" count="55" uniqueCount="54">
  <si>
    <t>ID empleado</t>
  </si>
  <si>
    <t>Nombre</t>
  </si>
  <si>
    <t>Apellido</t>
  </si>
  <si>
    <t>Facultad</t>
  </si>
  <si>
    <t>Cargo</t>
  </si>
  <si>
    <t>Teléfono</t>
  </si>
  <si>
    <t>Luisa</t>
  </si>
  <si>
    <t>Sierra</t>
  </si>
  <si>
    <t>Administración</t>
  </si>
  <si>
    <t>Docente</t>
  </si>
  <si>
    <t>Julián</t>
  </si>
  <si>
    <t>Duque</t>
  </si>
  <si>
    <t>Ingeniería</t>
  </si>
  <si>
    <t>Administrativo</t>
  </si>
  <si>
    <t>Amalia</t>
  </si>
  <si>
    <t>Medicina</t>
  </si>
  <si>
    <t>Mantenimiento</t>
  </si>
  <si>
    <t>Miguel</t>
  </si>
  <si>
    <t>Suarez</t>
  </si>
  <si>
    <t>Derecho</t>
  </si>
  <si>
    <t>Director</t>
  </si>
  <si>
    <t>Adriana</t>
  </si>
  <si>
    <t>Hoyos</t>
  </si>
  <si>
    <t>Psicología</t>
  </si>
  <si>
    <t>Portero</t>
  </si>
  <si>
    <t>Javier</t>
  </si>
  <si>
    <t>Santana</t>
  </si>
  <si>
    <t>Comunicación</t>
  </si>
  <si>
    <t>Secretario</t>
  </si>
  <si>
    <t>Dalia</t>
  </si>
  <si>
    <t>Lemos</t>
  </si>
  <si>
    <t>Diseño</t>
  </si>
  <si>
    <t>Jardinero</t>
  </si>
  <si>
    <t>Vergara</t>
  </si>
  <si>
    <t>Letras</t>
  </si>
  <si>
    <t>Natalia</t>
  </si>
  <si>
    <t>Aristizabal</t>
  </si>
  <si>
    <t>Artes</t>
  </si>
  <si>
    <t>Cajero</t>
  </si>
  <si>
    <t>Jorge</t>
  </si>
  <si>
    <t>Idarraga</t>
  </si>
  <si>
    <t>Química</t>
  </si>
  <si>
    <t>Auxiliar</t>
  </si>
  <si>
    <t>1-</t>
  </si>
  <si>
    <t>2-</t>
  </si>
  <si>
    <t>3-</t>
  </si>
  <si>
    <t>4-</t>
  </si>
  <si>
    <t>1 - Usando la función BUSCARV en la celda J3, encuentra la facultad en la que trabaja el empleado con el ID de la celda L3</t>
  </si>
  <si>
    <t>2 - Usa la función COINCIDIR en la celda J5 para que devulva el número de fila en que se encuentra "Director" en la columna F</t>
  </si>
  <si>
    <t>3 - En la celda D5 hay un espacio indeseado al final del texto. Aplica una función en la celda J7 que devuelva el contenido de D5 pero sin el espacio extra</t>
  </si>
  <si>
    <t>4 - En la celda J9 crea una función que permita encontrar el apellido de la persona cuyo cargo contiene el texto de la celda L9</t>
  </si>
  <si>
    <t>Encargada de la Enfermería</t>
  </si>
  <si>
    <t>de la</t>
  </si>
  <si>
    <t>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</si>
</sst>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0" borderId="0" xfId="0"/>
    <xf numFmtId="0" fontId="0" fillId="3" borderId="1" xfId="0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2" fillId="4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B0D9-691A-4827-BFA9-4A48576B6D55}">
  <dimension ref="A1:M18"/>
  <sheetViews>
    <sheetView tabSelected="1" workbookViewId="0">
      <selection activeCell="J9" sqref="J9"/>
    </sheetView>
  </sheetViews>
  <sheetFormatPr baseColWidth="10" defaultRowHeight="15" x14ac:dyDescent="0.25"/>
  <cols>
    <col min="2" max="2" width="14.7109375" customWidth="1"/>
    <col min="5" max="5" width="14.42578125" bestFit="1" customWidth="1"/>
    <col min="6" max="6" width="25" bestFit="1" customWidth="1"/>
    <col min="9" max="9" width="3.7109375" style="2" customWidth="1"/>
    <col min="10" max="10" width="25" bestFit="1" customWidth="1"/>
    <col min="11" max="11" width="3.140625" customWidth="1"/>
  </cols>
  <sheetData>
    <row r="1" spans="1:13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x14ac:dyDescent="0.25">
      <c r="A2" s="13"/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8" t="s">
        <v>5</v>
      </c>
      <c r="H2" s="14"/>
      <c r="I2" s="14"/>
      <c r="J2" s="14"/>
      <c r="K2" s="14"/>
      <c r="L2" s="14"/>
      <c r="M2" s="15"/>
    </row>
    <row r="3" spans="1:13" x14ac:dyDescent="0.25">
      <c r="A3" s="13"/>
      <c r="B3" s="4">
        <v>1011</v>
      </c>
      <c r="C3" s="5" t="s">
        <v>6</v>
      </c>
      <c r="D3" s="5" t="s">
        <v>7</v>
      </c>
      <c r="E3" s="5" t="s">
        <v>8</v>
      </c>
      <c r="F3" s="5" t="s">
        <v>9</v>
      </c>
      <c r="G3" s="5">
        <v>5559804</v>
      </c>
      <c r="H3" s="14"/>
      <c r="I3" s="14" t="s">
        <v>43</v>
      </c>
      <c r="J3" s="3" t="str">
        <f>VLOOKUP(L3,B3:G12,4,0)</f>
        <v>Artes</v>
      </c>
      <c r="K3" s="14"/>
      <c r="L3" s="1">
        <v>1075</v>
      </c>
      <c r="M3" s="15"/>
    </row>
    <row r="4" spans="1:13" x14ac:dyDescent="0.25">
      <c r="A4" s="13"/>
      <c r="B4" s="6">
        <v>1012</v>
      </c>
      <c r="C4" s="7" t="s">
        <v>10</v>
      </c>
      <c r="D4" s="7" t="s">
        <v>11</v>
      </c>
      <c r="E4" s="7" t="s">
        <v>12</v>
      </c>
      <c r="F4" s="7" t="s">
        <v>13</v>
      </c>
      <c r="G4" s="7">
        <v>5559813</v>
      </c>
      <c r="H4" s="14"/>
      <c r="I4" s="14"/>
      <c r="J4" s="14"/>
      <c r="K4" s="14"/>
      <c r="L4" s="14"/>
      <c r="M4" s="15"/>
    </row>
    <row r="5" spans="1:13" x14ac:dyDescent="0.25">
      <c r="A5" s="13"/>
      <c r="B5" s="6">
        <v>1041</v>
      </c>
      <c r="C5" s="7" t="s">
        <v>14</v>
      </c>
      <c r="D5" s="7" t="s">
        <v>53</v>
      </c>
      <c r="E5" s="7" t="s">
        <v>15</v>
      </c>
      <c r="F5" s="7" t="s">
        <v>16</v>
      </c>
      <c r="G5" s="7">
        <v>5559832</v>
      </c>
      <c r="H5" s="14"/>
      <c r="I5" s="14" t="s">
        <v>44</v>
      </c>
      <c r="J5" s="3">
        <f>MATCH(F6,F3:F12,0)</f>
        <v>4</v>
      </c>
      <c r="K5" s="14"/>
      <c r="L5" s="14"/>
      <c r="M5" s="15"/>
    </row>
    <row r="6" spans="1:13" x14ac:dyDescent="0.25">
      <c r="A6" s="13"/>
      <c r="B6" s="6">
        <v>1054</v>
      </c>
      <c r="C6" s="7" t="s">
        <v>17</v>
      </c>
      <c r="D6" s="7" t="s">
        <v>18</v>
      </c>
      <c r="E6" s="7" t="s">
        <v>19</v>
      </c>
      <c r="F6" s="7" t="s">
        <v>20</v>
      </c>
      <c r="G6" s="7">
        <v>5559889</v>
      </c>
      <c r="H6" s="14"/>
      <c r="I6" s="14"/>
      <c r="J6" s="14"/>
      <c r="K6" s="14"/>
      <c r="L6" s="14"/>
      <c r="M6" s="15"/>
    </row>
    <row r="7" spans="1:13" x14ac:dyDescent="0.25">
      <c r="A7" s="13"/>
      <c r="B7" s="6">
        <v>1055</v>
      </c>
      <c r="C7" s="7" t="s">
        <v>21</v>
      </c>
      <c r="D7" s="7" t="s">
        <v>22</v>
      </c>
      <c r="E7" s="7" t="s">
        <v>23</v>
      </c>
      <c r="F7" s="7" t="s">
        <v>24</v>
      </c>
      <c r="G7" s="7">
        <v>5559878</v>
      </c>
      <c r="H7" s="14"/>
      <c r="I7" s="14" t="s">
        <v>45</v>
      </c>
      <c r="J7" s="3" t="str">
        <f>TRIM(D5)</f>
        <v>Gutierrez</v>
      </c>
      <c r="K7" s="14"/>
      <c r="L7" s="14"/>
      <c r="M7" s="15"/>
    </row>
    <row r="8" spans="1:13" x14ac:dyDescent="0.25">
      <c r="A8" s="13"/>
      <c r="B8" s="6">
        <v>1056</v>
      </c>
      <c r="C8" s="7" t="s">
        <v>25</v>
      </c>
      <c r="D8" s="7" t="s">
        <v>26</v>
      </c>
      <c r="E8" s="7" t="s">
        <v>27</v>
      </c>
      <c r="F8" s="7" t="s">
        <v>28</v>
      </c>
      <c r="G8" s="7">
        <v>5559838</v>
      </c>
      <c r="H8" s="14"/>
      <c r="I8" s="14"/>
      <c r="J8" s="14"/>
      <c r="K8" s="14"/>
      <c r="L8" s="14"/>
      <c r="M8" s="15"/>
    </row>
    <row r="9" spans="1:13" x14ac:dyDescent="0.25">
      <c r="A9" s="13"/>
      <c r="B9" s="6">
        <v>1067</v>
      </c>
      <c r="C9" s="7" t="s">
        <v>29</v>
      </c>
      <c r="D9" s="7" t="s">
        <v>30</v>
      </c>
      <c r="E9" s="7" t="s">
        <v>31</v>
      </c>
      <c r="F9" s="7" t="s">
        <v>32</v>
      </c>
      <c r="G9" s="7">
        <v>5559802</v>
      </c>
      <c r="H9" s="14"/>
      <c r="I9" s="14" t="s">
        <v>46</v>
      </c>
      <c r="J9" s="3" t="str">
        <f>INDEX(B3:G12,MATCH("*"&amp;L9&amp;"*",F3:F12,0),3)</f>
        <v>Vergara</v>
      </c>
      <c r="K9" s="14"/>
      <c r="L9" s="1" t="s">
        <v>52</v>
      </c>
      <c r="M9" s="15"/>
    </row>
    <row r="10" spans="1:13" x14ac:dyDescent="0.25">
      <c r="A10" s="13"/>
      <c r="B10" s="6">
        <v>1068</v>
      </c>
      <c r="C10" s="7" t="s">
        <v>14</v>
      </c>
      <c r="D10" s="7" t="s">
        <v>33</v>
      </c>
      <c r="E10" s="7" t="s">
        <v>34</v>
      </c>
      <c r="F10" s="7" t="s">
        <v>51</v>
      </c>
      <c r="G10" s="7">
        <v>5559807</v>
      </c>
      <c r="H10" s="14"/>
      <c r="I10" s="14"/>
      <c r="J10" s="14"/>
      <c r="K10" s="14"/>
      <c r="L10" s="14"/>
      <c r="M10" s="15"/>
    </row>
    <row r="11" spans="1:13" x14ac:dyDescent="0.25">
      <c r="A11" s="13"/>
      <c r="B11" s="6">
        <v>1075</v>
      </c>
      <c r="C11" s="7" t="s">
        <v>35</v>
      </c>
      <c r="D11" s="7" t="s">
        <v>36</v>
      </c>
      <c r="E11" s="7" t="s">
        <v>37</v>
      </c>
      <c r="F11" s="7" t="s">
        <v>38</v>
      </c>
      <c r="G11" s="7">
        <v>5559910</v>
      </c>
      <c r="H11" s="14"/>
      <c r="I11" s="14"/>
      <c r="J11" s="14"/>
      <c r="K11" s="14"/>
      <c r="L11" s="14"/>
      <c r="M11" s="15"/>
    </row>
    <row r="12" spans="1:13" x14ac:dyDescent="0.25">
      <c r="A12" s="13"/>
      <c r="B12" s="6">
        <v>1076</v>
      </c>
      <c r="C12" s="7" t="s">
        <v>39</v>
      </c>
      <c r="D12" s="7" t="s">
        <v>40</v>
      </c>
      <c r="E12" s="7" t="s">
        <v>41</v>
      </c>
      <c r="F12" s="7" t="s">
        <v>42</v>
      </c>
      <c r="G12" s="7">
        <v>5559886</v>
      </c>
      <c r="H12" s="14"/>
      <c r="I12" s="14"/>
      <c r="J12" s="14"/>
      <c r="K12" s="14"/>
      <c r="L12" s="14"/>
      <c r="M12" s="15"/>
    </row>
    <row r="13" spans="1:13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5"/>
    </row>
    <row r="14" spans="1:13" x14ac:dyDescent="0.25">
      <c r="A14" s="13"/>
      <c r="B14" s="19" t="s">
        <v>47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5"/>
    </row>
    <row r="15" spans="1:13" x14ac:dyDescent="0.25">
      <c r="A15" s="13"/>
      <c r="B15" s="20" t="s">
        <v>48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15"/>
    </row>
    <row r="16" spans="1:13" x14ac:dyDescent="0.25">
      <c r="A16" s="13"/>
      <c r="B16" s="21" t="s">
        <v>49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15"/>
    </row>
    <row r="17" spans="1:13" x14ac:dyDescent="0.25">
      <c r="A17" s="13"/>
      <c r="B17" s="22" t="s">
        <v>50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5"/>
    </row>
    <row r="18" spans="1:13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</sheetData>
  <mergeCells count="4">
    <mergeCell ref="B14:L14"/>
    <mergeCell ref="B15:L15"/>
    <mergeCell ref="B16:L16"/>
    <mergeCell ref="B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David Cisneros</cp:lastModifiedBy>
  <dcterms:created xsi:type="dcterms:W3CDTF">2020-06-15T15:31:18Z</dcterms:created>
  <dcterms:modified xsi:type="dcterms:W3CDTF">2020-09-18T07:19:41Z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23749c65-298c-442a-a540-35348fec9ad9</vt:lpwstr>
  </property>
</Properties>
</file>