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_c\Downloads\"/>
    </mc:Choice>
  </mc:AlternateContent>
  <xr:revisionPtr revIDLastSave="0" documentId="13_ncr:1_{40CBCA97-2058-4455-8DDA-D16F02E7C4A0}" xr6:coauthVersionLast="45" xr6:coauthVersionMax="45" xr10:uidLastSave="{00000000-0000-0000-0000-000000000000}"/>
  <bookViews>
    <workbookView xWindow="-120" yWindow="-120" windowWidth="29040" windowHeight="16440" activeTab="1" xr2:uid="{FC8081CE-A271-46BD-87DF-D7C728F580F6}"/>
  </bookViews>
  <sheets>
    <sheet name="365" sheetId="1" r:id="rId1"/>
    <sheet name="ANTERIO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<sst xmlns="http://schemas.openxmlformats.org/spreadsheetml/2006/main" count="47" uniqueCount="15">
  <si>
    <t>Alumno</t>
  </si>
  <si>
    <t>Calificaciones</t>
  </si>
  <si>
    <t>Calificación</t>
  </si>
  <si>
    <t>Nombre</t>
  </si>
  <si>
    <t>Fecha</t>
  </si>
  <si>
    <t>Soledad</t>
  </si>
  <si>
    <t>Martín</t>
  </si>
  <si>
    <t>Sebastián</t>
  </si>
  <si>
    <t>Lola</t>
  </si>
  <si>
    <t>David</t>
  </si>
  <si>
    <t>Carolina</t>
  </si>
  <si>
    <t>Fernando</t>
  </si>
  <si>
    <t>FILA</t>
  </si>
  <si>
    <t>K.ESIMO.MENOR</t>
  </si>
  <si>
    <t>SI.ERROR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</si>
</sst>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2" fontId="0" fillId="4" borderId="1" xfId="0" applyNumberForma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0" fontId="2" fillId="0" borderId="0" xfId="0" applyFont="1"/>
    <xf numFmtId="0" fontId="1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/>
    <xf numFmtId="2" fontId="0" fillId="0" borderId="0" xfId="0" applyNumberFormat="1" applyFont="1" applyFill="1" applyBorder="1" applyAlignment="1"/>
    <xf numFmtId="0" fontId="3" fillId="0" borderId="0" xfId="0" applyFon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988C-0762-42D4-85E6-FC1DACA3683E}">
  <dimension ref="A1:K17"/>
  <sheetViews>
    <sheetView workbookViewId="0">
      <selection activeCell="A2" sqref="A2:A17"/>
    </sheetView>
  </sheetViews>
  <sheetFormatPr baseColWidth="10" defaultRowHeight="15" x14ac:dyDescent="0.25"/>
  <cols>
    <col min="2" max="2" width="12.85546875" customWidth="1"/>
    <col min="3" max="3" width="16" style="2" customWidth="1"/>
    <col min="4" max="4" width="13.5703125" customWidth="1"/>
    <col min="7" max="7" width="22.42578125" style="1" customWidth="1"/>
    <col min="11" max="11" width="21.7109375" style="12" customWidth="1"/>
  </cols>
  <sheetData>
    <row r="1" spans="1:11" x14ac:dyDescent="0.25">
      <c r="B1" s="6" t="s">
        <v>0</v>
      </c>
      <c r="C1" s="7" t="s">
        <v>4</v>
      </c>
      <c r="D1" s="6" t="s">
        <v>2</v>
      </c>
      <c r="F1" s="8" t="s">
        <v>3</v>
      </c>
      <c r="G1" s="9" t="s">
        <v>6</v>
      </c>
    </row>
    <row r="2" spans="1:11" x14ac:dyDescent="0.25">
      <c r="A2">
        <f>COUNTIF($B$1:B2,B2)</f>
        <v>1</v>
      </c>
      <c r="B2" s="3" t="s">
        <v>5</v>
      </c>
      <c r="C2" s="4">
        <v>43926</v>
      </c>
      <c r="D2" s="5">
        <v>8.1999999999999993</v>
      </c>
      <c r="F2" s="8" t="s">
        <v>2</v>
      </c>
      <c r="G2" s="11"/>
      <c r="K2" s="13" t="s">
        <v>12</v>
      </c>
    </row>
    <row r="3" spans="1:11" x14ac:dyDescent="0.25">
      <c r="A3">
        <f>COUNTIF($B$1:B3,B3)</f>
        <v>1</v>
      </c>
      <c r="B3" s="3" t="s">
        <v>6</v>
      </c>
      <c r="C3" s="4">
        <v>44024</v>
      </c>
      <c r="D3" s="5">
        <v>8.9</v>
      </c>
      <c r="K3" s="14"/>
    </row>
    <row r="4" spans="1:11" x14ac:dyDescent="0.25">
      <c r="A4">
        <f>COUNTIF($B$1:B4,B4)</f>
        <v>1</v>
      </c>
      <c r="B4" s="3" t="s">
        <v>7</v>
      </c>
      <c r="C4" s="4">
        <v>43904</v>
      </c>
      <c r="D4" s="5">
        <v>6.5</v>
      </c>
      <c r="I4" s="17"/>
      <c r="K4" s="13" t="s">
        <v>13</v>
      </c>
    </row>
    <row r="5" spans="1:11" x14ac:dyDescent="0.25">
      <c r="A5">
        <f>COUNTIF($B$1:B5,B5)</f>
        <v>1</v>
      </c>
      <c r="B5" s="3" t="s">
        <v>8</v>
      </c>
      <c r="C5" s="4">
        <v>43919</v>
      </c>
      <c r="D5" s="5">
        <v>7.1</v>
      </c>
      <c r="K5" s="14"/>
    </row>
    <row r="6" spans="1:11" x14ac:dyDescent="0.25">
      <c r="A6">
        <f>COUNTIF($B$1:B6,B6)</f>
        <v>1</v>
      </c>
      <c r="B6" s="3" t="s">
        <v>9</v>
      </c>
      <c r="C6" s="4">
        <v>43933</v>
      </c>
      <c r="D6" s="5">
        <v>9.3000000000000007</v>
      </c>
      <c r="K6" s="13" t="s">
        <v>14</v>
      </c>
    </row>
    <row r="7" spans="1:11" x14ac:dyDescent="0.25">
      <c r="A7">
        <f>COUNTIF($B$1:B7,B7)</f>
        <v>2</v>
      </c>
      <c r="B7" s="3" t="s">
        <v>8</v>
      </c>
      <c r="C7" s="4">
        <v>43972</v>
      </c>
      <c r="D7" s="5">
        <v>4.2</v>
      </c>
    </row>
    <row r="8" spans="1:11" x14ac:dyDescent="0.25">
      <c r="A8">
        <f>COUNTIF($B$1:B8,B8)</f>
        <v>2</v>
      </c>
      <c r="B8" s="3" t="s">
        <v>6</v>
      </c>
      <c r="C8" s="4">
        <v>43983</v>
      </c>
      <c r="D8" s="5">
        <v>4.9000000000000004</v>
      </c>
    </row>
    <row r="9" spans="1:11" x14ac:dyDescent="0.25">
      <c r="A9">
        <f>COUNTIF($B$1:B9,B9)</f>
        <v>1</v>
      </c>
      <c r="B9" s="3" t="s">
        <v>10</v>
      </c>
      <c r="C9" s="4">
        <v>43984</v>
      </c>
      <c r="D9" s="5">
        <v>5.5</v>
      </c>
    </row>
    <row r="10" spans="1:11" x14ac:dyDescent="0.25">
      <c r="A10">
        <f>COUNTIF($B$1:B10,B10)</f>
        <v>3</v>
      </c>
      <c r="B10" s="3" t="s">
        <v>8</v>
      </c>
      <c r="C10" s="4">
        <v>43954</v>
      </c>
      <c r="D10" s="5">
        <v>9</v>
      </c>
    </row>
    <row r="11" spans="1:11" x14ac:dyDescent="0.25">
      <c r="A11">
        <f>COUNTIF($B$1:B11,B11)</f>
        <v>2</v>
      </c>
      <c r="B11" s="3" t="s">
        <v>5</v>
      </c>
      <c r="C11" s="4">
        <v>43939</v>
      </c>
      <c r="D11" s="5">
        <v>6.2</v>
      </c>
    </row>
    <row r="12" spans="1:11" x14ac:dyDescent="0.25">
      <c r="A12">
        <f>COUNTIF($B$1:B12,B12)</f>
        <v>1</v>
      </c>
      <c r="B12" s="3" t="s">
        <v>11</v>
      </c>
      <c r="C12" s="4">
        <v>43932</v>
      </c>
      <c r="D12" s="5">
        <v>9.1</v>
      </c>
    </row>
    <row r="13" spans="1:11" x14ac:dyDescent="0.25">
      <c r="A13">
        <f>COUNTIF($B$1:B13,B13)</f>
        <v>2</v>
      </c>
      <c r="B13" s="3" t="s">
        <v>7</v>
      </c>
      <c r="C13" s="4">
        <v>43974</v>
      </c>
      <c r="D13" s="5">
        <v>9.3000000000000007</v>
      </c>
    </row>
    <row r="14" spans="1:11" x14ac:dyDescent="0.25">
      <c r="A14">
        <f>COUNTIF($B$1:B14,B14)</f>
        <v>2</v>
      </c>
      <c r="B14" s="3" t="s">
        <v>10</v>
      </c>
      <c r="C14" s="4">
        <v>43898</v>
      </c>
      <c r="D14" s="5">
        <v>8.4</v>
      </c>
    </row>
    <row r="15" spans="1:11" x14ac:dyDescent="0.25">
      <c r="A15">
        <f>COUNTIF($B$1:B15,B15)</f>
        <v>4</v>
      </c>
      <c r="B15" s="3" t="s">
        <v>8</v>
      </c>
      <c r="C15" s="4">
        <v>43909</v>
      </c>
      <c r="D15" s="5">
        <v>7</v>
      </c>
    </row>
    <row r="16" spans="1:11" x14ac:dyDescent="0.25">
      <c r="A16">
        <f>COUNTIF($B$1:B16,B16)</f>
        <v>2</v>
      </c>
      <c r="B16" s="3" t="s">
        <v>9</v>
      </c>
      <c r="C16" s="4">
        <v>43947</v>
      </c>
      <c r="D16" s="5">
        <v>4.9000000000000004</v>
      </c>
    </row>
    <row r="17" spans="1:4" x14ac:dyDescent="0.25">
      <c r="A17">
        <f>COUNTIF($B$1:B17,B17)</f>
        <v>2</v>
      </c>
      <c r="B17" s="3" t="s">
        <v>11</v>
      </c>
      <c r="C17" s="4">
        <v>43987</v>
      </c>
      <c r="D17" s="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3BA7-C51E-416B-8ACB-96BD8F0447AA}">
  <dimension ref="A1:H17"/>
  <sheetViews>
    <sheetView tabSelected="1" topLeftCell="B1" workbookViewId="0">
      <selection activeCell="G3" sqref="G3"/>
    </sheetView>
  </sheetViews>
  <sheetFormatPr baseColWidth="10" defaultRowHeight="15" x14ac:dyDescent="0.25"/>
  <cols>
    <col min="1" max="1" width="0" hidden="1" customWidth="1"/>
    <col min="2" max="2" width="12.85546875" customWidth="1"/>
    <col min="3" max="3" width="16" style="2" customWidth="1"/>
    <col min="4" max="4" width="13.5703125" customWidth="1"/>
    <col min="6" max="6" width="15.5703125" customWidth="1"/>
    <col min="7" max="7" width="26.140625" style="1" customWidth="1"/>
    <col min="8" max="8" width="14.7109375" hidden="1" customWidth="1"/>
  </cols>
  <sheetData>
    <row r="1" spans="1:8" x14ac:dyDescent="0.25">
      <c r="B1" s="6" t="s">
        <v>0</v>
      </c>
      <c r="C1" s="7" t="s">
        <v>4</v>
      </c>
      <c r="D1" s="6" t="s">
        <v>2</v>
      </c>
      <c r="F1" s="8" t="s">
        <v>3</v>
      </c>
      <c r="G1" s="9" t="s">
        <v>9</v>
      </c>
    </row>
    <row r="2" spans="1:8" x14ac:dyDescent="0.25">
      <c r="A2" t="str">
        <f>B2&amp;COUNTIF($B$1:B2,B2)</f>
        <v>Soledad1</v>
      </c>
      <c r="B2" s="3" t="s">
        <v>5</v>
      </c>
      <c r="C2" s="4">
        <v>43926</v>
      </c>
      <c r="D2" s="5">
        <v>8.1999999999999993</v>
      </c>
      <c r="F2" s="15" t="s">
        <v>1</v>
      </c>
      <c r="G2" s="16">
        <f>IFERROR(VLOOKUP($G$1&amp;H2,$A$2:$D$17,4,0),"")</f>
        <v>9.3000000000000007</v>
      </c>
      <c r="H2" s="18">
        <v>1</v>
      </c>
    </row>
    <row r="3" spans="1:8" x14ac:dyDescent="0.25">
      <c r="A3" t="str">
        <f>B3&amp;COUNTIF($B$1:B3,B3)</f>
        <v>Martín1</v>
      </c>
      <c r="B3" s="3" t="s">
        <v>6</v>
      </c>
      <c r="C3" s="4">
        <v>44024</v>
      </c>
      <c r="D3" s="5">
        <v>8.9</v>
      </c>
      <c r="F3" s="10"/>
      <c r="G3" s="16">
        <f t="shared" ref="G3:G17" si="0">IFERROR(VLOOKUP($G$1&amp;H3,$A$2:$D$17,4,0),"")</f>
        <v>4.9000000000000004</v>
      </c>
      <c r="H3">
        <v>2</v>
      </c>
    </row>
    <row r="4" spans="1:8" x14ac:dyDescent="0.25">
      <c r="A4" t="str">
        <f>B4&amp;COUNTIF($B$1:B4,B4)</f>
        <v>Sebastián1</v>
      </c>
      <c r="B4" s="3" t="s">
        <v>7</v>
      </c>
      <c r="C4" s="4">
        <v>43904</v>
      </c>
      <c r="D4" s="5">
        <v>6.5</v>
      </c>
      <c r="F4" s="10"/>
      <c r="G4" s="16" t="str">
        <f t="shared" si="0"/>
        <v/>
      </c>
      <c r="H4" s="18">
        <v>3</v>
      </c>
    </row>
    <row r="5" spans="1:8" x14ac:dyDescent="0.25">
      <c r="A5" t="str">
        <f>B5&amp;COUNTIF($B$1:B5,B5)</f>
        <v>Lola1</v>
      </c>
      <c r="B5" s="3" t="s">
        <v>8</v>
      </c>
      <c r="C5" s="4">
        <v>43919</v>
      </c>
      <c r="D5" s="5">
        <v>7.1</v>
      </c>
      <c r="F5" s="10"/>
      <c r="G5" s="16" t="str">
        <f t="shared" si="0"/>
        <v/>
      </c>
      <c r="H5">
        <v>4</v>
      </c>
    </row>
    <row r="6" spans="1:8" x14ac:dyDescent="0.25">
      <c r="A6" t="str">
        <f>B6&amp;COUNTIF($B$1:B6,B6)</f>
        <v>David1</v>
      </c>
      <c r="B6" s="3" t="s">
        <v>9</v>
      </c>
      <c r="C6" s="4">
        <v>43933</v>
      </c>
      <c r="D6" s="5">
        <v>9.3000000000000007</v>
      </c>
      <c r="F6" s="10"/>
      <c r="G6" s="16" t="str">
        <f t="shared" si="0"/>
        <v/>
      </c>
      <c r="H6" s="18">
        <v>5</v>
      </c>
    </row>
    <row r="7" spans="1:8" x14ac:dyDescent="0.25">
      <c r="A7" t="str">
        <f>B7&amp;COUNTIF($B$1:B7,B7)</f>
        <v>Lola2</v>
      </c>
      <c r="B7" s="3" t="s">
        <v>8</v>
      </c>
      <c r="C7" s="4">
        <v>43972</v>
      </c>
      <c r="D7" s="5">
        <v>4.2</v>
      </c>
      <c r="F7" s="10"/>
      <c r="G7" s="16" t="str">
        <f t="shared" si="0"/>
        <v/>
      </c>
      <c r="H7">
        <v>6</v>
      </c>
    </row>
    <row r="8" spans="1:8" x14ac:dyDescent="0.25">
      <c r="A8" t="str">
        <f>B8&amp;COUNTIF($B$1:B8,B8)</f>
        <v>Martín2</v>
      </c>
      <c r="B8" s="3" t="s">
        <v>6</v>
      </c>
      <c r="C8" s="4">
        <v>43983</v>
      </c>
      <c r="D8" s="5">
        <v>4.9000000000000004</v>
      </c>
      <c r="F8" s="10"/>
      <c r="G8" s="16" t="str">
        <f t="shared" si="0"/>
        <v/>
      </c>
      <c r="H8" s="18">
        <v>7</v>
      </c>
    </row>
    <row r="9" spans="1:8" x14ac:dyDescent="0.25">
      <c r="A9" t="str">
        <f>B9&amp;COUNTIF($B$1:B9,B9)</f>
        <v>Carolina1</v>
      </c>
      <c r="B9" s="3" t="s">
        <v>10</v>
      </c>
      <c r="C9" s="4">
        <v>43984</v>
      </c>
      <c r="D9" s="5">
        <v>5.5</v>
      </c>
      <c r="F9" s="10"/>
      <c r="G9" s="16" t="str">
        <f t="shared" si="0"/>
        <v/>
      </c>
      <c r="H9">
        <v>8</v>
      </c>
    </row>
    <row r="10" spans="1:8" x14ac:dyDescent="0.25">
      <c r="A10" t="str">
        <f>B10&amp;COUNTIF($B$1:B10,B10)</f>
        <v>Lola3</v>
      </c>
      <c r="B10" s="3" t="s">
        <v>8</v>
      </c>
      <c r="C10" s="4">
        <v>43954</v>
      </c>
      <c r="D10" s="5">
        <v>9</v>
      </c>
      <c r="F10" s="10"/>
      <c r="G10" s="16" t="str">
        <f t="shared" si="0"/>
        <v/>
      </c>
      <c r="H10" s="18">
        <v>9</v>
      </c>
    </row>
    <row r="11" spans="1:8" x14ac:dyDescent="0.25">
      <c r="A11" t="str">
        <f>B11&amp;COUNTIF($B$1:B11,B11)</f>
        <v>Soledad2</v>
      </c>
      <c r="B11" s="3" t="s">
        <v>5</v>
      </c>
      <c r="C11" s="4">
        <v>43939</v>
      </c>
      <c r="D11" s="5">
        <v>6.2</v>
      </c>
      <c r="F11" s="10"/>
      <c r="G11" s="16" t="str">
        <f t="shared" si="0"/>
        <v/>
      </c>
      <c r="H11">
        <v>10</v>
      </c>
    </row>
    <row r="12" spans="1:8" x14ac:dyDescent="0.25">
      <c r="A12" t="str">
        <f>B12&amp;COUNTIF($B$1:B12,B12)</f>
        <v>Fernando1</v>
      </c>
      <c r="B12" s="3" t="s">
        <v>11</v>
      </c>
      <c r="C12" s="4">
        <v>43932</v>
      </c>
      <c r="D12" s="5">
        <v>9.1</v>
      </c>
      <c r="F12" s="10"/>
      <c r="G12" s="16" t="str">
        <f t="shared" si="0"/>
        <v/>
      </c>
      <c r="H12" s="18">
        <v>11</v>
      </c>
    </row>
    <row r="13" spans="1:8" x14ac:dyDescent="0.25">
      <c r="A13" t="str">
        <f>B13&amp;COUNTIF($B$1:B13,B13)</f>
        <v>Sebastián2</v>
      </c>
      <c r="B13" s="3" t="s">
        <v>7</v>
      </c>
      <c r="C13" s="4">
        <v>43974</v>
      </c>
      <c r="D13" s="5">
        <v>9.3000000000000007</v>
      </c>
      <c r="F13" s="10"/>
      <c r="G13" s="16" t="str">
        <f t="shared" si="0"/>
        <v/>
      </c>
      <c r="H13">
        <v>12</v>
      </c>
    </row>
    <row r="14" spans="1:8" x14ac:dyDescent="0.25">
      <c r="A14" t="str">
        <f>B14&amp;COUNTIF($B$1:B14,B14)</f>
        <v>Carolina2</v>
      </c>
      <c r="B14" s="3" t="s">
        <v>10</v>
      </c>
      <c r="C14" s="4">
        <v>43898</v>
      </c>
      <c r="D14" s="5">
        <v>8.4</v>
      </c>
      <c r="F14" s="10"/>
      <c r="G14" s="16" t="str">
        <f t="shared" si="0"/>
        <v/>
      </c>
      <c r="H14" s="18">
        <v>13</v>
      </c>
    </row>
    <row r="15" spans="1:8" x14ac:dyDescent="0.25">
      <c r="A15" t="str">
        <f>B15&amp;COUNTIF($B$1:B15,B15)</f>
        <v>Lola4</v>
      </c>
      <c r="B15" s="3" t="s">
        <v>8</v>
      </c>
      <c r="C15" s="4">
        <v>43909</v>
      </c>
      <c r="D15" s="5">
        <v>7</v>
      </c>
      <c r="F15" s="10"/>
      <c r="G15" s="16" t="str">
        <f t="shared" si="0"/>
        <v/>
      </c>
      <c r="H15">
        <v>14</v>
      </c>
    </row>
    <row r="16" spans="1:8" x14ac:dyDescent="0.25">
      <c r="A16" t="str">
        <f>B16&amp;COUNTIF($B$1:B16,B16)</f>
        <v>David2</v>
      </c>
      <c r="B16" s="3" t="s">
        <v>9</v>
      </c>
      <c r="C16" s="4">
        <v>43947</v>
      </c>
      <c r="D16" s="5">
        <v>4.9000000000000004</v>
      </c>
      <c r="F16" s="10"/>
      <c r="G16" s="16" t="str">
        <f t="shared" si="0"/>
        <v/>
      </c>
      <c r="H16" s="18">
        <v>15</v>
      </c>
    </row>
    <row r="17" spans="1:8" x14ac:dyDescent="0.25">
      <c r="A17" t="str">
        <f>B17&amp;COUNTIF($B$1:B17,B17)</f>
        <v>Fernando2</v>
      </c>
      <c r="B17" s="3" t="s">
        <v>11</v>
      </c>
      <c r="C17" s="4">
        <v>43987</v>
      </c>
      <c r="D17" s="5">
        <v>6</v>
      </c>
      <c r="F17" s="10"/>
      <c r="G17" s="16" t="str">
        <f t="shared" si="0"/>
        <v/>
      </c>
      <c r="H17">
        <v>16</v>
      </c>
    </row>
  </sheetData>
  <conditionalFormatting sqref="G1:G17">
    <cfRule type="cellIs" dxfId="0" priority="1" operator="between">
      <formula>1</formula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365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David Cisneros</cp:lastModifiedBy>
  <dcterms:created xsi:type="dcterms:W3CDTF">2020-06-13T13:15:00Z</dcterms:created>
  <dcterms:modified xsi:type="dcterms:W3CDTF">2020-09-18T06:52:43Z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efdcbbae-1158-4b25-ba22-5dbadb9e1f51</vt:lpwstr>
  </property>
</Properties>
</file>