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c" sheetId="1" r:id="rId3"/>
    <sheet state="visible" name="validation" sheetId="2" r:id="rId4"/>
    <sheet state="visible" name="locale" sheetId="3" r:id="rId5"/>
    <sheet state="visible" name="documenttypes" sheetId="4" r:id="rId6"/>
    <sheet state="visible" name="armor_value" sheetId="5" r:id="rId7"/>
    <sheet state="visible" name="armor_calculate" sheetId="6" r:id="rId8"/>
    <sheet state="visible" name="accessory_value" sheetId="7" r:id="rId9"/>
    <sheet state="visible" name="accessory_calculate" sheetId="8" r:id="rId10"/>
    <sheet state="visible" name="shield_value" sheetId="9" r:id="rId11"/>
    <sheet state="visible" name="shield_calculate" sheetId="10" r:id="rId12"/>
    <sheet state="visible" name="weapon_value" sheetId="11" r:id="rId13"/>
    <sheet state="visible" name="weapon_calculate" sheetId="12" r:id="rId14"/>
    <sheet state="visible" name="weapon_mode_value" sheetId="13" r:id="rId15"/>
  </sheets>
  <definedNames>
    <definedName name="calculate_operation_id">validation!$B$2:$B$47</definedName>
    <definedName name="calculate_types_id">validation!$C$2:$C$19</definedName>
    <definedName name="value_types_id">validation!$A$2:$A$15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damage reduces absorption till repaired, any blow over 20 causes a point of damage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was going to be called wearable (item's fit is too bad to wear, or too damaged) but ui render of table has been using active bool for tick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any blow over 10 causes a point of damage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">
      <text>
        <t xml:space="preserve">we don't have knowledge here of other things in hands, so treat active as valid, and let downstream select the first object in each hand</t>
      </text>
    </comment>
    <comment authorId="0" ref="A28">
      <text>
        <t xml:space="preserve">warning, this will give a false positive on ambidextrous, so test that before testing major</t>
      </text>
    </comment>
    <comment authorId="0" ref="T46">
      <text>
        <t xml:space="preserve">warning, this will give a false positive on ambidextrous, so test that before testing major</t>
      </text>
    </comment>
  </commentList>
</comments>
</file>

<file path=xl/sharedStrings.xml><?xml version="1.0" encoding="utf-8"?>
<sst xmlns="http://schemas.openxmlformats.org/spreadsheetml/2006/main" count="1404" uniqueCount="349">
  <si>
    <t>value_types</t>
  </si>
  <si>
    <t>calculate_operation</t>
  </si>
  <si>
    <t>calculate_types</t>
  </si>
  <si>
    <t>sheet_types</t>
  </si>
  <si>
    <t>bool</t>
  </si>
  <si>
    <t>pushconst</t>
  </si>
  <si>
    <t>int</t>
  </si>
  <si>
    <t>boolarray</t>
  </si>
  <si>
    <t>getstaticdataobject</t>
  </si>
  <si>
    <t>float</t>
  </si>
  <si>
    <t>getnode</t>
  </si>
  <si>
    <t>key:string</t>
  </si>
  <si>
    <t>intarray</t>
  </si>
  <si>
    <t>setnode</t>
  </si>
  <si>
    <t>string</t>
  </si>
  <si>
    <t>getparentnode</t>
  </si>
  <si>
    <t>array</t>
  </si>
  <si>
    <t>floatarray</t>
  </si>
  <si>
    <t>setparentnode</t>
  </si>
  <si>
    <t>sheet3rd</t>
  </si>
  <si>
    <t>getdocumentvalue</t>
  </si>
  <si>
    <t>sheet5th</t>
  </si>
  <si>
    <t>stringarray</t>
  </si>
  <si>
    <t>setdocumentvalue</t>
  </si>
  <si>
    <t>sheet3rdKeyValue</t>
  </si>
  <si>
    <t>stringmap</t>
  </si>
  <si>
    <t>getdocumentarrayvalue</t>
  </si>
  <si>
    <t>key</t>
  </si>
  <si>
    <t>getarrayvalue</t>
  </si>
  <si>
    <t>keyarray</t>
  </si>
  <si>
    <t>setarrayvalue</t>
  </si>
  <si>
    <t>document</t>
  </si>
  <si>
    <t>getobjectvalue</t>
  </si>
  <si>
    <t>documentarray</t>
  </si>
  <si>
    <t>setobjectvalue</t>
  </si>
  <si>
    <t>iddocumentmap</t>
  </si>
  <si>
    <t>objecthaskey</t>
  </si>
  <si>
    <t>objectaddkey</t>
  </si>
  <si>
    <t>object</t>
  </si>
  <si>
    <t>objectremovekey</t>
  </si>
  <si>
    <t>objecttostack</t>
  </si>
  <si>
    <t>unknown</t>
  </si>
  <si>
    <t>stacktoobject</t>
  </si>
  <si>
    <t>unknownarray</t>
  </si>
  <si>
    <t>dup</t>
  </si>
  <si>
    <t>remove</t>
  </si>
  <si>
    <t>if</t>
  </si>
  <si>
    <t>testundefined</t>
  </si>
  <si>
    <t>clear</t>
  </si>
  <si>
    <t>replaceundefined</t>
  </si>
  <si>
    <t>equal</t>
  </si>
  <si>
    <t>lessequal</t>
  </si>
  <si>
    <t>less</t>
  </si>
  <si>
    <t>and</t>
  </si>
  <si>
    <t>or</t>
  </si>
  <si>
    <t>xor</t>
  </si>
  <si>
    <t>not</t>
  </si>
  <si>
    <t>arraytostack</t>
  </si>
  <si>
    <t>arrayofarraytostack</t>
  </si>
  <si>
    <t>stacktoarray</t>
  </si>
  <si>
    <t>stackalltrue</t>
  </si>
  <si>
    <t>dataset:en:string</t>
  </si>
  <si>
    <t>stackanytrue</t>
  </si>
  <si>
    <t>arraytomap</t>
  </si>
  <si>
    <t>documenttypes:sheet3rd</t>
  </si>
  <si>
    <t>dataset:es:string</t>
  </si>
  <si>
    <t>dataset:hi:string</t>
  </si>
  <si>
    <t>dataset:ar:string</t>
  </si>
  <si>
    <t>dataset:pt:string</t>
  </si>
  <si>
    <t>dataset:bn:string</t>
  </si>
  <si>
    <t>dataset:ru:string</t>
  </si>
  <si>
    <t>dataset:ja:string</t>
  </si>
  <si>
    <t>dataset:pa:string</t>
  </si>
  <si>
    <t>dataset:de:string</t>
  </si>
  <si>
    <t>dataset:jw:string</t>
  </si>
  <si>
    <t>dataset:zh-cn:string</t>
  </si>
  <si>
    <t>dataset:zh-tw:string</t>
  </si>
  <si>
    <t>dataset:id:string</t>
  </si>
  <si>
    <t>dataset:te:string</t>
  </si>
  <si>
    <t>dataset:vi:string</t>
  </si>
  <si>
    <t>dataset:ko:string</t>
  </si>
  <si>
    <t>maptoarray</t>
  </si>
  <si>
    <t>dataset:fr:string</t>
  </si>
  <si>
    <t>dataset:mr:string</t>
  </si>
  <si>
    <t>f0</t>
  </si>
  <si>
    <t>dataset:ta:string</t>
  </si>
  <si>
    <t>f1</t>
  </si>
  <si>
    <t>f2</t>
  </si>
  <si>
    <t>f3</t>
  </si>
  <si>
    <t>f4</t>
  </si>
  <si>
    <t>f5</t>
  </si>
  <si>
    <t>f6</t>
  </si>
  <si>
    <t>f7</t>
  </si>
  <si>
    <t>documenttypes</t>
  </si>
  <si>
    <t>locale:sheet3rdKeyValue</t>
  </si>
  <si>
    <t>locale</t>
  </si>
  <si>
    <t>value:armor:sheet3rd</t>
  </si>
  <si>
    <t>armor_value</t>
  </si>
  <si>
    <t>calculate:armor:sheet3rd</t>
  </si>
  <si>
    <t>armor_calculate</t>
  </si>
  <si>
    <t>value:accessory:sheet3rd</t>
  </si>
  <si>
    <t>accessory_value</t>
  </si>
  <si>
    <t>calculate:accessory:sheet3rd</t>
  </si>
  <si>
    <t>accessory_calculate</t>
  </si>
  <si>
    <t>value:shield:sheet3rd</t>
  </si>
  <si>
    <t>shield_value</t>
  </si>
  <si>
    <t>calculate:shield:sheet3rd</t>
  </si>
  <si>
    <t>shield_calculate</t>
  </si>
  <si>
    <t>value:weapon:sheet3rd</t>
  </si>
  <si>
    <t>en</t>
  </si>
  <si>
    <t>weapon_value</t>
  </si>
  <si>
    <t>es</t>
  </si>
  <si>
    <t>calculate:weapon:sheet3rd</t>
  </si>
  <si>
    <t>weapon_calculate</t>
  </si>
  <si>
    <t>value:weapon_mode:sheet3rd</t>
  </si>
  <si>
    <t>weapon_mode_value</t>
  </si>
  <si>
    <t>hi</t>
  </si>
  <si>
    <t>ar</t>
  </si>
  <si>
    <t>pt</t>
  </si>
  <si>
    <t>bn</t>
  </si>
  <si>
    <t>ru</t>
  </si>
  <si>
    <t>ja</t>
  </si>
  <si>
    <t>pa</t>
  </si>
  <si>
    <t>de</t>
  </si>
  <si>
    <t>jw</t>
  </si>
  <si>
    <t>zh-cn</t>
  </si>
  <si>
    <t>zh-tw</t>
  </si>
  <si>
    <t>id</t>
  </si>
  <si>
    <t>te</t>
  </si>
  <si>
    <t>vi</t>
  </si>
  <si>
    <t>ko</t>
  </si>
  <si>
    <t>fr</t>
  </si>
  <si>
    <t>mr</t>
  </si>
  <si>
    <t>ta</t>
  </si>
  <si>
    <t>English</t>
  </si>
  <si>
    <t>Spanish</t>
  </si>
  <si>
    <t>Hindi</t>
  </si>
  <si>
    <t>Arabic</t>
  </si>
  <si>
    <t>Portuguese</t>
  </si>
  <si>
    <t>Bengali</t>
  </si>
  <si>
    <t>Russian</t>
  </si>
  <si>
    <t>Japanese</t>
  </si>
  <si>
    <t>Punjabi</t>
  </si>
  <si>
    <t>German</t>
  </si>
  <si>
    <t>Javanese</t>
  </si>
  <si>
    <t>Chinese (Simplified)</t>
  </si>
  <si>
    <t>Chinese (Traditional)</t>
  </si>
  <si>
    <t>Indonesian</t>
  </si>
  <si>
    <t>Telugu</t>
  </si>
  <si>
    <t>Vietnamese</t>
  </si>
  <si>
    <t>Korean</t>
  </si>
  <si>
    <t>French</t>
  </si>
  <si>
    <t>Marathi</t>
  </si>
  <si>
    <t>Tamil</t>
  </si>
  <si>
    <t>armor</t>
  </si>
  <si>
    <t>Armor</t>
  </si>
  <si>
    <t>_id:string</t>
  </si>
  <si>
    <t>type:string</t>
  </si>
  <si>
    <t>dimension:string</t>
  </si>
  <si>
    <t>keypath:array:0:string</t>
  </si>
  <si>
    <t>keypath:array:1:string</t>
  </si>
  <si>
    <t>keypath:array:2:string</t>
  </si>
  <si>
    <t>keypath:array:3:string</t>
  </si>
  <si>
    <t>documenttypearray:array:0:string</t>
  </si>
  <si>
    <t>documenttypearray:array:1:string</t>
  </si>
  <si>
    <t>intrangelow:int</t>
  </si>
  <si>
    <t>intrangehigh:int</t>
  </si>
  <si>
    <t>floatrangelow:float</t>
  </si>
  <si>
    <t>floatrangehigh:float</t>
  </si>
  <si>
    <t>defaultvaluefloat:float</t>
  </si>
  <si>
    <t>defaultvaluekey:string</t>
  </si>
  <si>
    <t>defaultvaluekeyuserand:bool</t>
  </si>
  <si>
    <t>defaultvaluekeyrandarray:array:0:string</t>
  </si>
  <si>
    <t>defaultvaluekeyrandarray:array:1:string</t>
  </si>
  <si>
    <t>defaultvaluekeyrandarray:array:2:string</t>
  </si>
  <si>
    <t>defaultvaluekeyrandarray:array:3:string</t>
  </si>
  <si>
    <t>defaultvaluekeyrandarray:array:4:string</t>
  </si>
  <si>
    <t>defaultvaluekeyrandarray:array:5:string</t>
  </si>
  <si>
    <t>defaultvaluekeyrandarray:array:6:string</t>
  </si>
  <si>
    <t>defaultvaluekeyrandarray:array:7:string</t>
  </si>
  <si>
    <t>defaultvaluekeyrandarray:array:8:string</t>
  </si>
  <si>
    <t>defaultvaluekeyrandarray:array:9:string</t>
  </si>
  <si>
    <t>defaultvaluekeyrandarray:array:10:string</t>
  </si>
  <si>
    <t>defaultvaluekeyrandarray:array:11:string</t>
  </si>
  <si>
    <t>defaultvaluekeyrandarray:array:12:string</t>
  </si>
  <si>
    <t>defaultvaluekeyrandarray:array:13:string</t>
  </si>
  <si>
    <t>defaultvaluekeyrandarray:array:14:string</t>
  </si>
  <si>
    <t>defaultvaluekeyrandarray:array:15:string</t>
  </si>
  <si>
    <t>defaultvaluekeyrandarray:array:16:string</t>
  </si>
  <si>
    <t>defaultvaluekeyrandarray:array:17:string</t>
  </si>
  <si>
    <t>defaultvaluekeyrandarray:array:18:string</t>
  </si>
  <si>
    <t>defaultvaluekeyrandarray:array:19:string</t>
  </si>
  <si>
    <t>value:array:0:string</t>
  </si>
  <si>
    <t>value:array:1:string</t>
  </si>
  <si>
    <t>calculate:array:0:string</t>
  </si>
  <si>
    <t>calculate:array:1:string</t>
  </si>
  <si>
    <t>value</t>
  </si>
  <si>
    <t>calculate</t>
  </si>
  <si>
    <t>accessory</t>
  </si>
  <si>
    <t>data</t>
  </si>
  <si>
    <t>character</t>
  </si>
  <si>
    <t>target_height</t>
  </si>
  <si>
    <t>length</t>
  </si>
  <si>
    <t>target_mass</t>
  </si>
  <si>
    <t>mass</t>
  </si>
  <si>
    <t>shield</t>
  </si>
  <si>
    <t>weapon</t>
  </si>
  <si>
    <t>weapon_mode</t>
  </si>
  <si>
    <t>damage</t>
  </si>
  <si>
    <t>loadout_array</t>
  </si>
  <si>
    <t>loadout</t>
  </si>
  <si>
    <t>enchantment_array</t>
  </si>
  <si>
    <t>enchantment</t>
  </si>
  <si>
    <t>Accessory</t>
  </si>
  <si>
    <t>Shield</t>
  </si>
  <si>
    <t>ignore:comment</t>
  </si>
  <si>
    <t>ignore:short name</t>
  </si>
  <si>
    <t>tooltipstop:bool</t>
  </si>
  <si>
    <t>islocale:bool</t>
  </si>
  <si>
    <t>data:array:0:op:string</t>
  </si>
  <si>
    <t>data:array:0:value:string</t>
  </si>
  <si>
    <t>data:array:0:value:int</t>
  </si>
  <si>
    <t>data:array:0:value:float</t>
  </si>
  <si>
    <t>data:array:0:value:bool</t>
  </si>
  <si>
    <t>data:array:1:op:string</t>
  </si>
  <si>
    <t>data:array:1:value:string</t>
  </si>
  <si>
    <t>data:array:1:value:int</t>
  </si>
  <si>
    <t>data:array:1:value:float</t>
  </si>
  <si>
    <t>data:array:2:op:string</t>
  </si>
  <si>
    <t>data:array:2:value:string</t>
  </si>
  <si>
    <t>data:array:2:value:int</t>
  </si>
  <si>
    <t>data:array:3:op:string</t>
  </si>
  <si>
    <t>data:array:3:value:string</t>
  </si>
  <si>
    <t>data:array:3:value:int</t>
  </si>
  <si>
    <t>data:array:4:op:string</t>
  </si>
  <si>
    <t>data:array:4:value:string</t>
  </si>
  <si>
    <t>data:array:4:value:int</t>
  </si>
  <si>
    <t>data:array:5:op:string</t>
  </si>
  <si>
    <t>data:array:5:value:string</t>
  </si>
  <si>
    <t>data:array:5:value:int</t>
  </si>
  <si>
    <t>data:array:6:op:string</t>
  </si>
  <si>
    <t>data:array:6:value:string</t>
  </si>
  <si>
    <t>data:array:6:value:int</t>
  </si>
  <si>
    <t>data:array:7:op:string</t>
  </si>
  <si>
    <t>data:array:7:value:string</t>
  </si>
  <si>
    <t>data:array:7:value:int</t>
  </si>
  <si>
    <t>data:array:8:op:string</t>
  </si>
  <si>
    <t>data:array:8:value:string</t>
  </si>
  <si>
    <t>data:array:8:value:int</t>
  </si>
  <si>
    <t>data:array:9:op:string</t>
  </si>
  <si>
    <t>data:array:9:value:string</t>
  </si>
  <si>
    <t>data:array:9:value:int</t>
  </si>
  <si>
    <t>data:array:10:op:string</t>
  </si>
  <si>
    <t>data:array:10:value:string</t>
  </si>
  <si>
    <t>data:array:10:value:int</t>
  </si>
  <si>
    <t>data:array:11:op:string</t>
  </si>
  <si>
    <t>data:array:11:value:string</t>
  </si>
  <si>
    <t>data:array:11:value:int</t>
  </si>
  <si>
    <t>static_data_path</t>
  </si>
  <si>
    <t>Weapon</t>
  </si>
  <si>
    <t>absorption</t>
  </si>
  <si>
    <t>minus</t>
  </si>
  <si>
    <t>size_tollerance</t>
  </si>
  <si>
    <t>name</t>
  </si>
  <si>
    <t>Weapon mode</t>
  </si>
  <si>
    <t>mass_tollerance</t>
  </si>
  <si>
    <t>mass_root3</t>
  </si>
  <si>
    <t>div</t>
  </si>
  <si>
    <t>mul</t>
  </si>
  <si>
    <t>pow</t>
  </si>
  <si>
    <t>size</t>
  </si>
  <si>
    <t>log</t>
  </si>
  <si>
    <t>internal_size_penalty</t>
  </si>
  <si>
    <t>abs</t>
  </si>
  <si>
    <t>enchantment_array_active</t>
  </si>
  <si>
    <t>internal_mass_penalty</t>
  </si>
  <si>
    <t>active</t>
  </si>
  <si>
    <t>arraydocumentfiltermemberequal</t>
  </si>
  <si>
    <t>magic_count</t>
  </si>
  <si>
    <t>defence_penalty</t>
  </si>
  <si>
    <t>add</t>
  </si>
  <si>
    <t>floor</t>
  </si>
  <si>
    <t>loadout_left_hand_array</t>
  </si>
  <si>
    <t>loadout_right_hand_array</t>
  </si>
  <si>
    <t>size_valid</t>
  </si>
  <si>
    <t>damage_valid</t>
  </si>
  <si>
    <t>loadout_valid</t>
  </si>
  <si>
    <t>current_loadout</t>
  </si>
  <si>
    <t>mode_data</t>
  </si>
  <si>
    <t>static_data</t>
  </si>
  <si>
    <t>parry</t>
  </si>
  <si>
    <t>loadout_left_hand</t>
  </si>
  <si>
    <t>height_factor</t>
  </si>
  <si>
    <t>loadout_right_hand</t>
  </si>
  <si>
    <t>loadout_left_right_hand</t>
  </si>
  <si>
    <t>dammage_tollerance</t>
  </si>
  <si>
    <t>damage_tollerance</t>
  </si>
  <si>
    <t>sizediff</t>
  </si>
  <si>
    <t>current_mode_index</t>
  </si>
  <si>
    <t>getmodeindex</t>
  </si>
  <si>
    <t>current_mode</t>
  </si>
  <si>
    <t>current_mode_static_data</t>
  </si>
  <si>
    <t>mode</t>
  </si>
  <si>
    <t>current_number_hands</t>
  </si>
  <si>
    <t>hands</t>
  </si>
  <si>
    <t>defence_bonus</t>
  </si>
  <si>
    <t>left_hand</t>
  </si>
  <si>
    <t>right_hand</t>
  </si>
  <si>
    <t>left_or_right_hand</t>
  </si>
  <si>
    <t>left_right_hand</t>
  </si>
  <si>
    <t>two_hand_valid</t>
  </si>
  <si>
    <t>one_hand_valid</t>
  </si>
  <si>
    <t>minimum_ps_valid</t>
  </si>
  <si>
    <t>recovery_time</t>
  </si>
  <si>
    <t>damage_die_count</t>
  </si>
  <si>
    <t>damage_die</t>
  </si>
  <si>
    <t>relevant_skills</t>
  </si>
  <si>
    <t>similar_skills</t>
  </si>
  <si>
    <t>minimum_ps</t>
  </si>
  <si>
    <t>attack_bonus_attribute</t>
  </si>
  <si>
    <t>is_major</t>
  </si>
  <si>
    <t>is_left_hand_major</t>
  </si>
  <si>
    <t>is_right_hand_major</t>
  </si>
  <si>
    <t>minimum_ps_actual</t>
  </si>
  <si>
    <t>two_weapon_min_ps</t>
  </si>
  <si>
    <t>using_two_weapons</t>
  </si>
  <si>
    <t>attribute_ps</t>
  </si>
  <si>
    <t>proppergate_cd</t>
  </si>
  <si>
    <t>proppergate_vg</t>
  </si>
  <si>
    <t>proppergate_he</t>
  </si>
  <si>
    <t>is_ambidextrous</t>
  </si>
  <si>
    <t>two_weapon_attack_penalty_ambidextrous</t>
  </si>
  <si>
    <t>two_weapon_attack_penalty_major</t>
  </si>
  <si>
    <t>two_weapon_attack_penalty_minor</t>
  </si>
  <si>
    <t>attack_bonus_base</t>
  </si>
  <si>
    <t>weapon_level</t>
  </si>
  <si>
    <t>attribute_bonus</t>
  </si>
  <si>
    <t>attack_penalty_coordination</t>
  </si>
  <si>
    <t>attack_bonus</t>
  </si>
  <si>
    <t>attribute_object</t>
  </si>
  <si>
    <t>has_florentine</t>
  </si>
  <si>
    <t>skill_map</t>
  </si>
  <si>
    <t>florentine</t>
  </si>
  <si>
    <t>florentine_level</t>
  </si>
  <si>
    <t>weapon_level_base</t>
  </si>
  <si>
    <t>selectbestskill</t>
  </si>
  <si>
    <t>weapon_level_half</t>
  </si>
  <si>
    <t>min</t>
  </si>
  <si>
    <t>weapon_level_florentine_limit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</si>
</sst>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name val="Arial"/>
    </font>
    <font>
      <name val="Arial"/>
    </font>
    <font/>
    <font>
      <color rgb="FF222222"/>
      <name val="Arial"/>
    </font>
    <font>
      <sz val="11.0"/>
      <color rgb="FF000000"/>
      <name val="Sans-serif"/>
    </font>
    <font>
      <color rgb="FF551A8B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4" fontId="3" numFmtId="0" xfId="0" applyAlignment="1" applyFill="1" applyFont="1">
      <alignment vertical="bottom"/>
    </xf>
    <xf borderId="0" fillId="4" fontId="4" numFmtId="0" xfId="0" applyAlignment="1" applyFont="1">
      <alignment readingOrder="0"/>
    </xf>
    <xf borderId="0" fillId="4" fontId="4" numFmtId="0" xfId="0" applyFont="1"/>
    <xf borderId="1" fillId="0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3" numFmtId="0" xfId="0" applyAlignment="1" applyFont="1">
      <alignment vertical="bottom"/>
    </xf>
    <xf borderId="0" fillId="2" fontId="8" numFmtId="0" xfId="0" applyAlignment="1" applyFont="1">
      <alignment horizontal="left" readingOrder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4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customWidth="1" min="2" max="2" width="17.29"/>
  </cols>
  <sheetData>
    <row r="1">
      <c r="A1" s="5" t="s">
        <v>64</v>
      </c>
      <c r="B1" s="6" t="s">
        <v>93</v>
      </c>
    </row>
    <row r="2">
      <c r="A2" s="4" t="s">
        <v>94</v>
      </c>
      <c r="B2" s="4" t="s">
        <v>95</v>
      </c>
    </row>
    <row r="3">
      <c r="A3" s="4" t="s">
        <v>96</v>
      </c>
      <c r="B3" s="4" t="s">
        <v>97</v>
      </c>
    </row>
    <row r="4">
      <c r="A4" s="4" t="s">
        <v>98</v>
      </c>
      <c r="B4" s="7" t="s">
        <v>99</v>
      </c>
    </row>
    <row r="5">
      <c r="A5" s="4" t="s">
        <v>100</v>
      </c>
      <c r="B5" s="4" t="s">
        <v>101</v>
      </c>
    </row>
    <row r="6">
      <c r="A6" s="4" t="s">
        <v>102</v>
      </c>
      <c r="B6" s="4" t="s">
        <v>103</v>
      </c>
    </row>
    <row r="7">
      <c r="A7" s="4" t="s">
        <v>104</v>
      </c>
      <c r="B7" s="4" t="s">
        <v>105</v>
      </c>
    </row>
    <row r="8">
      <c r="A8" s="4" t="s">
        <v>106</v>
      </c>
      <c r="B8" s="4" t="s">
        <v>107</v>
      </c>
    </row>
    <row r="9">
      <c r="A9" s="4" t="s">
        <v>108</v>
      </c>
      <c r="B9" s="4" t="s">
        <v>110</v>
      </c>
    </row>
    <row r="10">
      <c r="A10" s="4" t="s">
        <v>112</v>
      </c>
      <c r="B10" s="4" t="s">
        <v>113</v>
      </c>
    </row>
    <row r="11">
      <c r="A11" s="4" t="s">
        <v>114</v>
      </c>
      <c r="B11" s="4" t="s">
        <v>115</v>
      </c>
    </row>
    <row r="12">
      <c r="A12" s="4"/>
      <c r="B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7</v>
      </c>
      <c r="D3" t="s">
        <v>9</v>
      </c>
    </row>
    <row r="4">
      <c r="A4" t="s">
        <v>6</v>
      </c>
      <c r="B4" t="s">
        <v>10</v>
      </c>
      <c r="C4" t="s">
        <v>6</v>
      </c>
      <c r="D4" t="s">
        <v>4</v>
      </c>
    </row>
    <row r="5">
      <c r="A5" t="s">
        <v>12</v>
      </c>
      <c r="B5" t="s">
        <v>13</v>
      </c>
      <c r="C5" t="s">
        <v>12</v>
      </c>
      <c r="D5" t="s">
        <v>14</v>
      </c>
    </row>
    <row r="6">
      <c r="A6" t="s">
        <v>9</v>
      </c>
      <c r="B6" t="s">
        <v>15</v>
      </c>
      <c r="C6" t="s">
        <v>9</v>
      </c>
      <c r="D6" t="s">
        <v>16</v>
      </c>
    </row>
    <row r="7">
      <c r="A7" t="s">
        <v>17</v>
      </c>
      <c r="B7" t="s">
        <v>18</v>
      </c>
      <c r="C7" t="s">
        <v>17</v>
      </c>
      <c r="D7" t="s">
        <v>19</v>
      </c>
    </row>
    <row r="8">
      <c r="A8" t="s">
        <v>14</v>
      </c>
      <c r="B8" t="s">
        <v>20</v>
      </c>
      <c r="C8" t="s">
        <v>14</v>
      </c>
      <c r="D8" t="s">
        <v>21</v>
      </c>
    </row>
    <row r="9">
      <c r="A9" t="s">
        <v>22</v>
      </c>
      <c r="B9" t="s">
        <v>23</v>
      </c>
      <c r="C9" t="s">
        <v>22</v>
      </c>
      <c r="D9" t="s">
        <v>24</v>
      </c>
    </row>
    <row r="10">
      <c r="A10" t="s">
        <v>25</v>
      </c>
      <c r="B10" t="s">
        <v>26</v>
      </c>
      <c r="C10" t="s">
        <v>25</v>
      </c>
    </row>
    <row r="11">
      <c r="A11" t="s">
        <v>27</v>
      </c>
      <c r="B11" t="s">
        <v>28</v>
      </c>
      <c r="C11" t="s">
        <v>27</v>
      </c>
    </row>
    <row r="12">
      <c r="A12" t="s">
        <v>29</v>
      </c>
      <c r="B12" t="s">
        <v>30</v>
      </c>
      <c r="C12" t="s">
        <v>29</v>
      </c>
    </row>
    <row r="13">
      <c r="A13" t="s">
        <v>31</v>
      </c>
      <c r="B13" t="s">
        <v>32</v>
      </c>
      <c r="C13" t="s">
        <v>31</v>
      </c>
    </row>
    <row r="14">
      <c r="A14" t="s">
        <v>33</v>
      </c>
      <c r="B14" t="s">
        <v>34</v>
      </c>
      <c r="C14" t="s">
        <v>33</v>
      </c>
    </row>
    <row r="15">
      <c r="A15" t="s">
        <v>35</v>
      </c>
      <c r="B15" t="s">
        <v>36</v>
      </c>
      <c r="C15" t="s">
        <v>35</v>
      </c>
    </row>
    <row r="16">
      <c r="B16" t="s">
        <v>37</v>
      </c>
      <c r="C16" t="s">
        <v>38</v>
      </c>
    </row>
    <row r="17">
      <c r="B17" t="s">
        <v>39</v>
      </c>
      <c r="C17" t="s">
        <v>16</v>
      </c>
    </row>
    <row r="18">
      <c r="B18" t="s">
        <v>40</v>
      </c>
      <c r="C18" t="s">
        <v>41</v>
      </c>
    </row>
    <row r="19">
      <c r="B19" t="s">
        <v>42</v>
      </c>
      <c r="C19" t="s">
        <v>43</v>
      </c>
    </row>
    <row r="20">
      <c r="B20" t="s">
        <v>44</v>
      </c>
    </row>
    <row r="21">
      <c r="B21" t="s">
        <v>45</v>
      </c>
    </row>
    <row r="22">
      <c r="B22" t="s">
        <v>46</v>
      </c>
    </row>
    <row r="23">
      <c r="B23" t="s">
        <v>47</v>
      </c>
    </row>
    <row r="24">
      <c r="B24" t="s">
        <v>48</v>
      </c>
    </row>
    <row r="25">
      <c r="B25" t="s">
        <v>49</v>
      </c>
    </row>
    <row r="26">
      <c r="B26" t="s">
        <v>50</v>
      </c>
    </row>
    <row r="27">
      <c r="B27" t="s">
        <v>51</v>
      </c>
    </row>
    <row r="28">
      <c r="B28" t="s">
        <v>52</v>
      </c>
    </row>
    <row r="29">
      <c r="B29" t="s">
        <v>53</v>
      </c>
    </row>
    <row r="30">
      <c r="B30" t="s">
        <v>54</v>
      </c>
    </row>
    <row r="31">
      <c r="B31" t="s">
        <v>55</v>
      </c>
    </row>
    <row r="32">
      <c r="B32" t="s">
        <v>56</v>
      </c>
    </row>
    <row r="33">
      <c r="B33" t="s">
        <v>57</v>
      </c>
    </row>
    <row r="34">
      <c r="B34" t="s">
        <v>58</v>
      </c>
    </row>
    <row r="35">
      <c r="B35" t="s">
        <v>59</v>
      </c>
    </row>
    <row r="36">
      <c r="B36" t="s">
        <v>60</v>
      </c>
    </row>
    <row r="37">
      <c r="B37" t="s">
        <v>62</v>
      </c>
    </row>
    <row r="38">
      <c r="B38" s="4" t="s">
        <v>63</v>
      </c>
    </row>
    <row r="39">
      <c r="B39" s="4" t="s">
        <v>81</v>
      </c>
    </row>
    <row r="40">
      <c r="B40" t="s">
        <v>84</v>
      </c>
    </row>
    <row r="41">
      <c r="B41" t="s">
        <v>86</v>
      </c>
    </row>
    <row r="42">
      <c r="B42" t="s">
        <v>87</v>
      </c>
    </row>
    <row r="43">
      <c r="B43" t="s">
        <v>88</v>
      </c>
    </row>
    <row r="44">
      <c r="B44" t="s">
        <v>89</v>
      </c>
    </row>
    <row r="45">
      <c r="B45" t="s">
        <v>90</v>
      </c>
    </row>
    <row r="46">
      <c r="B46" t="s">
        <v>91</v>
      </c>
    </row>
    <row r="47">
      <c r="B47" t="s">
        <v>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2" width="24.71"/>
    <col customWidth="1" min="3" max="3" width="27.0"/>
    <col customWidth="1" min="5" max="5" width="29.43"/>
    <col customWidth="1" min="6" max="6" width="28.43"/>
  </cols>
  <sheetData>
    <row r="1">
      <c r="A1" s="2" t="s">
        <v>11</v>
      </c>
      <c r="B1" s="3" t="s">
        <v>61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82</v>
      </c>
      <c r="T1" s="3" t="s">
        <v>83</v>
      </c>
      <c r="U1" s="3" t="s">
        <v>85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>
      <c r="A2" s="3"/>
      <c r="B2" s="3" t="s">
        <v>109</v>
      </c>
      <c r="C2" s="8" t="s">
        <v>111</v>
      </c>
      <c r="D2" s="6" t="s">
        <v>116</v>
      </c>
      <c r="E2" s="6" t="s">
        <v>117</v>
      </c>
      <c r="F2" s="6" t="s">
        <v>118</v>
      </c>
      <c r="G2" s="6" t="s">
        <v>119</v>
      </c>
      <c r="H2" s="6" t="s">
        <v>120</v>
      </c>
      <c r="I2" s="6" t="s">
        <v>121</v>
      </c>
      <c r="J2" s="6" t="s">
        <v>122</v>
      </c>
      <c r="K2" s="6" t="s">
        <v>123</v>
      </c>
      <c r="L2" s="6" t="s">
        <v>124</v>
      </c>
      <c r="M2" s="9" t="s">
        <v>125</v>
      </c>
      <c r="N2" s="6" t="s">
        <v>126</v>
      </c>
      <c r="O2" s="6" t="s">
        <v>127</v>
      </c>
      <c r="P2" s="6" t="s">
        <v>128</v>
      </c>
      <c r="Q2" s="6" t="s">
        <v>129</v>
      </c>
      <c r="R2" s="6" t="s">
        <v>130</v>
      </c>
      <c r="S2" s="6" t="s">
        <v>131</v>
      </c>
      <c r="T2" s="6" t="s">
        <v>132</v>
      </c>
      <c r="U2" s="6" t="s">
        <v>133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>
      <c r="A3" s="3"/>
      <c r="B3" s="10" t="s">
        <v>134</v>
      </c>
      <c r="C3" s="11" t="s">
        <v>135</v>
      </c>
      <c r="D3" s="11" t="s">
        <v>136</v>
      </c>
      <c r="E3" s="11" t="s">
        <v>137</v>
      </c>
      <c r="F3" s="11" t="s">
        <v>138</v>
      </c>
      <c r="G3" s="11" t="s">
        <v>139</v>
      </c>
      <c r="H3" s="11" t="s">
        <v>140</v>
      </c>
      <c r="I3" s="11" t="s">
        <v>141</v>
      </c>
      <c r="J3" s="11" t="s">
        <v>142</v>
      </c>
      <c r="K3" s="11" t="s">
        <v>143</v>
      </c>
      <c r="L3" s="11" t="s">
        <v>144</v>
      </c>
      <c r="M3" s="11" t="s">
        <v>145</v>
      </c>
      <c r="N3" s="11" t="s">
        <v>146</v>
      </c>
      <c r="O3" s="11" t="s">
        <v>147</v>
      </c>
      <c r="P3" s="11" t="s">
        <v>148</v>
      </c>
      <c r="Q3" s="11" t="s">
        <v>149</v>
      </c>
      <c r="R3" s="11" t="s">
        <v>150</v>
      </c>
      <c r="S3" s="11" t="s">
        <v>151</v>
      </c>
      <c r="T3" s="11" t="s">
        <v>152</v>
      </c>
      <c r="U3" s="11" t="s">
        <v>153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>
      <c r="A4" s="4" t="s">
        <v>154</v>
      </c>
      <c r="B4" s="4" t="s">
        <v>155</v>
      </c>
      <c r="C4" s="6" t="str">
        <f t="shared" ref="C4:U4" si="1">IFERROR(__xludf.DUMMYFUNCTION("GoogleTranslate($B4, $B$2, C$2)"),"Armadura")</f>
        <v>Armadura</v>
      </c>
      <c r="D4" s="6" t="str">
        <f t="shared" si="1"/>
        <v>कवच</v>
      </c>
      <c r="E4" s="6" t="str">
        <f t="shared" si="1"/>
        <v>درع</v>
      </c>
      <c r="F4" s="6" t="str">
        <f t="shared" si="1"/>
        <v>armaduras</v>
      </c>
      <c r="G4" s="6" t="str">
        <f t="shared" si="1"/>
        <v>বর্ম</v>
      </c>
      <c r="H4" s="6" t="str">
        <f t="shared" si="1"/>
        <v>броневой</v>
      </c>
      <c r="I4" s="6" t="str">
        <f t="shared" si="1"/>
        <v>鎧</v>
      </c>
      <c r="J4" s="6" t="str">
        <f t="shared" si="1"/>
        <v>ਸ਼ਸਤ੍ਰ</v>
      </c>
      <c r="K4" s="6" t="str">
        <f t="shared" si="1"/>
        <v>Rüstung</v>
      </c>
      <c r="L4" s="6" t="str">
        <f t="shared" si="1"/>
        <v>waja</v>
      </c>
      <c r="M4" s="6" t="str">
        <f t="shared" si="1"/>
        <v>盔甲</v>
      </c>
      <c r="N4" s="6" t="str">
        <f t="shared" si="1"/>
        <v>盔甲</v>
      </c>
      <c r="O4" s="6" t="str">
        <f t="shared" si="1"/>
        <v>Baja</v>
      </c>
      <c r="P4" s="6" t="str">
        <f t="shared" si="1"/>
        <v>ఆర్మర్</v>
      </c>
      <c r="Q4" s="6" t="str">
        <f t="shared" si="1"/>
        <v>áo giáp</v>
      </c>
      <c r="R4" s="6" t="str">
        <f t="shared" si="1"/>
        <v>갑옷</v>
      </c>
      <c r="S4" s="6" t="str">
        <f t="shared" si="1"/>
        <v>Armure</v>
      </c>
      <c r="T4" s="6" t="str">
        <f t="shared" si="1"/>
        <v>चिलखत</v>
      </c>
      <c r="U4" s="6" t="str">
        <f t="shared" si="1"/>
        <v>கவசம்</v>
      </c>
    </row>
    <row r="5">
      <c r="A5" s="12" t="s">
        <v>198</v>
      </c>
      <c r="B5" s="4" t="s">
        <v>213</v>
      </c>
      <c r="C5" s="6" t="str">
        <f t="shared" ref="C5:U5" si="2">IFERROR(__xludf.DUMMYFUNCTION("GoogleTranslate($B5, $B$2, C$2)"),"Accesorio")</f>
        <v>Accesorio</v>
      </c>
      <c r="D5" s="6" t="str">
        <f t="shared" si="2"/>
        <v>सहायक</v>
      </c>
      <c r="E5" s="6" t="str">
        <f t="shared" si="2"/>
        <v>ملحق</v>
      </c>
      <c r="F5" s="6" t="str">
        <f t="shared" si="2"/>
        <v>Acessório</v>
      </c>
      <c r="G5" s="6" t="str">
        <f t="shared" si="2"/>
        <v>আনুষঙ্গিক</v>
      </c>
      <c r="H5" s="6" t="str">
        <f t="shared" si="2"/>
        <v>аксессуар</v>
      </c>
      <c r="I5" s="6" t="str">
        <f t="shared" si="2"/>
        <v>アクセサリー</v>
      </c>
      <c r="J5" s="6" t="str">
        <f t="shared" si="2"/>
        <v>ਸ਼ਰੀਕ</v>
      </c>
      <c r="K5" s="6" t="str">
        <f t="shared" si="2"/>
        <v>Zubehörteil</v>
      </c>
      <c r="L5" s="6" t="str">
        <f t="shared" si="2"/>
        <v>aksesoris</v>
      </c>
      <c r="M5" s="6" t="str">
        <f t="shared" si="2"/>
        <v>附件</v>
      </c>
      <c r="N5" s="6" t="str">
        <f t="shared" si="2"/>
        <v>附件</v>
      </c>
      <c r="O5" s="6" t="str">
        <f t="shared" si="2"/>
        <v>Tambahan</v>
      </c>
      <c r="P5" s="6" t="str">
        <f t="shared" si="2"/>
        <v>యాక్సేసరి</v>
      </c>
      <c r="Q5" s="6" t="str">
        <f t="shared" si="2"/>
        <v>phụ kiện</v>
      </c>
      <c r="R5" s="6" t="str">
        <f t="shared" si="2"/>
        <v>종범</v>
      </c>
      <c r="S5" s="6" t="str">
        <f t="shared" si="2"/>
        <v>Accessoire</v>
      </c>
      <c r="T5" s="6" t="str">
        <f t="shared" si="2"/>
        <v>ऍक्सेसरीसाठी</v>
      </c>
      <c r="U5" s="6" t="str">
        <f t="shared" si="2"/>
        <v>துணை</v>
      </c>
    </row>
    <row r="6">
      <c r="A6" s="4" t="s">
        <v>205</v>
      </c>
      <c r="B6" s="4" t="s">
        <v>214</v>
      </c>
      <c r="C6" s="6" t="str">
        <f t="shared" ref="C6:U6" si="3">IFERROR(__xludf.DUMMYFUNCTION("GoogleTranslate($B6, $B$2, C$2)"),"Proteger")</f>
        <v>Proteger</v>
      </c>
      <c r="D6" s="6" t="str">
        <f t="shared" si="3"/>
        <v>शील्ड</v>
      </c>
      <c r="E6" s="6" t="str">
        <f t="shared" si="3"/>
        <v>درع</v>
      </c>
      <c r="F6" s="6" t="str">
        <f t="shared" si="3"/>
        <v>Escudo</v>
      </c>
      <c r="G6" s="6" t="str">
        <f t="shared" si="3"/>
        <v>শিল্ড</v>
      </c>
      <c r="H6" s="6" t="str">
        <f t="shared" si="3"/>
        <v>Щит</v>
      </c>
      <c r="I6" s="6" t="str">
        <f t="shared" si="3"/>
        <v>シールド</v>
      </c>
      <c r="J6" s="6" t="str">
        <f t="shared" si="3"/>
        <v>ਸ਼ੀਲਡ</v>
      </c>
      <c r="K6" s="6" t="str">
        <f t="shared" si="3"/>
        <v>Schild</v>
      </c>
      <c r="L6" s="6" t="str">
        <f t="shared" si="3"/>
        <v>Shield</v>
      </c>
      <c r="M6" s="6" t="str">
        <f t="shared" si="3"/>
        <v>屏蔽</v>
      </c>
      <c r="N6" s="6" t="str">
        <f t="shared" si="3"/>
        <v>屏蔽</v>
      </c>
      <c r="O6" s="6" t="str">
        <f t="shared" si="3"/>
        <v>Melindungi</v>
      </c>
      <c r="P6" s="6" t="str">
        <f t="shared" si="3"/>
        <v>షీల్డ్</v>
      </c>
      <c r="Q6" s="6" t="str">
        <f t="shared" si="3"/>
        <v>Cái khiên</v>
      </c>
      <c r="R6" s="6" t="str">
        <f t="shared" si="3"/>
        <v>방패</v>
      </c>
      <c r="S6" s="6" t="str">
        <f t="shared" si="3"/>
        <v>Bouclier</v>
      </c>
      <c r="T6" s="6" t="str">
        <f t="shared" si="3"/>
        <v>शिल्ड</v>
      </c>
      <c r="U6" s="6" t="str">
        <f t="shared" si="3"/>
        <v>கேடயம்</v>
      </c>
    </row>
    <row r="7">
      <c r="A7" s="4" t="s">
        <v>206</v>
      </c>
      <c r="B7" s="5" t="s">
        <v>259</v>
      </c>
      <c r="C7" s="6" t="str">
        <f t="shared" ref="C7:U7" si="4">IFERROR(__xludf.DUMMYFUNCTION("GoogleTranslate($B7, $B$2, C$2)"),"Arma")</f>
        <v>Arma</v>
      </c>
      <c r="D7" s="6" t="str">
        <f t="shared" si="4"/>
        <v>हथियार</v>
      </c>
      <c r="E7" s="6" t="str">
        <f t="shared" si="4"/>
        <v>سلاح</v>
      </c>
      <c r="F7" s="6" t="str">
        <f t="shared" si="4"/>
        <v>Arma</v>
      </c>
      <c r="G7" s="6" t="str">
        <f t="shared" si="4"/>
        <v>অস্ত্র</v>
      </c>
      <c r="H7" s="6" t="str">
        <f t="shared" si="4"/>
        <v>Оружие</v>
      </c>
      <c r="I7" s="6" t="str">
        <f t="shared" si="4"/>
        <v>武器</v>
      </c>
      <c r="J7" s="6" t="str">
        <f t="shared" si="4"/>
        <v>ਹਥਿਆਰ</v>
      </c>
      <c r="K7" s="6" t="str">
        <f t="shared" si="4"/>
        <v>Waffe</v>
      </c>
      <c r="L7" s="6" t="str">
        <f t="shared" si="4"/>
        <v>Gegaman</v>
      </c>
      <c r="M7" s="6" t="str">
        <f t="shared" si="4"/>
        <v>武器</v>
      </c>
      <c r="N7" s="6" t="str">
        <f t="shared" si="4"/>
        <v>武器</v>
      </c>
      <c r="O7" s="6" t="str">
        <f t="shared" si="4"/>
        <v>Senjata</v>
      </c>
      <c r="P7" s="6" t="str">
        <f t="shared" si="4"/>
        <v>వెపన్</v>
      </c>
      <c r="Q7" s="6" t="str">
        <f t="shared" si="4"/>
        <v>vũ khí</v>
      </c>
      <c r="R7" s="6" t="str">
        <f t="shared" si="4"/>
        <v>무기</v>
      </c>
      <c r="S7" s="6" t="str">
        <f t="shared" si="4"/>
        <v>Arme</v>
      </c>
      <c r="T7" s="6" t="str">
        <f t="shared" si="4"/>
        <v>शस्त्र</v>
      </c>
      <c r="U7" s="6" t="str">
        <f t="shared" si="4"/>
        <v>வெப்பன்</v>
      </c>
    </row>
    <row r="8">
      <c r="A8" s="4" t="s">
        <v>207</v>
      </c>
      <c r="B8" s="5" t="s">
        <v>264</v>
      </c>
      <c r="C8" s="6" t="str">
        <f t="shared" ref="C8:U8" si="5">IFERROR(__xludf.DUMMYFUNCTION("GoogleTranslate($B8, $B$2, C$2)"),"Modo arma")</f>
        <v>Modo arma</v>
      </c>
      <c r="D8" s="6" t="str">
        <f t="shared" si="5"/>
        <v>हथियार के प्रकार</v>
      </c>
      <c r="E8" s="6" t="str">
        <f t="shared" si="5"/>
        <v>وضع سلاح</v>
      </c>
      <c r="F8" s="6" t="str">
        <f t="shared" si="5"/>
        <v>Modo de arma</v>
      </c>
      <c r="G8" s="6" t="str">
        <f t="shared" si="5"/>
        <v>অস্ত্র মোড</v>
      </c>
      <c r="H8" s="6" t="str">
        <f t="shared" si="5"/>
        <v>режим стрельбы</v>
      </c>
      <c r="I8" s="6" t="str">
        <f t="shared" si="5"/>
        <v>武器モード</v>
      </c>
      <c r="J8" s="6" t="str">
        <f t="shared" si="5"/>
        <v>ਹਥਿਆਰ ਮੋਡ</v>
      </c>
      <c r="K8" s="6" t="str">
        <f t="shared" si="5"/>
        <v>Waffenmodus</v>
      </c>
      <c r="L8" s="6" t="str">
        <f t="shared" si="5"/>
        <v>mode senjata</v>
      </c>
      <c r="M8" s="6" t="str">
        <f t="shared" si="5"/>
        <v>武器模式</v>
      </c>
      <c r="N8" s="6" t="str">
        <f t="shared" si="5"/>
        <v>武器模式</v>
      </c>
      <c r="O8" s="6" t="str">
        <f t="shared" si="5"/>
        <v>Mode senjata</v>
      </c>
      <c r="P8" s="6" t="str">
        <f t="shared" si="5"/>
        <v>వెపన్ మోడ్</v>
      </c>
      <c r="Q8" s="6" t="str">
        <f t="shared" si="5"/>
        <v>Chế độ vũ khí</v>
      </c>
      <c r="R8" s="6" t="str">
        <f t="shared" si="5"/>
        <v>무기 모드</v>
      </c>
      <c r="S8" s="6" t="str">
        <f t="shared" si="5"/>
        <v>Mode arme</v>
      </c>
      <c r="T8" s="6" t="str">
        <f t="shared" si="5"/>
        <v>शस्त्र मोड</v>
      </c>
      <c r="U8" s="6" t="str">
        <f t="shared" si="5"/>
        <v>வெப்பன் முறையில்</v>
      </c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17.86"/>
    <col customWidth="1" min="4" max="5" width="20.0"/>
  </cols>
  <sheetData>
    <row r="1">
      <c r="A1" s="6" t="s">
        <v>156</v>
      </c>
      <c r="B1" s="6" t="s">
        <v>192</v>
      </c>
      <c r="C1" s="6" t="s">
        <v>193</v>
      </c>
      <c r="D1" s="5" t="s">
        <v>194</v>
      </c>
      <c r="E1" s="5" t="s">
        <v>195</v>
      </c>
    </row>
    <row r="2">
      <c r="A2" s="4" t="s">
        <v>154</v>
      </c>
      <c r="B2" s="5" t="s">
        <v>196</v>
      </c>
      <c r="C2" s="5" t="s">
        <v>154</v>
      </c>
      <c r="D2" s="5" t="s">
        <v>197</v>
      </c>
      <c r="E2" s="5" t="s">
        <v>154</v>
      </c>
    </row>
    <row r="3">
      <c r="A3" s="12" t="s">
        <v>198</v>
      </c>
      <c r="B3" s="5" t="s">
        <v>196</v>
      </c>
      <c r="C3" s="12" t="s">
        <v>198</v>
      </c>
      <c r="D3" s="5" t="s">
        <v>197</v>
      </c>
      <c r="E3" s="12" t="s">
        <v>198</v>
      </c>
    </row>
    <row r="4">
      <c r="A4" s="4" t="s">
        <v>205</v>
      </c>
      <c r="B4" s="5" t="s">
        <v>196</v>
      </c>
      <c r="C4" s="4" t="s">
        <v>205</v>
      </c>
      <c r="D4" s="5" t="s">
        <v>197</v>
      </c>
      <c r="E4" s="4" t="s">
        <v>205</v>
      </c>
    </row>
    <row r="5">
      <c r="A5" s="4" t="s">
        <v>206</v>
      </c>
      <c r="B5" s="5" t="s">
        <v>196</v>
      </c>
      <c r="C5" s="4" t="s">
        <v>206</v>
      </c>
      <c r="D5" s="5" t="s">
        <v>197</v>
      </c>
      <c r="E5" s="4" t="s">
        <v>206</v>
      </c>
    </row>
    <row r="6">
      <c r="A6" s="4" t="s">
        <v>207</v>
      </c>
      <c r="B6" s="4" t="s">
        <v>196</v>
      </c>
      <c r="C6" s="4" t="s">
        <v>207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16.29"/>
  </cols>
  <sheetData>
    <row r="1">
      <c r="A1" s="4" t="s">
        <v>156</v>
      </c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  <c r="U1" s="4" t="s">
        <v>176</v>
      </c>
      <c r="V1" s="4" t="s">
        <v>177</v>
      </c>
      <c r="W1" s="4" t="s">
        <v>178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</row>
    <row r="2">
      <c r="A2" s="4" t="s">
        <v>154</v>
      </c>
      <c r="B2" s="4" t="s">
        <v>27</v>
      </c>
      <c r="C2" s="4"/>
      <c r="D2" s="4" t="s">
        <v>199</v>
      </c>
      <c r="E2" s="4" t="s">
        <v>200</v>
      </c>
      <c r="F2" s="4" t="s">
        <v>154</v>
      </c>
    </row>
    <row r="3">
      <c r="A3" s="4" t="s">
        <v>201</v>
      </c>
      <c r="B3" s="4" t="s">
        <v>9</v>
      </c>
      <c r="C3" s="4" t="s">
        <v>202</v>
      </c>
      <c r="L3" s="4">
        <v>1.0</v>
      </c>
      <c r="N3" s="4">
        <v>180.0</v>
      </c>
    </row>
    <row r="4">
      <c r="A4" s="4" t="s">
        <v>203</v>
      </c>
      <c r="B4" s="4" t="s">
        <v>9</v>
      </c>
      <c r="C4" s="4" t="s">
        <v>204</v>
      </c>
      <c r="L4" s="4">
        <v>1.0</v>
      </c>
      <c r="N4" s="4">
        <v>75.0</v>
      </c>
    </row>
    <row r="5">
      <c r="A5" s="4" t="s">
        <v>208</v>
      </c>
      <c r="B5" s="4" t="s">
        <v>9</v>
      </c>
      <c r="L5" s="4">
        <v>0.0</v>
      </c>
    </row>
    <row r="6">
      <c r="A6" s="4" t="s">
        <v>209</v>
      </c>
      <c r="B6" s="4" t="s">
        <v>29</v>
      </c>
      <c r="C6" s="13"/>
      <c r="D6" s="13" t="s">
        <v>199</v>
      </c>
      <c r="E6" s="13" t="s">
        <v>200</v>
      </c>
      <c r="F6" s="13" t="s">
        <v>210</v>
      </c>
    </row>
    <row r="7">
      <c r="A7" s="14" t="s">
        <v>211</v>
      </c>
      <c r="B7" s="14" t="s">
        <v>33</v>
      </c>
      <c r="C7" s="15"/>
      <c r="D7" s="15"/>
      <c r="E7" s="15"/>
      <c r="F7" s="15"/>
      <c r="G7" s="15"/>
      <c r="H7" s="14" t="s">
        <v>212</v>
      </c>
    </row>
    <row r="8">
      <c r="A8" s="4"/>
      <c r="B8" s="4"/>
    </row>
  </sheetData>
  <dataValidations>
    <dataValidation type="list" allowBlank="1" sqref="B2:B8">
      <formula1>value_types_id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4" t="s">
        <v>156</v>
      </c>
      <c r="B1" s="4" t="s">
        <v>215</v>
      </c>
      <c r="C1" s="4" t="s">
        <v>216</v>
      </c>
      <c r="D1" s="4" t="s">
        <v>157</v>
      </c>
      <c r="E1" s="4" t="s">
        <v>158</v>
      </c>
      <c r="F1" s="4" t="s">
        <v>217</v>
      </c>
      <c r="G1" s="4" t="s">
        <v>218</v>
      </c>
      <c r="H1" s="4" t="s">
        <v>219</v>
      </c>
      <c r="I1" s="4" t="s">
        <v>220</v>
      </c>
      <c r="J1" s="4" t="s">
        <v>221</v>
      </c>
      <c r="K1" s="4" t="s">
        <v>222</v>
      </c>
      <c r="L1" s="4" t="s">
        <v>223</v>
      </c>
      <c r="M1" s="4" t="s">
        <v>224</v>
      </c>
      <c r="N1" s="4" t="s">
        <v>225</v>
      </c>
      <c r="O1" s="4" t="s">
        <v>226</v>
      </c>
      <c r="P1" s="4" t="s">
        <v>227</v>
      </c>
      <c r="Q1" s="4" t="s">
        <v>228</v>
      </c>
      <c r="R1" s="4" t="s">
        <v>229</v>
      </c>
      <c r="S1" s="4" t="s">
        <v>230</v>
      </c>
      <c r="T1" s="4" t="s">
        <v>231</v>
      </c>
      <c r="U1" s="4" t="s">
        <v>232</v>
      </c>
      <c r="V1" s="4" t="s">
        <v>233</v>
      </c>
      <c r="W1" s="4" t="s">
        <v>234</v>
      </c>
      <c r="X1" s="4" t="s">
        <v>235</v>
      </c>
      <c r="Y1" s="4" t="s">
        <v>236</v>
      </c>
      <c r="Z1" s="4" t="s">
        <v>237</v>
      </c>
      <c r="AA1" s="4" t="s">
        <v>238</v>
      </c>
      <c r="AB1" s="4" t="s">
        <v>239</v>
      </c>
      <c r="AC1" s="4" t="s">
        <v>240</v>
      </c>
      <c r="AD1" s="4" t="s">
        <v>241</v>
      </c>
      <c r="AE1" s="4" t="s">
        <v>242</v>
      </c>
      <c r="AF1" s="4" t="s">
        <v>243</v>
      </c>
      <c r="AG1" s="4" t="s">
        <v>244</v>
      </c>
      <c r="AH1" s="4" t="s">
        <v>245</v>
      </c>
      <c r="AI1" s="4" t="s">
        <v>246</v>
      </c>
      <c r="AJ1" s="4" t="s">
        <v>247</v>
      </c>
      <c r="AK1" s="4" t="s">
        <v>248</v>
      </c>
      <c r="AL1" s="4" t="s">
        <v>249</v>
      </c>
      <c r="AM1" s="4" t="s">
        <v>250</v>
      </c>
      <c r="AN1" s="4" t="s">
        <v>251</v>
      </c>
      <c r="AO1" s="4" t="s">
        <v>252</v>
      </c>
      <c r="AP1" s="4" t="s">
        <v>253</v>
      </c>
      <c r="AQ1" s="4" t="s">
        <v>254</v>
      </c>
      <c r="AR1" s="4" t="s">
        <v>255</v>
      </c>
      <c r="AS1" s="4" t="s">
        <v>256</v>
      </c>
      <c r="AT1" s="4" t="s">
        <v>257</v>
      </c>
    </row>
    <row r="2">
      <c r="A2" s="4" t="s">
        <v>258</v>
      </c>
      <c r="B2" s="4"/>
      <c r="C2" s="4"/>
      <c r="D2" s="4" t="s">
        <v>22</v>
      </c>
      <c r="E2" s="4"/>
      <c r="F2" s="4" t="b">
        <v>1</v>
      </c>
      <c r="G2" s="4"/>
      <c r="H2" s="4" t="s">
        <v>10</v>
      </c>
      <c r="I2" s="4" t="s">
        <v>154</v>
      </c>
      <c r="M2" s="4" t="s">
        <v>5</v>
      </c>
      <c r="N2" s="4" t="s">
        <v>154</v>
      </c>
      <c r="Q2" s="4" t="s">
        <v>5</v>
      </c>
      <c r="R2" s="4" t="s">
        <v>200</v>
      </c>
      <c r="T2" s="4" t="s">
        <v>5</v>
      </c>
      <c r="U2" s="4" t="s">
        <v>199</v>
      </c>
      <c r="W2" s="4" t="s">
        <v>59</v>
      </c>
      <c r="Z2" s="4"/>
      <c r="AA2" s="4"/>
      <c r="AC2" s="4"/>
      <c r="AD2" s="4"/>
      <c r="AF2" s="4"/>
      <c r="AG2" s="4"/>
      <c r="AI2" s="4"/>
      <c r="AJ2" s="4"/>
      <c r="AK2" s="4"/>
      <c r="AL2" s="4"/>
      <c r="AM2" s="4"/>
      <c r="AO2" s="4"/>
      <c r="AP2" s="4"/>
      <c r="AR2" s="4"/>
    </row>
    <row r="3">
      <c r="A3" s="4" t="s">
        <v>260</v>
      </c>
      <c r="D3" s="4" t="s">
        <v>6</v>
      </c>
      <c r="H3" s="4" t="s">
        <v>10</v>
      </c>
      <c r="I3" s="4" t="s">
        <v>208</v>
      </c>
      <c r="M3" s="4" t="s">
        <v>10</v>
      </c>
      <c r="N3" s="4" t="s">
        <v>258</v>
      </c>
      <c r="Q3" s="4" t="s">
        <v>8</v>
      </c>
      <c r="T3" s="4" t="s">
        <v>5</v>
      </c>
      <c r="U3" s="4" t="s">
        <v>260</v>
      </c>
      <c r="W3" s="4" t="s">
        <v>32</v>
      </c>
      <c r="Z3" s="4" t="s">
        <v>87</v>
      </c>
      <c r="AA3" s="4" t="s">
        <v>261</v>
      </c>
      <c r="AC3" s="4"/>
      <c r="AE3" s="4"/>
      <c r="AF3" s="4"/>
      <c r="AG3" s="4"/>
      <c r="AI3" s="4"/>
      <c r="AL3" s="4"/>
      <c r="AO3" s="4"/>
      <c r="AR3" s="4"/>
    </row>
    <row r="4">
      <c r="A4" s="5" t="s">
        <v>262</v>
      </c>
      <c r="D4" s="4" t="s">
        <v>6</v>
      </c>
      <c r="E4" s="4"/>
      <c r="F4" s="4"/>
      <c r="G4" s="4"/>
      <c r="H4" s="4" t="s">
        <v>10</v>
      </c>
      <c r="I4" s="4" t="s">
        <v>258</v>
      </c>
      <c r="M4" s="4" t="s">
        <v>8</v>
      </c>
      <c r="Q4" s="4" t="s">
        <v>5</v>
      </c>
      <c r="R4" s="5" t="s">
        <v>262</v>
      </c>
      <c r="T4" s="4" t="s">
        <v>32</v>
      </c>
      <c r="U4" s="4"/>
      <c r="W4" s="4"/>
      <c r="X4" s="4"/>
      <c r="Z4" s="4"/>
      <c r="AA4" s="4"/>
      <c r="AB4" s="4"/>
      <c r="AC4" s="4"/>
      <c r="AD4" s="4"/>
      <c r="AF4" s="4"/>
      <c r="AG4" s="4"/>
      <c r="AI4" s="4"/>
      <c r="AJ4" s="4"/>
      <c r="AL4" s="4"/>
      <c r="AM4" s="4"/>
      <c r="AO4" s="4"/>
      <c r="AP4" s="4"/>
      <c r="AR4" s="4"/>
    </row>
    <row r="5">
      <c r="A5" s="16" t="s">
        <v>265</v>
      </c>
      <c r="B5" s="4"/>
      <c r="C5" s="4"/>
      <c r="D5" s="4" t="s">
        <v>6</v>
      </c>
      <c r="E5" s="4"/>
      <c r="F5" s="4"/>
      <c r="G5" s="4"/>
      <c r="H5" s="4" t="s">
        <v>10</v>
      </c>
      <c r="I5" s="4" t="s">
        <v>258</v>
      </c>
      <c r="M5" s="4" t="s">
        <v>8</v>
      </c>
      <c r="Q5" s="4" t="s">
        <v>5</v>
      </c>
      <c r="R5" s="16" t="s">
        <v>265</v>
      </c>
      <c r="T5" s="4" t="s">
        <v>32</v>
      </c>
      <c r="U5" s="4"/>
      <c r="W5" s="4"/>
      <c r="X5" s="4"/>
      <c r="Z5" s="4"/>
      <c r="AA5" s="4"/>
      <c r="AB5" s="4"/>
      <c r="AC5" s="4"/>
      <c r="AD5" s="4"/>
      <c r="AF5" s="4"/>
      <c r="AG5" s="4"/>
      <c r="AI5" s="4"/>
      <c r="AJ5" s="4"/>
      <c r="AL5" s="4"/>
      <c r="AM5" s="4"/>
      <c r="AO5" s="4"/>
      <c r="AP5" s="4"/>
      <c r="AR5" s="4"/>
    </row>
    <row r="6">
      <c r="A6" s="4" t="s">
        <v>204</v>
      </c>
      <c r="B6" s="4"/>
      <c r="C6" s="4"/>
      <c r="D6" s="4" t="s">
        <v>9</v>
      </c>
      <c r="E6" s="4" t="s">
        <v>204</v>
      </c>
      <c r="F6" s="4"/>
      <c r="G6" s="4"/>
      <c r="H6" s="4" t="s">
        <v>5</v>
      </c>
      <c r="K6" s="4">
        <v>3.0</v>
      </c>
      <c r="M6" s="4" t="s">
        <v>10</v>
      </c>
      <c r="N6" s="4" t="s">
        <v>258</v>
      </c>
      <c r="Q6" s="4" t="s">
        <v>8</v>
      </c>
      <c r="T6" s="4" t="s">
        <v>5</v>
      </c>
      <c r="U6" s="4" t="s">
        <v>266</v>
      </c>
      <c r="W6" s="4" t="s">
        <v>32</v>
      </c>
      <c r="X6" s="4"/>
      <c r="Z6" s="4" t="s">
        <v>5</v>
      </c>
      <c r="AA6" s="4"/>
      <c r="AB6" s="4">
        <v>180.0</v>
      </c>
      <c r="AC6" s="4" t="s">
        <v>10</v>
      </c>
      <c r="AD6" s="4" t="s">
        <v>201</v>
      </c>
      <c r="AF6" s="4" t="s">
        <v>87</v>
      </c>
      <c r="AG6" s="4" t="s">
        <v>267</v>
      </c>
      <c r="AI6" s="4" t="s">
        <v>87</v>
      </c>
      <c r="AJ6" s="4" t="s">
        <v>268</v>
      </c>
      <c r="AL6" s="4" t="s">
        <v>87</v>
      </c>
      <c r="AM6" s="4" t="s">
        <v>269</v>
      </c>
      <c r="AO6" s="4"/>
      <c r="AP6" s="4"/>
      <c r="AR6" s="4"/>
    </row>
    <row r="7">
      <c r="A7" s="4" t="s">
        <v>263</v>
      </c>
      <c r="D7" s="4" t="s">
        <v>14</v>
      </c>
      <c r="G7" s="4" t="b">
        <v>1</v>
      </c>
      <c r="H7" s="4" t="s">
        <v>10</v>
      </c>
      <c r="I7" s="4" t="s">
        <v>154</v>
      </c>
      <c r="M7" s="4"/>
      <c r="Q7" s="4"/>
      <c r="R7" s="4"/>
      <c r="T7" s="4"/>
      <c r="U7" s="4"/>
      <c r="W7" s="4"/>
      <c r="X7" s="4"/>
      <c r="Z7" s="4"/>
      <c r="AA7" s="4"/>
      <c r="AB7" s="4"/>
      <c r="AC7" s="4"/>
      <c r="AD7" s="4"/>
      <c r="AF7" s="4"/>
      <c r="AG7" s="4"/>
      <c r="AI7" s="4"/>
      <c r="AL7" s="4"/>
      <c r="AO7" s="4"/>
      <c r="AR7" s="4"/>
    </row>
    <row r="8">
      <c r="A8" s="4" t="s">
        <v>270</v>
      </c>
      <c r="D8" s="4" t="s">
        <v>9</v>
      </c>
      <c r="H8" s="4" t="s">
        <v>5</v>
      </c>
      <c r="K8" s="4">
        <v>1.5</v>
      </c>
      <c r="M8" s="4" t="s">
        <v>5</v>
      </c>
      <c r="P8" s="4">
        <v>30.48</v>
      </c>
      <c r="Q8" s="4" t="s">
        <v>10</v>
      </c>
      <c r="R8" s="4" t="s">
        <v>201</v>
      </c>
      <c r="T8" s="4" t="s">
        <v>87</v>
      </c>
      <c r="U8" s="4" t="s">
        <v>267</v>
      </c>
      <c r="W8" s="4" t="s">
        <v>87</v>
      </c>
      <c r="X8" s="4" t="s">
        <v>271</v>
      </c>
      <c r="Z8" s="4"/>
      <c r="AC8" s="4"/>
      <c r="AF8" s="4"/>
      <c r="AI8" s="4"/>
      <c r="AL8" s="4"/>
      <c r="AO8" s="4"/>
      <c r="AR8" s="4"/>
    </row>
    <row r="9">
      <c r="A9" s="4" t="s">
        <v>272</v>
      </c>
      <c r="D9" s="4" t="s">
        <v>9</v>
      </c>
      <c r="H9" s="4" t="s">
        <v>15</v>
      </c>
      <c r="I9" s="4" t="s">
        <v>270</v>
      </c>
      <c r="M9" s="4" t="s">
        <v>10</v>
      </c>
      <c r="N9" s="4" t="s">
        <v>270</v>
      </c>
      <c r="Q9" s="4" t="s">
        <v>87</v>
      </c>
      <c r="R9" s="4" t="s">
        <v>261</v>
      </c>
      <c r="T9" s="4" t="s">
        <v>86</v>
      </c>
      <c r="U9" s="4" t="s">
        <v>273</v>
      </c>
      <c r="W9" s="4" t="s">
        <v>10</v>
      </c>
      <c r="X9" s="5" t="s">
        <v>262</v>
      </c>
      <c r="Y9" s="4"/>
      <c r="Z9" s="4" t="s">
        <v>87</v>
      </c>
      <c r="AA9" s="4" t="s">
        <v>268</v>
      </c>
      <c r="AI9" s="4"/>
      <c r="AL9" s="4"/>
      <c r="AO9" s="4"/>
      <c r="AR9" s="4"/>
    </row>
    <row r="10">
      <c r="A10" s="4" t="s">
        <v>275</v>
      </c>
      <c r="D10" s="4" t="s">
        <v>9</v>
      </c>
      <c r="H10" s="4" t="s">
        <v>15</v>
      </c>
      <c r="I10" s="4" t="s">
        <v>204</v>
      </c>
      <c r="M10" s="4" t="s">
        <v>10</v>
      </c>
      <c r="N10" s="4" t="s">
        <v>203</v>
      </c>
      <c r="Q10" s="4" t="s">
        <v>87</v>
      </c>
      <c r="R10" s="4" t="s">
        <v>267</v>
      </c>
      <c r="T10" s="4" t="s">
        <v>5</v>
      </c>
      <c r="V10" s="4">
        <v>1.0</v>
      </c>
      <c r="W10" s="4" t="s">
        <v>87</v>
      </c>
      <c r="X10" s="4" t="s">
        <v>261</v>
      </c>
      <c r="Z10" s="4" t="s">
        <v>10</v>
      </c>
      <c r="AA10" s="16" t="s">
        <v>265</v>
      </c>
      <c r="AB10" s="4"/>
      <c r="AC10" s="4" t="s">
        <v>87</v>
      </c>
      <c r="AD10" s="4" t="s">
        <v>268</v>
      </c>
      <c r="AE10" s="4"/>
      <c r="AF10" s="4" t="s">
        <v>86</v>
      </c>
      <c r="AG10" s="4" t="s">
        <v>273</v>
      </c>
      <c r="AL10" s="4"/>
      <c r="AM10" s="16"/>
      <c r="AN10" s="4"/>
      <c r="AO10" s="4"/>
      <c r="AP10" s="4"/>
    </row>
    <row r="11">
      <c r="A11" s="4" t="s">
        <v>279</v>
      </c>
      <c r="D11" s="4" t="s">
        <v>6</v>
      </c>
      <c r="H11" s="4" t="s">
        <v>10</v>
      </c>
      <c r="I11" s="4" t="s">
        <v>272</v>
      </c>
      <c r="M11" s="4" t="s">
        <v>10</v>
      </c>
      <c r="N11" s="4" t="s">
        <v>275</v>
      </c>
      <c r="Q11" s="4" t="s">
        <v>87</v>
      </c>
      <c r="R11" s="4" t="s">
        <v>280</v>
      </c>
      <c r="T11" s="4" t="s">
        <v>86</v>
      </c>
      <c r="U11" s="4" t="s">
        <v>281</v>
      </c>
      <c r="W11" s="4"/>
      <c r="Z11" s="4"/>
      <c r="AC11" s="4"/>
      <c r="AF11" s="4"/>
      <c r="AI11" s="4"/>
      <c r="AL11" s="4"/>
      <c r="AO11" s="4"/>
      <c r="AR11" s="4"/>
    </row>
    <row r="12">
      <c r="A12" s="4" t="s">
        <v>284</v>
      </c>
      <c r="D12" s="4" t="s">
        <v>4</v>
      </c>
      <c r="H12" s="4" t="s">
        <v>5</v>
      </c>
      <c r="J12" s="4">
        <v>4.0</v>
      </c>
      <c r="M12" s="4" t="s">
        <v>10</v>
      </c>
      <c r="N12" s="4" t="s">
        <v>279</v>
      </c>
      <c r="O12" s="4"/>
      <c r="Q12" s="4" t="s">
        <v>52</v>
      </c>
      <c r="R12" s="4"/>
      <c r="T12" s="4"/>
      <c r="U12" s="4"/>
      <c r="W12" s="4"/>
      <c r="X12" s="4"/>
      <c r="Z12" s="4"/>
      <c r="AC12" s="4"/>
      <c r="AF12" s="4"/>
      <c r="AI12" s="4"/>
      <c r="AL12" s="4"/>
      <c r="AO12" s="4"/>
      <c r="AR12" s="4"/>
    </row>
    <row r="13">
      <c r="A13" s="4" t="s">
        <v>285</v>
      </c>
      <c r="D13" s="4" t="s">
        <v>4</v>
      </c>
      <c r="H13" s="4" t="s">
        <v>10</v>
      </c>
      <c r="I13" s="4" t="s">
        <v>260</v>
      </c>
      <c r="M13" s="4" t="s">
        <v>5</v>
      </c>
      <c r="N13" s="4">
        <v>0.0</v>
      </c>
      <c r="Q13" s="4" t="s">
        <v>51</v>
      </c>
      <c r="R13" s="4"/>
      <c r="T13" s="4"/>
      <c r="U13" s="4"/>
      <c r="W13" s="4"/>
      <c r="X13" s="4"/>
      <c r="Z13" s="4"/>
      <c r="AC13" s="4"/>
      <c r="AF13" s="4"/>
      <c r="AI13" s="4"/>
      <c r="AL13" s="4"/>
      <c r="AO13" s="4"/>
      <c r="AR13" s="4"/>
    </row>
    <row r="14">
      <c r="A14" s="4" t="s">
        <v>286</v>
      </c>
      <c r="D14" s="4" t="s">
        <v>4</v>
      </c>
      <c r="H14" s="4" t="s">
        <v>10</v>
      </c>
      <c r="I14" s="4" t="s">
        <v>210</v>
      </c>
      <c r="M14" s="4" t="s">
        <v>15</v>
      </c>
      <c r="N14" s="14" t="s">
        <v>287</v>
      </c>
      <c r="Q14" s="4" t="s">
        <v>36</v>
      </c>
      <c r="R14" s="4"/>
      <c r="AF14" s="4"/>
      <c r="AI14" s="4"/>
      <c r="AL14" s="4"/>
      <c r="AO14" s="4"/>
      <c r="AR14" s="4"/>
    </row>
    <row r="15">
      <c r="A15" s="4" t="s">
        <v>276</v>
      </c>
      <c r="D15" s="4" t="s">
        <v>4</v>
      </c>
      <c r="H15" s="4" t="s">
        <v>10</v>
      </c>
      <c r="I15" s="4" t="s">
        <v>284</v>
      </c>
      <c r="M15" s="4" t="s">
        <v>10</v>
      </c>
      <c r="N15" s="4" t="s">
        <v>285</v>
      </c>
      <c r="Q15" s="4" t="s">
        <v>53</v>
      </c>
      <c r="R15" s="4"/>
      <c r="T15" s="4" t="s">
        <v>10</v>
      </c>
      <c r="U15" s="4" t="s">
        <v>286</v>
      </c>
      <c r="W15" s="4" t="s">
        <v>53</v>
      </c>
      <c r="AF15" s="4"/>
      <c r="AI15" s="4"/>
      <c r="AL15" s="4"/>
      <c r="AO15" s="4"/>
      <c r="AR15" s="4"/>
    </row>
    <row r="16">
      <c r="A16" s="4"/>
      <c r="D16" s="4"/>
      <c r="H16" s="4"/>
      <c r="M16" s="4"/>
      <c r="Q16" s="4"/>
      <c r="T16" s="4"/>
      <c r="W16" s="4"/>
      <c r="Z16" s="4"/>
      <c r="AC16" s="4"/>
      <c r="AF16" s="4"/>
      <c r="AI16" s="4"/>
      <c r="AL16" s="4"/>
      <c r="AO16" s="4"/>
      <c r="AR16" s="4"/>
    </row>
    <row r="17">
      <c r="A17" s="17" t="s">
        <v>274</v>
      </c>
      <c r="D17" s="4" t="s">
        <v>33</v>
      </c>
      <c r="H17" s="4" t="s">
        <v>5</v>
      </c>
      <c r="L17" s="4" t="b">
        <v>1</v>
      </c>
      <c r="M17" s="4" t="s">
        <v>10</v>
      </c>
      <c r="N17" s="17" t="s">
        <v>211</v>
      </c>
      <c r="Q17" s="4" t="s">
        <v>5</v>
      </c>
      <c r="R17" s="4" t="s">
        <v>276</v>
      </c>
      <c r="T17" s="4" t="s">
        <v>88</v>
      </c>
      <c r="U17" s="4" t="s">
        <v>277</v>
      </c>
      <c r="W17" s="4"/>
      <c r="Z17" s="4"/>
      <c r="AC17" s="4"/>
      <c r="AF17" s="4"/>
      <c r="AI17" s="4"/>
      <c r="AL17" s="4"/>
      <c r="AO17" s="4"/>
      <c r="AR17" s="4"/>
    </row>
    <row r="18">
      <c r="A18" s="4" t="s">
        <v>278</v>
      </c>
      <c r="D18" s="4" t="s">
        <v>6</v>
      </c>
      <c r="H18" s="4" t="s">
        <v>10</v>
      </c>
      <c r="I18" s="17" t="s">
        <v>274</v>
      </c>
      <c r="M18" s="4" t="s">
        <v>86</v>
      </c>
      <c r="N18" s="4" t="s">
        <v>202</v>
      </c>
      <c r="Q18" s="4"/>
      <c r="T18" s="4"/>
      <c r="W18" s="4"/>
      <c r="Z18" s="4"/>
      <c r="AC18" s="4"/>
      <c r="AF18" s="4"/>
      <c r="AI18" s="4"/>
      <c r="AL18" s="4"/>
      <c r="AO18" s="4"/>
      <c r="AR18" s="4"/>
    </row>
    <row r="19">
      <c r="A19" s="4"/>
      <c r="D19" s="4"/>
      <c r="H19" s="4"/>
      <c r="M19" s="4"/>
      <c r="Q19" s="4"/>
      <c r="T19" s="4"/>
      <c r="W19" s="4"/>
      <c r="Z19" s="4"/>
      <c r="AC19" s="4"/>
      <c r="AF19" s="4"/>
      <c r="AI19" s="4"/>
      <c r="AL19" s="4"/>
      <c r="AO19" s="4"/>
      <c r="AR19" s="4"/>
    </row>
    <row r="20">
      <c r="A20" s="4" t="s">
        <v>210</v>
      </c>
      <c r="D20" s="4" t="s">
        <v>25</v>
      </c>
      <c r="H20" s="4" t="s">
        <v>10</v>
      </c>
      <c r="I20" s="4" t="s">
        <v>209</v>
      </c>
      <c r="M20" s="4" t="s">
        <v>63</v>
      </c>
      <c r="Q20" s="4"/>
      <c r="T20" s="4"/>
      <c r="W20" s="4"/>
      <c r="Z20" s="4"/>
      <c r="AC20" s="4"/>
      <c r="AF20" s="4"/>
      <c r="AI20" s="4"/>
      <c r="AL20" s="4"/>
      <c r="AO20" s="4"/>
      <c r="AR20" s="4"/>
    </row>
    <row r="21">
      <c r="A21" s="4"/>
      <c r="D21" s="4"/>
      <c r="H21" s="4"/>
      <c r="I21" s="4"/>
      <c r="M21" s="4"/>
      <c r="Q21" s="4"/>
      <c r="T21" s="4"/>
      <c r="Z21" s="4"/>
      <c r="AC21" s="4"/>
      <c r="AF21" s="4"/>
      <c r="AI21" s="4"/>
      <c r="AL21" s="4"/>
      <c r="AO21" s="4"/>
      <c r="AR21" s="4"/>
    </row>
    <row r="22">
      <c r="A22" s="4"/>
      <c r="D22" s="4"/>
      <c r="H22" s="4"/>
      <c r="M22" s="4"/>
      <c r="Q22" s="4"/>
      <c r="T22" s="4"/>
      <c r="W22" s="4"/>
      <c r="Z22" s="4"/>
      <c r="AC22" s="4"/>
      <c r="AF22" s="4"/>
      <c r="AI22" s="4"/>
      <c r="AL22" s="4"/>
      <c r="AO22" s="4"/>
      <c r="AR22" s="4"/>
    </row>
  </sheetData>
  <dataValidations>
    <dataValidation type="list" allowBlank="1" sqref="D2:D19 D22">
      <formula1>value_types_id</formula1>
    </dataValidation>
    <dataValidation type="list" allowBlank="1" sqref="AC2:AC8 AF2:AF8 AI2:AI9 AR2:AR9 T2:T13 W2:W13 Z2:Z13 AC10:AC13 W15:W20 H2:H22 M2:M22 Q2:Q22 T15:T22 W22 Z16:Z22 AC16:AC22 AF10:AF22 AI11:AI22 AL2:AL22 AO2:AO22 AR11:AR22">
      <formula1>calculate_operation_id</formula1>
    </dataValidation>
    <dataValidation type="list" allowBlank="1" sqref="D20:D21">
      <formula1>calculate_types_id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</cols>
  <sheetData>
    <row r="1">
      <c r="A1" s="4" t="s">
        <v>156</v>
      </c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  <c r="U1" s="4" t="s">
        <v>176</v>
      </c>
      <c r="V1" s="4" t="s">
        <v>177</v>
      </c>
      <c r="W1" s="4" t="s">
        <v>178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</row>
    <row r="2">
      <c r="A2" s="4" t="s">
        <v>263</v>
      </c>
      <c r="B2" s="4" t="s">
        <v>14</v>
      </c>
      <c r="C2" s="4"/>
      <c r="D2" s="4"/>
      <c r="E2" s="4"/>
      <c r="F2" s="4"/>
    </row>
    <row r="3">
      <c r="A3" s="4" t="s">
        <v>204</v>
      </c>
      <c r="B3" s="4" t="s">
        <v>9</v>
      </c>
      <c r="C3" s="4" t="s">
        <v>204</v>
      </c>
      <c r="L3" s="4">
        <v>0.0</v>
      </c>
      <c r="N3" s="4">
        <v>1.0</v>
      </c>
    </row>
    <row r="4">
      <c r="A4" s="4" t="s">
        <v>209</v>
      </c>
      <c r="B4" s="4" t="s">
        <v>29</v>
      </c>
      <c r="C4" s="13"/>
      <c r="D4" s="13" t="s">
        <v>199</v>
      </c>
      <c r="E4" s="13" t="s">
        <v>200</v>
      </c>
      <c r="F4" s="13" t="s">
        <v>210</v>
      </c>
    </row>
    <row r="5">
      <c r="A5" s="14" t="s">
        <v>211</v>
      </c>
      <c r="B5" s="14" t="s">
        <v>33</v>
      </c>
      <c r="C5" s="15"/>
      <c r="D5" s="15"/>
      <c r="E5" s="15"/>
      <c r="F5" s="15"/>
      <c r="G5" s="15"/>
      <c r="H5" s="14" t="s">
        <v>212</v>
      </c>
    </row>
  </sheetData>
  <dataValidations>
    <dataValidation type="list" allowBlank="1" sqref="B2:B5">
      <formula1>value_types_id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156</v>
      </c>
      <c r="B1" s="4" t="s">
        <v>215</v>
      </c>
      <c r="C1" s="4" t="s">
        <v>216</v>
      </c>
      <c r="D1" s="4" t="s">
        <v>157</v>
      </c>
      <c r="E1" s="4" t="s">
        <v>217</v>
      </c>
      <c r="F1" s="4" t="s">
        <v>219</v>
      </c>
      <c r="G1" s="4" t="s">
        <v>220</v>
      </c>
      <c r="H1" s="4" t="s">
        <v>221</v>
      </c>
      <c r="I1" s="4" t="s">
        <v>222</v>
      </c>
      <c r="J1" s="4" t="s">
        <v>223</v>
      </c>
      <c r="K1" s="4" t="s">
        <v>224</v>
      </c>
      <c r="L1" s="4" t="s">
        <v>225</v>
      </c>
      <c r="M1" s="4" t="s">
        <v>226</v>
      </c>
      <c r="N1" s="4" t="s">
        <v>227</v>
      </c>
      <c r="O1" s="4" t="s">
        <v>228</v>
      </c>
      <c r="P1" s="4" t="s">
        <v>229</v>
      </c>
      <c r="Q1" s="4" t="s">
        <v>230</v>
      </c>
      <c r="R1" s="4" t="s">
        <v>231</v>
      </c>
      <c r="S1" s="4" t="s">
        <v>232</v>
      </c>
      <c r="T1" s="4" t="s">
        <v>233</v>
      </c>
      <c r="U1" s="4" t="s">
        <v>234</v>
      </c>
      <c r="V1" s="4" t="s">
        <v>235</v>
      </c>
      <c r="W1" s="4" t="s">
        <v>236</v>
      </c>
      <c r="X1" s="4" t="s">
        <v>237</v>
      </c>
      <c r="Y1" s="4" t="s">
        <v>238</v>
      </c>
      <c r="Z1" s="4" t="s">
        <v>239</v>
      </c>
      <c r="AA1" s="4" t="s">
        <v>240</v>
      </c>
      <c r="AB1" s="4" t="s">
        <v>241</v>
      </c>
      <c r="AC1" s="4" t="s">
        <v>242</v>
      </c>
      <c r="AD1" s="4" t="s">
        <v>243</v>
      </c>
      <c r="AE1" s="4" t="s">
        <v>244</v>
      </c>
      <c r="AF1" s="4" t="s">
        <v>245</v>
      </c>
      <c r="AG1" s="4" t="s">
        <v>246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</row>
    <row r="2">
      <c r="A2" s="14" t="s">
        <v>274</v>
      </c>
      <c r="D2" s="4" t="s">
        <v>33</v>
      </c>
      <c r="F2" s="4" t="s">
        <v>5</v>
      </c>
      <c r="J2" s="4" t="b">
        <v>1</v>
      </c>
      <c r="K2" s="4" t="s">
        <v>10</v>
      </c>
      <c r="L2" s="14" t="s">
        <v>211</v>
      </c>
      <c r="O2" s="4" t="s">
        <v>5</v>
      </c>
      <c r="P2" s="4" t="s">
        <v>276</v>
      </c>
      <c r="R2" s="4" t="s">
        <v>88</v>
      </c>
      <c r="S2" s="4" t="s">
        <v>277</v>
      </c>
      <c r="U2" s="4"/>
      <c r="X2" s="4"/>
      <c r="AA2" s="4"/>
      <c r="AD2" s="4"/>
      <c r="AG2" s="4"/>
      <c r="AJ2" s="4"/>
      <c r="AM2" s="4"/>
      <c r="AP2" s="4"/>
    </row>
    <row r="3">
      <c r="A3" s="4" t="s">
        <v>278</v>
      </c>
      <c r="D3" s="4" t="s">
        <v>6</v>
      </c>
      <c r="F3" s="4" t="s">
        <v>10</v>
      </c>
      <c r="G3" s="14" t="s">
        <v>274</v>
      </c>
      <c r="K3" s="4" t="s">
        <v>86</v>
      </c>
      <c r="L3" s="4" t="s">
        <v>202</v>
      </c>
      <c r="O3" s="4"/>
      <c r="R3" s="4"/>
      <c r="U3" s="4"/>
      <c r="X3" s="4"/>
      <c r="AA3" s="4"/>
      <c r="AD3" s="4"/>
      <c r="AG3" s="4"/>
      <c r="AJ3" s="4"/>
      <c r="AM3" s="4"/>
      <c r="AP3" s="4"/>
    </row>
    <row r="4">
      <c r="A4" s="4" t="s">
        <v>276</v>
      </c>
      <c r="D4" s="4" t="s">
        <v>4</v>
      </c>
      <c r="F4" s="4" t="s">
        <v>5</v>
      </c>
      <c r="J4" s="4" t="b">
        <v>1</v>
      </c>
      <c r="K4" s="4"/>
      <c r="O4" s="4"/>
      <c r="R4" s="4"/>
      <c r="U4" s="4"/>
      <c r="X4" s="4"/>
      <c r="AA4" s="4"/>
      <c r="AD4" s="4"/>
      <c r="AG4" s="4"/>
      <c r="AJ4" s="4"/>
      <c r="AM4" s="4"/>
      <c r="AP4" s="4"/>
    </row>
    <row r="5">
      <c r="A5" s="4" t="s">
        <v>210</v>
      </c>
      <c r="D5" s="4" t="s">
        <v>25</v>
      </c>
      <c r="F5" s="4" t="s">
        <v>10</v>
      </c>
      <c r="G5" s="4" t="s">
        <v>209</v>
      </c>
      <c r="K5" s="4" t="s">
        <v>63</v>
      </c>
      <c r="O5" s="4"/>
      <c r="R5" s="4"/>
      <c r="U5" s="4"/>
      <c r="X5" s="4"/>
      <c r="AA5" s="4"/>
      <c r="AD5" s="4"/>
      <c r="AG5" s="4"/>
      <c r="AJ5" s="4"/>
      <c r="AM5" s="4"/>
      <c r="AP5" s="4"/>
    </row>
    <row r="6">
      <c r="A6" s="4"/>
      <c r="D6" s="4"/>
      <c r="F6" s="4"/>
      <c r="G6" s="4"/>
      <c r="K6" s="4"/>
      <c r="O6" s="4"/>
      <c r="R6" s="4"/>
      <c r="X6" s="4"/>
      <c r="AA6" s="4"/>
      <c r="AD6" s="4"/>
      <c r="AG6" s="4"/>
      <c r="AJ6" s="4"/>
      <c r="AM6" s="4"/>
      <c r="AP6" s="4"/>
    </row>
    <row r="7">
      <c r="A7" s="4"/>
      <c r="D7" s="4"/>
      <c r="F7" s="4"/>
      <c r="K7" s="4"/>
      <c r="O7" s="4"/>
      <c r="R7" s="4"/>
      <c r="U7" s="4"/>
      <c r="X7" s="4"/>
      <c r="AA7" s="4"/>
      <c r="AD7" s="4"/>
      <c r="AG7" s="4"/>
      <c r="AJ7" s="4"/>
      <c r="AM7" s="4"/>
      <c r="AP7" s="4"/>
    </row>
  </sheetData>
  <dataValidations>
    <dataValidation type="list" allowBlank="1" sqref="D2:D4 D7">
      <formula1>value_types_id</formula1>
    </dataValidation>
    <dataValidation type="list" allowBlank="1" sqref="U2:U5 F2:F7 K2:K7 O2:O7 R2:R7 U7 X2:X7 AA2:AA7 AD2:AD7 AG2:AG7 AJ2:AJ7 AM2:AM7 AP2:AP7">
      <formula1>calculate_operation_id</formula1>
    </dataValidation>
    <dataValidation type="list" allowBlank="1" sqref="D5:D6">
      <formula1>calculate_types_id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</cols>
  <sheetData>
    <row r="1">
      <c r="A1" s="4" t="s">
        <v>156</v>
      </c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  <c r="U1" s="4" t="s">
        <v>176</v>
      </c>
      <c r="V1" s="4" t="s">
        <v>177</v>
      </c>
      <c r="W1" s="4" t="s">
        <v>178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</row>
    <row r="2">
      <c r="A2" s="4" t="s">
        <v>205</v>
      </c>
      <c r="B2" s="4" t="s">
        <v>27</v>
      </c>
      <c r="C2" s="4"/>
      <c r="D2" s="4" t="s">
        <v>199</v>
      </c>
      <c r="E2" s="4" t="s">
        <v>200</v>
      </c>
      <c r="F2" s="4" t="s">
        <v>205</v>
      </c>
    </row>
    <row r="3">
      <c r="A3" s="4" t="s">
        <v>201</v>
      </c>
      <c r="B3" s="4" t="s">
        <v>9</v>
      </c>
      <c r="C3" s="4" t="s">
        <v>202</v>
      </c>
      <c r="L3" s="4">
        <v>1.0</v>
      </c>
      <c r="N3" s="4">
        <v>180.0</v>
      </c>
    </row>
    <row r="4">
      <c r="A4" s="4" t="s">
        <v>208</v>
      </c>
      <c r="B4" s="4" t="s">
        <v>9</v>
      </c>
      <c r="L4" s="4">
        <v>0.0</v>
      </c>
    </row>
    <row r="5">
      <c r="A5" s="4" t="s">
        <v>282</v>
      </c>
      <c r="B5" s="4" t="s">
        <v>29</v>
      </c>
      <c r="C5" s="13"/>
      <c r="D5" s="13" t="s">
        <v>199</v>
      </c>
      <c r="E5" s="13" t="s">
        <v>200</v>
      </c>
      <c r="F5" s="13" t="s">
        <v>210</v>
      </c>
    </row>
    <row r="6">
      <c r="A6" s="4" t="s">
        <v>283</v>
      </c>
      <c r="B6" s="4" t="s">
        <v>29</v>
      </c>
      <c r="C6" s="13"/>
      <c r="D6" s="13" t="s">
        <v>199</v>
      </c>
      <c r="E6" s="13" t="s">
        <v>200</v>
      </c>
      <c r="F6" s="13" t="s">
        <v>210</v>
      </c>
    </row>
    <row r="7">
      <c r="A7" s="14" t="s">
        <v>211</v>
      </c>
      <c r="B7" s="14" t="s">
        <v>33</v>
      </c>
      <c r="C7" s="15"/>
      <c r="D7" s="15"/>
      <c r="E7" s="15"/>
      <c r="F7" s="15"/>
      <c r="G7" s="15"/>
      <c r="H7" s="14" t="s">
        <v>212</v>
      </c>
    </row>
  </sheetData>
  <dataValidations>
    <dataValidation type="list" allowBlank="1" sqref="B2:B7">
      <formula1>value_types_id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8" t="s">
        <v>156</v>
      </c>
      <c r="B1" s="4" t="s">
        <v>215</v>
      </c>
      <c r="C1" s="4" t="s">
        <v>216</v>
      </c>
      <c r="D1" s="4" t="s">
        <v>157</v>
      </c>
      <c r="E1" s="4" t="s">
        <v>158</v>
      </c>
      <c r="F1" s="4" t="s">
        <v>217</v>
      </c>
      <c r="G1" s="4" t="s">
        <v>218</v>
      </c>
      <c r="H1" s="4" t="s">
        <v>219</v>
      </c>
      <c r="I1" s="4" t="s">
        <v>220</v>
      </c>
      <c r="J1" s="4" t="s">
        <v>221</v>
      </c>
      <c r="K1" s="4" t="s">
        <v>222</v>
      </c>
      <c r="L1" s="4" t="s">
        <v>223</v>
      </c>
      <c r="M1" s="4" t="s">
        <v>224</v>
      </c>
      <c r="N1" s="4" t="s">
        <v>225</v>
      </c>
      <c r="O1" s="4" t="s">
        <v>226</v>
      </c>
      <c r="P1" s="4" t="s">
        <v>227</v>
      </c>
      <c r="Q1" s="4" t="s">
        <v>228</v>
      </c>
      <c r="R1" s="4" t="s">
        <v>229</v>
      </c>
      <c r="S1" s="4" t="s">
        <v>230</v>
      </c>
      <c r="T1" s="4" t="s">
        <v>231</v>
      </c>
      <c r="U1" s="4" t="s">
        <v>232</v>
      </c>
      <c r="V1" s="4" t="s">
        <v>233</v>
      </c>
      <c r="W1" s="4" t="s">
        <v>234</v>
      </c>
      <c r="X1" s="4" t="s">
        <v>235</v>
      </c>
      <c r="Y1" s="4" t="s">
        <v>236</v>
      </c>
      <c r="Z1" s="4" t="s">
        <v>237</v>
      </c>
      <c r="AA1" s="4" t="s">
        <v>238</v>
      </c>
      <c r="AB1" s="4" t="s">
        <v>239</v>
      </c>
      <c r="AC1" s="4" t="s">
        <v>240</v>
      </c>
      <c r="AD1" s="4" t="s">
        <v>241</v>
      </c>
      <c r="AE1" s="4" t="s">
        <v>242</v>
      </c>
      <c r="AF1" s="4" t="s">
        <v>243</v>
      </c>
      <c r="AG1" s="4" t="s">
        <v>244</v>
      </c>
      <c r="AH1" s="4" t="s">
        <v>245</v>
      </c>
      <c r="AI1" s="4" t="s">
        <v>246</v>
      </c>
      <c r="AJ1" s="4" t="s">
        <v>247</v>
      </c>
      <c r="AK1" s="4" t="s">
        <v>248</v>
      </c>
      <c r="AL1" s="4" t="s">
        <v>249</v>
      </c>
      <c r="AM1" s="4" t="s">
        <v>250</v>
      </c>
      <c r="AN1" s="4" t="s">
        <v>251</v>
      </c>
      <c r="AO1" s="4" t="s">
        <v>252</v>
      </c>
      <c r="AP1" s="4" t="s">
        <v>253</v>
      </c>
      <c r="AQ1" s="4" t="s">
        <v>254</v>
      </c>
      <c r="AR1" s="4" t="s">
        <v>255</v>
      </c>
      <c r="AS1" s="4" t="s">
        <v>256</v>
      </c>
      <c r="AT1" s="4" t="s">
        <v>257</v>
      </c>
    </row>
    <row r="2">
      <c r="A2" s="4" t="s">
        <v>258</v>
      </c>
      <c r="B2" s="4"/>
      <c r="C2" s="4"/>
      <c r="D2" s="4" t="s">
        <v>22</v>
      </c>
      <c r="E2" s="4"/>
      <c r="F2" s="4" t="b">
        <v>1</v>
      </c>
      <c r="G2" s="4"/>
      <c r="H2" s="4" t="s">
        <v>10</v>
      </c>
      <c r="I2" s="4" t="s">
        <v>205</v>
      </c>
      <c r="M2" s="4" t="s">
        <v>5</v>
      </c>
      <c r="N2" s="4" t="s">
        <v>205</v>
      </c>
      <c r="Q2" s="4" t="s">
        <v>5</v>
      </c>
      <c r="R2" s="4" t="s">
        <v>200</v>
      </c>
      <c r="T2" s="4" t="s">
        <v>5</v>
      </c>
      <c r="U2" s="4" t="s">
        <v>199</v>
      </c>
      <c r="W2" s="4" t="s">
        <v>59</v>
      </c>
      <c r="Z2" s="4"/>
      <c r="AA2" s="4"/>
      <c r="AC2" s="4"/>
      <c r="AD2" s="4"/>
      <c r="AF2" s="4"/>
      <c r="AG2" s="4"/>
      <c r="AI2" s="4"/>
      <c r="AJ2" s="4"/>
      <c r="AK2" s="4"/>
      <c r="AL2" s="4"/>
      <c r="AM2" s="4"/>
      <c r="AO2" s="4"/>
      <c r="AP2" s="4"/>
      <c r="AR2" s="4"/>
    </row>
    <row r="3">
      <c r="A3" s="4" t="s">
        <v>289</v>
      </c>
      <c r="B3" s="4"/>
      <c r="C3" s="4"/>
      <c r="D3" s="4" t="s">
        <v>38</v>
      </c>
      <c r="E3" s="4"/>
      <c r="F3" s="4"/>
      <c r="G3" s="4"/>
      <c r="H3" s="4" t="s">
        <v>10</v>
      </c>
      <c r="I3" s="4" t="s">
        <v>258</v>
      </c>
      <c r="J3" s="4"/>
      <c r="M3" s="4" t="s">
        <v>8</v>
      </c>
      <c r="N3" s="4"/>
      <c r="Q3" s="4"/>
      <c r="R3" s="4"/>
      <c r="T3" s="4"/>
      <c r="U3" s="4"/>
      <c r="W3" s="4"/>
      <c r="X3" s="4"/>
      <c r="Z3" s="4"/>
      <c r="AA3" s="4"/>
      <c r="AB3" s="4"/>
      <c r="AC3" s="4"/>
      <c r="AD3" s="4"/>
      <c r="AF3" s="4"/>
      <c r="AG3" s="4"/>
      <c r="AI3" s="4"/>
      <c r="AJ3" s="4"/>
      <c r="AL3" s="4"/>
      <c r="AM3" s="4"/>
      <c r="AO3" s="4"/>
      <c r="AP3" s="4"/>
      <c r="AR3" s="4"/>
    </row>
    <row r="4">
      <c r="A4" s="4" t="s">
        <v>266</v>
      </c>
      <c r="B4" s="4"/>
      <c r="C4" s="4"/>
      <c r="D4" s="4" t="s">
        <v>9</v>
      </c>
      <c r="E4" s="4"/>
      <c r="F4" s="4"/>
      <c r="G4" s="4"/>
      <c r="H4" s="4" t="s">
        <v>10</v>
      </c>
      <c r="I4" s="4" t="s">
        <v>289</v>
      </c>
      <c r="J4" s="4"/>
      <c r="M4" s="4" t="s">
        <v>5</v>
      </c>
      <c r="N4" s="4" t="s">
        <v>266</v>
      </c>
      <c r="Q4" s="4" t="s">
        <v>32</v>
      </c>
      <c r="R4" s="4"/>
      <c r="T4" s="4"/>
      <c r="U4" s="4"/>
      <c r="W4" s="4"/>
      <c r="X4" s="4"/>
      <c r="Z4" s="4"/>
      <c r="AA4" s="4"/>
      <c r="AB4" s="4"/>
      <c r="AC4" s="4"/>
      <c r="AD4" s="4"/>
      <c r="AF4" s="4"/>
      <c r="AG4" s="4"/>
      <c r="AI4" s="4"/>
      <c r="AJ4" s="4"/>
      <c r="AL4" s="4"/>
      <c r="AM4" s="4"/>
      <c r="AO4" s="4"/>
      <c r="AP4" s="4"/>
      <c r="AR4" s="4"/>
    </row>
    <row r="5">
      <c r="A5" s="4" t="s">
        <v>290</v>
      </c>
      <c r="B5" s="4"/>
      <c r="C5" s="4"/>
      <c r="D5" s="4" t="s">
        <v>6</v>
      </c>
      <c r="E5" s="4"/>
      <c r="F5" s="4"/>
      <c r="G5" s="4"/>
      <c r="H5" s="4" t="s">
        <v>10</v>
      </c>
      <c r="I5" s="4" t="s">
        <v>289</v>
      </c>
      <c r="J5" s="4"/>
      <c r="M5" s="4" t="s">
        <v>5</v>
      </c>
      <c r="N5" s="4" t="s">
        <v>290</v>
      </c>
      <c r="Q5" s="4" t="s">
        <v>32</v>
      </c>
      <c r="R5" s="4"/>
      <c r="T5" s="4"/>
      <c r="U5" s="4"/>
      <c r="W5" s="4"/>
      <c r="X5" s="4"/>
      <c r="Z5" s="4"/>
      <c r="AA5" s="4"/>
      <c r="AB5" s="4"/>
      <c r="AC5" s="4"/>
      <c r="AD5" s="4"/>
      <c r="AF5" s="4"/>
      <c r="AG5" s="4"/>
      <c r="AI5" s="4"/>
      <c r="AJ5" s="4"/>
      <c r="AL5" s="4"/>
      <c r="AM5" s="4"/>
      <c r="AO5" s="4"/>
      <c r="AP5" s="4"/>
      <c r="AR5" s="4"/>
    </row>
    <row r="6">
      <c r="A6" s="4" t="s">
        <v>292</v>
      </c>
      <c r="B6" s="4"/>
      <c r="C6" s="4"/>
      <c r="D6" s="4" t="s">
        <v>9</v>
      </c>
      <c r="E6" s="4"/>
      <c r="F6" s="4"/>
      <c r="G6" s="4"/>
      <c r="H6" s="4" t="s">
        <v>5</v>
      </c>
      <c r="I6" s="4"/>
      <c r="J6" s="4">
        <v>180.0</v>
      </c>
      <c r="M6" s="4" t="s">
        <v>10</v>
      </c>
      <c r="N6" s="4" t="s">
        <v>201</v>
      </c>
      <c r="Q6" s="4" t="s">
        <v>87</v>
      </c>
      <c r="R6" s="4" t="s">
        <v>267</v>
      </c>
      <c r="T6" s="4"/>
      <c r="U6" s="4"/>
      <c r="W6" s="4"/>
      <c r="X6" s="4"/>
      <c r="Z6" s="4"/>
      <c r="AA6" s="4"/>
      <c r="AB6" s="4"/>
      <c r="AC6" s="4"/>
      <c r="AD6" s="4"/>
      <c r="AF6" s="4"/>
      <c r="AG6" s="4"/>
      <c r="AI6" s="4"/>
      <c r="AJ6" s="4"/>
      <c r="AL6" s="4"/>
      <c r="AM6" s="4"/>
      <c r="AO6" s="4"/>
      <c r="AP6" s="4"/>
      <c r="AR6" s="4"/>
    </row>
    <row r="7">
      <c r="A7" s="4" t="s">
        <v>204</v>
      </c>
      <c r="B7" s="4"/>
      <c r="C7" s="4"/>
      <c r="D7" s="4" t="s">
        <v>9</v>
      </c>
      <c r="E7" s="4" t="s">
        <v>204</v>
      </c>
      <c r="F7" s="4"/>
      <c r="G7" s="4"/>
      <c r="H7" s="4" t="s">
        <v>5</v>
      </c>
      <c r="K7" s="4">
        <v>3.0</v>
      </c>
      <c r="M7" s="4" t="s">
        <v>10</v>
      </c>
      <c r="N7" s="4" t="s">
        <v>266</v>
      </c>
      <c r="Q7" s="4" t="s">
        <v>10</v>
      </c>
      <c r="R7" s="4" t="s">
        <v>292</v>
      </c>
      <c r="T7" s="4" t="s">
        <v>87</v>
      </c>
      <c r="U7" s="4" t="s">
        <v>268</v>
      </c>
      <c r="W7" s="4" t="s">
        <v>87</v>
      </c>
      <c r="X7" s="4" t="s">
        <v>269</v>
      </c>
      <c r="AB7" s="4"/>
      <c r="AO7" s="4"/>
      <c r="AP7" s="4"/>
      <c r="AR7" s="4"/>
    </row>
    <row r="8">
      <c r="A8" s="4" t="s">
        <v>295</v>
      </c>
      <c r="D8" s="4" t="s">
        <v>6</v>
      </c>
      <c r="H8" s="4" t="s">
        <v>10</v>
      </c>
      <c r="I8" s="4" t="s">
        <v>289</v>
      </c>
      <c r="M8" s="4" t="s">
        <v>5</v>
      </c>
      <c r="N8" s="4" t="s">
        <v>296</v>
      </c>
      <c r="Q8" s="4" t="s">
        <v>32</v>
      </c>
      <c r="T8" s="4" t="s">
        <v>10</v>
      </c>
      <c r="U8" s="4" t="s">
        <v>297</v>
      </c>
      <c r="W8" s="4" t="s">
        <v>87</v>
      </c>
      <c r="X8" s="4" t="s">
        <v>280</v>
      </c>
      <c r="AB8" s="4"/>
      <c r="AC8" s="4"/>
      <c r="AD8" s="4"/>
      <c r="AF8" s="4"/>
      <c r="AG8" s="4"/>
      <c r="AI8" s="4"/>
      <c r="AL8" s="4"/>
      <c r="AO8" s="4"/>
      <c r="AR8" s="4"/>
    </row>
    <row r="9">
      <c r="A9" s="4" t="s">
        <v>263</v>
      </c>
      <c r="D9" s="4" t="s">
        <v>14</v>
      </c>
      <c r="G9" s="4" t="b">
        <v>1</v>
      </c>
      <c r="H9" s="4" t="s">
        <v>10</v>
      </c>
      <c r="I9" s="4" t="s">
        <v>205</v>
      </c>
      <c r="M9" s="4"/>
      <c r="Q9" s="4"/>
      <c r="R9" s="4"/>
      <c r="T9" s="4"/>
      <c r="U9" s="4"/>
      <c r="W9" s="4"/>
      <c r="X9" s="4"/>
      <c r="Z9" s="4"/>
      <c r="AA9" s="4"/>
      <c r="AB9" s="4"/>
      <c r="AC9" s="4"/>
      <c r="AD9" s="4"/>
      <c r="AF9" s="4"/>
      <c r="AG9" s="4"/>
      <c r="AI9" s="4"/>
      <c r="AL9" s="4"/>
      <c r="AO9" s="4"/>
      <c r="AR9" s="4"/>
    </row>
    <row r="10">
      <c r="A10" s="4" t="s">
        <v>270</v>
      </c>
      <c r="D10" s="4" t="s">
        <v>9</v>
      </c>
      <c r="H10" s="4" t="s">
        <v>5</v>
      </c>
      <c r="K10" s="4">
        <v>1.5</v>
      </c>
      <c r="M10" s="4" t="s">
        <v>5</v>
      </c>
      <c r="P10" s="4">
        <v>30.48</v>
      </c>
      <c r="Q10" s="4" t="s">
        <v>10</v>
      </c>
      <c r="R10" s="4" t="s">
        <v>201</v>
      </c>
      <c r="T10" s="4" t="s">
        <v>87</v>
      </c>
      <c r="U10" s="4" t="s">
        <v>267</v>
      </c>
      <c r="W10" s="4" t="s">
        <v>87</v>
      </c>
      <c r="X10" s="4" t="s">
        <v>271</v>
      </c>
      <c r="Z10" s="4"/>
      <c r="AC10" s="4"/>
      <c r="AF10" s="4"/>
      <c r="AI10" s="4"/>
      <c r="AL10" s="4"/>
      <c r="AO10" s="4"/>
      <c r="AR10" s="4"/>
    </row>
    <row r="11">
      <c r="A11" s="4" t="s">
        <v>297</v>
      </c>
      <c r="D11" s="4" t="s">
        <v>6</v>
      </c>
      <c r="H11" s="4" t="s">
        <v>10</v>
      </c>
      <c r="I11" s="4" t="s">
        <v>270</v>
      </c>
      <c r="M11" s="4" t="s">
        <v>15</v>
      </c>
      <c r="N11" s="4" t="s">
        <v>270</v>
      </c>
      <c r="Q11" s="4" t="s">
        <v>87</v>
      </c>
      <c r="R11" s="4" t="s">
        <v>297</v>
      </c>
      <c r="T11" s="4"/>
      <c r="W11" s="4"/>
      <c r="Z11" s="4"/>
      <c r="AC11" s="4"/>
      <c r="AF11" s="4"/>
      <c r="AI11" s="4"/>
      <c r="AL11" s="4"/>
      <c r="AO11" s="4"/>
      <c r="AR11" s="4"/>
    </row>
    <row r="12">
      <c r="A12" s="14" t="s">
        <v>305</v>
      </c>
      <c r="D12" s="4" t="s">
        <v>6</v>
      </c>
      <c r="H12" s="4" t="s">
        <v>10</v>
      </c>
      <c r="I12" s="4" t="s">
        <v>297</v>
      </c>
      <c r="J12" s="4"/>
      <c r="L12" s="4"/>
      <c r="M12" s="4" t="s">
        <v>5</v>
      </c>
      <c r="N12" s="4"/>
      <c r="O12" s="4">
        <v>2.0</v>
      </c>
      <c r="Q12" s="4" t="s">
        <v>87</v>
      </c>
      <c r="R12" s="14" t="s">
        <v>280</v>
      </c>
      <c r="S12" s="4"/>
      <c r="T12" s="4"/>
      <c r="U12" s="4"/>
      <c r="W12" s="4"/>
      <c r="Z12" s="4"/>
      <c r="AC12" s="4"/>
      <c r="AF12" s="4"/>
      <c r="AI12" s="4"/>
      <c r="AL12" s="4"/>
      <c r="AO12" s="4"/>
      <c r="AR12" s="4"/>
    </row>
    <row r="13">
      <c r="A13" s="14" t="s">
        <v>284</v>
      </c>
      <c r="D13" s="4" t="s">
        <v>4</v>
      </c>
      <c r="H13" s="4" t="s">
        <v>5</v>
      </c>
      <c r="J13" s="4">
        <v>2.0</v>
      </c>
      <c r="L13" s="4"/>
      <c r="M13" s="4" t="s">
        <v>10</v>
      </c>
      <c r="N13" s="4" t="s">
        <v>297</v>
      </c>
      <c r="Q13" s="4" t="s">
        <v>86</v>
      </c>
      <c r="R13" s="14" t="s">
        <v>273</v>
      </c>
      <c r="S13" s="4"/>
      <c r="T13" s="4" t="s">
        <v>52</v>
      </c>
      <c r="U13" s="4"/>
      <c r="W13" s="4"/>
      <c r="Z13" s="4"/>
      <c r="AC13" s="4"/>
      <c r="AF13" s="4"/>
      <c r="AI13" s="4"/>
      <c r="AL13" s="4"/>
      <c r="AO13" s="4"/>
      <c r="AR13" s="4"/>
    </row>
    <row r="14">
      <c r="A14" s="14" t="s">
        <v>285</v>
      </c>
      <c r="D14" s="4" t="s">
        <v>4</v>
      </c>
      <c r="H14" s="4" t="s">
        <v>10</v>
      </c>
      <c r="I14" s="4" t="s">
        <v>295</v>
      </c>
      <c r="L14" s="4"/>
      <c r="M14" s="4" t="s">
        <v>10</v>
      </c>
      <c r="N14" s="14" t="s">
        <v>208</v>
      </c>
      <c r="Q14" s="4" t="s">
        <v>52</v>
      </c>
      <c r="R14" s="4"/>
      <c r="T14" s="4"/>
      <c r="U14" s="4"/>
      <c r="W14" s="4"/>
      <c r="Z14" s="4"/>
      <c r="AC14" s="4"/>
      <c r="AF14" s="4"/>
      <c r="AI14" s="4"/>
      <c r="AL14" s="4"/>
      <c r="AO14" s="4"/>
      <c r="AR14" s="4"/>
    </row>
    <row r="15">
      <c r="A15" s="14" t="s">
        <v>276</v>
      </c>
      <c r="D15" s="4" t="s">
        <v>4</v>
      </c>
      <c r="H15" s="4" t="s">
        <v>10</v>
      </c>
      <c r="I15" s="4" t="s">
        <v>284</v>
      </c>
      <c r="L15" s="4"/>
      <c r="M15" s="4" t="s">
        <v>10</v>
      </c>
      <c r="N15" s="14" t="s">
        <v>285</v>
      </c>
      <c r="Q15" s="4" t="s">
        <v>53</v>
      </c>
      <c r="R15" s="4"/>
      <c r="T15" s="4"/>
      <c r="U15" s="4"/>
      <c r="W15" s="4"/>
      <c r="Z15" s="4"/>
      <c r="AC15" s="4"/>
      <c r="AF15" s="4"/>
      <c r="AI15" s="4"/>
      <c r="AL15" s="4"/>
      <c r="AO15" s="4"/>
      <c r="AR15" s="4"/>
    </row>
    <row r="16">
      <c r="A16" s="14" t="s">
        <v>274</v>
      </c>
      <c r="D16" s="4" t="s">
        <v>33</v>
      </c>
      <c r="H16" s="4" t="s">
        <v>5</v>
      </c>
      <c r="L16" s="4" t="b">
        <v>1</v>
      </c>
      <c r="M16" s="4" t="s">
        <v>10</v>
      </c>
      <c r="N16" s="14" t="s">
        <v>211</v>
      </c>
      <c r="Q16" s="4" t="s">
        <v>5</v>
      </c>
      <c r="R16" s="4" t="s">
        <v>276</v>
      </c>
      <c r="T16" s="4" t="s">
        <v>88</v>
      </c>
      <c r="U16" s="4" t="s">
        <v>277</v>
      </c>
      <c r="W16" s="4"/>
      <c r="Z16" s="4"/>
      <c r="AC16" s="4"/>
      <c r="AF16" s="4"/>
      <c r="AI16" s="4"/>
      <c r="AL16" s="4"/>
      <c r="AO16" s="4"/>
      <c r="AR16" s="4"/>
    </row>
    <row r="17">
      <c r="A17" s="4" t="s">
        <v>278</v>
      </c>
      <c r="D17" s="4" t="s">
        <v>6</v>
      </c>
      <c r="H17" s="4" t="s">
        <v>10</v>
      </c>
      <c r="I17" s="14" t="s">
        <v>274</v>
      </c>
      <c r="M17" s="4" t="s">
        <v>86</v>
      </c>
      <c r="N17" s="4" t="s">
        <v>202</v>
      </c>
      <c r="Q17" s="4"/>
      <c r="T17" s="4"/>
      <c r="W17" s="4"/>
      <c r="Z17" s="4"/>
      <c r="AC17" s="4"/>
      <c r="AF17" s="4"/>
      <c r="AI17" s="4"/>
      <c r="AL17" s="4"/>
      <c r="AO17" s="4"/>
      <c r="AR17" s="4"/>
    </row>
    <row r="18">
      <c r="A18" s="4" t="s">
        <v>291</v>
      </c>
      <c r="D18" s="4" t="s">
        <v>25</v>
      </c>
      <c r="H18" s="4" t="s">
        <v>10</v>
      </c>
      <c r="I18" s="4" t="s">
        <v>282</v>
      </c>
      <c r="M18" s="4" t="s">
        <v>63</v>
      </c>
    </row>
    <row r="19">
      <c r="A19" s="4" t="s">
        <v>293</v>
      </c>
      <c r="D19" s="4" t="s">
        <v>25</v>
      </c>
      <c r="H19" s="4" t="s">
        <v>10</v>
      </c>
      <c r="I19" s="4" t="s">
        <v>283</v>
      </c>
      <c r="M19" s="4" t="s">
        <v>63</v>
      </c>
      <c r="Q19" s="4"/>
      <c r="R19" s="4"/>
      <c r="T19" s="4"/>
    </row>
  </sheetData>
  <dataValidations>
    <dataValidation type="list" allowBlank="1" sqref="Z2:Z6 AC2:AC6 AF2:AF6 AI2:AI6 AL2:AL6 Q2:Q17 T2:T17 W2:W17 Z9:Z17 AC8:AC17 AF8:AF17 AI8:AI17 AL8:AL17 AO2:AO17 AR2:AR17 H2:H19 M2:M19 Q19 T19">
      <formula1>calculate_operation_id</formula1>
    </dataValidation>
    <dataValidation type="list" allowBlank="1" sqref="D2:D1003">
      <formula1>calculate_types_id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156</v>
      </c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  <c r="T1" s="4" t="s">
        <v>175</v>
      </c>
      <c r="U1" s="4" t="s">
        <v>176</v>
      </c>
      <c r="V1" s="4" t="s">
        <v>177</v>
      </c>
      <c r="W1" s="4" t="s">
        <v>178</v>
      </c>
      <c r="X1" s="4" t="s">
        <v>179</v>
      </c>
      <c r="Y1" s="4" t="s">
        <v>180</v>
      </c>
      <c r="Z1" s="4" t="s">
        <v>181</v>
      </c>
      <c r="AA1" s="4" t="s">
        <v>182</v>
      </c>
      <c r="AB1" s="4" t="s">
        <v>183</v>
      </c>
      <c r="AC1" s="4" t="s">
        <v>184</v>
      </c>
      <c r="AD1" s="4" t="s">
        <v>185</v>
      </c>
      <c r="AE1" s="4" t="s">
        <v>186</v>
      </c>
      <c r="AF1" s="4" t="s">
        <v>187</v>
      </c>
      <c r="AG1" s="4" t="s">
        <v>188</v>
      </c>
      <c r="AH1" s="4" t="s">
        <v>189</v>
      </c>
      <c r="AI1" s="4" t="s">
        <v>190</v>
      </c>
      <c r="AJ1" s="4" t="s">
        <v>191</v>
      </c>
    </row>
    <row r="2">
      <c r="A2" s="4" t="s">
        <v>206</v>
      </c>
      <c r="B2" s="4" t="s">
        <v>27</v>
      </c>
      <c r="C2" s="4"/>
      <c r="D2" s="4" t="s">
        <v>199</v>
      </c>
      <c r="E2" s="4" t="s">
        <v>200</v>
      </c>
      <c r="F2" s="4" t="s">
        <v>206</v>
      </c>
    </row>
    <row r="3">
      <c r="A3" s="4" t="s">
        <v>288</v>
      </c>
      <c r="B3" s="4" t="s">
        <v>33</v>
      </c>
      <c r="H3" s="4" t="s">
        <v>207</v>
      </c>
    </row>
    <row r="4">
      <c r="A4" s="4" t="s">
        <v>201</v>
      </c>
      <c r="B4" s="4" t="s">
        <v>9</v>
      </c>
      <c r="L4" s="4">
        <v>1.0</v>
      </c>
      <c r="N4" s="4">
        <v>180.0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</sheetData>
  <dataValidations>
    <dataValidation type="list" allowBlank="1" sqref="B2:B19">
      <formula1>value_types_id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86"/>
  </cols>
  <sheetData>
    <row r="1">
      <c r="A1" s="18" t="s">
        <v>156</v>
      </c>
      <c r="B1" s="4" t="s">
        <v>215</v>
      </c>
      <c r="C1" s="4" t="s">
        <v>216</v>
      </c>
      <c r="D1" s="4" t="s">
        <v>157</v>
      </c>
      <c r="E1" s="4" t="s">
        <v>158</v>
      </c>
      <c r="F1" s="4" t="s">
        <v>217</v>
      </c>
      <c r="G1" s="4" t="s">
        <v>218</v>
      </c>
      <c r="H1" s="4" t="s">
        <v>219</v>
      </c>
      <c r="I1" s="4" t="s">
        <v>220</v>
      </c>
      <c r="J1" s="4" t="s">
        <v>221</v>
      </c>
      <c r="K1" s="4" t="s">
        <v>222</v>
      </c>
      <c r="L1" s="4" t="s">
        <v>224</v>
      </c>
      <c r="M1" s="4" t="s">
        <v>225</v>
      </c>
      <c r="N1" s="4" t="s">
        <v>226</v>
      </c>
      <c r="O1" s="4" t="s">
        <v>227</v>
      </c>
      <c r="P1" s="4" t="s">
        <v>228</v>
      </c>
      <c r="Q1" s="4" t="s">
        <v>229</v>
      </c>
      <c r="R1" s="4" t="s">
        <v>230</v>
      </c>
      <c r="S1" s="4" t="s">
        <v>231</v>
      </c>
      <c r="T1" s="4" t="s">
        <v>232</v>
      </c>
      <c r="U1" s="4" t="s">
        <v>233</v>
      </c>
      <c r="V1" s="4" t="s">
        <v>234</v>
      </c>
      <c r="W1" s="4" t="s">
        <v>235</v>
      </c>
      <c r="X1" s="4" t="s">
        <v>236</v>
      </c>
      <c r="Y1" s="4" t="s">
        <v>237</v>
      </c>
      <c r="Z1" s="4" t="s">
        <v>238</v>
      </c>
      <c r="AA1" s="4" t="s">
        <v>239</v>
      </c>
      <c r="AB1" s="4" t="s">
        <v>240</v>
      </c>
      <c r="AC1" s="4" t="s">
        <v>241</v>
      </c>
      <c r="AD1" s="4" t="s">
        <v>242</v>
      </c>
      <c r="AE1" s="4" t="s">
        <v>243</v>
      </c>
      <c r="AF1" s="4" t="s">
        <v>244</v>
      </c>
      <c r="AG1" s="4" t="s">
        <v>245</v>
      </c>
      <c r="AH1" s="4" t="s">
        <v>246</v>
      </c>
      <c r="AI1" s="4" t="s">
        <v>247</v>
      </c>
      <c r="AJ1" s="4" t="s">
        <v>248</v>
      </c>
      <c r="AK1" s="4" t="s">
        <v>249</v>
      </c>
      <c r="AL1" s="4" t="s">
        <v>250</v>
      </c>
      <c r="AM1" s="4" t="s">
        <v>251</v>
      </c>
      <c r="AN1" s="4" t="s">
        <v>252</v>
      </c>
      <c r="AO1" s="4" t="s">
        <v>253</v>
      </c>
      <c r="AP1" s="4" t="s">
        <v>254</v>
      </c>
      <c r="AQ1" s="4" t="s">
        <v>255</v>
      </c>
      <c r="AR1" s="4" t="s">
        <v>256</v>
      </c>
      <c r="AS1" s="4" t="s">
        <v>257</v>
      </c>
    </row>
    <row r="2">
      <c r="A2" s="4" t="s">
        <v>263</v>
      </c>
      <c r="D2" s="4" t="s">
        <v>14</v>
      </c>
      <c r="G2" s="4" t="b">
        <v>1</v>
      </c>
      <c r="H2" s="4" t="s">
        <v>10</v>
      </c>
      <c r="I2" s="4" t="s">
        <v>206</v>
      </c>
      <c r="L2" s="4"/>
      <c r="P2" s="4"/>
      <c r="Q2" s="4"/>
      <c r="S2" s="4"/>
      <c r="T2" s="4"/>
      <c r="V2" s="4"/>
      <c r="Y2" s="4"/>
      <c r="Z2" s="4"/>
      <c r="AB2" s="4"/>
      <c r="AC2" s="4"/>
      <c r="AE2" s="4"/>
      <c r="AF2" s="4"/>
      <c r="AH2" s="4"/>
      <c r="AI2" s="4"/>
      <c r="AJ2" s="4"/>
      <c r="AK2" s="4"/>
      <c r="AL2" s="4"/>
      <c r="AN2" s="4"/>
      <c r="AO2" s="4"/>
      <c r="AQ2" s="4"/>
    </row>
    <row r="3">
      <c r="A3" s="4" t="s">
        <v>258</v>
      </c>
      <c r="B3" s="4"/>
      <c r="C3" s="4"/>
      <c r="D3" s="4" t="s">
        <v>22</v>
      </c>
      <c r="E3" s="4"/>
      <c r="F3" s="4" t="b">
        <v>1</v>
      </c>
      <c r="G3" s="4"/>
      <c r="H3" s="4" t="s">
        <v>10</v>
      </c>
      <c r="I3" s="4" t="s">
        <v>206</v>
      </c>
      <c r="L3" s="4" t="s">
        <v>5</v>
      </c>
      <c r="M3" s="4" t="s">
        <v>206</v>
      </c>
      <c r="P3" s="4" t="s">
        <v>5</v>
      </c>
      <c r="Q3" s="4" t="s">
        <v>200</v>
      </c>
      <c r="S3" s="4" t="s">
        <v>5</v>
      </c>
      <c r="T3" s="4" t="s">
        <v>199</v>
      </c>
      <c r="V3" s="4" t="s">
        <v>59</v>
      </c>
      <c r="Y3" s="4"/>
      <c r="Z3" s="4"/>
      <c r="AB3" s="4"/>
      <c r="AC3" s="4"/>
      <c r="AE3" s="4"/>
      <c r="AF3" s="4"/>
      <c r="AH3" s="4"/>
      <c r="AI3" s="4"/>
      <c r="AJ3" s="4"/>
      <c r="AK3" s="4"/>
      <c r="AL3" s="4"/>
      <c r="AN3" s="4"/>
      <c r="AO3" s="4"/>
      <c r="AQ3" s="4"/>
    </row>
    <row r="4">
      <c r="A4" s="4" t="s">
        <v>289</v>
      </c>
      <c r="D4" s="4" t="s">
        <v>38</v>
      </c>
      <c r="H4" s="4" t="s">
        <v>10</v>
      </c>
      <c r="I4" s="4" t="s">
        <v>258</v>
      </c>
      <c r="L4" s="4" t="s">
        <v>8</v>
      </c>
      <c r="P4" s="4"/>
      <c r="Q4" s="4"/>
      <c r="S4" s="4"/>
      <c r="T4" s="4"/>
      <c r="V4" s="4"/>
      <c r="Y4" s="4"/>
      <c r="Z4" s="4"/>
      <c r="AB4" s="4"/>
      <c r="AC4" s="4"/>
      <c r="AE4" s="4"/>
      <c r="AF4" s="4"/>
      <c r="AH4" s="4"/>
      <c r="AI4" s="4"/>
      <c r="AJ4" s="4"/>
      <c r="AK4" s="4"/>
      <c r="AL4" s="4"/>
      <c r="AN4" s="4"/>
      <c r="AO4" s="4"/>
      <c r="AQ4" s="4"/>
    </row>
    <row r="5">
      <c r="A5" s="12" t="s">
        <v>287</v>
      </c>
      <c r="D5" s="4" t="s">
        <v>14</v>
      </c>
      <c r="H5" s="4" t="s">
        <v>15</v>
      </c>
      <c r="I5" s="12" t="s">
        <v>287</v>
      </c>
      <c r="L5" s="4"/>
      <c r="P5" s="4"/>
      <c r="Q5" s="4"/>
      <c r="S5" s="4"/>
      <c r="T5" s="4"/>
      <c r="V5" s="4"/>
      <c r="Y5" s="4"/>
      <c r="Z5" s="4"/>
      <c r="AB5" s="4"/>
      <c r="AC5" s="4"/>
      <c r="AE5" s="4"/>
      <c r="AF5" s="4"/>
      <c r="AH5" s="4"/>
      <c r="AI5" s="4"/>
      <c r="AJ5" s="4"/>
      <c r="AK5" s="4"/>
      <c r="AL5" s="4"/>
      <c r="AN5" s="4"/>
      <c r="AO5" s="4"/>
      <c r="AQ5" s="4"/>
    </row>
    <row r="6">
      <c r="A6" s="4" t="s">
        <v>270</v>
      </c>
      <c r="D6" s="4" t="s">
        <v>9</v>
      </c>
      <c r="H6" s="4" t="s">
        <v>5</v>
      </c>
      <c r="K6" s="4">
        <v>1.5</v>
      </c>
      <c r="L6" s="4" t="s">
        <v>5</v>
      </c>
      <c r="O6" s="4">
        <v>30.48</v>
      </c>
      <c r="P6" s="4" t="s">
        <v>10</v>
      </c>
      <c r="Q6" s="4" t="s">
        <v>201</v>
      </c>
      <c r="S6" s="4" t="s">
        <v>87</v>
      </c>
      <c r="T6" s="4" t="s">
        <v>267</v>
      </c>
      <c r="V6" s="4" t="s">
        <v>87</v>
      </c>
      <c r="W6" s="4" t="s">
        <v>271</v>
      </c>
      <c r="Y6" s="4"/>
      <c r="Z6" s="4"/>
      <c r="AB6" s="4"/>
      <c r="AC6" s="4"/>
      <c r="AE6" s="4"/>
      <c r="AF6" s="4"/>
      <c r="AH6" s="4"/>
      <c r="AI6" s="4"/>
      <c r="AJ6" s="4"/>
      <c r="AK6" s="4"/>
      <c r="AL6" s="4"/>
      <c r="AN6" s="4"/>
      <c r="AO6" s="4"/>
      <c r="AQ6" s="4"/>
    </row>
    <row r="7">
      <c r="A7" s="4" t="s">
        <v>297</v>
      </c>
      <c r="D7" s="4" t="s">
        <v>6</v>
      </c>
      <c r="H7" s="4" t="s">
        <v>10</v>
      </c>
      <c r="I7" s="4" t="s">
        <v>270</v>
      </c>
      <c r="L7" s="4" t="s">
        <v>15</v>
      </c>
      <c r="M7" s="4" t="s">
        <v>270</v>
      </c>
      <c r="P7" s="4" t="s">
        <v>87</v>
      </c>
      <c r="Q7" s="4" t="s">
        <v>297</v>
      </c>
      <c r="S7" s="4"/>
      <c r="V7" s="4"/>
      <c r="Y7" s="4"/>
      <c r="Z7" s="4"/>
      <c r="AB7" s="4"/>
      <c r="AC7" s="4"/>
      <c r="AE7" s="4"/>
      <c r="AF7" s="4"/>
      <c r="AH7" s="4"/>
      <c r="AI7" s="4"/>
      <c r="AJ7" s="4"/>
      <c r="AK7" s="4"/>
      <c r="AL7" s="4"/>
      <c r="AN7" s="4"/>
      <c r="AO7" s="4"/>
      <c r="AQ7" s="4"/>
    </row>
    <row r="8">
      <c r="A8" s="4" t="s">
        <v>298</v>
      </c>
      <c r="D8" s="4" t="s">
        <v>6</v>
      </c>
      <c r="H8" s="4" t="s">
        <v>10</v>
      </c>
      <c r="I8" s="4" t="s">
        <v>288</v>
      </c>
      <c r="L8" s="4" t="s">
        <v>10</v>
      </c>
      <c r="M8" s="12" t="s">
        <v>287</v>
      </c>
      <c r="P8" s="4" t="s">
        <v>87</v>
      </c>
      <c r="Q8" s="4" t="s">
        <v>299</v>
      </c>
      <c r="S8" s="4"/>
      <c r="T8" s="4"/>
      <c r="V8" s="4"/>
      <c r="Y8" s="4"/>
      <c r="Z8" s="4"/>
      <c r="AB8" s="4"/>
      <c r="AC8" s="4"/>
      <c r="AE8" s="4"/>
      <c r="AF8" s="4"/>
      <c r="AH8" s="4"/>
      <c r="AI8" s="4"/>
      <c r="AJ8" s="4"/>
      <c r="AK8" s="4"/>
      <c r="AL8" s="4"/>
      <c r="AN8" s="4"/>
      <c r="AO8" s="4"/>
      <c r="AQ8" s="4"/>
    </row>
    <row r="9">
      <c r="A9" s="4" t="s">
        <v>300</v>
      </c>
      <c r="D9" s="4" t="s">
        <v>31</v>
      </c>
      <c r="H9" s="4" t="s">
        <v>10</v>
      </c>
      <c r="I9" s="4" t="s">
        <v>288</v>
      </c>
      <c r="L9" s="4" t="s">
        <v>10</v>
      </c>
      <c r="M9" s="4" t="s">
        <v>298</v>
      </c>
      <c r="P9" s="4" t="s">
        <v>28</v>
      </c>
      <c r="Q9" s="4"/>
      <c r="S9" s="4"/>
      <c r="T9" s="4"/>
      <c r="V9" s="4"/>
      <c r="Y9" s="4"/>
      <c r="Z9" s="4"/>
      <c r="AB9" s="4"/>
      <c r="AC9" s="4"/>
      <c r="AE9" s="4"/>
      <c r="AF9" s="4"/>
      <c r="AH9" s="4"/>
      <c r="AI9" s="4"/>
      <c r="AJ9" s="4"/>
      <c r="AK9" s="4"/>
      <c r="AL9" s="4"/>
      <c r="AN9" s="4"/>
      <c r="AO9" s="4"/>
      <c r="AQ9" s="4"/>
    </row>
    <row r="10">
      <c r="A10" s="4" t="s">
        <v>301</v>
      </c>
      <c r="D10" s="4" t="s">
        <v>38</v>
      </c>
      <c r="H10" s="4" t="s">
        <v>10</v>
      </c>
      <c r="I10" s="4" t="s">
        <v>289</v>
      </c>
      <c r="L10" s="4" t="s">
        <v>5</v>
      </c>
      <c r="M10" s="4" t="s">
        <v>302</v>
      </c>
      <c r="P10" s="4" t="s">
        <v>32</v>
      </c>
      <c r="Q10" s="4"/>
      <c r="S10" s="4" t="s">
        <v>10</v>
      </c>
      <c r="T10" s="4" t="s">
        <v>298</v>
      </c>
      <c r="V10" s="4" t="s">
        <v>28</v>
      </c>
      <c r="Y10" s="4"/>
      <c r="Z10" s="4"/>
      <c r="AB10" s="4"/>
      <c r="AC10" s="4"/>
      <c r="AE10" s="4"/>
      <c r="AF10" s="4"/>
      <c r="AH10" s="4"/>
      <c r="AI10" s="4"/>
      <c r="AJ10" s="4"/>
      <c r="AK10" s="4"/>
      <c r="AL10" s="4"/>
      <c r="AN10" s="4"/>
      <c r="AO10" s="4"/>
      <c r="AQ10" s="4"/>
    </row>
    <row r="11">
      <c r="A11" s="4" t="s">
        <v>303</v>
      </c>
      <c r="D11" s="4" t="s">
        <v>6</v>
      </c>
      <c r="H11" s="4" t="s">
        <v>10</v>
      </c>
      <c r="I11" s="4" t="s">
        <v>301</v>
      </c>
      <c r="L11" s="4" t="s">
        <v>5</v>
      </c>
      <c r="M11" s="4" t="s">
        <v>304</v>
      </c>
      <c r="P11" s="4" t="s">
        <v>32</v>
      </c>
      <c r="Q11" s="4"/>
      <c r="S11" s="4"/>
      <c r="T11" s="12"/>
      <c r="V11" s="4"/>
      <c r="Y11" s="4"/>
      <c r="Z11" s="4"/>
      <c r="AB11" s="4"/>
      <c r="AC11" s="4"/>
      <c r="AE11" s="4"/>
      <c r="AF11" s="4"/>
      <c r="AH11" s="4"/>
      <c r="AI11" s="4"/>
      <c r="AJ11" s="4"/>
      <c r="AK11" s="4"/>
      <c r="AL11" s="4"/>
      <c r="AN11" s="4"/>
      <c r="AO11" s="4"/>
      <c r="AQ11" s="4"/>
    </row>
    <row r="12">
      <c r="A12" s="4" t="s">
        <v>284</v>
      </c>
      <c r="D12" s="4" t="s">
        <v>4</v>
      </c>
      <c r="H12" s="4" t="s">
        <v>10</v>
      </c>
      <c r="I12" s="4" t="s">
        <v>301</v>
      </c>
      <c r="L12" s="4" t="s">
        <v>5</v>
      </c>
      <c r="M12" s="4" t="s">
        <v>270</v>
      </c>
      <c r="P12" s="4" t="s">
        <v>32</v>
      </c>
      <c r="Q12" s="4"/>
      <c r="S12" s="4" t="s">
        <v>10</v>
      </c>
      <c r="T12" s="4" t="s">
        <v>297</v>
      </c>
      <c r="V12" s="4" t="s">
        <v>50</v>
      </c>
      <c r="Y12" s="4"/>
      <c r="Z12" s="4"/>
      <c r="AB12" s="4"/>
      <c r="AC12" s="4"/>
      <c r="AE12" s="4"/>
      <c r="AF12" s="4"/>
      <c r="AH12" s="4"/>
      <c r="AI12" s="4"/>
      <c r="AJ12" s="4"/>
      <c r="AK12" s="4"/>
      <c r="AL12" s="4"/>
      <c r="AN12" s="4"/>
      <c r="AO12" s="4"/>
      <c r="AQ12" s="4"/>
    </row>
    <row r="13">
      <c r="A13" s="4" t="s">
        <v>306</v>
      </c>
      <c r="D13" s="4" t="s">
        <v>4</v>
      </c>
      <c r="H13" s="4" t="s">
        <v>10</v>
      </c>
      <c r="I13" s="6" t="s">
        <v>291</v>
      </c>
      <c r="L13" s="4" t="s">
        <v>10</v>
      </c>
      <c r="M13" s="12" t="s">
        <v>287</v>
      </c>
      <c r="P13" s="4" t="s">
        <v>36</v>
      </c>
      <c r="Q13" s="4"/>
      <c r="V13" s="4"/>
      <c r="Y13" s="4"/>
      <c r="Z13" s="4"/>
      <c r="AB13" s="4"/>
      <c r="AC13" s="4"/>
      <c r="AE13" s="4"/>
      <c r="AF13" s="4"/>
      <c r="AH13" s="4"/>
      <c r="AI13" s="4"/>
      <c r="AJ13" s="4"/>
      <c r="AK13" s="4"/>
      <c r="AL13" s="4"/>
      <c r="AN13" s="4"/>
      <c r="AO13" s="4"/>
      <c r="AQ13" s="4"/>
    </row>
    <row r="14">
      <c r="A14" s="4" t="s">
        <v>307</v>
      </c>
      <c r="D14" s="4" t="s">
        <v>4</v>
      </c>
      <c r="H14" s="4" t="s">
        <v>10</v>
      </c>
      <c r="I14" s="4" t="s">
        <v>293</v>
      </c>
      <c r="L14" s="4" t="s">
        <v>10</v>
      </c>
      <c r="M14" s="12" t="s">
        <v>287</v>
      </c>
      <c r="P14" s="4" t="s">
        <v>36</v>
      </c>
      <c r="Q14" s="4"/>
      <c r="V14" s="4"/>
      <c r="Y14" s="4"/>
      <c r="Z14" s="4"/>
      <c r="AB14" s="4"/>
      <c r="AC14" s="4"/>
      <c r="AE14" s="4"/>
      <c r="AF14" s="4"/>
      <c r="AH14" s="4"/>
      <c r="AI14" s="4"/>
      <c r="AJ14" s="4"/>
      <c r="AK14" s="4"/>
      <c r="AL14" s="4"/>
      <c r="AN14" s="4"/>
      <c r="AO14" s="4"/>
      <c r="AQ14" s="4"/>
    </row>
    <row r="15">
      <c r="A15" s="4" t="s">
        <v>308</v>
      </c>
      <c r="D15" s="4" t="s">
        <v>4</v>
      </c>
      <c r="H15" s="4" t="s">
        <v>10</v>
      </c>
      <c r="I15" s="4" t="s">
        <v>306</v>
      </c>
      <c r="L15" s="4" t="s">
        <v>10</v>
      </c>
      <c r="M15" s="4" t="s">
        <v>307</v>
      </c>
      <c r="P15" s="4" t="s">
        <v>55</v>
      </c>
      <c r="Q15" s="4"/>
      <c r="S15" s="4"/>
      <c r="T15" s="12"/>
      <c r="V15" s="4"/>
      <c r="Y15" s="4"/>
      <c r="Z15" s="4"/>
      <c r="AB15" s="4"/>
      <c r="AC15" s="4"/>
      <c r="AE15" s="4"/>
      <c r="AF15" s="4"/>
      <c r="AH15" s="4"/>
      <c r="AI15" s="4"/>
      <c r="AJ15" s="4"/>
      <c r="AK15" s="4"/>
      <c r="AL15" s="4"/>
      <c r="AN15" s="4"/>
      <c r="AO15" s="4"/>
      <c r="AQ15" s="4"/>
    </row>
    <row r="16">
      <c r="A16" s="4" t="s">
        <v>309</v>
      </c>
      <c r="D16" s="4" t="s">
        <v>4</v>
      </c>
      <c r="H16" s="4" t="s">
        <v>10</v>
      </c>
      <c r="I16" s="4" t="s">
        <v>294</v>
      </c>
      <c r="L16" s="4" t="s">
        <v>10</v>
      </c>
      <c r="M16" s="12" t="s">
        <v>287</v>
      </c>
      <c r="P16" s="4" t="s">
        <v>36</v>
      </c>
      <c r="Q16" s="4"/>
      <c r="Y16" s="4"/>
      <c r="Z16" s="4"/>
      <c r="AB16" s="4"/>
      <c r="AC16" s="4"/>
      <c r="AE16" s="4"/>
      <c r="AF16" s="4"/>
      <c r="AH16" s="4"/>
      <c r="AI16" s="4"/>
      <c r="AJ16" s="4"/>
      <c r="AK16" s="4"/>
      <c r="AL16" s="4"/>
      <c r="AN16" s="4"/>
      <c r="AO16" s="4"/>
      <c r="AQ16" s="4"/>
    </row>
    <row r="17">
      <c r="A17" s="4" t="s">
        <v>310</v>
      </c>
      <c r="D17" s="4" t="s">
        <v>4</v>
      </c>
      <c r="H17" s="4" t="s">
        <v>10</v>
      </c>
      <c r="I17" s="4" t="s">
        <v>303</v>
      </c>
      <c r="L17" s="4" t="s">
        <v>5</v>
      </c>
      <c r="N17" s="4">
        <v>2.0</v>
      </c>
      <c r="O17" s="4"/>
      <c r="P17" s="4" t="s">
        <v>50</v>
      </c>
      <c r="Q17" s="4"/>
      <c r="S17" s="4" t="s">
        <v>10</v>
      </c>
      <c r="T17" s="4" t="s">
        <v>309</v>
      </c>
      <c r="V17" s="4" t="s">
        <v>53</v>
      </c>
      <c r="W17" s="4"/>
      <c r="Y17" s="4" t="s">
        <v>10</v>
      </c>
      <c r="Z17" s="4" t="s">
        <v>308</v>
      </c>
      <c r="AB17" s="4" t="s">
        <v>56</v>
      </c>
      <c r="AE17" s="4" t="s">
        <v>53</v>
      </c>
      <c r="AF17" s="4"/>
      <c r="AI17" s="4"/>
      <c r="AJ17" s="4"/>
      <c r="AK17" s="4"/>
      <c r="AL17" s="4"/>
      <c r="AN17" s="4"/>
      <c r="AO17" s="4"/>
      <c r="AQ17" s="4"/>
    </row>
    <row r="18">
      <c r="A18" s="4" t="s">
        <v>311</v>
      </c>
      <c r="D18" s="4" t="s">
        <v>4</v>
      </c>
      <c r="H18" s="4" t="s">
        <v>10</v>
      </c>
      <c r="I18" s="4" t="s">
        <v>303</v>
      </c>
      <c r="L18" s="4" t="s">
        <v>5</v>
      </c>
      <c r="N18" s="4">
        <v>1.0</v>
      </c>
      <c r="O18" s="4"/>
      <c r="P18" s="4" t="s">
        <v>50</v>
      </c>
      <c r="Q18" s="4"/>
      <c r="S18" s="4" t="s">
        <v>10</v>
      </c>
      <c r="T18" s="4" t="s">
        <v>308</v>
      </c>
      <c r="V18" s="4" t="s">
        <v>53</v>
      </c>
      <c r="W18" s="4"/>
      <c r="Y18" s="4" t="s">
        <v>10</v>
      </c>
      <c r="Z18" s="4" t="s">
        <v>309</v>
      </c>
      <c r="AB18" s="4" t="s">
        <v>56</v>
      </c>
      <c r="AE18" s="4" t="s">
        <v>53</v>
      </c>
      <c r="AF18" s="4"/>
      <c r="AI18" s="4"/>
      <c r="AJ18" s="4"/>
      <c r="AK18" s="4"/>
      <c r="AL18" s="4"/>
      <c r="AN18" s="4"/>
      <c r="AO18" s="4"/>
      <c r="AQ18" s="4"/>
    </row>
    <row r="19">
      <c r="A19" s="4" t="s">
        <v>276</v>
      </c>
      <c r="D19" s="4" t="s">
        <v>4</v>
      </c>
      <c r="H19" s="4" t="s">
        <v>10</v>
      </c>
      <c r="I19" s="4" t="s">
        <v>311</v>
      </c>
      <c r="L19" s="4" t="s">
        <v>10</v>
      </c>
      <c r="M19" s="4" t="s">
        <v>310</v>
      </c>
      <c r="P19" s="4" t="s">
        <v>55</v>
      </c>
      <c r="Q19" s="4"/>
      <c r="S19" s="4" t="s">
        <v>10</v>
      </c>
      <c r="T19" s="4" t="s">
        <v>284</v>
      </c>
      <c r="V19" s="4" t="s">
        <v>53</v>
      </c>
      <c r="Y19" s="4" t="s">
        <v>10</v>
      </c>
      <c r="Z19" s="4" t="s">
        <v>312</v>
      </c>
      <c r="AB19" s="4" t="s">
        <v>53</v>
      </c>
      <c r="AC19" s="4"/>
      <c r="AE19" s="4"/>
      <c r="AF19" s="4"/>
      <c r="AH19" s="4"/>
      <c r="AI19" s="4"/>
      <c r="AJ19" s="4"/>
      <c r="AK19" s="4"/>
      <c r="AL19" s="4"/>
      <c r="AN19" s="4"/>
      <c r="AO19" s="4"/>
      <c r="AQ19" s="4"/>
    </row>
    <row r="20">
      <c r="A20" s="4" t="s">
        <v>290</v>
      </c>
      <c r="D20" s="4" t="s">
        <v>6</v>
      </c>
      <c r="H20" s="4" t="s">
        <v>10</v>
      </c>
      <c r="I20" s="4" t="s">
        <v>301</v>
      </c>
      <c r="L20" s="4" t="s">
        <v>5</v>
      </c>
      <c r="M20" s="4" t="s">
        <v>290</v>
      </c>
      <c r="P20" s="4" t="s">
        <v>32</v>
      </c>
      <c r="Q20" s="4"/>
      <c r="S20" s="4"/>
      <c r="T20" s="4"/>
      <c r="V20" s="4"/>
      <c r="Y20" s="4"/>
      <c r="Z20" s="4"/>
      <c r="AB20" s="4"/>
      <c r="AC20" s="4"/>
      <c r="AE20" s="4"/>
      <c r="AF20" s="4"/>
      <c r="AH20" s="4"/>
      <c r="AI20" s="4"/>
      <c r="AJ20" s="4"/>
      <c r="AK20" s="4"/>
      <c r="AL20" s="4"/>
      <c r="AN20" s="4"/>
      <c r="AO20" s="4"/>
      <c r="AQ20" s="4"/>
    </row>
    <row r="21">
      <c r="A21" s="4" t="s">
        <v>313</v>
      </c>
      <c r="D21" s="4" t="s">
        <v>6</v>
      </c>
      <c r="H21" s="4" t="s">
        <v>10</v>
      </c>
      <c r="I21" s="4" t="s">
        <v>301</v>
      </c>
      <c r="L21" s="4" t="s">
        <v>5</v>
      </c>
      <c r="M21" s="20" t="s">
        <v>313</v>
      </c>
      <c r="P21" s="4" t="s">
        <v>32</v>
      </c>
      <c r="Q21" s="4"/>
      <c r="S21" s="4"/>
      <c r="T21" s="4"/>
      <c r="V21" s="4"/>
      <c r="Y21" s="4"/>
      <c r="Z21" s="4"/>
      <c r="AB21" s="4"/>
      <c r="AC21" s="4"/>
      <c r="AE21" s="4"/>
      <c r="AF21" s="4"/>
      <c r="AH21" s="4"/>
      <c r="AI21" s="4"/>
      <c r="AJ21" s="4"/>
      <c r="AK21" s="4"/>
      <c r="AL21" s="4"/>
      <c r="AN21" s="4"/>
      <c r="AO21" s="4"/>
      <c r="AQ21" s="4"/>
    </row>
    <row r="22">
      <c r="A22" s="20" t="s">
        <v>314</v>
      </c>
      <c r="D22" s="4" t="s">
        <v>6</v>
      </c>
      <c r="H22" s="4" t="s">
        <v>10</v>
      </c>
      <c r="I22" s="4" t="s">
        <v>301</v>
      </c>
      <c r="L22" s="4" t="s">
        <v>5</v>
      </c>
      <c r="M22" s="20" t="s">
        <v>314</v>
      </c>
      <c r="P22" s="4" t="s">
        <v>32</v>
      </c>
      <c r="Q22" s="4"/>
      <c r="S22" s="4"/>
      <c r="T22" s="4"/>
      <c r="V22" s="4"/>
      <c r="Y22" s="4"/>
      <c r="Z22" s="4"/>
      <c r="AB22" s="4"/>
      <c r="AC22" s="4"/>
      <c r="AE22" s="4"/>
      <c r="AF22" s="4"/>
      <c r="AH22" s="4"/>
      <c r="AI22" s="4"/>
      <c r="AJ22" s="4"/>
      <c r="AK22" s="4"/>
      <c r="AL22" s="4"/>
      <c r="AN22" s="4"/>
      <c r="AO22" s="4"/>
      <c r="AQ22" s="4"/>
    </row>
    <row r="23">
      <c r="A23" s="20" t="s">
        <v>315</v>
      </c>
      <c r="D23" s="4" t="s">
        <v>6</v>
      </c>
      <c r="H23" s="4" t="s">
        <v>10</v>
      </c>
      <c r="I23" s="4" t="s">
        <v>301</v>
      </c>
      <c r="L23" s="4" t="s">
        <v>5</v>
      </c>
      <c r="M23" s="20" t="s">
        <v>315</v>
      </c>
      <c r="P23" s="4" t="s">
        <v>32</v>
      </c>
      <c r="Q23" s="4"/>
      <c r="S23" s="4"/>
      <c r="T23" s="4"/>
      <c r="V23" s="4"/>
      <c r="Y23" s="4"/>
      <c r="Z23" s="4"/>
      <c r="AB23" s="4"/>
      <c r="AC23" s="4"/>
      <c r="AE23" s="4"/>
      <c r="AF23" s="4"/>
      <c r="AH23" s="4"/>
      <c r="AI23" s="4"/>
      <c r="AJ23" s="4"/>
      <c r="AK23" s="4"/>
      <c r="AL23" s="4"/>
      <c r="AN23" s="4"/>
      <c r="AO23" s="4"/>
      <c r="AQ23" s="4"/>
    </row>
    <row r="24">
      <c r="A24" s="20" t="s">
        <v>316</v>
      </c>
      <c r="D24" s="4" t="s">
        <v>38</v>
      </c>
      <c r="H24" s="4" t="s">
        <v>10</v>
      </c>
      <c r="I24" s="4" t="s">
        <v>301</v>
      </c>
      <c r="L24" s="4" t="s">
        <v>5</v>
      </c>
      <c r="M24" s="20" t="s">
        <v>316</v>
      </c>
      <c r="P24" s="4" t="s">
        <v>32</v>
      </c>
      <c r="Q24" s="4"/>
      <c r="S24" s="4"/>
      <c r="T24" s="4"/>
      <c r="V24" s="4"/>
      <c r="Y24" s="4"/>
      <c r="Z24" s="4"/>
      <c r="AB24" s="4"/>
      <c r="AC24" s="4"/>
      <c r="AE24" s="4"/>
      <c r="AF24" s="4"/>
      <c r="AH24" s="4"/>
      <c r="AI24" s="4"/>
      <c r="AJ24" s="4"/>
      <c r="AK24" s="4"/>
      <c r="AL24" s="4"/>
      <c r="AN24" s="4"/>
      <c r="AO24" s="4"/>
      <c r="AQ24" s="4"/>
    </row>
    <row r="25">
      <c r="A25" s="4" t="s">
        <v>317</v>
      </c>
      <c r="D25" s="4" t="s">
        <v>38</v>
      </c>
      <c r="H25" s="4" t="s">
        <v>10</v>
      </c>
      <c r="I25" s="4" t="s">
        <v>301</v>
      </c>
      <c r="L25" s="4" t="s">
        <v>5</v>
      </c>
      <c r="M25" s="4" t="s">
        <v>317</v>
      </c>
      <c r="P25" s="4" t="s">
        <v>32</v>
      </c>
      <c r="Q25" s="4"/>
      <c r="S25" s="4"/>
      <c r="T25" s="4"/>
      <c r="V25" s="4"/>
      <c r="Y25" s="4"/>
      <c r="Z25" s="4"/>
      <c r="AB25" s="4"/>
      <c r="AC25" s="4"/>
      <c r="AE25" s="4"/>
      <c r="AF25" s="4"/>
      <c r="AH25" s="4"/>
      <c r="AI25" s="4"/>
      <c r="AJ25" s="4"/>
      <c r="AK25" s="4"/>
      <c r="AL25" s="4"/>
      <c r="AN25" s="4"/>
      <c r="AO25" s="4"/>
      <c r="AQ25" s="4"/>
    </row>
    <row r="26">
      <c r="A26" s="4" t="s">
        <v>318</v>
      </c>
      <c r="D26" s="4" t="s">
        <v>9</v>
      </c>
      <c r="H26" s="4" t="s">
        <v>10</v>
      </c>
      <c r="I26" s="4" t="s">
        <v>301</v>
      </c>
      <c r="L26" s="4" t="s">
        <v>5</v>
      </c>
      <c r="M26" s="4" t="s">
        <v>318</v>
      </c>
      <c r="P26" s="4" t="s">
        <v>32</v>
      </c>
      <c r="Q26" s="4"/>
      <c r="S26" s="4"/>
      <c r="T26" s="4"/>
      <c r="V26" s="4"/>
      <c r="Y26" s="4"/>
      <c r="Z26" s="4"/>
      <c r="AB26" s="4"/>
      <c r="AC26" s="4"/>
      <c r="AE26" s="4"/>
      <c r="AF26" s="4"/>
      <c r="AH26" s="4"/>
      <c r="AI26" s="4"/>
      <c r="AJ26" s="4"/>
      <c r="AK26" s="4"/>
      <c r="AL26" s="4"/>
      <c r="AN26" s="4"/>
      <c r="AO26" s="4"/>
      <c r="AQ26" s="4"/>
    </row>
    <row r="27">
      <c r="A27" s="4" t="s">
        <v>319</v>
      </c>
      <c r="D27" s="4" t="s">
        <v>14</v>
      </c>
      <c r="H27" s="4" t="s">
        <v>10</v>
      </c>
      <c r="I27" s="4" t="s">
        <v>301</v>
      </c>
      <c r="L27" s="4" t="s">
        <v>5</v>
      </c>
      <c r="M27" s="20" t="s">
        <v>319</v>
      </c>
      <c r="P27" s="4" t="s">
        <v>32</v>
      </c>
      <c r="Q27" s="4"/>
      <c r="S27" s="4"/>
      <c r="T27" s="4"/>
      <c r="V27" s="4"/>
      <c r="Y27" s="4"/>
      <c r="Z27" s="4"/>
      <c r="AB27" s="4"/>
      <c r="AC27" s="4"/>
      <c r="AE27" s="4"/>
      <c r="AF27" s="4"/>
      <c r="AH27" s="4"/>
      <c r="AI27" s="4"/>
      <c r="AJ27" s="4"/>
      <c r="AK27" s="4"/>
      <c r="AL27" s="4"/>
      <c r="AN27" s="4"/>
      <c r="AO27" s="4"/>
      <c r="AQ27" s="4"/>
    </row>
    <row r="28">
      <c r="A28" s="4" t="s">
        <v>320</v>
      </c>
      <c r="D28" s="4" t="s">
        <v>4</v>
      </c>
      <c r="H28" s="4" t="s">
        <v>10</v>
      </c>
      <c r="I28" s="4" t="s">
        <v>306</v>
      </c>
      <c r="L28" s="4" t="s">
        <v>10</v>
      </c>
      <c r="M28" s="3" t="s">
        <v>321</v>
      </c>
      <c r="P28" s="4" t="s">
        <v>53</v>
      </c>
      <c r="Q28" s="4"/>
      <c r="S28" s="4" t="s">
        <v>10</v>
      </c>
      <c r="T28" s="4" t="s">
        <v>307</v>
      </c>
      <c r="V28" s="4" t="s">
        <v>10</v>
      </c>
      <c r="W28" s="5" t="s">
        <v>322</v>
      </c>
      <c r="Y28" s="4" t="s">
        <v>53</v>
      </c>
      <c r="Z28" s="4"/>
      <c r="AB28" s="4" t="s">
        <v>54</v>
      </c>
      <c r="AC28" s="4"/>
      <c r="AE28" s="4"/>
      <c r="AF28" s="4"/>
      <c r="AH28" s="4"/>
      <c r="AI28" s="4"/>
      <c r="AJ28" s="4"/>
      <c r="AK28" s="4"/>
      <c r="AL28" s="4"/>
      <c r="AN28" s="4"/>
      <c r="AO28" s="4"/>
      <c r="AQ28" s="4"/>
    </row>
    <row r="29">
      <c r="A29" s="4" t="s">
        <v>323</v>
      </c>
      <c r="D29" s="4" t="s">
        <v>9</v>
      </c>
      <c r="H29" s="4" t="s">
        <v>10</v>
      </c>
      <c r="I29" s="4" t="s">
        <v>318</v>
      </c>
      <c r="L29" s="4" t="s">
        <v>10</v>
      </c>
      <c r="M29" s="3" t="s">
        <v>324</v>
      </c>
      <c r="P29" s="4" t="s">
        <v>10</v>
      </c>
      <c r="Q29" s="3" t="s">
        <v>325</v>
      </c>
      <c r="S29" s="4" t="s">
        <v>46</v>
      </c>
      <c r="T29" s="4"/>
      <c r="V29" s="4"/>
      <c r="Y29" s="4"/>
      <c r="Z29" s="4"/>
      <c r="AB29" s="4"/>
      <c r="AC29" s="4"/>
      <c r="AE29" s="4"/>
      <c r="AF29" s="4"/>
      <c r="AH29" s="4"/>
      <c r="AI29" s="4"/>
      <c r="AJ29" s="4"/>
      <c r="AK29" s="4"/>
      <c r="AL29" s="4"/>
      <c r="AN29" s="4"/>
      <c r="AO29" s="4"/>
      <c r="AQ29" s="4"/>
    </row>
    <row r="30">
      <c r="A30" s="4" t="s">
        <v>312</v>
      </c>
      <c r="D30" s="4" t="s">
        <v>4</v>
      </c>
      <c r="H30" s="4" t="s">
        <v>10</v>
      </c>
      <c r="I30" s="4" t="s">
        <v>326</v>
      </c>
      <c r="L30" s="4" t="s">
        <v>10</v>
      </c>
      <c r="M30" s="4" t="s">
        <v>323</v>
      </c>
      <c r="P30" s="4" t="s">
        <v>51</v>
      </c>
      <c r="Q30" s="4"/>
      <c r="S30" s="4"/>
      <c r="T30" s="4"/>
      <c r="V30" s="4"/>
      <c r="Y30" s="4"/>
      <c r="Z30" s="4"/>
      <c r="AB30" s="4"/>
      <c r="AC30" s="4"/>
      <c r="AE30" s="4"/>
      <c r="AF30" s="4"/>
      <c r="AH30" s="4"/>
      <c r="AI30" s="4"/>
      <c r="AJ30" s="4"/>
      <c r="AK30" s="4"/>
      <c r="AL30" s="4"/>
      <c r="AN30" s="4"/>
      <c r="AO30" s="4"/>
      <c r="AQ30" s="4"/>
    </row>
    <row r="31">
      <c r="A31" s="4"/>
      <c r="D31" s="4"/>
      <c r="H31" s="4"/>
      <c r="I31" s="4"/>
      <c r="L31" s="4"/>
      <c r="P31" s="4"/>
      <c r="Q31" s="4"/>
      <c r="S31" s="4"/>
      <c r="T31" s="4"/>
      <c r="V31" s="4"/>
      <c r="Y31" s="4"/>
      <c r="Z31" s="4"/>
      <c r="AB31" s="4"/>
      <c r="AC31" s="4"/>
      <c r="AE31" s="4"/>
      <c r="AF31" s="4"/>
      <c r="AH31" s="4"/>
      <c r="AI31" s="4"/>
      <c r="AJ31" s="4"/>
      <c r="AK31" s="4"/>
      <c r="AL31" s="4"/>
      <c r="AN31" s="4"/>
      <c r="AO31" s="4"/>
      <c r="AQ31" s="4"/>
    </row>
    <row r="32">
      <c r="A32" s="3" t="s">
        <v>325</v>
      </c>
      <c r="D32" s="4" t="s">
        <v>4</v>
      </c>
      <c r="H32" s="4" t="s">
        <v>15</v>
      </c>
      <c r="I32" s="3" t="s">
        <v>325</v>
      </c>
      <c r="L32" s="4"/>
      <c r="P32" s="4"/>
      <c r="Q32" s="4"/>
      <c r="S32" s="4"/>
      <c r="T32" s="4"/>
      <c r="V32" s="4"/>
      <c r="Y32" s="4"/>
      <c r="Z32" s="4"/>
      <c r="AB32" s="4"/>
      <c r="AC32" s="4"/>
      <c r="AE32" s="4"/>
      <c r="AF32" s="4"/>
      <c r="AH32" s="4"/>
      <c r="AI32" s="4"/>
      <c r="AJ32" s="4"/>
      <c r="AK32" s="4"/>
      <c r="AL32" s="4"/>
      <c r="AN32" s="4"/>
      <c r="AO32" s="4"/>
      <c r="AQ32" s="4"/>
    </row>
    <row r="33">
      <c r="A33" s="3" t="s">
        <v>324</v>
      </c>
      <c r="D33" s="4" t="s">
        <v>9</v>
      </c>
      <c r="H33" s="4" t="s">
        <v>15</v>
      </c>
      <c r="I33" s="3" t="s">
        <v>324</v>
      </c>
      <c r="L33" s="4"/>
      <c r="P33" s="4"/>
      <c r="Q33" s="4"/>
      <c r="S33" s="4"/>
      <c r="T33" s="4"/>
      <c r="V33" s="4"/>
      <c r="Y33" s="4"/>
      <c r="Z33" s="4"/>
      <c r="AB33" s="4"/>
      <c r="AC33" s="4"/>
      <c r="AE33" s="4"/>
      <c r="AF33" s="4"/>
      <c r="AH33" s="4"/>
      <c r="AI33" s="4"/>
      <c r="AJ33" s="4"/>
      <c r="AK33" s="4"/>
      <c r="AL33" s="4"/>
      <c r="AN33" s="4"/>
      <c r="AO33" s="4"/>
      <c r="AQ33" s="4"/>
    </row>
    <row r="34">
      <c r="A34" s="4" t="s">
        <v>326</v>
      </c>
      <c r="D34" s="4" t="s">
        <v>9</v>
      </c>
      <c r="H34" s="4" t="s">
        <v>15</v>
      </c>
      <c r="I34" s="4" t="s">
        <v>326</v>
      </c>
      <c r="L34" s="4"/>
      <c r="P34" s="4"/>
      <c r="Q34" s="4"/>
      <c r="S34" s="4"/>
      <c r="T34" s="4"/>
      <c r="V34" s="4"/>
      <c r="Y34" s="4"/>
      <c r="Z34" s="4"/>
      <c r="AB34" s="4"/>
      <c r="AC34" s="4"/>
      <c r="AE34" s="4"/>
      <c r="AF34" s="4"/>
      <c r="AH34" s="4"/>
      <c r="AI34" s="4"/>
      <c r="AJ34" s="4"/>
      <c r="AK34" s="4"/>
      <c r="AL34" s="4"/>
      <c r="AN34" s="4"/>
      <c r="AO34" s="4"/>
      <c r="AQ34" s="4"/>
    </row>
    <row r="35">
      <c r="A35" s="4" t="s">
        <v>327</v>
      </c>
      <c r="D35" s="4" t="s">
        <v>9</v>
      </c>
      <c r="H35" s="4" t="s">
        <v>15</v>
      </c>
      <c r="I35" s="4" t="s">
        <v>327</v>
      </c>
      <c r="L35" s="4"/>
      <c r="P35" s="4"/>
      <c r="Q35" s="4"/>
      <c r="S35" s="4"/>
      <c r="T35" s="4"/>
      <c r="V35" s="4"/>
      <c r="Y35" s="4"/>
      <c r="Z35" s="4"/>
      <c r="AB35" s="4"/>
      <c r="AC35" s="4"/>
      <c r="AE35" s="4"/>
      <c r="AF35" s="4"/>
      <c r="AH35" s="4"/>
      <c r="AI35" s="4"/>
      <c r="AJ35" s="4"/>
      <c r="AK35" s="4"/>
      <c r="AL35" s="4"/>
      <c r="AN35" s="4"/>
      <c r="AO35" s="4"/>
      <c r="AQ35" s="4"/>
    </row>
    <row r="36">
      <c r="A36" s="4" t="s">
        <v>328</v>
      </c>
      <c r="D36" s="4" t="s">
        <v>9</v>
      </c>
      <c r="H36" s="4" t="s">
        <v>15</v>
      </c>
      <c r="I36" s="4" t="s">
        <v>328</v>
      </c>
      <c r="L36" s="4"/>
      <c r="P36" s="4"/>
      <c r="Q36" s="4"/>
      <c r="S36" s="4"/>
      <c r="T36" s="4"/>
      <c r="V36" s="4"/>
      <c r="Y36" s="4"/>
      <c r="Z36" s="4"/>
      <c r="AB36" s="4"/>
      <c r="AC36" s="4"/>
      <c r="AE36" s="4"/>
      <c r="AF36" s="4"/>
      <c r="AH36" s="4"/>
      <c r="AI36" s="4"/>
      <c r="AJ36" s="4"/>
      <c r="AK36" s="4"/>
      <c r="AL36" s="4"/>
      <c r="AN36" s="4"/>
      <c r="AO36" s="4"/>
      <c r="AQ36" s="4"/>
    </row>
    <row r="37">
      <c r="A37" s="4" t="s">
        <v>329</v>
      </c>
      <c r="D37" s="4" t="s">
        <v>9</v>
      </c>
      <c r="H37" s="4" t="s">
        <v>15</v>
      </c>
      <c r="I37" s="4" t="s">
        <v>329</v>
      </c>
      <c r="L37" s="4"/>
      <c r="P37" s="4"/>
      <c r="Q37" s="4"/>
      <c r="S37" s="4"/>
      <c r="T37" s="4"/>
      <c r="V37" s="4"/>
      <c r="Y37" s="4"/>
      <c r="Z37" s="4"/>
      <c r="AB37" s="4"/>
      <c r="AC37" s="4"/>
      <c r="AE37" s="4"/>
      <c r="AF37" s="4"/>
      <c r="AH37" s="4"/>
      <c r="AI37" s="4"/>
      <c r="AJ37" s="4"/>
      <c r="AK37" s="4"/>
      <c r="AL37" s="4"/>
      <c r="AN37" s="4"/>
      <c r="AO37" s="4"/>
      <c r="AQ37" s="4"/>
    </row>
    <row r="38">
      <c r="A38" s="3" t="s">
        <v>321</v>
      </c>
      <c r="D38" s="4" t="s">
        <v>4</v>
      </c>
      <c r="H38" s="4" t="s">
        <v>15</v>
      </c>
      <c r="I38" s="3" t="s">
        <v>321</v>
      </c>
      <c r="L38" s="4"/>
      <c r="M38" s="4"/>
      <c r="P38" s="4"/>
      <c r="Q38" s="4"/>
      <c r="S38" s="4"/>
      <c r="T38" s="4"/>
      <c r="V38" s="4"/>
      <c r="W38" s="4"/>
      <c r="Y38" s="4"/>
      <c r="Z38" s="4"/>
      <c r="AB38" s="4"/>
      <c r="AC38" s="4"/>
      <c r="AE38" s="4"/>
      <c r="AF38" s="4"/>
      <c r="AH38" s="4"/>
      <c r="AI38" s="4"/>
      <c r="AJ38" s="4"/>
      <c r="AK38" s="4"/>
      <c r="AL38" s="4"/>
      <c r="AN38" s="4"/>
      <c r="AO38" s="4"/>
      <c r="AQ38" s="4"/>
    </row>
    <row r="39">
      <c r="A39" s="3" t="s">
        <v>322</v>
      </c>
      <c r="D39" s="4" t="s">
        <v>4</v>
      </c>
      <c r="H39" s="4" t="s">
        <v>15</v>
      </c>
      <c r="I39" s="3" t="s">
        <v>322</v>
      </c>
      <c r="L39" s="4"/>
      <c r="M39" s="4"/>
      <c r="P39" s="4"/>
      <c r="Q39" s="4"/>
      <c r="S39" s="4"/>
      <c r="T39" s="4"/>
      <c r="V39" s="4"/>
      <c r="W39" s="4"/>
      <c r="Y39" s="4"/>
      <c r="Z39" s="4"/>
      <c r="AB39" s="4"/>
      <c r="AC39" s="4"/>
      <c r="AE39" s="4"/>
      <c r="AF39" s="4"/>
      <c r="AH39" s="4"/>
      <c r="AI39" s="4"/>
      <c r="AJ39" s="4"/>
      <c r="AK39" s="4"/>
      <c r="AL39" s="4"/>
      <c r="AN39" s="4"/>
      <c r="AO39" s="4"/>
      <c r="AQ39" s="4"/>
    </row>
    <row r="40">
      <c r="A40" s="3" t="s">
        <v>330</v>
      </c>
      <c r="D40" s="4" t="s">
        <v>4</v>
      </c>
      <c r="H40" s="4" t="s">
        <v>15</v>
      </c>
      <c r="I40" s="3" t="s">
        <v>330</v>
      </c>
      <c r="L40" s="4"/>
      <c r="M40" s="4"/>
      <c r="P40" s="4"/>
      <c r="Q40" s="4"/>
      <c r="S40" s="4"/>
      <c r="T40" s="4"/>
      <c r="V40" s="4"/>
      <c r="W40" s="4"/>
      <c r="Y40" s="4"/>
      <c r="Z40" s="4"/>
      <c r="AB40" s="4"/>
      <c r="AC40" s="4"/>
      <c r="AE40" s="4"/>
      <c r="AF40" s="4"/>
      <c r="AH40" s="4"/>
      <c r="AI40" s="4"/>
      <c r="AJ40" s="4"/>
      <c r="AK40" s="4"/>
      <c r="AL40" s="4"/>
      <c r="AN40" s="4"/>
      <c r="AO40" s="4"/>
      <c r="AQ40" s="4"/>
    </row>
    <row r="41">
      <c r="A41" s="21" t="s">
        <v>331</v>
      </c>
      <c r="D41" s="4" t="s">
        <v>9</v>
      </c>
      <c r="H41" s="4" t="s">
        <v>15</v>
      </c>
      <c r="I41" s="21" t="s">
        <v>331</v>
      </c>
      <c r="L41" s="4"/>
      <c r="M41" s="4"/>
      <c r="P41" s="4"/>
      <c r="Q41" s="4"/>
      <c r="S41" s="4"/>
      <c r="T41" s="4"/>
      <c r="V41" s="4"/>
      <c r="W41" s="4"/>
      <c r="Y41" s="4"/>
      <c r="Z41" s="4"/>
      <c r="AB41" s="4"/>
      <c r="AC41" s="4"/>
      <c r="AE41" s="4"/>
      <c r="AF41" s="4"/>
      <c r="AH41" s="4"/>
      <c r="AI41" s="4"/>
      <c r="AJ41" s="4"/>
      <c r="AK41" s="4"/>
      <c r="AL41" s="4"/>
      <c r="AN41" s="4"/>
      <c r="AO41" s="4"/>
      <c r="AQ41" s="4"/>
    </row>
    <row r="42">
      <c r="A42" s="21" t="s">
        <v>332</v>
      </c>
      <c r="D42" s="4" t="s">
        <v>9</v>
      </c>
      <c r="H42" s="4" t="s">
        <v>15</v>
      </c>
      <c r="I42" s="21" t="s">
        <v>332</v>
      </c>
      <c r="L42" s="4"/>
      <c r="M42" s="4"/>
      <c r="P42" s="4"/>
      <c r="Q42" s="4"/>
      <c r="S42" s="4"/>
      <c r="T42" s="4"/>
      <c r="V42" s="4"/>
      <c r="W42" s="4"/>
      <c r="Y42" s="4"/>
      <c r="Z42" s="4"/>
      <c r="AB42" s="4"/>
      <c r="AC42" s="4"/>
      <c r="AE42" s="4"/>
      <c r="AF42" s="4"/>
      <c r="AH42" s="4"/>
      <c r="AI42" s="4"/>
      <c r="AJ42" s="4"/>
      <c r="AK42" s="4"/>
      <c r="AL42" s="4"/>
      <c r="AN42" s="4"/>
      <c r="AO42" s="4"/>
      <c r="AQ42" s="4"/>
    </row>
    <row r="43">
      <c r="A43" s="21" t="s">
        <v>333</v>
      </c>
      <c r="D43" s="4" t="s">
        <v>9</v>
      </c>
      <c r="H43" s="4" t="s">
        <v>15</v>
      </c>
      <c r="I43" s="21" t="s">
        <v>333</v>
      </c>
      <c r="L43" s="4"/>
      <c r="M43" s="4"/>
      <c r="P43" s="4"/>
      <c r="Q43" s="4"/>
      <c r="S43" s="4"/>
      <c r="T43" s="4"/>
      <c r="V43" s="4"/>
      <c r="W43" s="4"/>
      <c r="Y43" s="4"/>
      <c r="Z43" s="4"/>
      <c r="AB43" s="4"/>
      <c r="AC43" s="4"/>
      <c r="AE43" s="4"/>
      <c r="AF43" s="4"/>
      <c r="AH43" s="4"/>
      <c r="AI43" s="4"/>
      <c r="AJ43" s="4"/>
      <c r="AK43" s="4"/>
      <c r="AL43" s="4"/>
      <c r="AN43" s="4"/>
      <c r="AO43" s="4"/>
      <c r="AQ43" s="4"/>
    </row>
    <row r="44">
      <c r="A44" s="4"/>
      <c r="D44" s="4"/>
      <c r="H44" s="4"/>
      <c r="I44" s="4"/>
      <c r="L44" s="4"/>
      <c r="M44" s="4"/>
      <c r="P44" s="4"/>
      <c r="Q44" s="4"/>
      <c r="S44" s="4"/>
      <c r="T44" s="4"/>
      <c r="V44" s="4"/>
      <c r="W44" s="4"/>
      <c r="Y44" s="4"/>
      <c r="Z44" s="4"/>
      <c r="AB44" s="4"/>
      <c r="AC44" s="4"/>
      <c r="AE44" s="4"/>
      <c r="AF44" s="4"/>
      <c r="AH44" s="4"/>
      <c r="AI44" s="4"/>
      <c r="AJ44" s="4"/>
      <c r="AK44" s="4"/>
      <c r="AL44" s="4"/>
      <c r="AN44" s="4"/>
      <c r="AO44" s="4"/>
      <c r="AQ44" s="4"/>
    </row>
    <row r="45">
      <c r="A45" s="4" t="s">
        <v>334</v>
      </c>
      <c r="D45" s="4" t="s">
        <v>9</v>
      </c>
      <c r="H45" s="4" t="s">
        <v>10</v>
      </c>
      <c r="I45" s="4" t="s">
        <v>335</v>
      </c>
      <c r="L45" s="4" t="s">
        <v>10</v>
      </c>
      <c r="M45" s="4" t="s">
        <v>336</v>
      </c>
      <c r="P45" s="4" t="s">
        <v>87</v>
      </c>
      <c r="Q45" s="4" t="s">
        <v>280</v>
      </c>
      <c r="S45" s="4"/>
      <c r="T45" s="4"/>
      <c r="V45" s="4"/>
      <c r="W45" s="4"/>
      <c r="Y45" s="4"/>
      <c r="Z45" s="4"/>
      <c r="AB45" s="4"/>
      <c r="AC45" s="4"/>
      <c r="AE45" s="4"/>
      <c r="AF45" s="4"/>
      <c r="AH45" s="4"/>
      <c r="AI45" s="4"/>
      <c r="AJ45" s="4"/>
      <c r="AK45" s="4"/>
      <c r="AL45" s="4"/>
      <c r="AN45" s="4"/>
      <c r="AO45" s="4"/>
      <c r="AQ45" s="4"/>
    </row>
    <row r="46">
      <c r="A46" s="4" t="s">
        <v>337</v>
      </c>
      <c r="D46" s="4" t="s">
        <v>9</v>
      </c>
      <c r="H46" s="4" t="s">
        <v>5</v>
      </c>
      <c r="I46" s="4"/>
      <c r="K46" s="4">
        <v>0.0</v>
      </c>
      <c r="L46" s="4" t="s">
        <v>10</v>
      </c>
      <c r="M46" s="21" t="s">
        <v>333</v>
      </c>
      <c r="P46" s="4" t="s">
        <v>10</v>
      </c>
      <c r="Q46" s="21" t="s">
        <v>332</v>
      </c>
      <c r="S46" s="4" t="s">
        <v>10</v>
      </c>
      <c r="T46" s="4" t="s">
        <v>320</v>
      </c>
      <c r="V46" s="4" t="s">
        <v>46</v>
      </c>
      <c r="W46" s="4"/>
      <c r="Y46" s="4" t="s">
        <v>10</v>
      </c>
      <c r="Z46" s="21" t="s">
        <v>331</v>
      </c>
      <c r="AB46" s="4" t="s">
        <v>10</v>
      </c>
      <c r="AC46" s="3" t="s">
        <v>330</v>
      </c>
      <c r="AE46" s="4" t="s">
        <v>46</v>
      </c>
      <c r="AF46" s="4"/>
      <c r="AH46" s="4" t="s">
        <v>10</v>
      </c>
      <c r="AI46" s="3" t="s">
        <v>325</v>
      </c>
      <c r="AJ46" s="4"/>
      <c r="AK46" s="4" t="s">
        <v>46</v>
      </c>
      <c r="AL46" s="4"/>
      <c r="AN46" s="4"/>
      <c r="AO46" s="4"/>
      <c r="AQ46" s="4"/>
    </row>
    <row r="47">
      <c r="A47" s="4" t="s">
        <v>338</v>
      </c>
      <c r="D47" s="4" t="s">
        <v>9</v>
      </c>
      <c r="H47" s="4" t="s">
        <v>10</v>
      </c>
      <c r="I47" s="4" t="s">
        <v>334</v>
      </c>
      <c r="L47" s="4" t="s">
        <v>10</v>
      </c>
      <c r="M47" s="4" t="s">
        <v>337</v>
      </c>
      <c r="P47" s="4" t="s">
        <v>87</v>
      </c>
      <c r="Q47" s="4" t="s">
        <v>280</v>
      </c>
      <c r="S47" s="4"/>
      <c r="T47" s="4"/>
      <c r="V47" s="4"/>
      <c r="W47" s="4"/>
      <c r="Y47" s="4"/>
      <c r="Z47" s="4"/>
      <c r="AB47" s="4"/>
      <c r="AC47" s="4"/>
      <c r="AE47" s="4"/>
      <c r="AF47" s="4"/>
      <c r="AH47" s="4"/>
      <c r="AI47" s="4"/>
      <c r="AJ47" s="4"/>
      <c r="AK47" s="4"/>
      <c r="AL47" s="4"/>
      <c r="AN47" s="4"/>
      <c r="AO47" s="4"/>
      <c r="AQ47" s="4"/>
    </row>
    <row r="48">
      <c r="A48" s="4"/>
      <c r="D48" s="4"/>
      <c r="H48" s="4"/>
      <c r="I48" s="4"/>
      <c r="L48" s="4"/>
      <c r="M48" s="4"/>
      <c r="P48" s="4"/>
      <c r="Q48" s="4"/>
      <c r="S48" s="4"/>
      <c r="T48" s="4"/>
      <c r="V48" s="4"/>
      <c r="W48" s="4"/>
      <c r="Y48" s="4"/>
      <c r="Z48" s="4"/>
      <c r="AB48" s="4"/>
      <c r="AC48" s="4"/>
      <c r="AE48" s="4"/>
      <c r="AF48" s="4"/>
      <c r="AH48" s="4"/>
      <c r="AI48" s="4"/>
      <c r="AJ48" s="4"/>
      <c r="AK48" s="4"/>
      <c r="AL48" s="4"/>
      <c r="AN48" s="4"/>
      <c r="AO48" s="4"/>
      <c r="AQ48" s="4"/>
    </row>
    <row r="49">
      <c r="A49" s="4" t="s">
        <v>339</v>
      </c>
      <c r="D49" s="4" t="s">
        <v>38</v>
      </c>
      <c r="H49" s="4" t="s">
        <v>10</v>
      </c>
      <c r="I49" s="4" t="s">
        <v>327</v>
      </c>
      <c r="L49" s="4" t="s">
        <v>5</v>
      </c>
      <c r="M49" s="4" t="s">
        <v>327</v>
      </c>
      <c r="P49" s="4" t="s">
        <v>10</v>
      </c>
      <c r="Q49" s="4" t="s">
        <v>328</v>
      </c>
      <c r="S49" s="4" t="s">
        <v>5</v>
      </c>
      <c r="T49" s="4" t="s">
        <v>328</v>
      </c>
      <c r="V49" s="4" t="s">
        <v>10</v>
      </c>
      <c r="W49" s="4" t="s">
        <v>329</v>
      </c>
      <c r="Y49" s="4" t="s">
        <v>5</v>
      </c>
      <c r="Z49" s="4" t="s">
        <v>329</v>
      </c>
      <c r="AB49" s="4" t="s">
        <v>42</v>
      </c>
      <c r="AC49" s="4"/>
      <c r="AE49" s="4"/>
      <c r="AF49" s="4"/>
      <c r="AH49" s="4"/>
      <c r="AI49" s="4"/>
      <c r="AJ49" s="4"/>
      <c r="AK49" s="4"/>
      <c r="AL49" s="4"/>
      <c r="AN49" s="4"/>
      <c r="AO49" s="4"/>
      <c r="AQ49" s="4"/>
    </row>
    <row r="50">
      <c r="A50" s="4" t="s">
        <v>336</v>
      </c>
      <c r="D50" s="4" t="s">
        <v>9</v>
      </c>
      <c r="H50" s="4" t="s">
        <v>10</v>
      </c>
      <c r="I50" s="4" t="s">
        <v>339</v>
      </c>
      <c r="L50" s="4" t="s">
        <v>10</v>
      </c>
      <c r="M50" s="4" t="s">
        <v>319</v>
      </c>
      <c r="P50" s="4" t="s">
        <v>32</v>
      </c>
      <c r="Q50" s="4"/>
      <c r="S50" s="4" t="s">
        <v>5</v>
      </c>
      <c r="T50" s="4"/>
      <c r="U50" s="4">
        <v>0.0</v>
      </c>
      <c r="V50" s="4" t="s">
        <v>49</v>
      </c>
      <c r="Y50" s="4"/>
      <c r="Z50" s="4"/>
      <c r="AB50" s="4"/>
      <c r="AC50" s="4"/>
      <c r="AE50" s="4"/>
      <c r="AF50" s="4"/>
      <c r="AH50" s="4"/>
      <c r="AI50" s="4"/>
      <c r="AJ50" s="4"/>
      <c r="AK50" s="4"/>
      <c r="AL50" s="4"/>
      <c r="AN50" s="4"/>
      <c r="AO50" s="4"/>
      <c r="AQ50" s="4"/>
    </row>
    <row r="51">
      <c r="A51" s="4"/>
      <c r="D51" s="4"/>
      <c r="H51" s="4"/>
      <c r="I51" s="4"/>
      <c r="L51" s="4"/>
      <c r="P51" s="4"/>
      <c r="Q51" s="4"/>
      <c r="S51" s="4"/>
      <c r="T51" s="4"/>
      <c r="V51" s="4"/>
      <c r="Y51" s="4"/>
      <c r="Z51" s="4"/>
      <c r="AB51" s="4"/>
      <c r="AC51" s="4"/>
      <c r="AE51" s="4"/>
      <c r="AF51" s="4"/>
      <c r="AH51" s="4"/>
      <c r="AI51" s="4"/>
      <c r="AJ51" s="4"/>
      <c r="AK51" s="4"/>
      <c r="AL51" s="4"/>
      <c r="AN51" s="4"/>
      <c r="AO51" s="4"/>
      <c r="AQ51" s="4"/>
    </row>
    <row r="52">
      <c r="A52" s="4" t="s">
        <v>340</v>
      </c>
      <c r="D52" s="4" t="s">
        <v>4</v>
      </c>
      <c r="H52" s="4" t="s">
        <v>10</v>
      </c>
      <c r="I52" s="4" t="s">
        <v>341</v>
      </c>
      <c r="L52" s="4" t="s">
        <v>5</v>
      </c>
      <c r="M52" s="4" t="s">
        <v>342</v>
      </c>
      <c r="P52" s="4" t="s">
        <v>36</v>
      </c>
      <c r="Q52" s="4"/>
      <c r="S52" s="4"/>
      <c r="T52" s="4"/>
      <c r="V52" s="4"/>
      <c r="Y52" s="4"/>
      <c r="Z52" s="4"/>
      <c r="AB52" s="4"/>
      <c r="AC52" s="4"/>
      <c r="AE52" s="4"/>
      <c r="AF52" s="4"/>
      <c r="AH52" s="4"/>
      <c r="AI52" s="4"/>
      <c r="AJ52" s="4"/>
      <c r="AK52" s="4"/>
      <c r="AL52" s="4"/>
      <c r="AN52" s="4"/>
      <c r="AO52" s="4"/>
      <c r="AQ52" s="4"/>
    </row>
    <row r="53">
      <c r="A53" s="4" t="s">
        <v>343</v>
      </c>
      <c r="D53" s="4" t="s">
        <v>6</v>
      </c>
      <c r="H53" s="4" t="s">
        <v>10</v>
      </c>
      <c r="I53" s="4" t="s">
        <v>341</v>
      </c>
      <c r="L53" s="4" t="s">
        <v>5</v>
      </c>
      <c r="M53" s="4" t="s">
        <v>342</v>
      </c>
      <c r="P53" s="4" t="s">
        <v>32</v>
      </c>
      <c r="Q53" s="4"/>
      <c r="S53" s="4"/>
      <c r="T53" s="4"/>
      <c r="V53" s="4"/>
      <c r="Y53" s="4"/>
      <c r="Z53" s="4"/>
      <c r="AB53" s="4"/>
      <c r="AC53" s="4"/>
      <c r="AE53" s="4"/>
      <c r="AF53" s="4"/>
      <c r="AH53" s="4"/>
      <c r="AI53" s="4"/>
      <c r="AJ53" s="4"/>
      <c r="AK53" s="4"/>
      <c r="AL53" s="4"/>
      <c r="AN53" s="4"/>
      <c r="AO53" s="4"/>
      <c r="AQ53" s="4"/>
    </row>
    <row r="54">
      <c r="A54" s="4"/>
      <c r="D54" s="4"/>
      <c r="H54" s="4"/>
      <c r="I54" s="4"/>
      <c r="L54" s="4"/>
      <c r="P54" s="4"/>
      <c r="Q54" s="4"/>
      <c r="S54" s="4"/>
      <c r="T54" s="4"/>
      <c r="V54" s="4"/>
      <c r="Y54" s="4"/>
      <c r="Z54" s="4"/>
      <c r="AB54" s="4"/>
      <c r="AC54" s="4"/>
      <c r="AE54" s="4"/>
      <c r="AF54" s="4"/>
      <c r="AH54" s="4"/>
      <c r="AI54" s="4"/>
      <c r="AJ54" s="4"/>
      <c r="AK54" s="4"/>
      <c r="AL54" s="4"/>
      <c r="AN54" s="4"/>
      <c r="AO54" s="4"/>
      <c r="AQ54" s="4"/>
    </row>
    <row r="55">
      <c r="A55" s="4" t="s">
        <v>341</v>
      </c>
      <c r="D55" s="4" t="s">
        <v>38</v>
      </c>
      <c r="H55" s="4" t="s">
        <v>15</v>
      </c>
      <c r="I55" s="4" t="s">
        <v>341</v>
      </c>
      <c r="L55" s="4"/>
      <c r="P55" s="4"/>
      <c r="Q55" s="4"/>
      <c r="S55" s="4"/>
      <c r="T55" s="4"/>
      <c r="V55" s="4"/>
      <c r="Y55" s="4"/>
      <c r="Z55" s="4"/>
      <c r="AB55" s="4"/>
      <c r="AC55" s="4"/>
      <c r="AE55" s="4"/>
      <c r="AF55" s="4"/>
      <c r="AH55" s="4"/>
      <c r="AI55" s="4"/>
      <c r="AJ55" s="4"/>
      <c r="AK55" s="4"/>
      <c r="AL55" s="4"/>
      <c r="AN55" s="4"/>
      <c r="AO55" s="4"/>
      <c r="AQ55" s="4"/>
    </row>
    <row r="56">
      <c r="A56" s="4" t="s">
        <v>344</v>
      </c>
      <c r="D56" s="4" t="s">
        <v>6</v>
      </c>
      <c r="H56" s="4" t="s">
        <v>5</v>
      </c>
      <c r="I56" s="4"/>
      <c r="J56" s="4">
        <v>-4.0</v>
      </c>
      <c r="L56" s="4" t="s">
        <v>10</v>
      </c>
      <c r="M56" s="4" t="s">
        <v>341</v>
      </c>
      <c r="P56" s="4" t="s">
        <v>10</v>
      </c>
      <c r="Q56" s="4" t="s">
        <v>317</v>
      </c>
      <c r="S56" s="4" t="s">
        <v>10</v>
      </c>
      <c r="T56" s="20" t="s">
        <v>316</v>
      </c>
      <c r="V56" s="4" t="s">
        <v>89</v>
      </c>
      <c r="W56" s="4" t="s">
        <v>345</v>
      </c>
      <c r="Y56" s="4"/>
      <c r="Z56" s="4"/>
      <c r="AB56" s="4"/>
      <c r="AC56" s="4"/>
      <c r="AE56" s="4"/>
      <c r="AF56" s="4"/>
      <c r="AH56" s="4"/>
      <c r="AI56" s="4"/>
      <c r="AJ56" s="4"/>
      <c r="AK56" s="4"/>
      <c r="AL56" s="4"/>
      <c r="AN56" s="4"/>
      <c r="AO56" s="4"/>
      <c r="AQ56" s="4"/>
    </row>
    <row r="57">
      <c r="A57" s="4" t="s">
        <v>346</v>
      </c>
      <c r="D57" s="4" t="s">
        <v>6</v>
      </c>
      <c r="H57" s="4" t="s">
        <v>5</v>
      </c>
      <c r="J57" s="4">
        <v>2.0</v>
      </c>
      <c r="L57" s="4" t="s">
        <v>10</v>
      </c>
      <c r="M57" s="4" t="s">
        <v>344</v>
      </c>
      <c r="P57" s="4" t="s">
        <v>87</v>
      </c>
      <c r="Q57" s="4" t="s">
        <v>267</v>
      </c>
      <c r="S57" s="4" t="s">
        <v>86</v>
      </c>
      <c r="T57" s="20" t="s">
        <v>281</v>
      </c>
      <c r="V57" s="4" t="s">
        <v>10</v>
      </c>
      <c r="W57" s="4" t="s">
        <v>344</v>
      </c>
      <c r="Y57" s="4" t="s">
        <v>87</v>
      </c>
      <c r="Z57" s="4" t="s">
        <v>347</v>
      </c>
      <c r="AB57" s="4"/>
      <c r="AC57" s="4"/>
      <c r="AE57" s="4"/>
      <c r="AF57" s="4"/>
      <c r="AH57" s="4"/>
      <c r="AI57" s="4"/>
      <c r="AJ57" s="4"/>
      <c r="AK57" s="4"/>
      <c r="AL57" s="4"/>
      <c r="AN57" s="4"/>
      <c r="AO57" s="4"/>
      <c r="AQ57" s="4"/>
    </row>
    <row r="58">
      <c r="A58" s="4" t="s">
        <v>348</v>
      </c>
      <c r="D58" s="4" t="s">
        <v>6</v>
      </c>
      <c r="H58" s="4" t="s">
        <v>10</v>
      </c>
      <c r="I58" s="4" t="s">
        <v>344</v>
      </c>
      <c r="J58" s="4"/>
      <c r="L58" s="4" t="s">
        <v>10</v>
      </c>
      <c r="M58" s="4" t="s">
        <v>343</v>
      </c>
      <c r="P58" s="4" t="s">
        <v>87</v>
      </c>
      <c r="Q58" s="4" t="s">
        <v>347</v>
      </c>
      <c r="S58" s="4"/>
      <c r="T58" s="20"/>
      <c r="V58" s="4"/>
      <c r="W58" s="4"/>
      <c r="Y58" s="4"/>
      <c r="Z58" s="4"/>
      <c r="AB58" s="4"/>
      <c r="AC58" s="4"/>
      <c r="AE58" s="4"/>
      <c r="AF58" s="4"/>
      <c r="AH58" s="4"/>
      <c r="AI58" s="4"/>
      <c r="AJ58" s="4"/>
      <c r="AK58" s="4"/>
      <c r="AL58" s="4"/>
      <c r="AN58" s="4"/>
      <c r="AO58" s="4"/>
      <c r="AQ58" s="4"/>
    </row>
    <row r="59">
      <c r="A59" s="4" t="s">
        <v>335</v>
      </c>
      <c r="D59" s="4" t="s">
        <v>6</v>
      </c>
      <c r="H59" s="4" t="s">
        <v>10</v>
      </c>
      <c r="I59" s="4" t="s">
        <v>344</v>
      </c>
      <c r="J59" s="4"/>
      <c r="L59" s="4" t="s">
        <v>10</v>
      </c>
      <c r="M59" s="4" t="s">
        <v>346</v>
      </c>
      <c r="P59" s="4" t="s">
        <v>10</v>
      </c>
      <c r="Q59" s="4" t="s">
        <v>348</v>
      </c>
      <c r="S59" s="4" t="s">
        <v>10</v>
      </c>
      <c r="T59" s="4" t="s">
        <v>340</v>
      </c>
      <c r="V59" s="4" t="s">
        <v>46</v>
      </c>
      <c r="W59" s="4"/>
      <c r="Y59" s="4" t="s">
        <v>10</v>
      </c>
      <c r="Z59" s="3" t="s">
        <v>325</v>
      </c>
      <c r="AB59" s="4" t="s">
        <v>46</v>
      </c>
      <c r="AC59" s="4"/>
      <c r="AE59" s="4"/>
      <c r="AF59" s="4"/>
      <c r="AH59" s="4"/>
      <c r="AI59" s="4"/>
      <c r="AJ59" s="4"/>
      <c r="AK59" s="4"/>
      <c r="AL59" s="4"/>
      <c r="AN59" s="4"/>
      <c r="AO59" s="4"/>
      <c r="AQ59" s="4"/>
    </row>
    <row r="60">
      <c r="A60" s="4"/>
      <c r="D60" s="4"/>
      <c r="H60" s="4"/>
      <c r="I60" s="4"/>
      <c r="J60" s="4"/>
      <c r="L60" s="4"/>
      <c r="M60" s="4"/>
      <c r="P60" s="4"/>
      <c r="Q60" s="4"/>
      <c r="S60" s="4"/>
      <c r="T60" s="20"/>
      <c r="V60" s="4"/>
      <c r="W60" s="4"/>
      <c r="Y60" s="4"/>
      <c r="Z60" s="4"/>
      <c r="AB60" s="4"/>
      <c r="AC60" s="4"/>
      <c r="AE60" s="4"/>
      <c r="AF60" s="4"/>
      <c r="AH60" s="4"/>
      <c r="AI60" s="4"/>
      <c r="AJ60" s="4"/>
      <c r="AK60" s="4"/>
      <c r="AL60" s="4"/>
      <c r="AN60" s="4"/>
      <c r="AO60" s="4"/>
      <c r="AQ60" s="4"/>
    </row>
    <row r="61">
      <c r="A61" s="6" t="s">
        <v>291</v>
      </c>
      <c r="D61" s="4" t="s">
        <v>25</v>
      </c>
      <c r="H61" s="4" t="s">
        <v>10</v>
      </c>
      <c r="I61" s="4" t="s">
        <v>300</v>
      </c>
      <c r="L61" s="4" t="s">
        <v>5</v>
      </c>
      <c r="M61" s="4" t="s">
        <v>291</v>
      </c>
      <c r="P61" s="4" t="s">
        <v>20</v>
      </c>
      <c r="S61" s="4" t="s">
        <v>63</v>
      </c>
      <c r="T61" s="4"/>
      <c r="V61" s="4"/>
      <c r="Y61" s="4"/>
      <c r="Z61" s="4"/>
      <c r="AB61" s="4"/>
      <c r="AC61" s="4"/>
      <c r="AE61" s="4"/>
      <c r="AF61" s="4"/>
      <c r="AH61" s="4"/>
      <c r="AI61" s="4"/>
      <c r="AJ61" s="4"/>
      <c r="AK61" s="4"/>
      <c r="AL61" s="4"/>
      <c r="AN61" s="4"/>
      <c r="AO61" s="4"/>
      <c r="AQ61" s="4"/>
    </row>
    <row r="62">
      <c r="A62" s="6" t="s">
        <v>293</v>
      </c>
      <c r="D62" s="4" t="s">
        <v>25</v>
      </c>
      <c r="H62" s="4" t="s">
        <v>10</v>
      </c>
      <c r="I62" s="4" t="s">
        <v>300</v>
      </c>
      <c r="L62" s="4" t="s">
        <v>5</v>
      </c>
      <c r="M62" s="4" t="s">
        <v>293</v>
      </c>
      <c r="P62" s="4" t="s">
        <v>20</v>
      </c>
      <c r="Q62" s="4"/>
      <c r="S62" s="4" t="s">
        <v>63</v>
      </c>
      <c r="T62" s="4"/>
      <c r="V62" s="4"/>
      <c r="Y62" s="4"/>
      <c r="Z62" s="4"/>
      <c r="AB62" s="4"/>
      <c r="AC62" s="4"/>
      <c r="AE62" s="4"/>
      <c r="AF62" s="4"/>
      <c r="AH62" s="4"/>
      <c r="AI62" s="4"/>
      <c r="AJ62" s="4"/>
      <c r="AK62" s="4"/>
      <c r="AL62" s="4"/>
      <c r="AN62" s="4"/>
      <c r="AO62" s="4"/>
      <c r="AQ62" s="4"/>
    </row>
    <row r="63">
      <c r="A63" s="6" t="s">
        <v>294</v>
      </c>
      <c r="D63" s="4" t="s">
        <v>25</v>
      </c>
      <c r="H63" s="4" t="s">
        <v>10</v>
      </c>
      <c r="I63" s="4" t="s">
        <v>300</v>
      </c>
      <c r="L63" s="4" t="s">
        <v>5</v>
      </c>
      <c r="M63" s="4" t="s">
        <v>294</v>
      </c>
      <c r="P63" s="4" t="s">
        <v>20</v>
      </c>
      <c r="Q63" s="4"/>
      <c r="S63" s="4" t="s">
        <v>63</v>
      </c>
      <c r="T63" s="4"/>
      <c r="V63" s="4"/>
      <c r="Y63" s="4"/>
      <c r="Z63" s="4"/>
      <c r="AB63" s="4"/>
      <c r="AC63" s="4"/>
      <c r="AE63" s="4"/>
      <c r="AF63" s="4"/>
      <c r="AH63" s="4"/>
      <c r="AI63" s="4"/>
      <c r="AJ63" s="4"/>
      <c r="AK63" s="4"/>
      <c r="AL63" s="4"/>
      <c r="AN63" s="4"/>
      <c r="AO63" s="4"/>
      <c r="AQ63" s="4"/>
    </row>
    <row r="64">
      <c r="D64" s="4"/>
      <c r="H64" s="4"/>
      <c r="L64" s="4"/>
      <c r="P64" s="4"/>
      <c r="Q64" s="4"/>
      <c r="S64" s="4"/>
      <c r="T64" s="4"/>
      <c r="V64" s="4"/>
      <c r="Y64" s="4"/>
      <c r="Z64" s="4"/>
      <c r="AB64" s="4"/>
      <c r="AC64" s="4"/>
      <c r="AE64" s="4"/>
      <c r="AF64" s="4"/>
      <c r="AH64" s="4"/>
      <c r="AI64" s="4"/>
      <c r="AJ64" s="4"/>
      <c r="AK64" s="4"/>
      <c r="AL64" s="4"/>
      <c r="AN64" s="4"/>
      <c r="AO64" s="4"/>
      <c r="AQ64" s="4"/>
    </row>
    <row r="68">
      <c r="D68" s="6"/>
      <c r="E68" s="6"/>
      <c r="F68" s="6"/>
      <c r="G68" s="6"/>
      <c r="H68" s="6"/>
      <c r="I68" s="6"/>
      <c r="J68" s="6"/>
      <c r="K68" s="6"/>
      <c r="L68" s="6"/>
      <c r="M68" s="6"/>
    </row>
  </sheetData>
  <dataValidations>
    <dataValidation type="list" allowBlank="1" sqref="D6:D7">
      <formula1>value_types_id</formula1>
    </dataValidation>
    <dataValidation type="list" allowBlank="1" sqref="S2:S12 S15 V2:V15 AH2:AH16 H2:H64 L2:L64 P2:P64 S17:S64 V17:V64 Y2:Y64 AB2:AB64 AE2:AE64 AH19:AH64 AK2:AK64 AN2:AN64 AQ2:AQ64">
      <formula1>calculate_operation_id</formula1>
    </dataValidation>
    <dataValidation type="list" allowBlank="1" sqref="D2:D5 D8:D64">
      <formula1>calculate_types_id</formula1>
    </dataValidation>
  </dataValidation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4" t="s">
        <v>156</v>
      </c>
      <c r="B1" s="4" t="s">
        <v>157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163</v>
      </c>
      <c r="H1" s="4" t="s">
        <v>164</v>
      </c>
      <c r="I1" s="4" t="s">
        <v>165</v>
      </c>
      <c r="J1" s="4" t="s">
        <v>166</v>
      </c>
      <c r="K1" s="4" t="s">
        <v>167</v>
      </c>
      <c r="L1" s="4" t="s">
        <v>168</v>
      </c>
      <c r="M1" s="4" t="s">
        <v>169</v>
      </c>
      <c r="N1" s="4" t="s">
        <v>170</v>
      </c>
      <c r="O1" s="4" t="s">
        <v>171</v>
      </c>
      <c r="P1" s="4" t="s">
        <v>172</v>
      </c>
      <c r="Q1" s="4" t="s">
        <v>173</v>
      </c>
      <c r="R1" s="4" t="s">
        <v>174</v>
      </c>
      <c r="S1" s="4" t="s">
        <v>175</v>
      </c>
      <c r="T1" s="4" t="s">
        <v>176</v>
      </c>
      <c r="U1" s="4" t="s">
        <v>177</v>
      </c>
      <c r="V1" s="4" t="s">
        <v>178</v>
      </c>
      <c r="W1" s="4" t="s">
        <v>179</v>
      </c>
      <c r="X1" s="4" t="s">
        <v>180</v>
      </c>
      <c r="Y1" s="4" t="s">
        <v>181</v>
      </c>
      <c r="Z1" s="4" t="s">
        <v>182</v>
      </c>
      <c r="AA1" s="4" t="s">
        <v>183</v>
      </c>
      <c r="AB1" s="4" t="s">
        <v>184</v>
      </c>
      <c r="AC1" s="4" t="s">
        <v>185</v>
      </c>
      <c r="AD1" s="4" t="s">
        <v>186</v>
      </c>
      <c r="AE1" s="4" t="s">
        <v>187</v>
      </c>
      <c r="AF1" s="4" t="s">
        <v>188</v>
      </c>
      <c r="AG1" s="4" t="s">
        <v>189</v>
      </c>
      <c r="AH1" s="4" t="s">
        <v>190</v>
      </c>
      <c r="AI1" s="4" t="s">
        <v>191</v>
      </c>
    </row>
    <row r="2">
      <c r="A2" s="4" t="s">
        <v>291</v>
      </c>
      <c r="B2" s="4" t="s">
        <v>29</v>
      </c>
      <c r="C2" s="19" t="s">
        <v>199</v>
      </c>
      <c r="D2" s="19" t="s">
        <v>200</v>
      </c>
      <c r="E2" s="19" t="s">
        <v>210</v>
      </c>
    </row>
    <row r="3">
      <c r="A3" s="4" t="s">
        <v>293</v>
      </c>
      <c r="B3" s="4" t="s">
        <v>29</v>
      </c>
      <c r="C3" s="13" t="s">
        <v>199</v>
      </c>
      <c r="D3" s="13" t="s">
        <v>200</v>
      </c>
      <c r="E3" s="13" t="s">
        <v>210</v>
      </c>
    </row>
    <row r="4">
      <c r="A4" s="4" t="s">
        <v>294</v>
      </c>
      <c r="B4" s="4" t="s">
        <v>29</v>
      </c>
      <c r="C4" s="13" t="s">
        <v>199</v>
      </c>
      <c r="D4" s="13" t="s">
        <v>200</v>
      </c>
      <c r="E4" s="13" t="s">
        <v>210</v>
      </c>
    </row>
  </sheetData>
  <dataValidations>
    <dataValidation type="list" allowBlank="1" sqref="B2:B4">
      <formula1>value_types_id</formula1>
    </dataValidation>
  </dataValidations>
  <drawing r:id="rId1"/>
</worksheet>
</file>