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RegressionTesting\"/>
    </mc:Choice>
  </mc:AlternateContent>
  <xr:revisionPtr revIDLastSave="0" documentId="13_ncr:1_{FBE1828A-0F03-4DA2-AC6D-653B2DDBDA43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N16" i="7" s="1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E15" i="7" l="1"/>
  <c r="G15" i="7"/>
  <c r="H15" i="7"/>
  <c r="F17" i="7" s="1"/>
  <c r="I15" i="7"/>
  <c r="J22" i="7" l="1"/>
  <c r="J2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<sst xmlns="http://schemas.openxmlformats.org/spreadsheetml/2006/main" count="234" uniqueCount="77">
  <si>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</si>
  <si>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</si>
  <si>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</si>
  <si>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</si>
  <si>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</si>
  <si>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</si>
  <si>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</si>
  <si>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</si>
  <si>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</si>
  <si>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</si>
  <si>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</si>
  <si>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</si>
  <si>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</si>
  <si>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</si>
  <si>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</si>
  <si>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</si>
  <si>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</si>
  <si>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</si>
  <si>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</si>
  <si>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</si>
  <si>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</si>
  <si>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</si>
  <si>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</si>
  <si>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</si>
  <si>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</si>
  <si>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</si>
  <si>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</si>
  <si>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</si>
  <si>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</si>
  <si>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</si>
  <si>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</si>
  <si>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</si>
  <si>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</si>
  <si>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</si>
  <si>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</si>
  <si>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</si>
  <si>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</si>
  <si>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</si>
  <si>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</si>
  <si>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</si>
  <si>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</si>
  <si>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</si>
  <si>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</si>
  <si>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</si>
  <si>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</si>
  <si>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</si>
  <si>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</si>
  <si>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</si>
  <si>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</si>
  <si>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</si>
  <si>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</si>
  <si>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</si>
  <si>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</si>
  <si>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</si>
  <si>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</si>
  <si>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</si>
  <si>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</si>
  <si>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</si>
  <si>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</si>
  <si>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</si>
  <si>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</si>
  <si>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</si>
  <si>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</si>
  <si>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</si>
  <si>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</si>
  <si>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</si>
  <si>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</si>
  <si>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</si>
  <si>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</si>
  <si>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</si>
  <si>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</si>
  <si>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</si>
  <si>
    <t>Baseline 2010-18 C460</t>
  </si>
  <si>
    <t>Baseline 2010-18 C467+</t>
  </si>
  <si>
    <t>Baseline 2010-18 C470</t>
  </si>
  <si>
    <t>Baseline 2010-18 C473</t>
  </si>
  <si>
    <t>Baseline 2010-18 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</si>
</sst>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5" x14ac:dyDescent="0.25"/>
  <cols>
    <col min="1" max="1" width="12.28515625" customWidth="1"/>
    <col min="2" max="2" width="30.28515625" customWidth="1"/>
    <col min="3" max="3" width="12" customWidth="1"/>
  </cols>
  <sheetData>
    <row r="1" spans="1:18" s="1" customFormat="1" ht="150" x14ac:dyDescent="0.25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25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25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25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25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25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25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25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25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25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25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25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25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25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25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25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25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5" x14ac:dyDescent="0.25"/>
  <cols>
    <col min="1" max="1" width="12.28515625" customWidth="1"/>
    <col min="2" max="2" width="30.28515625" customWidth="1"/>
    <col min="3" max="3" width="11.85546875" style="7" customWidth="1"/>
    <col min="4" max="9" width="9.140625" style="3"/>
    <col min="10" max="10" width="8.85546875" style="3"/>
    <col min="11" max="14" width="9.140625" style="3"/>
    <col min="15" max="16" width="9.140625" style="5"/>
    <col min="18" max="18" width="9.140625" style="4"/>
  </cols>
  <sheetData>
    <row r="1" spans="1:19" s="1" customFormat="1" ht="150" x14ac:dyDescent="0.25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25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25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25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25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25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25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25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25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25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25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25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25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25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25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25">
      <c r="Q19" s="3"/>
    </row>
    <row r="20" spans="1:19" x14ac:dyDescent="0.25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25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29"/>
  <sheetViews>
    <sheetView tabSelected="1" workbookViewId="0">
      <pane xSplit="10" ySplit="6" topLeftCell="K16" activePane="bottomRight" state="frozen"/>
      <selection pane="topRight" activeCell="K1" sqref="K1"/>
      <selection pane="bottomLeft" activeCell="A7" sqref="A7"/>
      <selection pane="bottomRight" activeCell="B30" sqref="B30"/>
    </sheetView>
  </sheetViews>
  <sheetFormatPr defaultRowHeight="15" x14ac:dyDescent="0.25"/>
  <cols>
    <col min="2" max="2" width="21.7109375" customWidth="1"/>
    <col min="3" max="3" width="7.85546875" customWidth="1"/>
    <col min="10" max="10" width="16.7109375" bestFit="1" customWidth="1"/>
    <col min="18" max="18" width="12.42578125" customWidth="1"/>
  </cols>
  <sheetData>
    <row r="1" spans="1:20" ht="150" x14ac:dyDescent="0.25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25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25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25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25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25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25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25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25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25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25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25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25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25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25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25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25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25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25">
      <c r="A19" t="s">
        <v>33</v>
      </c>
      <c r="B19" t="s">
        <v>73</v>
      </c>
      <c r="C19" t="s">
        <v>53</v>
      </c>
      <c r="D19" s="3">
        <v>538.1407775555557</v>
      </c>
      <c r="E19" s="3">
        <v>2094.2995878888887</v>
      </c>
      <c r="F19" s="31">
        <v>6.3960675555555557</v>
      </c>
      <c r="G19" s="8">
        <v>332.2750817777777</v>
      </c>
      <c r="H19" s="3">
        <v>0</v>
      </c>
      <c r="I19" s="8">
        <v>8.1963448888888895</v>
      </c>
      <c r="J19" s="28">
        <v>0</v>
      </c>
      <c r="K19" s="3">
        <v>596.79938077777786</v>
      </c>
      <c r="L19" s="3">
        <v>91.777595333333338</v>
      </c>
      <c r="M19" s="8">
        <v>1766.4176024444444</v>
      </c>
      <c r="N19" s="8">
        <v>524.36105688888892</v>
      </c>
      <c r="O19" s="9">
        <v>16731.370117222221</v>
      </c>
      <c r="P19" s="5">
        <v>2216.8192002222222</v>
      </c>
      <c r="Q19" s="3">
        <v>4.7775999999999895E-2</v>
      </c>
      <c r="R19" s="4">
        <v>-8.5555555555555711E-6</v>
      </c>
    </row>
    <row r="20" spans="1:18" x14ac:dyDescent="0.25">
      <c r="A20" t="s">
        <v>33</v>
      </c>
      <c r="B20" t="s">
        <v>74</v>
      </c>
      <c r="C20" t="s">
        <v>53</v>
      </c>
      <c r="D20" s="3">
        <v>538.1407775555557</v>
      </c>
      <c r="E20" s="3">
        <v>2094.2995878888887</v>
      </c>
      <c r="F20" s="28">
        <v>6.3960675555555557</v>
      </c>
      <c r="G20" s="3">
        <v>332.2750817777777</v>
      </c>
      <c r="H20" s="3">
        <v>0</v>
      </c>
      <c r="I20" s="3">
        <v>8.1963448888888895</v>
      </c>
      <c r="J20" s="28">
        <v>0</v>
      </c>
      <c r="K20" s="3">
        <v>596.79938077777786</v>
      </c>
      <c r="L20" s="3">
        <v>91.777595333333338</v>
      </c>
      <c r="M20" s="3">
        <v>1766.4176024444444</v>
      </c>
      <c r="N20" s="3">
        <v>524.36105688888892</v>
      </c>
      <c r="O20" s="5">
        <v>16731.370117222221</v>
      </c>
      <c r="P20" s="5">
        <v>2216.8192002222222</v>
      </c>
      <c r="Q20" s="3">
        <v>4.7775999999999895E-2</v>
      </c>
      <c r="R20" s="4">
        <v>-8.5555555555555711E-6</v>
      </c>
    </row>
    <row r="21" spans="1:18" x14ac:dyDescent="0.25">
      <c r="A21" t="s">
        <v>33</v>
      </c>
      <c r="B21" t="s">
        <v>75</v>
      </c>
      <c r="C21" t="s">
        <v>53</v>
      </c>
      <c r="D21" s="8">
        <v>501.05088288888896</v>
      </c>
      <c r="E21" s="3">
        <v>2094.2995878888887</v>
      </c>
      <c r="F21" s="28">
        <v>6.3999523333333332</v>
      </c>
      <c r="G21" s="3">
        <v>332.2750817777777</v>
      </c>
      <c r="H21" s="3">
        <v>0</v>
      </c>
      <c r="I21" s="3">
        <v>8.756440777777776</v>
      </c>
      <c r="J21" s="28">
        <v>0</v>
      </c>
      <c r="K21" s="3">
        <v>594.71308722222227</v>
      </c>
      <c r="L21" s="3">
        <v>91.796235444444449</v>
      </c>
      <c r="M21" s="8">
        <v>1752.7136229999999</v>
      </c>
      <c r="N21" s="8">
        <v>503.71798022222225</v>
      </c>
      <c r="O21" s="9">
        <v>16180.597330888888</v>
      </c>
      <c r="P21" s="5">
        <v>2216.8192002222222</v>
      </c>
      <c r="Q21" s="3">
        <v>0.15898022222222219</v>
      </c>
      <c r="R21" s="10">
        <v>3.1555555555555551E-5</v>
      </c>
    </row>
    <row r="22" spans="1:18" x14ac:dyDescent="0.25">
      <c r="J22" s="3">
        <f>J19-N16</f>
        <v>1.5310239382716115</v>
      </c>
    </row>
    <row r="23" spans="1:18" x14ac:dyDescent="0.25">
      <c r="J23" s="30">
        <f>J22/E14</f>
        <v>7.3104342240497007E-4</v>
      </c>
    </row>
    <row r="25" spans="1:18" x14ac:dyDescent="0.25">
      <c r="A25" t="s">
        <v>33</v>
      </c>
      <c r="B25" t="s">
        <v>71</v>
      </c>
      <c r="C25" t="s">
        <v>53</v>
      </c>
      <c r="D25" s="3">
        <v>538.12494244444451</v>
      </c>
      <c r="E25" s="3">
        <v>2094.2995878888887</v>
      </c>
      <c r="F25" s="3">
        <v>5.8220211111111109</v>
      </c>
      <c r="G25" s="3">
        <v>332.2750817777777</v>
      </c>
      <c r="H25" s="3">
        <v>0</v>
      </c>
      <c r="I25" s="3">
        <v>8.1971097777777775</v>
      </c>
      <c r="J25" s="3">
        <v>0</v>
      </c>
      <c r="K25" s="3">
        <v>596.67409588888893</v>
      </c>
      <c r="L25" s="3">
        <v>91.777595333333338</v>
      </c>
      <c r="M25" s="3">
        <v>1765.9676106666668</v>
      </c>
      <c r="N25" s="3">
        <v>524.34534722222224</v>
      </c>
      <c r="O25" s="9">
        <v>15018.345052222223</v>
      </c>
      <c r="P25" s="5">
        <v>2216.8192002222222</v>
      </c>
      <c r="Q25" s="3">
        <v>4.5906222222222182E-2</v>
      </c>
      <c r="R25" s="4">
        <v>-8.9999999999999901E-6</v>
      </c>
    </row>
    <row r="26" spans="1:18" x14ac:dyDescent="0.25">
      <c r="A26" t="s">
        <v>33</v>
      </c>
      <c r="B26" t="s">
        <v>72</v>
      </c>
      <c r="C26" t="s">
        <v>53</v>
      </c>
      <c r="D26" s="3">
        <v>538.1254882222222</v>
      </c>
      <c r="E26" s="3">
        <v>2094.2995878888887</v>
      </c>
      <c r="F26" s="3">
        <v>5.8220211111111109</v>
      </c>
      <c r="G26" s="8">
        <v>332.2750817777777</v>
      </c>
      <c r="H26" s="3">
        <v>0</v>
      </c>
      <c r="I26" s="3">
        <v>8.1970811111111104</v>
      </c>
      <c r="J26" s="3">
        <v>0</v>
      </c>
      <c r="K26" s="8">
        <v>596.67426544444459</v>
      </c>
      <c r="L26" s="3">
        <v>91.777595333333338</v>
      </c>
      <c r="M26" s="8">
        <v>1765.9693467777779</v>
      </c>
      <c r="N26" s="8">
        <v>524.34589299999993</v>
      </c>
      <c r="O26" s="9">
        <v>15018.345052222223</v>
      </c>
      <c r="P26" s="5">
        <v>2216.8192002222222</v>
      </c>
      <c r="Q26" s="3">
        <v>4.7840777777777767E-2</v>
      </c>
      <c r="R26" s="4">
        <v>-8.3333333333333439E-6</v>
      </c>
    </row>
    <row r="27" spans="1:18" x14ac:dyDescent="0.25">
      <c r="A27" t="s">
        <v>33</v>
      </c>
      <c r="B27" t="s">
        <v>73</v>
      </c>
      <c r="C27" t="s">
        <v>53</v>
      </c>
      <c r="D27" s="3">
        <v>538.1407775555557</v>
      </c>
      <c r="E27" s="3">
        <v>2094.2995878888887</v>
      </c>
      <c r="F27" s="31">
        <v>6.3960675555555557</v>
      </c>
      <c r="G27" s="8">
        <v>332.2750817777777</v>
      </c>
      <c r="H27" s="3">
        <v>0</v>
      </c>
      <c r="I27" s="8">
        <v>8.1963448888888895</v>
      </c>
      <c r="J27" s="28">
        <v>0</v>
      </c>
      <c r="K27" s="3">
        <v>596.79938077777786</v>
      </c>
      <c r="L27" s="3">
        <v>91.777595333333338</v>
      </c>
      <c r="M27" s="8">
        <v>1766.4176024444444</v>
      </c>
      <c r="N27" s="8">
        <v>524.36105688888892</v>
      </c>
      <c r="O27" s="9">
        <v>16731.370117222221</v>
      </c>
      <c r="P27" s="5">
        <v>2216.8192002222222</v>
      </c>
      <c r="Q27" s="3">
        <v>4.7775999999999895E-2</v>
      </c>
      <c r="R27" s="4">
        <v>-8.5555555555555711E-6</v>
      </c>
    </row>
    <row r="28" spans="1:18" x14ac:dyDescent="0.25">
      <c r="A28" t="s">
        <v>33</v>
      </c>
      <c r="B28" t="s">
        <v>75</v>
      </c>
      <c r="C28" t="s">
        <v>53</v>
      </c>
      <c r="D28" s="8">
        <v>501.05088288888896</v>
      </c>
      <c r="E28" s="3">
        <v>2094.2995878888887</v>
      </c>
      <c r="F28" s="28">
        <v>6.3999523333333332</v>
      </c>
      <c r="G28" s="3">
        <v>332.2750817777777</v>
      </c>
      <c r="H28" s="3">
        <v>0</v>
      </c>
      <c r="I28" s="3">
        <v>8.756440777777776</v>
      </c>
      <c r="J28" s="28">
        <v>0</v>
      </c>
      <c r="K28" s="3">
        <v>594.71308722222227</v>
      </c>
      <c r="L28" s="3">
        <v>91.796235444444449</v>
      </c>
      <c r="M28" s="8">
        <v>1752.7136229999999</v>
      </c>
      <c r="N28" s="8">
        <v>503.71798022222225</v>
      </c>
      <c r="O28" s="9">
        <v>16180.597330888888</v>
      </c>
      <c r="P28" s="5">
        <v>2216.8192002222222</v>
      </c>
      <c r="Q28" s="3">
        <v>0.15898022222222219</v>
      </c>
      <c r="R28" s="10">
        <v>3.1555555555555551E-5</v>
      </c>
    </row>
    <row r="29" spans="1:18" x14ac:dyDescent="0.25">
      <c r="A29" t="s">
        <v>33</v>
      </c>
      <c r="B29" t="s">
        <v>76</v>
      </c>
      <c r="C29" t="s">
        <v>53</v>
      </c>
      <c r="D29" s="3">
        <v>501.05088288888896</v>
      </c>
      <c r="E29" s="3">
        <v>2094.2995878888887</v>
      </c>
      <c r="F29" s="3">
        <v>6.3999523333333332</v>
      </c>
      <c r="G29" s="3">
        <v>332.2750817777777</v>
      </c>
      <c r="H29" s="3">
        <v>0</v>
      </c>
      <c r="I29" s="3">
        <v>8.7564406666666663</v>
      </c>
      <c r="J29" s="3">
        <v>0</v>
      </c>
      <c r="K29" s="3">
        <v>594.71308722222227</v>
      </c>
      <c r="L29" s="3">
        <v>91.796235444444449</v>
      </c>
      <c r="M29" s="3">
        <v>1752.7136229999999</v>
      </c>
      <c r="N29" s="3">
        <v>503.71798022222225</v>
      </c>
      <c r="O29" s="5">
        <v>16180.597330888888</v>
      </c>
      <c r="P29" s="5">
        <v>2216.8192002222222</v>
      </c>
      <c r="Q29" s="3">
        <v>0.15898055555555546</v>
      </c>
      <c r="R29" s="4">
        <v>3.1555555555555551E-5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5" x14ac:dyDescent="0.25"/>
  <cols>
    <col min="2" max="2" width="28.85546875" customWidth="1"/>
  </cols>
  <sheetData>
    <row r="1" spans="1:19" ht="150" x14ac:dyDescent="0.25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25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25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5" x14ac:dyDescent="0.25"/>
  <cols>
    <col min="1" max="1" width="19.7109375" customWidth="1"/>
  </cols>
  <sheetData>
    <row r="1" spans="1:15" s="1" customFormat="1" ht="150" x14ac:dyDescent="0.25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25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25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5" x14ac:dyDescent="0.25"/>
  <cols>
    <col min="1" max="1" width="7.28515625" bestFit="1" customWidth="1"/>
    <col min="2" max="2" width="61.140625" bestFit="1" customWidth="1"/>
    <col min="3" max="3" width="18.85546875" bestFit="1" customWidth="1"/>
    <col min="4" max="4" width="25.28515625" bestFit="1" customWidth="1"/>
    <col min="5" max="5" width="48.71093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61.2851562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5" x14ac:dyDescent="0.25"/>
  <cols>
    <col min="1" max="1" width="7.28515625" bestFit="1" customWidth="1"/>
    <col min="2" max="2" width="61.140625" bestFit="1" customWidth="1"/>
    <col min="3" max="3" width="18.85546875" bestFit="1" customWidth="1"/>
    <col min="4" max="4" width="25.28515625" bestFit="1" customWidth="1"/>
    <col min="5" max="5" width="48.71093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61.2851562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2021-09-10T17:41:06Z</dcterms:modified>
</cp:coreProperties>
</file>