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E76B48A-54A9-4FC6-B5D4-A7BF21ABBC65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<sst xmlns="http://schemas.openxmlformats.org/spreadsheetml/2006/main" count="58" uniqueCount="44">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</sst>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USGS_14159200_temp_SO FK MCKENZIE RIVER ABOVE COUGAR LAKE NR RAINBOW_23773037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5.774292</c:v>
                </c:pt>
                <c:pt idx="1">
                  <c:v>5.5671520000000001</c:v>
                </c:pt>
                <c:pt idx="2">
                  <c:v>5.5978149999999998</c:v>
                </c:pt>
                <c:pt idx="3">
                  <c:v>5.9187180000000001</c:v>
                </c:pt>
                <c:pt idx="4">
                  <c:v>6.8377270000000001</c:v>
                </c:pt>
                <c:pt idx="5">
                  <c:v>8.7409780000000001</c:v>
                </c:pt>
                <c:pt idx="6">
                  <c:v>11.475714999999999</c:v>
                </c:pt>
                <c:pt idx="7">
                  <c:v>11.515689999999999</c:v>
                </c:pt>
                <c:pt idx="8">
                  <c:v>9.9341340000000002</c:v>
                </c:pt>
                <c:pt idx="9">
                  <c:v>8.2520950000000006</c:v>
                </c:pt>
                <c:pt idx="10">
                  <c:v>5.5315989999999999</c:v>
                </c:pt>
                <c:pt idx="11">
                  <c:v>4.8855069999999996</c:v>
                </c:pt>
                <c:pt idx="12">
                  <c:v>5.3818869999999999</c:v>
                </c:pt>
                <c:pt idx="13">
                  <c:v>4.7475290000000001</c:v>
                </c:pt>
                <c:pt idx="14">
                  <c:v>5.237069</c:v>
                </c:pt>
                <c:pt idx="15">
                  <c:v>5.3384790000000004</c:v>
                </c:pt>
                <c:pt idx="16">
                  <c:v>6.6093099999999998</c:v>
                </c:pt>
                <c:pt idx="17">
                  <c:v>8.7912199999999991</c:v>
                </c:pt>
                <c:pt idx="18">
                  <c:v>10.610393999999999</c:v>
                </c:pt>
                <c:pt idx="19">
                  <c:v>11.744731</c:v>
                </c:pt>
                <c:pt idx="20">
                  <c:v>11.505614</c:v>
                </c:pt>
                <c:pt idx="21">
                  <c:v>8.3127049999999993</c:v>
                </c:pt>
                <c:pt idx="22">
                  <c:v>5.508883</c:v>
                </c:pt>
                <c:pt idx="23">
                  <c:v>5.1119240000000001</c:v>
                </c:pt>
                <c:pt idx="24">
                  <c:v>5.1635479999999996</c:v>
                </c:pt>
                <c:pt idx="25">
                  <c:v>5.0532240000000002</c:v>
                </c:pt>
                <c:pt idx="26">
                  <c:v>5.1503940000000004</c:v>
                </c:pt>
                <c:pt idx="27">
                  <c:v>6.8661320000000003</c:v>
                </c:pt>
                <c:pt idx="28">
                  <c:v>7.7282929999999999</c:v>
                </c:pt>
                <c:pt idx="29">
                  <c:v>8.7859970000000001</c:v>
                </c:pt>
                <c:pt idx="30">
                  <c:v>11.486402</c:v>
                </c:pt>
                <c:pt idx="31">
                  <c:v>12.407781999999999</c:v>
                </c:pt>
                <c:pt idx="32">
                  <c:v>11.503880000000001</c:v>
                </c:pt>
                <c:pt idx="33">
                  <c:v>8.7259229999999999</c:v>
                </c:pt>
                <c:pt idx="34">
                  <c:v>6.4683919999999997</c:v>
                </c:pt>
                <c:pt idx="35">
                  <c:v>4.5191379999999999</c:v>
                </c:pt>
                <c:pt idx="36">
                  <c:v>4.9766529999999998</c:v>
                </c:pt>
                <c:pt idx="37">
                  <c:v>4.8645050000000003</c:v>
                </c:pt>
                <c:pt idx="38">
                  <c:v>6.0388869999999999</c:v>
                </c:pt>
                <c:pt idx="39">
                  <c:v>6.5482230000000001</c:v>
                </c:pt>
                <c:pt idx="40">
                  <c:v>8.3466989999999992</c:v>
                </c:pt>
                <c:pt idx="41">
                  <c:v>10.121524000000001</c:v>
                </c:pt>
                <c:pt idx="42">
                  <c:v>12.477290999999999</c:v>
                </c:pt>
                <c:pt idx="43">
                  <c:v>12.292552000000001</c:v>
                </c:pt>
                <c:pt idx="44">
                  <c:v>10.341918</c:v>
                </c:pt>
                <c:pt idx="45">
                  <c:v>7.9021150000000002</c:v>
                </c:pt>
                <c:pt idx="46">
                  <c:v>5.9484089999999998</c:v>
                </c:pt>
                <c:pt idx="47">
                  <c:v>5.2088419999999998</c:v>
                </c:pt>
                <c:pt idx="48">
                  <c:v>6.2733780000000001</c:v>
                </c:pt>
                <c:pt idx="49">
                  <c:v>5.2679220000000004</c:v>
                </c:pt>
                <c:pt idx="50">
                  <c:v>6.1119839999999996</c:v>
                </c:pt>
                <c:pt idx="51">
                  <c:v>6.9959550000000004</c:v>
                </c:pt>
                <c:pt idx="52">
                  <c:v>8.5634779999999999</c:v>
                </c:pt>
                <c:pt idx="53">
                  <c:v>9.553998</c:v>
                </c:pt>
                <c:pt idx="54">
                  <c:v>12.318434</c:v>
                </c:pt>
                <c:pt idx="55">
                  <c:v>12.124351000000001</c:v>
                </c:pt>
                <c:pt idx="56">
                  <c:v>11.232635</c:v>
                </c:pt>
                <c:pt idx="57">
                  <c:v>9.2451469999999993</c:v>
                </c:pt>
                <c:pt idx="58">
                  <c:v>6.222321</c:v>
                </c:pt>
                <c:pt idx="59">
                  <c:v>5.736027</c:v>
                </c:pt>
                <c:pt idx="60">
                  <c:v>6.7576340000000004</c:v>
                </c:pt>
                <c:pt idx="61">
                  <c:v>6.8475720000000004</c:v>
                </c:pt>
                <c:pt idx="62">
                  <c:v>7.6039919999999999</c:v>
                </c:pt>
                <c:pt idx="63">
                  <c:v>7.0456750000000001</c:v>
                </c:pt>
                <c:pt idx="64">
                  <c:v>9.0903279999999995</c:v>
                </c:pt>
                <c:pt idx="65">
                  <c:v>11.826646</c:v>
                </c:pt>
                <c:pt idx="66">
                  <c:v>12.294480999999999</c:v>
                </c:pt>
                <c:pt idx="67">
                  <c:v>12.314506</c:v>
                </c:pt>
                <c:pt idx="68">
                  <c:v>10.317684</c:v>
                </c:pt>
                <c:pt idx="69">
                  <c:v>9.8943270000000005</c:v>
                </c:pt>
                <c:pt idx="70">
                  <c:v>5.6930779999999999</c:v>
                </c:pt>
                <c:pt idx="71">
                  <c:v>5.0429820000000003</c:v>
                </c:pt>
                <c:pt idx="72">
                  <c:v>5.0322389999999997</c:v>
                </c:pt>
                <c:pt idx="73">
                  <c:v>6.1295349999999997</c:v>
                </c:pt>
                <c:pt idx="74">
                  <c:v>5.7830560000000002</c:v>
                </c:pt>
                <c:pt idx="75">
                  <c:v>7.850759</c:v>
                </c:pt>
                <c:pt idx="76">
                  <c:v>8.8242849999999997</c:v>
                </c:pt>
                <c:pt idx="77">
                  <c:v>10.210198</c:v>
                </c:pt>
                <c:pt idx="78">
                  <c:v>10.974866</c:v>
                </c:pt>
                <c:pt idx="79">
                  <c:v>12.076252999999999</c:v>
                </c:pt>
                <c:pt idx="80">
                  <c:v>9.7447440000000007</c:v>
                </c:pt>
                <c:pt idx="81">
                  <c:v>7.4416289999999998</c:v>
                </c:pt>
                <c:pt idx="82">
                  <c:v>6.610932</c:v>
                </c:pt>
                <c:pt idx="83">
                  <c:v>4.0370280000000003</c:v>
                </c:pt>
                <c:pt idx="84">
                  <c:v>4.7948060000000003</c:v>
                </c:pt>
                <c:pt idx="85">
                  <c:v>5.4482379999999999</c:v>
                </c:pt>
                <c:pt idx="86">
                  <c:v>5.9901460000000002</c:v>
                </c:pt>
                <c:pt idx="87">
                  <c:v>6.1094229999999996</c:v>
                </c:pt>
                <c:pt idx="88">
                  <c:v>8.3233049999999995</c:v>
                </c:pt>
                <c:pt idx="89">
                  <c:v>9.9425299999999996</c:v>
                </c:pt>
                <c:pt idx="90">
                  <c:v>11.844716999999999</c:v>
                </c:pt>
                <c:pt idx="91">
                  <c:v>12.684799999999999</c:v>
                </c:pt>
                <c:pt idx="92">
                  <c:v>10.755195000000001</c:v>
                </c:pt>
                <c:pt idx="93">
                  <c:v>8.0461849999999995</c:v>
                </c:pt>
                <c:pt idx="94">
                  <c:v>5.8277229999999998</c:v>
                </c:pt>
                <c:pt idx="95">
                  <c:v>5.4542869999999999</c:v>
                </c:pt>
                <c:pt idx="96">
                  <c:v>6.0131420000000002</c:v>
                </c:pt>
                <c:pt idx="97">
                  <c:v>5.1166650000000002</c:v>
                </c:pt>
                <c:pt idx="98">
                  <c:v>5.7158160000000002</c:v>
                </c:pt>
                <c:pt idx="99">
                  <c:v>6.8169560000000002</c:v>
                </c:pt>
                <c:pt idx="100">
                  <c:v>9.3237729999999992</c:v>
                </c:pt>
                <c:pt idx="101">
                  <c:v>10.092457</c:v>
                </c:pt>
                <c:pt idx="102">
                  <c:v>12.231263999999999</c:v>
                </c:pt>
                <c:pt idx="103">
                  <c:v>12.147679999999999</c:v>
                </c:pt>
                <c:pt idx="104">
                  <c:v>10.293217</c:v>
                </c:pt>
                <c:pt idx="105">
                  <c:v>8.8411950000000008</c:v>
                </c:pt>
                <c:pt idx="106">
                  <c:v>6.8673010000000003</c:v>
                </c:pt>
                <c:pt idx="107">
                  <c:v>5.0849310000000001</c:v>
                </c:pt>
                <c:pt idx="108">
                  <c:v>6.1383000000000001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  <c:pt idx="108">
                  <c:v>5.924798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0.7332864351851871</v>
      </c>
      <c r="D2" t="s">
        <v>17</v>
      </c>
      <c r="E2"/>
      <c r="F2"/>
      <c r="G2"/>
      <c r="H2">
        <f>AVERAGE(H4:H111)</f>
        <v>7.969571305555557</v>
      </c>
      <c r="I2">
        <f>AVERAGE(I4:I111)</f>
        <v>7.2362848703703699</v>
      </c>
      <c r="J2" s="4"/>
      <c r="K2" s="4"/>
      <c r="L2" s="4"/>
      <c r="M2" s="4"/>
      <c r="N2" s="4"/>
      <c r="O2" s="4"/>
      <c r="P2" s="4">
        <f>AVERAGE(P4:P111)</f>
        <v>1.0650737412949536</v>
      </c>
      <c r="Q2" s="4"/>
      <c r="R2" s="4">
        <f>AVERAGE(R4:R111)</f>
        <v>0.83127075000000006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-9.2010775369312028E-2</v>
      </c>
      <c r="C3" s="8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20</v>
      </c>
      <c r="I3" s="3" t="s">
        <v>21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0.82056768162852989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5.774292</v>
      </c>
      <c r="I4">
        <v>5.5611240000000004</v>
      </c>
      <c r="J4" s="2">
        <f>I4-H4</f>
        <v>-0.21316799999999958</v>
      </c>
      <c r="K4" s="2">
        <f>I4-I$2</f>
        <v>-1.6751608703703695</v>
      </c>
      <c r="L4" s="2">
        <f>H4-H$2</f>
        <v>-2.1952793055555571</v>
      </c>
      <c r="M4" s="2">
        <f>K4*K4</f>
        <v>2.8061639416200141</v>
      </c>
      <c r="N4" s="2">
        <f>L4*L4</f>
        <v>4.8192512294004892</v>
      </c>
      <c r="O4" s="2">
        <f>K4*L4</f>
        <v>3.6774459922005072</v>
      </c>
      <c r="P4" s="2">
        <f>J4*J4</f>
        <v>4.5440596223999818E-2</v>
      </c>
      <c r="Q4" s="2">
        <f>(I4-H$2)*(I4-H$2)</f>
        <v>5.8006184236378209</v>
      </c>
      <c r="R4" s="2">
        <f>ABS(J4)</f>
        <v>0.21316799999999958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0.40562066773753219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5.5671520000000001</v>
      </c>
      <c r="I5">
        <v>5.204129</v>
      </c>
      <c r="J5" s="2">
        <f t="shared" ref="J5:J68" si="0">I5-H5</f>
        <v>-0.3630230000000001</v>
      </c>
      <c r="K5" s="2">
        <f t="shared" ref="K5:K68" si="1">I5-I$2</f>
        <v>-2.0321558703703699</v>
      </c>
      <c r="L5" s="2">
        <f t="shared" ref="L5:L68" si="2">H5-H$2</f>
        <v>-2.4024193055555569</v>
      </c>
      <c r="M5" s="2">
        <f t="shared" ref="M5:M68" si="3">K5*K5</f>
        <v>4.1296574814807556</v>
      </c>
      <c r="N5" s="2">
        <f t="shared" ref="N5:N68" si="4">L5*L5</f>
        <v>5.7716185197060446</v>
      </c>
      <c r="O5" s="2">
        <f t="shared" ref="O5:O68" si="5">K5*L5</f>
        <v>4.8820904948758326</v>
      </c>
      <c r="P5" s="2">
        <f t="shared" ref="P5:P68" si="6">J5*J5</f>
        <v>0.13178569852900007</v>
      </c>
      <c r="Q5" s="2">
        <f t="shared" ref="Q5:Q68" si="7">(I5-H$2)*(I5-H$2)</f>
        <v>7.6476711453564352</v>
      </c>
      <c r="R5" s="2">
        <f t="shared" ref="R5:R68" si="8">ABS(J5)</f>
        <v>0.3630230000000001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0.91899118728730467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5.5978149999999998</v>
      </c>
      <c r="I6">
        <v>5.0899530000000004</v>
      </c>
      <c r="J6" s="2">
        <f t="shared" si="0"/>
        <v>-0.50786199999999937</v>
      </c>
      <c r="K6" s="2">
        <f t="shared" si="1"/>
        <v>-2.1463318703703695</v>
      </c>
      <c r="L6" s="2">
        <f t="shared" si="2"/>
        <v>-2.3717563055555573</v>
      </c>
      <c r="M6" s="2">
        <f t="shared" si="3"/>
        <v>4.6067404977675688</v>
      </c>
      <c r="N6" s="2">
        <f t="shared" si="4"/>
        <v>5.6252279729425458</v>
      </c>
      <c r="O6" s="2">
        <f t="shared" si="5"/>
        <v>5.0905761473657769</v>
      </c>
      <c r="P6" s="2">
        <f t="shared" si="6"/>
        <v>0.25792381104399936</v>
      </c>
      <c r="Q6" s="2">
        <f t="shared" si="7"/>
        <v>8.2922015856906555</v>
      </c>
      <c r="R6" s="2">
        <f t="shared" si="8"/>
        <v>0.50786199999999937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7.969571305555557</v>
      </c>
      <c r="C7" s="2"/>
      <c r="D7">
        <v>3</v>
      </c>
      <c r="E7">
        <v>2010</v>
      </c>
      <c r="F7">
        <v>4</v>
      </c>
      <c r="G7">
        <v>30</v>
      </c>
      <c r="H7">
        <v>5.9187180000000001</v>
      </c>
      <c r="I7">
        <v>5.3831249999999997</v>
      </c>
      <c r="J7" s="2">
        <f t="shared" si="0"/>
        <v>-0.53559300000000043</v>
      </c>
      <c r="K7" s="2">
        <f t="shared" si="1"/>
        <v>-1.8531598703703702</v>
      </c>
      <c r="L7" s="2">
        <f t="shared" si="2"/>
        <v>-2.0508533055555569</v>
      </c>
      <c r="M7" s="2">
        <f t="shared" si="3"/>
        <v>3.4342015051511274</v>
      </c>
      <c r="N7" s="2">
        <f t="shared" si="4"/>
        <v>4.2059992809081548</v>
      </c>
      <c r="O7" s="2">
        <f t="shared" si="5"/>
        <v>3.8005590458719811</v>
      </c>
      <c r="P7" s="2">
        <f t="shared" si="6"/>
        <v>0.28685986164900046</v>
      </c>
      <c r="Q7" s="2">
        <f t="shared" si="7"/>
        <v>6.689704491521991</v>
      </c>
      <c r="R7" s="2">
        <f t="shared" si="8"/>
        <v>0.53559300000000043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2.5512508372223217</v>
      </c>
      <c r="C8" s="5"/>
      <c r="D8">
        <v>4</v>
      </c>
      <c r="E8">
        <v>2010</v>
      </c>
      <c r="F8">
        <v>5</v>
      </c>
      <c r="G8">
        <v>31</v>
      </c>
      <c r="H8">
        <v>6.8377270000000001</v>
      </c>
      <c r="I8">
        <v>6.4534450000000003</v>
      </c>
      <c r="J8" s="2">
        <f t="shared" si="0"/>
        <v>-0.38428199999999979</v>
      </c>
      <c r="K8" s="2">
        <f t="shared" si="1"/>
        <v>-0.78283987037036962</v>
      </c>
      <c r="L8" s="2">
        <f t="shared" si="2"/>
        <v>-1.1318443055555569</v>
      </c>
      <c r="M8" s="2">
        <f t="shared" si="3"/>
        <v>0.6128382626414971</v>
      </c>
      <c r="N8" s="2">
        <f t="shared" si="4"/>
        <v>1.2810715320185408</v>
      </c>
      <c r="O8" s="2">
        <f t="shared" si="5"/>
        <v>0.88605284944055318</v>
      </c>
      <c r="P8" s="2">
        <f t="shared" si="6"/>
        <v>0.14767265552399983</v>
      </c>
      <c r="Q8" s="2">
        <f t="shared" si="7"/>
        <v>2.2986389743975413</v>
      </c>
      <c r="R8" s="2">
        <f t="shared" si="8"/>
        <v>0.38428199999999979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8.7409780000000001</v>
      </c>
      <c r="I9">
        <v>8.8064929999999997</v>
      </c>
      <c r="J9" s="2">
        <f t="shared" si="0"/>
        <v>6.5514999999999546E-2</v>
      </c>
      <c r="K9" s="2">
        <f t="shared" si="1"/>
        <v>1.5702081296296297</v>
      </c>
      <c r="L9" s="2">
        <f t="shared" si="2"/>
        <v>0.7714066944444431</v>
      </c>
      <c r="M9" s="2">
        <f t="shared" si="3"/>
        <v>2.46555357035498</v>
      </c>
      <c r="N9" s="2">
        <f t="shared" si="4"/>
        <v>0.59506828823370239</v>
      </c>
      <c r="O9" s="2">
        <f t="shared" si="5"/>
        <v>1.2112690628673843</v>
      </c>
      <c r="P9" s="2">
        <f t="shared" si="6"/>
        <v>4.2922152249999408E-3</v>
      </c>
      <c r="Q9" s="2">
        <f t="shared" si="7"/>
        <v>0.70043792263175697</v>
      </c>
      <c r="R9" s="2">
        <f t="shared" si="8"/>
        <v>6.5514999999999546E-2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11.475714999999999</v>
      </c>
      <c r="I10">
        <v>11.253795</v>
      </c>
      <c r="J10" s="2">
        <f t="shared" si="0"/>
        <v>-0.22191999999999901</v>
      </c>
      <c r="K10" s="2">
        <f t="shared" si="1"/>
        <v>4.0175101296296303</v>
      </c>
      <c r="L10" s="2">
        <f t="shared" si="2"/>
        <v>3.5061436944444422</v>
      </c>
      <c r="M10" s="2">
        <f t="shared" si="3"/>
        <v>16.140387641676689</v>
      </c>
      <c r="N10" s="2">
        <f t="shared" si="4"/>
        <v>12.293043606092523</v>
      </c>
      <c r="O10" s="2">
        <f t="shared" si="5"/>
        <v>14.085967808367602</v>
      </c>
      <c r="P10" s="2">
        <f t="shared" si="6"/>
        <v>4.9248486399999562E-2</v>
      </c>
      <c r="Q10" s="2">
        <f t="shared" si="7"/>
        <v>10.786125275150308</v>
      </c>
      <c r="R10" s="2">
        <f t="shared" si="8"/>
        <v>0.22191999999999901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1.0320240991832281</v>
      </c>
      <c r="D11">
        <v>7</v>
      </c>
      <c r="E11">
        <v>2010</v>
      </c>
      <c r="F11">
        <v>8</v>
      </c>
      <c r="G11">
        <v>31</v>
      </c>
      <c r="H11">
        <v>11.515689999999999</v>
      </c>
      <c r="I11">
        <v>10.724527999999999</v>
      </c>
      <c r="J11" s="2">
        <f t="shared" si="0"/>
        <v>-0.79116199999999992</v>
      </c>
      <c r="K11" s="2">
        <f t="shared" si="1"/>
        <v>3.4882431296296295</v>
      </c>
      <c r="L11" s="2">
        <f t="shared" si="2"/>
        <v>3.5461186944444423</v>
      </c>
      <c r="M11" s="2">
        <f t="shared" si="3"/>
        <v>12.167840131408312</v>
      </c>
      <c r="N11" s="2">
        <f t="shared" si="4"/>
        <v>12.574957795088356</v>
      </c>
      <c r="O11" s="2">
        <f t="shared" si="5"/>
        <v>12.369724172747016</v>
      </c>
      <c r="P11" s="2">
        <f t="shared" si="6"/>
        <v>0.6259373102439999</v>
      </c>
      <c r="Q11" s="2">
        <f t="shared" si="7"/>
        <v>7.5897863882642485</v>
      </c>
      <c r="R11" s="2">
        <f t="shared" si="8"/>
        <v>0.79116199999999992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0.95864028044272409</v>
      </c>
      <c r="C12" s="6"/>
      <c r="D12">
        <v>8</v>
      </c>
      <c r="E12">
        <v>2010</v>
      </c>
      <c r="F12">
        <v>9</v>
      </c>
      <c r="G12">
        <v>30</v>
      </c>
      <c r="H12">
        <v>9.9341340000000002</v>
      </c>
      <c r="I12">
        <v>9.3905910000000006</v>
      </c>
      <c r="J12" s="2">
        <f t="shared" si="0"/>
        <v>-0.54354299999999967</v>
      </c>
      <c r="K12" s="2">
        <f t="shared" si="1"/>
        <v>2.1543061296296306</v>
      </c>
      <c r="L12" s="2">
        <f t="shared" si="2"/>
        <v>1.9645626944444432</v>
      </c>
      <c r="M12" s="2">
        <f t="shared" si="3"/>
        <v>4.6410349001597986</v>
      </c>
      <c r="N12" s="2">
        <f t="shared" si="4"/>
        <v>3.8595065804028108</v>
      </c>
      <c r="O12" s="2">
        <f t="shared" si="5"/>
        <v>4.232269454683367</v>
      </c>
      <c r="P12" s="2">
        <f t="shared" si="6"/>
        <v>0.29543899284899966</v>
      </c>
      <c r="Q12" s="2">
        <f t="shared" si="7"/>
        <v>2.0192969719989797</v>
      </c>
      <c r="R12" s="2">
        <f t="shared" si="8"/>
        <v>0.54354299999999967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0.83127075000000006</v>
      </c>
      <c r="D13">
        <v>9</v>
      </c>
      <c r="E13">
        <v>2010</v>
      </c>
      <c r="F13">
        <v>10</v>
      </c>
      <c r="G13">
        <v>31</v>
      </c>
      <c r="H13">
        <v>8.2520950000000006</v>
      </c>
      <c r="I13">
        <v>7.7608730000000001</v>
      </c>
      <c r="J13" s="2">
        <f t="shared" si="0"/>
        <v>-0.49122200000000049</v>
      </c>
      <c r="K13" s="2">
        <f t="shared" si="1"/>
        <v>0.5245881296296302</v>
      </c>
      <c r="L13" s="2">
        <f t="shared" si="2"/>
        <v>0.28252369444444358</v>
      </c>
      <c r="M13" s="2">
        <f t="shared" si="3"/>
        <v>0.27519270574831367</v>
      </c>
      <c r="N13" s="2">
        <f t="shared" si="4"/>
        <v>7.9819637922537323E-2</v>
      </c>
      <c r="O13" s="2">
        <f t="shared" si="5"/>
        <v>0.14820857644466381</v>
      </c>
      <c r="P13" s="2">
        <f t="shared" si="6"/>
        <v>0.24129905328400048</v>
      </c>
      <c r="Q13" s="2">
        <f t="shared" si="7"/>
        <v>4.3554982741760596E-2</v>
      </c>
      <c r="R13" s="2">
        <f t="shared" si="8"/>
        <v>0.49122200000000049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5.5315989999999999</v>
      </c>
      <c r="I14">
        <v>5.7657990000000003</v>
      </c>
      <c r="J14" s="2">
        <f t="shared" si="0"/>
        <v>0.23420000000000041</v>
      </c>
      <c r="K14" s="2">
        <f t="shared" si="1"/>
        <v>-1.4704858703703696</v>
      </c>
      <c r="L14" s="2">
        <f t="shared" si="2"/>
        <v>-2.4379723055555571</v>
      </c>
      <c r="M14" s="2">
        <f t="shared" si="3"/>
        <v>2.1623286949589033</v>
      </c>
      <c r="N14" s="2">
        <f t="shared" si="4"/>
        <v>5.9437089626558786</v>
      </c>
      <c r="O14" s="2">
        <f t="shared" si="5"/>
        <v>3.5850038276737202</v>
      </c>
      <c r="P14" s="2">
        <f t="shared" si="6"/>
        <v>5.4849640000000192E-2</v>
      </c>
      <c r="Q14" s="2">
        <f t="shared" si="7"/>
        <v>4.856612374733654</v>
      </c>
      <c r="R14" s="2">
        <f t="shared" si="8"/>
        <v>0.23420000000000041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0.40562066773753219</v>
      </c>
      <c r="D15">
        <v>11</v>
      </c>
      <c r="E15">
        <v>2010</v>
      </c>
      <c r="F15">
        <v>12</v>
      </c>
      <c r="G15">
        <v>31</v>
      </c>
      <c r="H15">
        <v>4.8855069999999996</v>
      </c>
      <c r="I15">
        <v>4.8019150000000002</v>
      </c>
      <c r="J15" s="2">
        <f t="shared" si="0"/>
        <v>-8.3591999999999445E-2</v>
      </c>
      <c r="K15" s="2">
        <f t="shared" si="1"/>
        <v>-2.4343698703703698</v>
      </c>
      <c r="L15" s="2">
        <f t="shared" si="2"/>
        <v>-3.0840643055555574</v>
      </c>
      <c r="M15" s="2">
        <f t="shared" si="3"/>
        <v>5.926156665767051</v>
      </c>
      <c r="N15" s="2">
        <f t="shared" si="4"/>
        <v>9.5114526408018829</v>
      </c>
      <c r="O15" s="2">
        <f t="shared" si="5"/>
        <v>7.5077532237291669</v>
      </c>
      <c r="P15" s="2">
        <f t="shared" si="6"/>
        <v>6.9876224639999068E-3</v>
      </c>
      <c r="Q15" s="2">
        <f t="shared" si="7"/>
        <v>10.03404647012588</v>
      </c>
      <c r="R15" s="2">
        <f t="shared" si="8"/>
        <v>8.3591999999999445E-2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5.3818869999999999</v>
      </c>
      <c r="I16">
        <v>4.3048380000000002</v>
      </c>
      <c r="J16" s="2">
        <f t="shared" si="0"/>
        <v>-1.0770489999999997</v>
      </c>
      <c r="K16" s="2">
        <f t="shared" si="1"/>
        <v>-2.9314468703703698</v>
      </c>
      <c r="L16" s="2">
        <f t="shared" si="2"/>
        <v>-2.5876843055555572</v>
      </c>
      <c r="M16" s="2">
        <f t="shared" si="3"/>
        <v>8.5933807538042348</v>
      </c>
      <c r="N16" s="2">
        <f t="shared" si="4"/>
        <v>6.6961100652185461</v>
      </c>
      <c r="O16" s="2">
        <f t="shared" si="5"/>
        <v>7.5856590590273614</v>
      </c>
      <c r="P16" s="2">
        <f t="shared" si="6"/>
        <v>1.1600345484009993</v>
      </c>
      <c r="Q16" s="2">
        <f t="shared" si="7"/>
        <v>13.430270200848158</v>
      </c>
      <c r="R16" s="2">
        <f t="shared" si="8"/>
        <v>1.0770489999999997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4.7475290000000001</v>
      </c>
      <c r="I17">
        <v>3.5831170000000001</v>
      </c>
      <c r="J17" s="2">
        <f t="shared" si="0"/>
        <v>-1.164412</v>
      </c>
      <c r="K17" s="2">
        <f t="shared" si="1"/>
        <v>-3.6531678703703698</v>
      </c>
      <c r="L17" s="2">
        <f t="shared" si="2"/>
        <v>-3.2220423055555569</v>
      </c>
      <c r="M17" s="2">
        <f t="shared" si="3"/>
        <v>13.345635489106384</v>
      </c>
      <c r="N17" s="2">
        <f t="shared" si="4"/>
        <v>10.381556618789769</v>
      </c>
      <c r="O17" s="2">
        <f t="shared" si="5"/>
        <v>11.77066142762963</v>
      </c>
      <c r="P17" s="2">
        <f t="shared" si="6"/>
        <v>1.3558553057439999</v>
      </c>
      <c r="Q17" s="2">
        <f t="shared" si="7"/>
        <v>19.240981374726879</v>
      </c>
      <c r="R17" s="2">
        <f t="shared" si="8"/>
        <v>1.164412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5.237069</v>
      </c>
      <c r="I18">
        <v>4.5250349999999999</v>
      </c>
      <c r="J18" s="2">
        <f t="shared" si="0"/>
        <v>-0.71203400000000006</v>
      </c>
      <c r="K18" s="2">
        <f t="shared" si="1"/>
        <v>-2.71124987037037</v>
      </c>
      <c r="L18" s="2">
        <f t="shared" si="2"/>
        <v>-2.7325023055555571</v>
      </c>
      <c r="M18" s="2">
        <f t="shared" si="3"/>
        <v>7.3508758595833479</v>
      </c>
      <c r="N18" s="2">
        <f t="shared" si="4"/>
        <v>7.4665688498664347</v>
      </c>
      <c r="O18" s="2">
        <f t="shared" si="5"/>
        <v>7.4084965217242411</v>
      </c>
      <c r="P18" s="2">
        <f t="shared" si="6"/>
        <v>0.50699241715600007</v>
      </c>
      <c r="Q18" s="2">
        <f t="shared" si="7"/>
        <v>11.864830360290327</v>
      </c>
      <c r="R18" s="2">
        <f t="shared" si="8"/>
        <v>0.71203400000000006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5.3384790000000004</v>
      </c>
      <c r="I19">
        <v>4.8515620000000004</v>
      </c>
      <c r="J19" s="2">
        <f t="shared" si="0"/>
        <v>-0.48691700000000004</v>
      </c>
      <c r="K19" s="2">
        <f t="shared" si="1"/>
        <v>-2.3847228703703696</v>
      </c>
      <c r="L19" s="2">
        <f t="shared" si="2"/>
        <v>-2.6310923055555566</v>
      </c>
      <c r="M19" s="2">
        <f t="shared" si="3"/>
        <v>5.6869031684674942</v>
      </c>
      <c r="N19" s="2">
        <f t="shared" si="4"/>
        <v>6.9226467203536544</v>
      </c>
      <c r="O19" s="2">
        <f t="shared" si="5"/>
        <v>6.2744259951138401</v>
      </c>
      <c r="P19" s="2">
        <f t="shared" si="6"/>
        <v>0.23708816488900003</v>
      </c>
      <c r="Q19" s="2">
        <f t="shared" si="7"/>
        <v>9.7219820295310448</v>
      </c>
      <c r="R19" s="2">
        <f t="shared" si="8"/>
        <v>0.48691700000000004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6.6093099999999998</v>
      </c>
      <c r="I20">
        <v>5.832058</v>
      </c>
      <c r="J20" s="2">
        <f t="shared" si="0"/>
        <v>-0.77725199999999983</v>
      </c>
      <c r="K20" s="2">
        <f t="shared" si="1"/>
        <v>-1.40422687037037</v>
      </c>
      <c r="L20" s="2">
        <f t="shared" si="2"/>
        <v>-1.3602613055555572</v>
      </c>
      <c r="M20" s="2">
        <f t="shared" si="3"/>
        <v>1.9718531034701638</v>
      </c>
      <c r="N20" s="2">
        <f t="shared" si="4"/>
        <v>1.850310819391709</v>
      </c>
      <c r="O20" s="2">
        <f t="shared" si="5"/>
        <v>1.9101154759861938</v>
      </c>
      <c r="P20" s="2">
        <f t="shared" si="6"/>
        <v>0.60412067150399973</v>
      </c>
      <c r="Q20" s="2">
        <f t="shared" si="7"/>
        <v>4.5689631314270445</v>
      </c>
      <c r="R20" s="2">
        <f t="shared" si="8"/>
        <v>0.77725199999999983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8.7912199999999991</v>
      </c>
      <c r="I21">
        <v>7.7188309999999998</v>
      </c>
      <c r="J21" s="2">
        <f t="shared" si="0"/>
        <v>-1.0723889999999994</v>
      </c>
      <c r="K21" s="2">
        <f t="shared" si="1"/>
        <v>0.48254612962962984</v>
      </c>
      <c r="L21" s="2">
        <f t="shared" si="2"/>
        <v>0.82164869444444211</v>
      </c>
      <c r="M21" s="2">
        <f t="shared" si="3"/>
        <v>0.23285076722053552</v>
      </c>
      <c r="N21" s="2">
        <f t="shared" si="4"/>
        <v>0.67510657708225619</v>
      </c>
      <c r="O21" s="2">
        <f t="shared" si="5"/>
        <v>0.39648339741940386</v>
      </c>
      <c r="P21" s="2">
        <f t="shared" si="6"/>
        <v>1.1500181673209986</v>
      </c>
      <c r="Q21" s="2">
        <f t="shared" si="7"/>
        <v>6.2870700830094217E-2</v>
      </c>
      <c r="R21" s="2">
        <f t="shared" si="8"/>
        <v>1.0723889999999994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10.610393999999999</v>
      </c>
      <c r="I22">
        <v>10.470634</v>
      </c>
      <c r="J22" s="2">
        <f t="shared" si="0"/>
        <v>-0.139759999999999</v>
      </c>
      <c r="K22" s="2">
        <f t="shared" si="1"/>
        <v>3.2343491296296305</v>
      </c>
      <c r="L22" s="2">
        <f t="shared" si="2"/>
        <v>2.6408226944444424</v>
      </c>
      <c r="M22" s="2">
        <f t="shared" si="3"/>
        <v>10.461014292335948</v>
      </c>
      <c r="N22" s="2">
        <f t="shared" si="4"/>
        <v>6.9739445034928051</v>
      </c>
      <c r="O22" s="2">
        <f t="shared" si="5"/>
        <v>8.5413425832825585</v>
      </c>
      <c r="P22" s="2">
        <f t="shared" si="6"/>
        <v>1.9532857599999721E-2</v>
      </c>
      <c r="Q22" s="2">
        <f t="shared" si="7"/>
        <v>6.2553146015416994</v>
      </c>
      <c r="R22" s="2">
        <f t="shared" si="8"/>
        <v>0.139759999999999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11.744731</v>
      </c>
      <c r="I23">
        <v>10.573588000000001</v>
      </c>
      <c r="J23" s="2">
        <f t="shared" si="0"/>
        <v>-1.1711429999999989</v>
      </c>
      <c r="K23" s="2">
        <f t="shared" si="1"/>
        <v>3.3373031296296309</v>
      </c>
      <c r="L23" s="2">
        <f t="shared" si="2"/>
        <v>3.7751596944444428</v>
      </c>
      <c r="M23" s="2">
        <f t="shared" si="3"/>
        <v>11.13759217903573</v>
      </c>
      <c r="N23" s="2">
        <f t="shared" si="4"/>
        <v>14.251830718557859</v>
      </c>
      <c r="O23" s="2">
        <f t="shared" si="5"/>
        <v>12.59885226312108</v>
      </c>
      <c r="P23" s="2">
        <f t="shared" si="6"/>
        <v>1.3715759264489975</v>
      </c>
      <c r="Q23" s="2">
        <f t="shared" si="7"/>
        <v>6.7809029449453684</v>
      </c>
      <c r="R23" s="2">
        <f t="shared" si="8"/>
        <v>1.1711429999999989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11.505614</v>
      </c>
      <c r="I24">
        <v>9.3907810000000005</v>
      </c>
      <c r="J24" s="2">
        <f t="shared" si="0"/>
        <v>-2.1148329999999991</v>
      </c>
      <c r="K24" s="2">
        <f t="shared" si="1"/>
        <v>2.1544961296296306</v>
      </c>
      <c r="L24" s="2">
        <f t="shared" si="2"/>
        <v>3.5360426944444425</v>
      </c>
      <c r="M24" s="2">
        <f t="shared" si="3"/>
        <v>4.6418535725890582</v>
      </c>
      <c r="N24" s="2">
        <f t="shared" si="4"/>
        <v>12.503597936933913</v>
      </c>
      <c r="O24" s="2">
        <f t="shared" si="5"/>
        <v>7.6183902993856814</v>
      </c>
      <c r="P24" s="2">
        <f t="shared" si="6"/>
        <v>4.472518617888996</v>
      </c>
      <c r="Q24" s="2">
        <f t="shared" si="7"/>
        <v>2.0198369955828683</v>
      </c>
      <c r="R24" s="2">
        <f t="shared" si="8"/>
        <v>2.1148329999999991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8.3127049999999993</v>
      </c>
      <c r="I25">
        <v>7.5293890000000001</v>
      </c>
      <c r="J25" s="2">
        <f t="shared" si="0"/>
        <v>-0.78331599999999924</v>
      </c>
      <c r="K25" s="2">
        <f t="shared" si="1"/>
        <v>0.29310412962963017</v>
      </c>
      <c r="L25" s="2">
        <f t="shared" si="2"/>
        <v>0.34313369444444231</v>
      </c>
      <c r="M25" s="2">
        <f t="shared" si="3"/>
        <v>8.5910030805943047E-2</v>
      </c>
      <c r="N25" s="2">
        <f t="shared" si="4"/>
        <v>0.1177407322630919</v>
      </c>
      <c r="O25" s="2">
        <f t="shared" si="5"/>
        <v>0.10057390285673773</v>
      </c>
      <c r="P25" s="2">
        <f t="shared" si="6"/>
        <v>0.61358395585599879</v>
      </c>
      <c r="Q25" s="2">
        <f t="shared" si="7"/>
        <v>0.1937604621242057</v>
      </c>
      <c r="R25" s="2">
        <f t="shared" si="8"/>
        <v>0.78331599999999924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5.508883</v>
      </c>
      <c r="I26">
        <v>5.3008189999999997</v>
      </c>
      <c r="J26" s="2">
        <f t="shared" si="0"/>
        <v>-0.20806400000000025</v>
      </c>
      <c r="K26" s="2">
        <f t="shared" si="1"/>
        <v>-1.9354658703703702</v>
      </c>
      <c r="L26" s="2">
        <f t="shared" si="2"/>
        <v>-2.4606883055555571</v>
      </c>
      <c r="M26" s="2">
        <f t="shared" si="3"/>
        <v>3.7460281353685345</v>
      </c>
      <c r="N26" s="2">
        <f t="shared" si="4"/>
        <v>6.0549869370978788</v>
      </c>
      <c r="O26" s="2">
        <f t="shared" si="5"/>
        <v>4.7625782330222775</v>
      </c>
      <c r="P26" s="2">
        <f t="shared" si="6"/>
        <v>4.3290628096000101E-2</v>
      </c>
      <c r="Q26" s="2">
        <f t="shared" si="7"/>
        <v>7.1222388684081031</v>
      </c>
      <c r="R26" s="2">
        <f t="shared" si="8"/>
        <v>0.20806400000000025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5.1119240000000001</v>
      </c>
      <c r="I27">
        <v>3.5235210000000001</v>
      </c>
      <c r="J27" s="2">
        <f t="shared" si="0"/>
        <v>-1.588403</v>
      </c>
      <c r="K27" s="2">
        <f t="shared" si="1"/>
        <v>-3.7127638703703698</v>
      </c>
      <c r="L27" s="2">
        <f t="shared" si="2"/>
        <v>-2.8576473055555569</v>
      </c>
      <c r="M27" s="2">
        <f t="shared" si="3"/>
        <v>13.784615557127568</v>
      </c>
      <c r="N27" s="2">
        <f t="shared" si="4"/>
        <v>8.1661481229489343</v>
      </c>
      <c r="O27" s="2">
        <f t="shared" si="5"/>
        <v>10.609769670327909</v>
      </c>
      <c r="P27" s="2">
        <f t="shared" si="6"/>
        <v>2.5230240904090002</v>
      </c>
      <c r="Q27" s="2">
        <f t="shared" si="7"/>
        <v>19.767363319530666</v>
      </c>
      <c r="R27" s="2">
        <f t="shared" si="8"/>
        <v>1.588403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5.1635479999999996</v>
      </c>
      <c r="I28">
        <v>4.1981859999999998</v>
      </c>
      <c r="J28" s="2">
        <f t="shared" si="0"/>
        <v>-0.96536199999999983</v>
      </c>
      <c r="K28" s="2">
        <f t="shared" si="1"/>
        <v>-3.0380988703703702</v>
      </c>
      <c r="L28" s="2">
        <f t="shared" si="2"/>
        <v>-2.8060233055555575</v>
      </c>
      <c r="M28" s="2">
        <f t="shared" si="3"/>
        <v>9.2300447461457189</v>
      </c>
      <c r="N28" s="2">
        <f t="shared" si="4"/>
        <v>7.8737667913209375</v>
      </c>
      <c r="O28" s="2">
        <f t="shared" si="5"/>
        <v>8.5249762348412705</v>
      </c>
      <c r="P28" s="2">
        <f t="shared" si="6"/>
        <v>0.93192379104399969</v>
      </c>
      <c r="Q28" s="2">
        <f t="shared" si="7"/>
        <v>14.223347122960384</v>
      </c>
      <c r="R28" s="2">
        <f t="shared" si="8"/>
        <v>0.96536199999999983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5.0532240000000002</v>
      </c>
      <c r="I29">
        <v>4.2563820000000003</v>
      </c>
      <c r="J29" s="2">
        <f t="shared" si="0"/>
        <v>-0.79684199999999983</v>
      </c>
      <c r="K29" s="2">
        <f t="shared" si="1"/>
        <v>-2.9799028703703696</v>
      </c>
      <c r="L29" s="2">
        <f t="shared" si="2"/>
        <v>-2.9163473055555569</v>
      </c>
      <c r="M29" s="2">
        <f t="shared" si="3"/>
        <v>8.8798211168415673</v>
      </c>
      <c r="N29" s="2">
        <f t="shared" si="4"/>
        <v>8.5050816066211574</v>
      </c>
      <c r="O29" s="2">
        <f t="shared" si="5"/>
        <v>8.6904317068218973</v>
      </c>
      <c r="P29" s="2">
        <f t="shared" si="6"/>
        <v>0.63495717296399967</v>
      </c>
      <c r="Q29" s="2">
        <f t="shared" si="7"/>
        <v>13.787774818892158</v>
      </c>
      <c r="R29" s="2">
        <f t="shared" si="8"/>
        <v>0.79684199999999983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5.1503940000000004</v>
      </c>
      <c r="I30">
        <v>4.3000590000000001</v>
      </c>
      <c r="J30" s="2">
        <f t="shared" si="0"/>
        <v>-0.85033500000000029</v>
      </c>
      <c r="K30" s="2">
        <f t="shared" si="1"/>
        <v>-2.9362258703703699</v>
      </c>
      <c r="L30" s="2">
        <f t="shared" si="2"/>
        <v>-2.8191773055555567</v>
      </c>
      <c r="M30" s="2">
        <f t="shared" si="3"/>
        <v>8.6214223618322361</v>
      </c>
      <c r="N30" s="2">
        <f t="shared" si="4"/>
        <v>7.9477606801594884</v>
      </c>
      <c r="O30" s="2">
        <f t="shared" si="5"/>
        <v>8.2777413377332589</v>
      </c>
      <c r="P30" s="2">
        <f t="shared" si="6"/>
        <v>0.72306961222500044</v>
      </c>
      <c r="Q30" s="2">
        <f t="shared" si="7"/>
        <v>13.46532056062366</v>
      </c>
      <c r="R30" s="2">
        <f t="shared" si="8"/>
        <v>0.85033500000000029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6.8661320000000003</v>
      </c>
      <c r="I31">
        <v>5.3488879999999996</v>
      </c>
      <c r="J31" s="2">
        <f t="shared" si="0"/>
        <v>-1.5172440000000007</v>
      </c>
      <c r="K31" s="2">
        <f t="shared" si="1"/>
        <v>-1.8873968703703703</v>
      </c>
      <c r="L31" s="2">
        <f t="shared" si="2"/>
        <v>-1.1034393055555567</v>
      </c>
      <c r="M31" s="2">
        <f t="shared" si="3"/>
        <v>3.5622669462838683</v>
      </c>
      <c r="N31" s="2">
        <f t="shared" si="4"/>
        <v>1.2175783010449293</v>
      </c>
      <c r="O31" s="2">
        <f t="shared" si="5"/>
        <v>2.0826278919492123</v>
      </c>
      <c r="P31" s="2">
        <f t="shared" si="6"/>
        <v>2.3020293555360021</v>
      </c>
      <c r="Q31" s="2">
        <f t="shared" si="7"/>
        <v>6.867980988017603</v>
      </c>
      <c r="R31" s="2">
        <f t="shared" si="8"/>
        <v>1.5172440000000007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7.7282929999999999</v>
      </c>
      <c r="I32">
        <v>6.8545740000000004</v>
      </c>
      <c r="J32" s="2">
        <f t="shared" si="0"/>
        <v>-0.87371899999999947</v>
      </c>
      <c r="K32" s="2">
        <f t="shared" si="1"/>
        <v>-0.38171087037036955</v>
      </c>
      <c r="L32" s="2">
        <f t="shared" si="2"/>
        <v>-0.24127830555555718</v>
      </c>
      <c r="M32" s="2">
        <f t="shared" si="3"/>
        <v>0.14570318855890507</v>
      </c>
      <c r="N32" s="2">
        <f t="shared" si="4"/>
        <v>5.8215220731760817E-2</v>
      </c>
      <c r="O32" s="2">
        <f t="shared" si="5"/>
        <v>9.2098552015099699E-2</v>
      </c>
      <c r="P32" s="2">
        <f t="shared" si="6"/>
        <v>0.76338489096099904</v>
      </c>
      <c r="Q32" s="2">
        <f t="shared" si="7"/>
        <v>1.2432189913961513</v>
      </c>
      <c r="R32" s="2">
        <f t="shared" si="8"/>
        <v>0.87371899999999947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8.7859970000000001</v>
      </c>
      <c r="I33">
        <v>8.6545620000000003</v>
      </c>
      <c r="J33" s="2">
        <f t="shared" si="0"/>
        <v>-0.13143499999999975</v>
      </c>
      <c r="K33" s="2">
        <f t="shared" si="1"/>
        <v>1.4182771296296304</v>
      </c>
      <c r="L33" s="2">
        <f t="shared" si="2"/>
        <v>0.81642569444444302</v>
      </c>
      <c r="M33" s="2">
        <f t="shared" si="3"/>
        <v>2.0115100164304636</v>
      </c>
      <c r="N33" s="2">
        <f t="shared" si="4"/>
        <v>0.66655091454909099</v>
      </c>
      <c r="O33" s="2">
        <f t="shared" si="5"/>
        <v>1.1579178904725422</v>
      </c>
      <c r="P33" s="2">
        <f t="shared" si="6"/>
        <v>1.7275159224999934E-2</v>
      </c>
      <c r="Q33" s="2">
        <f t="shared" si="7"/>
        <v>0.46921225147548062</v>
      </c>
      <c r="R33" s="2">
        <f t="shared" si="8"/>
        <v>0.13143499999999975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11.486402</v>
      </c>
      <c r="I34">
        <v>10.81798</v>
      </c>
      <c r="J34" s="2">
        <f t="shared" si="0"/>
        <v>-0.66842199999999963</v>
      </c>
      <c r="K34" s="2">
        <f t="shared" si="1"/>
        <v>3.5816951296296304</v>
      </c>
      <c r="L34" s="2">
        <f t="shared" si="2"/>
        <v>3.516830694444443</v>
      </c>
      <c r="M34" s="2">
        <f t="shared" si="3"/>
        <v>12.828540001612614</v>
      </c>
      <c r="N34" s="2">
        <f t="shared" si="4"/>
        <v>12.368098133386583</v>
      </c>
      <c r="O34" s="2">
        <f t="shared" si="5"/>
        <v>12.596215370023652</v>
      </c>
      <c r="P34" s="2">
        <f t="shared" si="6"/>
        <v>0.44678797008399951</v>
      </c>
      <c r="Q34" s="2">
        <f t="shared" si="7"/>
        <v>8.1134320905866986</v>
      </c>
      <c r="R34" s="2">
        <f t="shared" si="8"/>
        <v>0.66842199999999963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12.407781999999999</v>
      </c>
      <c r="I35">
        <v>8.1575600000000001</v>
      </c>
      <c r="J35" s="2">
        <f t="shared" si="0"/>
        <v>-4.2502219999999991</v>
      </c>
      <c r="K35" s="2">
        <f t="shared" si="1"/>
        <v>0.92127512962963021</v>
      </c>
      <c r="L35" s="2">
        <f t="shared" si="2"/>
        <v>4.4382106944444422</v>
      </c>
      <c r="M35" s="2">
        <f t="shared" si="3"/>
        <v>0.8487478644740919</v>
      </c>
      <c r="N35" s="2">
        <f t="shared" si="4"/>
        <v>19.697714168281017</v>
      </c>
      <c r="O35" s="2">
        <f t="shared" si="5"/>
        <v>4.0888131328479149</v>
      </c>
      <c r="P35" s="2">
        <f t="shared" si="6"/>
        <v>18.064387049283994</v>
      </c>
      <c r="Q35" s="2">
        <f t="shared" si="7"/>
        <v>3.5339749238926195E-2</v>
      </c>
      <c r="R35" s="2">
        <f t="shared" si="8"/>
        <v>4.2502219999999991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11.503880000000001</v>
      </c>
      <c r="I36">
        <v>9.2495150000000006</v>
      </c>
      <c r="J36" s="2">
        <f t="shared" si="0"/>
        <v>-2.254365</v>
      </c>
      <c r="K36" s="2">
        <f t="shared" si="1"/>
        <v>2.0132301296296307</v>
      </c>
      <c r="L36" s="2">
        <f t="shared" si="2"/>
        <v>3.5343086944444435</v>
      </c>
      <c r="M36" s="2">
        <f t="shared" si="3"/>
        <v>4.0530955548485395</v>
      </c>
      <c r="N36" s="2">
        <f t="shared" si="4"/>
        <v>12.491337947625587</v>
      </c>
      <c r="O36" s="2">
        <f t="shared" si="5"/>
        <v>7.1153767510675179</v>
      </c>
      <c r="P36" s="2">
        <f t="shared" si="6"/>
        <v>5.0821615532250002</v>
      </c>
      <c r="Q36" s="2">
        <f t="shared" si="7"/>
        <v>1.6382558609480911</v>
      </c>
      <c r="R36" s="2">
        <f t="shared" si="8"/>
        <v>2.254365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8.7259229999999999</v>
      </c>
      <c r="I37">
        <v>7.6215419999999998</v>
      </c>
      <c r="J37" s="2">
        <f t="shared" si="0"/>
        <v>-1.1043810000000001</v>
      </c>
      <c r="K37" s="2">
        <f t="shared" si="1"/>
        <v>0.38525712962962988</v>
      </c>
      <c r="L37" s="2">
        <f t="shared" si="2"/>
        <v>0.75635169444444283</v>
      </c>
      <c r="M37" s="2">
        <f t="shared" si="3"/>
        <v>0.14842305593046143</v>
      </c>
      <c r="N37" s="2">
        <f t="shared" si="4"/>
        <v>0.57206788568897982</v>
      </c>
      <c r="O37" s="2">
        <f t="shared" si="5"/>
        <v>0.29138988279217293</v>
      </c>
      <c r="P37" s="2">
        <f t="shared" si="6"/>
        <v>1.2196573931610002</v>
      </c>
      <c r="Q37" s="2">
        <f t="shared" si="7"/>
        <v>0.12112439752548342</v>
      </c>
      <c r="R37" s="2">
        <f t="shared" si="8"/>
        <v>1.1043810000000001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6.4683919999999997</v>
      </c>
      <c r="I38">
        <v>6.709956</v>
      </c>
      <c r="J38" s="2">
        <f t="shared" si="0"/>
        <v>0.24156400000000033</v>
      </c>
      <c r="K38" s="2">
        <f t="shared" si="1"/>
        <v>-0.52632887037036991</v>
      </c>
      <c r="L38" s="2">
        <f t="shared" si="2"/>
        <v>-1.5011793055555573</v>
      </c>
      <c r="M38" s="2">
        <f t="shared" si="3"/>
        <v>0.27702207978534965</v>
      </c>
      <c r="N38" s="2">
        <f t="shared" si="4"/>
        <v>2.2535393074282655</v>
      </c>
      <c r="O38" s="2">
        <f t="shared" si="5"/>
        <v>0.79011400811643284</v>
      </c>
      <c r="P38" s="2">
        <f t="shared" si="6"/>
        <v>5.8353166096000164E-2</v>
      </c>
      <c r="Q38" s="2">
        <f t="shared" si="7"/>
        <v>1.5866307179898191</v>
      </c>
      <c r="R38" s="2">
        <f t="shared" si="8"/>
        <v>0.24156400000000033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4.5191379999999999</v>
      </c>
      <c r="I39">
        <v>4.9356859999999996</v>
      </c>
      <c r="J39" s="2">
        <f t="shared" si="0"/>
        <v>0.4165479999999997</v>
      </c>
      <c r="K39" s="2">
        <f t="shared" si="1"/>
        <v>-2.3005988703703704</v>
      </c>
      <c r="L39" s="2">
        <f t="shared" si="2"/>
        <v>-3.4504333055555572</v>
      </c>
      <c r="M39" s="2">
        <f t="shared" si="3"/>
        <v>5.2927551623494242</v>
      </c>
      <c r="N39" s="2">
        <f t="shared" si="4"/>
        <v>11.905489996087049</v>
      </c>
      <c r="O39" s="2">
        <f t="shared" si="5"/>
        <v>7.9380629650494177</v>
      </c>
      <c r="P39" s="2">
        <f t="shared" si="6"/>
        <v>0.17351223630399976</v>
      </c>
      <c r="Q39" s="2">
        <f t="shared" si="7"/>
        <v>9.2044600472659379</v>
      </c>
      <c r="R39" s="2">
        <f t="shared" si="8"/>
        <v>0.4165479999999997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4.9766529999999998</v>
      </c>
      <c r="I40">
        <v>3.6660560000000002</v>
      </c>
      <c r="J40" s="2">
        <f t="shared" si="0"/>
        <v>-1.3105969999999996</v>
      </c>
      <c r="K40" s="2">
        <f t="shared" si="1"/>
        <v>-3.5702288703703697</v>
      </c>
      <c r="L40" s="2">
        <f t="shared" si="2"/>
        <v>-2.9929183055555573</v>
      </c>
      <c r="M40" s="2">
        <f t="shared" si="3"/>
        <v>12.746534186826086</v>
      </c>
      <c r="N40" s="2">
        <f t="shared" si="4"/>
        <v>8.9575599837295474</v>
      </c>
      <c r="O40" s="2">
        <f t="shared" si="5"/>
        <v>10.685403341154418</v>
      </c>
      <c r="P40" s="2">
        <f t="shared" si="6"/>
        <v>1.7176644964089989</v>
      </c>
      <c r="Q40" s="2">
        <f t="shared" si="7"/>
        <v>18.520243985150938</v>
      </c>
      <c r="R40" s="2">
        <f t="shared" si="8"/>
        <v>1.3105969999999996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4.8645050000000003</v>
      </c>
      <c r="I41">
        <v>4.3088790000000001</v>
      </c>
      <c r="J41" s="2">
        <f t="shared" si="0"/>
        <v>-0.55562600000000018</v>
      </c>
      <c r="K41" s="2">
        <f t="shared" si="1"/>
        <v>-2.9274058703703698</v>
      </c>
      <c r="L41" s="2">
        <f t="shared" si="2"/>
        <v>-3.1050663055555567</v>
      </c>
      <c r="M41" s="2">
        <f t="shared" si="3"/>
        <v>8.5697051298789031</v>
      </c>
      <c r="N41" s="2">
        <f t="shared" si="4"/>
        <v>9.6414367618964345</v>
      </c>
      <c r="O41" s="2">
        <f t="shared" si="5"/>
        <v>9.0897893307725735</v>
      </c>
      <c r="P41" s="2">
        <f t="shared" si="6"/>
        <v>0.30872025187600022</v>
      </c>
      <c r="Q41" s="2">
        <f t="shared" si="7"/>
        <v>13.400668155953658</v>
      </c>
      <c r="R41" s="2">
        <f t="shared" si="8"/>
        <v>0.55562600000000018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6.0388869999999999</v>
      </c>
      <c r="I42">
        <v>4.8697699999999999</v>
      </c>
      <c r="J42" s="2">
        <f t="shared" si="0"/>
        <v>-1.169117</v>
      </c>
      <c r="K42" s="2">
        <f t="shared" si="1"/>
        <v>-2.36651487037037</v>
      </c>
      <c r="L42" s="2">
        <f t="shared" si="2"/>
        <v>-1.9306843055555571</v>
      </c>
      <c r="M42" s="2">
        <f t="shared" si="3"/>
        <v>5.6003926316840893</v>
      </c>
      <c r="N42" s="2">
        <f t="shared" si="4"/>
        <v>3.727541887718544</v>
      </c>
      <c r="O42" s="2">
        <f t="shared" si="5"/>
        <v>4.5689931190879172</v>
      </c>
      <c r="P42" s="2">
        <f t="shared" si="6"/>
        <v>1.3668345596889999</v>
      </c>
      <c r="Q42" s="2">
        <f t="shared" si="7"/>
        <v>9.6087681339239364</v>
      </c>
      <c r="R42" s="2">
        <f t="shared" si="8"/>
        <v>1.169117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6.5482230000000001</v>
      </c>
      <c r="I43">
        <v>5.6472230000000003</v>
      </c>
      <c r="J43" s="2">
        <f t="shared" si="0"/>
        <v>-0.9009999999999998</v>
      </c>
      <c r="K43" s="2">
        <f t="shared" si="1"/>
        <v>-1.5890618703703696</v>
      </c>
      <c r="L43" s="2">
        <f t="shared" si="2"/>
        <v>-1.4213483055555569</v>
      </c>
      <c r="M43" s="2">
        <f t="shared" si="3"/>
        <v>2.5251176278649772</v>
      </c>
      <c r="N43" s="2">
        <f t="shared" si="4"/>
        <v>2.0202310057056527</v>
      </c>
      <c r="O43" s="2">
        <f t="shared" si="5"/>
        <v>2.2586103968738689</v>
      </c>
      <c r="P43" s="2">
        <f t="shared" si="6"/>
        <v>0.81180099999999966</v>
      </c>
      <c r="Q43" s="2">
        <f t="shared" si="7"/>
        <v>5.3933016523167652</v>
      </c>
      <c r="R43" s="2">
        <f t="shared" si="8"/>
        <v>0.9009999999999998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8.3466989999999992</v>
      </c>
      <c r="I44">
        <v>7.939508</v>
      </c>
      <c r="J44" s="2">
        <f t="shared" si="0"/>
        <v>-0.40719099999999919</v>
      </c>
      <c r="K44" s="2">
        <f t="shared" si="1"/>
        <v>0.70322312962963007</v>
      </c>
      <c r="L44" s="2">
        <f t="shared" si="2"/>
        <v>0.37712769444444216</v>
      </c>
      <c r="M44" s="2">
        <f t="shared" si="3"/>
        <v>0.49452277004609152</v>
      </c>
      <c r="N44" s="2">
        <f t="shared" si="4"/>
        <v>0.14222529791698052</v>
      </c>
      <c r="O44" s="2">
        <f t="shared" si="5"/>
        <v>0.26520491755722747</v>
      </c>
      <c r="P44" s="2">
        <f t="shared" si="6"/>
        <v>0.16580451048099934</v>
      </c>
      <c r="Q44" s="2">
        <f t="shared" si="7"/>
        <v>9.0380234092678614E-4</v>
      </c>
      <c r="R44" s="2">
        <f t="shared" si="8"/>
        <v>0.40719099999999919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10.121524000000001</v>
      </c>
      <c r="I45">
        <v>9.6459100000000007</v>
      </c>
      <c r="J45" s="2">
        <f t="shared" si="0"/>
        <v>-0.4756140000000002</v>
      </c>
      <c r="K45" s="2">
        <f t="shared" si="1"/>
        <v>2.4096251296296307</v>
      </c>
      <c r="L45" s="2">
        <f t="shared" si="2"/>
        <v>2.1519526944444438</v>
      </c>
      <c r="M45" s="2">
        <f t="shared" si="3"/>
        <v>5.8062932653426147</v>
      </c>
      <c r="N45" s="2">
        <f t="shared" si="4"/>
        <v>4.6309003991267019</v>
      </c>
      <c r="O45" s="2">
        <f t="shared" si="5"/>
        <v>5.1853992903075259</v>
      </c>
      <c r="P45" s="2">
        <f t="shared" si="6"/>
        <v>0.2262086769960002</v>
      </c>
      <c r="Q45" s="2">
        <f t="shared" si="7"/>
        <v>2.8101114184917018</v>
      </c>
      <c r="R45" s="2">
        <f t="shared" si="8"/>
        <v>0.4756140000000002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12.477290999999999</v>
      </c>
      <c r="I46">
        <v>11.247596</v>
      </c>
      <c r="J46" s="2">
        <f t="shared" si="0"/>
        <v>-1.2296949999999995</v>
      </c>
      <c r="K46" s="2">
        <f t="shared" si="1"/>
        <v>4.0113111296296298</v>
      </c>
      <c r="L46" s="2">
        <f t="shared" si="2"/>
        <v>4.5077196944444422</v>
      </c>
      <c r="M46" s="2">
        <f t="shared" si="3"/>
        <v>16.090616978690537</v>
      </c>
      <c r="N46" s="2">
        <f t="shared" si="4"/>
        <v>20.319536843682297</v>
      </c>
      <c r="O46" s="2">
        <f t="shared" si="5"/>
        <v>18.081866179575666</v>
      </c>
      <c r="P46" s="2">
        <f t="shared" si="6"/>
        <v>1.512149793024999</v>
      </c>
      <c r="Q46" s="2">
        <f t="shared" si="7"/>
        <v>10.745445897387581</v>
      </c>
      <c r="R46" s="2">
        <f t="shared" si="8"/>
        <v>1.2296949999999995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12.292552000000001</v>
      </c>
      <c r="I47">
        <v>10.529299</v>
      </c>
      <c r="J47" s="2">
        <f t="shared" si="0"/>
        <v>-1.7632530000000006</v>
      </c>
      <c r="K47" s="2">
        <f t="shared" si="1"/>
        <v>3.29301412962963</v>
      </c>
      <c r="L47" s="2">
        <f t="shared" si="2"/>
        <v>4.3229806944444436</v>
      </c>
      <c r="M47" s="2">
        <f t="shared" si="3"/>
        <v>10.84394205794039</v>
      </c>
      <c r="N47" s="2">
        <f t="shared" si="4"/>
        <v>18.688162084539364</v>
      </c>
      <c r="O47" s="2">
        <f t="shared" si="5"/>
        <v>14.235636508921663</v>
      </c>
      <c r="P47" s="2">
        <f t="shared" si="6"/>
        <v>3.1090611420090024</v>
      </c>
      <c r="Q47" s="2">
        <f t="shared" si="7"/>
        <v>6.5522058697058636</v>
      </c>
      <c r="R47" s="2">
        <f t="shared" si="8"/>
        <v>1.7632530000000006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10.341918</v>
      </c>
      <c r="I48">
        <v>9.5790260000000007</v>
      </c>
      <c r="J48" s="2">
        <f t="shared" si="0"/>
        <v>-0.76289199999999902</v>
      </c>
      <c r="K48" s="2">
        <f t="shared" si="1"/>
        <v>2.3427411296296308</v>
      </c>
      <c r="L48" s="2">
        <f t="shared" si="2"/>
        <v>2.3723466944444427</v>
      </c>
      <c r="M48" s="2">
        <f t="shared" si="3"/>
        <v>5.4884360004583188</v>
      </c>
      <c r="N48" s="2">
        <f t="shared" si="4"/>
        <v>5.6280288386414741</v>
      </c>
      <c r="O48" s="2">
        <f t="shared" si="5"/>
        <v>5.5577941748158946</v>
      </c>
      <c r="P48" s="2">
        <f t="shared" si="6"/>
        <v>0.58200420366399852</v>
      </c>
      <c r="Q48" s="2">
        <f t="shared" si="7"/>
        <v>2.5903444134692575</v>
      </c>
      <c r="R48" s="2">
        <f t="shared" si="8"/>
        <v>0.76289199999999902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7.9021150000000002</v>
      </c>
      <c r="I49">
        <v>6.826441</v>
      </c>
      <c r="J49" s="2">
        <f t="shared" si="0"/>
        <v>-1.0756740000000002</v>
      </c>
      <c r="K49" s="2">
        <f t="shared" si="1"/>
        <v>-0.40984387037036996</v>
      </c>
      <c r="L49" s="2">
        <f t="shared" si="2"/>
        <v>-6.7456305555556817E-2</v>
      </c>
      <c r="M49" s="2">
        <f t="shared" si="3"/>
        <v>0.16797199808016461</v>
      </c>
      <c r="N49" s="2">
        <f t="shared" si="4"/>
        <v>4.5503531592046452E-3</v>
      </c>
      <c r="O49" s="2">
        <f t="shared" si="5"/>
        <v>2.7646553349775695E-2</v>
      </c>
      <c r="P49" s="2">
        <f t="shared" si="6"/>
        <v>1.1570745542760006</v>
      </c>
      <c r="Q49" s="2">
        <f t="shared" si="7"/>
        <v>1.3067468954795411</v>
      </c>
      <c r="R49" s="2">
        <f t="shared" si="8"/>
        <v>1.0756740000000002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5.9484089999999998</v>
      </c>
      <c r="I50">
        <v>5.7604949999999997</v>
      </c>
      <c r="J50" s="2">
        <f t="shared" si="0"/>
        <v>-0.18791400000000014</v>
      </c>
      <c r="K50" s="2">
        <f t="shared" si="1"/>
        <v>-1.4757898703703702</v>
      </c>
      <c r="L50" s="2">
        <f t="shared" si="2"/>
        <v>-2.0211623055555572</v>
      </c>
      <c r="M50" s="2">
        <f t="shared" si="3"/>
        <v>2.1779557414877941</v>
      </c>
      <c r="N50" s="2">
        <f t="shared" si="4"/>
        <v>4.0850970653986556</v>
      </c>
      <c r="O50" s="2">
        <f t="shared" si="5"/>
        <v>2.9828108569133143</v>
      </c>
      <c r="P50" s="2">
        <f t="shared" si="6"/>
        <v>3.5311671396000048E-2</v>
      </c>
      <c r="Q50" s="2">
        <f t="shared" si="7"/>
        <v>4.8800181237669902</v>
      </c>
      <c r="R50" s="2">
        <f t="shared" si="8"/>
        <v>0.18791400000000014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5.2088419999999998</v>
      </c>
      <c r="I51">
        <v>3.2154120000000002</v>
      </c>
      <c r="J51" s="2">
        <f t="shared" si="0"/>
        <v>-1.9934299999999996</v>
      </c>
      <c r="K51" s="2">
        <f t="shared" si="1"/>
        <v>-4.0208728703703702</v>
      </c>
      <c r="L51" s="2">
        <f t="shared" si="2"/>
        <v>-2.7607293055555573</v>
      </c>
      <c r="M51" s="2">
        <f t="shared" si="3"/>
        <v>16.167418639680459</v>
      </c>
      <c r="N51" s="2">
        <f t="shared" si="4"/>
        <v>7.6216262985532692</v>
      </c>
      <c r="O51" s="2">
        <f t="shared" si="5"/>
        <v>11.100541567144772</v>
      </c>
      <c r="P51" s="2">
        <f t="shared" si="6"/>
        <v>3.9737631648999985</v>
      </c>
      <c r="Q51" s="2">
        <f t="shared" si="7"/>
        <v>22.602030702600498</v>
      </c>
      <c r="R51" s="2">
        <f t="shared" si="8"/>
        <v>1.9934299999999996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6.2733780000000001</v>
      </c>
      <c r="I52">
        <v>4.2341430000000004</v>
      </c>
      <c r="J52" s="2">
        <f t="shared" si="0"/>
        <v>-2.0392349999999997</v>
      </c>
      <c r="K52" s="2">
        <f t="shared" si="1"/>
        <v>-3.0021418703703695</v>
      </c>
      <c r="L52" s="2">
        <f t="shared" si="2"/>
        <v>-1.6961933055555569</v>
      </c>
      <c r="M52" s="2">
        <f t="shared" si="3"/>
        <v>9.0128558098309011</v>
      </c>
      <c r="N52" s="2">
        <f t="shared" si="4"/>
        <v>2.8770717298114867</v>
      </c>
      <c r="O52" s="2">
        <f t="shared" si="5"/>
        <v>5.0922129428502592</v>
      </c>
      <c r="P52" s="2">
        <f t="shared" si="6"/>
        <v>4.1584793852249984</v>
      </c>
      <c r="Q52" s="2">
        <f t="shared" si="7"/>
        <v>13.953424625945656</v>
      </c>
      <c r="R52" s="2">
        <f t="shared" si="8"/>
        <v>2.0392349999999997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5.2679220000000004</v>
      </c>
      <c r="I53">
        <v>4.2153099999999997</v>
      </c>
      <c r="J53" s="2">
        <f t="shared" si="0"/>
        <v>-1.0526120000000008</v>
      </c>
      <c r="K53" s="2">
        <f t="shared" si="1"/>
        <v>-3.0209748703703703</v>
      </c>
      <c r="L53" s="2">
        <f t="shared" si="2"/>
        <v>-2.7016493055555566</v>
      </c>
      <c r="M53" s="2">
        <f t="shared" si="3"/>
        <v>9.1262891674092756</v>
      </c>
      <c r="N53" s="2">
        <f t="shared" si="4"/>
        <v>7.2989089702088217</v>
      </c>
      <c r="O53" s="2">
        <f t="shared" si="5"/>
        <v>8.1616146606368982</v>
      </c>
      <c r="P53" s="2">
        <f t="shared" si="6"/>
        <v>1.1079920225440016</v>
      </c>
      <c r="Q53" s="2">
        <f t="shared" si="7"/>
        <v>14.094477950391719</v>
      </c>
      <c r="R53" s="2">
        <f t="shared" si="8"/>
        <v>1.0526120000000008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6.1119839999999996</v>
      </c>
      <c r="I54">
        <v>5.1653010000000004</v>
      </c>
      <c r="J54" s="2">
        <f t="shared" si="0"/>
        <v>-0.94668299999999928</v>
      </c>
      <c r="K54" s="2">
        <f t="shared" si="1"/>
        <v>-2.0709838703703696</v>
      </c>
      <c r="L54" s="2">
        <f t="shared" si="2"/>
        <v>-1.8575873055555574</v>
      </c>
      <c r="M54" s="2">
        <f t="shared" si="3"/>
        <v>4.2889741913342361</v>
      </c>
      <c r="N54" s="2">
        <f t="shared" si="4"/>
        <v>3.450630597761156</v>
      </c>
      <c r="O54" s="2">
        <f t="shared" si="5"/>
        <v>3.8470333476103145</v>
      </c>
      <c r="P54" s="2">
        <f t="shared" si="6"/>
        <v>0.89620870248899864</v>
      </c>
      <c r="Q54" s="2">
        <f t="shared" si="7"/>
        <v>7.8639319466206548</v>
      </c>
      <c r="R54" s="2">
        <f t="shared" si="8"/>
        <v>0.94668299999999928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6.9959550000000004</v>
      </c>
      <c r="I55">
        <v>6.1528090000000004</v>
      </c>
      <c r="J55" s="2">
        <f t="shared" si="0"/>
        <v>-0.84314599999999995</v>
      </c>
      <c r="K55" s="2">
        <f t="shared" si="1"/>
        <v>-1.0834758703703695</v>
      </c>
      <c r="L55" s="2">
        <f t="shared" si="2"/>
        <v>-0.97361630555555667</v>
      </c>
      <c r="M55" s="2">
        <f t="shared" si="3"/>
        <v>1.1739199616748297</v>
      </c>
      <c r="N55" s="2">
        <f t="shared" si="4"/>
        <v>0.94792871044365112</v>
      </c>
      <c r="O55" s="2">
        <f t="shared" si="5"/>
        <v>1.0548897740685903</v>
      </c>
      <c r="P55" s="2">
        <f t="shared" si="6"/>
        <v>0.71089517731599994</v>
      </c>
      <c r="Q55" s="2">
        <f t="shared" si="7"/>
        <v>3.3006252748875418</v>
      </c>
      <c r="R55" s="2">
        <f t="shared" si="8"/>
        <v>0.84314599999999995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8.5634779999999999</v>
      </c>
      <c r="I56">
        <v>8.2855150000000002</v>
      </c>
      <c r="J56" s="2">
        <f t="shared" si="0"/>
        <v>-0.27796299999999974</v>
      </c>
      <c r="K56" s="2">
        <f t="shared" si="1"/>
        <v>1.0492301296296302</v>
      </c>
      <c r="L56" s="2">
        <f t="shared" si="2"/>
        <v>0.59390669444444288</v>
      </c>
      <c r="M56" s="2">
        <f t="shared" si="3"/>
        <v>1.1008838649226107</v>
      </c>
      <c r="N56" s="2">
        <f t="shared" si="4"/>
        <v>0.35272516170592483</v>
      </c>
      <c r="O56" s="2">
        <f t="shared" si="5"/>
        <v>0.62314479799984801</v>
      </c>
      <c r="P56" s="2">
        <f t="shared" si="6"/>
        <v>7.7263429368999853E-2</v>
      </c>
      <c r="Q56" s="2">
        <f t="shared" si="7"/>
        <v>9.982041805920365E-2</v>
      </c>
      <c r="R56" s="2">
        <f t="shared" si="8"/>
        <v>0.27796299999999974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9.553998</v>
      </c>
      <c r="I57">
        <v>9.8023209999999992</v>
      </c>
      <c r="J57" s="2">
        <f t="shared" si="0"/>
        <v>0.24832299999999918</v>
      </c>
      <c r="K57" s="2">
        <f t="shared" si="1"/>
        <v>2.5660361296296292</v>
      </c>
      <c r="L57" s="2">
        <f t="shared" si="2"/>
        <v>1.584426694444443</v>
      </c>
      <c r="M57" s="2">
        <f t="shared" si="3"/>
        <v>6.5845414185646076</v>
      </c>
      <c r="N57" s="2">
        <f t="shared" si="4"/>
        <v>2.510407950068144</v>
      </c>
      <c r="O57" s="2">
        <f t="shared" si="5"/>
        <v>4.0656961426940859</v>
      </c>
      <c r="P57" s="2">
        <f t="shared" si="6"/>
        <v>6.1664312328999597E-2</v>
      </c>
      <c r="Q57" s="2">
        <f t="shared" si="7"/>
        <v>3.3589714424861961</v>
      </c>
      <c r="R57" s="2">
        <f t="shared" si="8"/>
        <v>0.24832299999999918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12.318434</v>
      </c>
      <c r="I58">
        <v>11.490181</v>
      </c>
      <c r="J58" s="2">
        <f t="shared" si="0"/>
        <v>-0.82825300000000013</v>
      </c>
      <c r="K58" s="2">
        <f t="shared" si="1"/>
        <v>4.2538961296296298</v>
      </c>
      <c r="L58" s="2">
        <f t="shared" si="2"/>
        <v>4.3488626944444428</v>
      </c>
      <c r="M58" s="2">
        <f t="shared" si="3"/>
        <v>18.095632281677943</v>
      </c>
      <c r="N58" s="2">
        <f t="shared" si="4"/>
        <v>18.912606735130581</v>
      </c>
      <c r="O58" s="2">
        <f t="shared" si="5"/>
        <v>18.499610184187897</v>
      </c>
      <c r="P58" s="2">
        <f t="shared" si="6"/>
        <v>0.68600303200900026</v>
      </c>
      <c r="Q58" s="2">
        <f t="shared" si="7"/>
        <v>12.394692620616192</v>
      </c>
      <c r="R58" s="2">
        <f t="shared" si="8"/>
        <v>0.82825300000000013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12.124351000000001</v>
      </c>
      <c r="I59">
        <v>10.824233</v>
      </c>
      <c r="J59" s="2">
        <f t="shared" si="0"/>
        <v>-1.3001180000000012</v>
      </c>
      <c r="K59" s="2">
        <f t="shared" si="1"/>
        <v>3.5879481296296296</v>
      </c>
      <c r="L59" s="2">
        <f t="shared" si="2"/>
        <v>4.1547796944444437</v>
      </c>
      <c r="M59" s="2">
        <f t="shared" si="3"/>
        <v>12.873371780912757</v>
      </c>
      <c r="N59" s="2">
        <f t="shared" si="4"/>
        <v>17.262194309367864</v>
      </c>
      <c r="O59" s="2">
        <f t="shared" si="5"/>
        <v>14.907134033705105</v>
      </c>
      <c r="P59" s="2">
        <f t="shared" si="6"/>
        <v>1.6903068139240032</v>
      </c>
      <c r="Q59" s="2">
        <f t="shared" si="7"/>
        <v>8.1490933897284155</v>
      </c>
      <c r="R59" s="2">
        <f t="shared" si="8"/>
        <v>1.3001180000000012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11.232635</v>
      </c>
      <c r="I60">
        <v>9.5962580000000006</v>
      </c>
      <c r="J60" s="2">
        <f t="shared" si="0"/>
        <v>-1.6363769999999995</v>
      </c>
      <c r="K60" s="2">
        <f t="shared" si="1"/>
        <v>2.3599731296296307</v>
      </c>
      <c r="L60" s="2">
        <f t="shared" si="2"/>
        <v>3.2630636944444431</v>
      </c>
      <c r="M60" s="2">
        <f t="shared" si="3"/>
        <v>5.5694731725738738</v>
      </c>
      <c r="N60" s="2">
        <f t="shared" si="4"/>
        <v>10.647584674001418</v>
      </c>
      <c r="O60" s="2">
        <f t="shared" si="5"/>
        <v>7.7007426391588769</v>
      </c>
      <c r="P60" s="2">
        <f t="shared" si="6"/>
        <v>2.6777296861289983</v>
      </c>
      <c r="Q60" s="2">
        <f t="shared" si="7"/>
        <v>2.6461096018825905</v>
      </c>
      <c r="R60" s="2">
        <f t="shared" si="8"/>
        <v>1.6363769999999995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9.2451469999999993</v>
      </c>
      <c r="I61">
        <v>8.3947640000000003</v>
      </c>
      <c r="J61" s="2">
        <f t="shared" si="0"/>
        <v>-0.850382999999999</v>
      </c>
      <c r="K61" s="2">
        <f t="shared" si="1"/>
        <v>1.1584791296296304</v>
      </c>
      <c r="L61" s="2">
        <f t="shared" si="2"/>
        <v>1.2755756944444423</v>
      </c>
      <c r="M61" s="2">
        <f t="shared" si="3"/>
        <v>1.3420738937874259</v>
      </c>
      <c r="N61" s="2">
        <f t="shared" si="4"/>
        <v>1.6270933522574211</v>
      </c>
      <c r="O61" s="2">
        <f t="shared" si="5"/>
        <v>1.4777278202767088</v>
      </c>
      <c r="P61" s="2">
        <f t="shared" si="6"/>
        <v>0.72315124668899833</v>
      </c>
      <c r="Q61" s="2">
        <f t="shared" si="7"/>
        <v>0.18078882740892571</v>
      </c>
      <c r="R61" s="2">
        <f t="shared" si="8"/>
        <v>0.850382999999999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6.222321</v>
      </c>
      <c r="I62">
        <v>6.7528550000000003</v>
      </c>
      <c r="J62" s="2">
        <f t="shared" si="0"/>
        <v>0.53053400000000028</v>
      </c>
      <c r="K62" s="2">
        <f t="shared" si="1"/>
        <v>-0.48342987037036966</v>
      </c>
      <c r="L62" s="2">
        <f t="shared" si="2"/>
        <v>-1.747250305555557</v>
      </c>
      <c r="M62" s="2">
        <f t="shared" si="3"/>
        <v>0.23370443956631243</v>
      </c>
      <c r="N62" s="2">
        <f t="shared" si="4"/>
        <v>3.0528836302639877</v>
      </c>
      <c r="O62" s="2">
        <f t="shared" si="5"/>
        <v>0.84467298871931173</v>
      </c>
      <c r="P62" s="2">
        <f t="shared" si="6"/>
        <v>0.28146632515600029</v>
      </c>
      <c r="Q62" s="2">
        <f t="shared" si="7"/>
        <v>1.4803985682047629</v>
      </c>
      <c r="R62" s="2">
        <f t="shared" si="8"/>
        <v>0.53053400000000028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5.736027</v>
      </c>
      <c r="I63">
        <v>6.0831379999999999</v>
      </c>
      <c r="J63" s="2">
        <f t="shared" si="0"/>
        <v>0.34711099999999995</v>
      </c>
      <c r="K63" s="2">
        <f t="shared" si="1"/>
        <v>-1.15314687037037</v>
      </c>
      <c r="L63" s="2">
        <f t="shared" si="2"/>
        <v>-2.2335443055555571</v>
      </c>
      <c r="M63" s="2">
        <f t="shared" si="3"/>
        <v>1.3297477046449788</v>
      </c>
      <c r="N63" s="2">
        <f t="shared" si="4"/>
        <v>4.9887201648796555</v>
      </c>
      <c r="O63" s="2">
        <f t="shared" si="5"/>
        <v>2.5756046257849521</v>
      </c>
      <c r="P63" s="2">
        <f t="shared" si="6"/>
        <v>0.12048604632099996</v>
      </c>
      <c r="Q63" s="2">
        <f t="shared" si="7"/>
        <v>3.5586306163092658</v>
      </c>
      <c r="R63" s="2">
        <f t="shared" si="8"/>
        <v>0.34711099999999995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6.7576340000000004</v>
      </c>
      <c r="I64">
        <v>5.1523380000000003</v>
      </c>
      <c r="J64" s="2">
        <f t="shared" si="0"/>
        <v>-1.6052960000000001</v>
      </c>
      <c r="K64" s="2">
        <f t="shared" si="1"/>
        <v>-2.0839468703703696</v>
      </c>
      <c r="L64" s="2">
        <f t="shared" si="2"/>
        <v>-1.2119373055555567</v>
      </c>
      <c r="M64" s="2">
        <f t="shared" si="3"/>
        <v>4.3428345585264578</v>
      </c>
      <c r="N64" s="2">
        <f t="shared" si="4"/>
        <v>1.4687920325972628</v>
      </c>
      <c r="O64" s="2">
        <f t="shared" si="5"/>
        <v>2.5256129549976007</v>
      </c>
      <c r="P64" s="2">
        <f t="shared" si="6"/>
        <v>2.5769752476160002</v>
      </c>
      <c r="Q64" s="2">
        <f t="shared" si="7"/>
        <v>7.9368034979314892</v>
      </c>
      <c r="R64" s="2">
        <f t="shared" si="8"/>
        <v>1.6052960000000001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6.8475720000000004</v>
      </c>
      <c r="I65">
        <v>6.0189560000000002</v>
      </c>
      <c r="J65" s="2">
        <f t="shared" si="0"/>
        <v>-0.82861600000000024</v>
      </c>
      <c r="K65" s="2">
        <f t="shared" si="1"/>
        <v>-1.2173288703703697</v>
      </c>
      <c r="L65" s="2">
        <f t="shared" si="2"/>
        <v>-1.1219993055555566</v>
      </c>
      <c r="M65" s="2">
        <f t="shared" si="3"/>
        <v>1.4818895786372004</v>
      </c>
      <c r="N65" s="2">
        <f t="shared" si="4"/>
        <v>1.2588824416671514</v>
      </c>
      <c r="O65" s="2">
        <f t="shared" si="5"/>
        <v>1.3658421471882851</v>
      </c>
      <c r="P65" s="2">
        <f t="shared" si="6"/>
        <v>0.68660447545600045</v>
      </c>
      <c r="Q65" s="2">
        <f t="shared" si="7"/>
        <v>3.8049000702675984</v>
      </c>
      <c r="R65" s="2">
        <f t="shared" si="8"/>
        <v>0.82861600000000024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7.6039919999999999</v>
      </c>
      <c r="I66">
        <v>6.4329400000000003</v>
      </c>
      <c r="J66" s="2">
        <f t="shared" si="0"/>
        <v>-1.1710519999999995</v>
      </c>
      <c r="K66" s="2">
        <f t="shared" si="1"/>
        <v>-0.80334487037036961</v>
      </c>
      <c r="L66" s="2">
        <f t="shared" si="2"/>
        <v>-0.36557930555555718</v>
      </c>
      <c r="M66" s="2">
        <f t="shared" si="3"/>
        <v>0.64536298075038601</v>
      </c>
      <c r="N66" s="2">
        <f t="shared" si="4"/>
        <v>0.13364822865048342</v>
      </c>
      <c r="O66" s="2">
        <f t="shared" si="5"/>
        <v>0.29368625983161883</v>
      </c>
      <c r="P66" s="2">
        <f t="shared" si="6"/>
        <v>1.371362786703999</v>
      </c>
      <c r="Q66" s="2">
        <f t="shared" si="7"/>
        <v>2.3612357692133745</v>
      </c>
      <c r="R66" s="2">
        <f t="shared" si="8"/>
        <v>1.1710519999999995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7.0456750000000001</v>
      </c>
      <c r="I67">
        <v>6.7924300000000004</v>
      </c>
      <c r="J67" s="2">
        <f t="shared" si="0"/>
        <v>-0.25324499999999972</v>
      </c>
      <c r="K67" s="2">
        <f t="shared" si="1"/>
        <v>-0.44385487037036953</v>
      </c>
      <c r="L67" s="2">
        <f t="shared" si="2"/>
        <v>-0.92389630555555691</v>
      </c>
      <c r="M67" s="2">
        <f t="shared" si="3"/>
        <v>0.19700714595149754</v>
      </c>
      <c r="N67" s="2">
        <f t="shared" si="4"/>
        <v>0.85358438341920695</v>
      </c>
      <c r="O67" s="2">
        <f t="shared" si="5"/>
        <v>0.410075874938025</v>
      </c>
      <c r="P67" s="2">
        <f t="shared" si="6"/>
        <v>6.4133030024999857E-2</v>
      </c>
      <c r="Q67" s="2">
        <f t="shared" si="7"/>
        <v>1.3856616532450403</v>
      </c>
      <c r="R67" s="2">
        <f t="shared" si="8"/>
        <v>0.25324499999999972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9.0903279999999995</v>
      </c>
      <c r="I68">
        <v>8.9587699999999995</v>
      </c>
      <c r="J68" s="2">
        <f t="shared" si="0"/>
        <v>-0.13155800000000006</v>
      </c>
      <c r="K68" s="2">
        <f t="shared" si="1"/>
        <v>1.7224851296296295</v>
      </c>
      <c r="L68" s="2">
        <f t="shared" si="2"/>
        <v>1.1207566944444425</v>
      </c>
      <c r="M68" s="2">
        <f t="shared" si="3"/>
        <v>2.9669550217952017</v>
      </c>
      <c r="N68" s="2">
        <f t="shared" si="4"/>
        <v>1.2560955681420334</v>
      </c>
      <c r="O68" s="2">
        <f t="shared" si="5"/>
        <v>1.9304867401134105</v>
      </c>
      <c r="P68" s="2">
        <f t="shared" si="6"/>
        <v>1.7307507364000017E-2</v>
      </c>
      <c r="Q68" s="2">
        <f t="shared" si="7"/>
        <v>0.97851405709058936</v>
      </c>
      <c r="R68" s="2">
        <f t="shared" si="8"/>
        <v>0.13155800000000006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11.826646</v>
      </c>
      <c r="I69">
        <v>11.389341</v>
      </c>
      <c r="J69" s="2">
        <f t="shared" ref="J69:J111" si="10">I69-H69</f>
        <v>-0.43730500000000028</v>
      </c>
      <c r="K69" s="2">
        <f t="shared" ref="K69:K111" si="11">I69-I$2</f>
        <v>4.15305612962963</v>
      </c>
      <c r="L69" s="2">
        <f t="shared" ref="L69:L111" si="12">H69-H$2</f>
        <v>3.8570746944444432</v>
      </c>
      <c r="M69" s="2">
        <f t="shared" ref="M69:M111" si="13">K69*K69</f>
        <v>17.247875215854243</v>
      </c>
      <c r="N69" s="2">
        <f t="shared" ref="N69:N111" si="14">L69*L69</f>
        <v>14.877025198523695</v>
      </c>
      <c r="O69" s="2">
        <f t="shared" ref="O69:O111" si="15">K69*L69</f>
        <v>16.018647702201825</v>
      </c>
      <c r="P69" s="2">
        <f t="shared" ref="P69:P111" si="16">J69*J69</f>
        <v>0.19123566302500025</v>
      </c>
      <c r="Q69" s="2">
        <f t="shared" ref="Q69:Q111" si="17">(I69-H$2)*(I69-H$2)</f>
        <v>11.694824763040639</v>
      </c>
      <c r="R69" s="2">
        <f t="shared" ref="R69:R111" si="18">ABS(J69)</f>
        <v>0.43730500000000028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12.294480999999999</v>
      </c>
      <c r="I70">
        <v>11.897917</v>
      </c>
      <c r="J70" s="2">
        <f t="shared" si="10"/>
        <v>-0.39656399999999969</v>
      </c>
      <c r="K70" s="2">
        <f t="shared" si="11"/>
        <v>4.6616321296296297</v>
      </c>
      <c r="L70" s="2">
        <f t="shared" si="12"/>
        <v>4.3249096944444423</v>
      </c>
      <c r="M70" s="2">
        <f t="shared" si="13"/>
        <v>21.730814111995276</v>
      </c>
      <c r="N70" s="2">
        <f t="shared" si="14"/>
        <v>18.704843865099519</v>
      </c>
      <c r="O70" s="2">
        <f t="shared" si="15"/>
        <v>20.161137989368875</v>
      </c>
      <c r="P70" s="2">
        <f t="shared" si="16"/>
        <v>0.15726300609599975</v>
      </c>
      <c r="Q70" s="2">
        <f t="shared" si="17"/>
        <v>15.431899895060189</v>
      </c>
      <c r="R70" s="2">
        <f t="shared" si="18"/>
        <v>0.39656399999999969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12.314506</v>
      </c>
      <c r="I71">
        <v>11.168345</v>
      </c>
      <c r="J71" s="2">
        <f t="shared" si="10"/>
        <v>-1.1461609999999993</v>
      </c>
      <c r="K71" s="2">
        <f t="shared" si="11"/>
        <v>3.9320601296296305</v>
      </c>
      <c r="L71" s="2">
        <f t="shared" si="12"/>
        <v>4.3449346944444427</v>
      </c>
      <c r="M71" s="2">
        <f t="shared" si="13"/>
        <v>15.461096863022986</v>
      </c>
      <c r="N71" s="2">
        <f t="shared" si="14"/>
        <v>18.878457498987022</v>
      </c>
      <c r="O71" s="2">
        <f t="shared" si="15"/>
        <v>17.084544477869493</v>
      </c>
      <c r="P71" s="2">
        <f t="shared" si="16"/>
        <v>1.3136850379209983</v>
      </c>
      <c r="Q71" s="2">
        <f t="shared" si="17"/>
        <v>10.232153148269752</v>
      </c>
      <c r="R71" s="2">
        <f t="shared" si="18"/>
        <v>1.1461609999999993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10.317684</v>
      </c>
      <c r="I72">
        <v>9.3149300000000004</v>
      </c>
      <c r="J72" s="2">
        <f t="shared" si="10"/>
        <v>-1.0027539999999995</v>
      </c>
      <c r="K72" s="2">
        <f t="shared" si="11"/>
        <v>2.0786451296296304</v>
      </c>
      <c r="L72" s="2">
        <f t="shared" si="12"/>
        <v>2.3481126944444428</v>
      </c>
      <c r="M72" s="2">
        <f t="shared" si="13"/>
        <v>4.3207655749329827</v>
      </c>
      <c r="N72" s="2">
        <f t="shared" si="14"/>
        <v>5.5136332258111409</v>
      </c>
      <c r="O72" s="2">
        <f t="shared" si="15"/>
        <v>4.8808930161284501</v>
      </c>
      <c r="P72" s="2">
        <f t="shared" si="16"/>
        <v>1.0055155845159989</v>
      </c>
      <c r="Q72" s="2">
        <f t="shared" si="17"/>
        <v>1.8099900167172571</v>
      </c>
      <c r="R72" s="2">
        <f t="shared" si="18"/>
        <v>1.0027539999999995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9.8943270000000005</v>
      </c>
      <c r="I73">
        <v>8.3287630000000004</v>
      </c>
      <c r="J73" s="2">
        <f t="shared" si="10"/>
        <v>-1.5655640000000002</v>
      </c>
      <c r="K73" s="2">
        <f t="shared" si="11"/>
        <v>1.0924781296296304</v>
      </c>
      <c r="L73" s="2">
        <f t="shared" si="12"/>
        <v>1.9247556944444435</v>
      </c>
      <c r="M73" s="2">
        <f t="shared" si="13"/>
        <v>1.1935084637190556</v>
      </c>
      <c r="N73" s="2">
        <f t="shared" si="14"/>
        <v>3.7046844832963117</v>
      </c>
      <c r="O73" s="2">
        <f t="shared" si="15"/>
        <v>2.1027535010606462</v>
      </c>
      <c r="P73" s="2">
        <f t="shared" si="16"/>
        <v>2.4509906380960005</v>
      </c>
      <c r="Q73" s="2">
        <f t="shared" si="17"/>
        <v>0.12901867335787034</v>
      </c>
      <c r="R73" s="2">
        <f t="shared" si="18"/>
        <v>1.5655640000000002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5.6930779999999999</v>
      </c>
      <c r="I74">
        <v>5.9748169999999998</v>
      </c>
      <c r="J74" s="2">
        <f t="shared" si="10"/>
        <v>0.28173899999999996</v>
      </c>
      <c r="K74" s="2">
        <f t="shared" si="11"/>
        <v>-1.2614678703703701</v>
      </c>
      <c r="L74" s="2">
        <f t="shared" si="12"/>
        <v>-2.2764933055555572</v>
      </c>
      <c r="M74" s="2">
        <f t="shared" si="13"/>
        <v>1.5913011879767569</v>
      </c>
      <c r="N74" s="2">
        <f t="shared" si="14"/>
        <v>5.1824217702392676</v>
      </c>
      <c r="O74" s="2">
        <f t="shared" si="15"/>
        <v>2.8717231620715729</v>
      </c>
      <c r="P74" s="2">
        <f t="shared" si="16"/>
        <v>7.9376864120999979E-2</v>
      </c>
      <c r="Q74" s="2">
        <f t="shared" si="17"/>
        <v>3.9790447395324335</v>
      </c>
      <c r="R74" s="2">
        <f t="shared" si="18"/>
        <v>0.28173899999999996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5.0429820000000003</v>
      </c>
      <c r="I75">
        <v>5.4039159999999997</v>
      </c>
      <c r="J75" s="2">
        <f t="shared" si="10"/>
        <v>0.36093399999999942</v>
      </c>
      <c r="K75" s="2">
        <f t="shared" si="11"/>
        <v>-1.8323688703703702</v>
      </c>
      <c r="L75" s="2">
        <f t="shared" si="12"/>
        <v>-2.9265893055555567</v>
      </c>
      <c r="M75" s="2">
        <f t="shared" si="13"/>
        <v>3.3575756771023868</v>
      </c>
      <c r="N75" s="2">
        <f t="shared" si="14"/>
        <v>8.5649249633921567</v>
      </c>
      <c r="O75" s="2">
        <f t="shared" si="15"/>
        <v>5.3625911398588419</v>
      </c>
      <c r="P75" s="2">
        <f t="shared" si="16"/>
        <v>0.13027335235599957</v>
      </c>
      <c r="Q75" s="2">
        <f t="shared" si="17"/>
        <v>6.5825871469253805</v>
      </c>
      <c r="R75" s="2">
        <f t="shared" si="18"/>
        <v>0.36093399999999942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5.0322389999999997</v>
      </c>
      <c r="I76">
        <v>4.6272169999999999</v>
      </c>
      <c r="J76" s="2">
        <f t="shared" si="10"/>
        <v>-0.40502199999999977</v>
      </c>
      <c r="K76" s="2">
        <f t="shared" si="11"/>
        <v>-2.60906787037037</v>
      </c>
      <c r="L76" s="2">
        <f t="shared" si="12"/>
        <v>-2.9373323055555574</v>
      </c>
      <c r="M76" s="2">
        <f t="shared" si="13"/>
        <v>6.8072351521989782</v>
      </c>
      <c r="N76" s="2">
        <f t="shared" si="14"/>
        <v>8.6279210732603264</v>
      </c>
      <c r="O76" s="2">
        <f t="shared" si="15"/>
        <v>7.663699343025927</v>
      </c>
      <c r="P76" s="2">
        <f t="shared" si="16"/>
        <v>0.16404282048399982</v>
      </c>
      <c r="Q76" s="2">
        <f t="shared" si="17"/>
        <v>11.171332303865771</v>
      </c>
      <c r="R76" s="2">
        <f t="shared" si="18"/>
        <v>0.40502199999999977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6.1295349999999997</v>
      </c>
      <c r="I77">
        <v>5.3779450000000004</v>
      </c>
      <c r="J77" s="2">
        <f t="shared" si="10"/>
        <v>-0.75158999999999931</v>
      </c>
      <c r="K77" s="2">
        <f t="shared" si="11"/>
        <v>-1.8583398703703695</v>
      </c>
      <c r="L77" s="2">
        <f t="shared" si="12"/>
        <v>-1.8400363055555573</v>
      </c>
      <c r="M77" s="2">
        <f t="shared" si="13"/>
        <v>3.4534270738081618</v>
      </c>
      <c r="N77" s="2">
        <f t="shared" si="14"/>
        <v>3.3857336057625442</v>
      </c>
      <c r="O77" s="2">
        <f t="shared" si="15"/>
        <v>3.4194128295428881</v>
      </c>
      <c r="P77" s="2">
        <f t="shared" si="16"/>
        <v>0.56488752809999898</v>
      </c>
      <c r="Q77" s="2">
        <f t="shared" si="17"/>
        <v>6.7165269076475429</v>
      </c>
      <c r="R77" s="2">
        <f t="shared" si="18"/>
        <v>0.75158999999999931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5.7830560000000002</v>
      </c>
      <c r="I78">
        <v>5.659497</v>
      </c>
      <c r="J78" s="2">
        <f t="shared" si="10"/>
        <v>-0.1235590000000002</v>
      </c>
      <c r="K78" s="2">
        <f t="shared" si="11"/>
        <v>-1.5767878703703699</v>
      </c>
      <c r="L78" s="2">
        <f t="shared" si="12"/>
        <v>-2.1865153055555568</v>
      </c>
      <c r="M78" s="2">
        <f t="shared" si="13"/>
        <v>2.4862599881471263</v>
      </c>
      <c r="N78" s="2">
        <f t="shared" si="14"/>
        <v>4.7808491814287102</v>
      </c>
      <c r="O78" s="2">
        <f t="shared" si="15"/>
        <v>3.4476708121791653</v>
      </c>
      <c r="P78" s="2">
        <f t="shared" si="16"/>
        <v>1.5266826481000048E-2</v>
      </c>
      <c r="Q78" s="2">
        <f t="shared" si="17"/>
        <v>5.3364432971879889</v>
      </c>
      <c r="R78" s="2">
        <f t="shared" si="18"/>
        <v>0.1235590000000002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7.850759</v>
      </c>
      <c r="I79">
        <v>6.7848269999999999</v>
      </c>
      <c r="J79" s="2">
        <f t="shared" si="10"/>
        <v>-1.0659320000000001</v>
      </c>
      <c r="K79" s="2">
        <f t="shared" si="11"/>
        <v>-0.45145787037037</v>
      </c>
      <c r="L79" s="2">
        <f t="shared" si="12"/>
        <v>-0.118812305555557</v>
      </c>
      <c r="M79" s="2">
        <f t="shared" si="13"/>
        <v>0.2038142087193498</v>
      </c>
      <c r="N79" s="2">
        <f t="shared" si="14"/>
        <v>1.4116363951427039E-2</v>
      </c>
      <c r="O79" s="2">
        <f t="shared" si="15"/>
        <v>5.3638750439905444E-2</v>
      </c>
      <c r="P79" s="2">
        <f t="shared" si="16"/>
        <v>1.1362110286240001</v>
      </c>
      <c r="Q79" s="2">
        <f t="shared" si="17"/>
        <v>1.4036190695463193</v>
      </c>
      <c r="R79" s="2">
        <f t="shared" si="18"/>
        <v>1.0659320000000001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8.8242849999999997</v>
      </c>
      <c r="I80">
        <v>8.7718749999999996</v>
      </c>
      <c r="J80" s="2">
        <f t="shared" si="10"/>
        <v>-5.2410000000000068E-2</v>
      </c>
      <c r="K80" s="2">
        <f t="shared" si="11"/>
        <v>1.5355901296296297</v>
      </c>
      <c r="L80" s="2">
        <f t="shared" si="12"/>
        <v>0.85471369444444267</v>
      </c>
      <c r="M80" s="2">
        <f t="shared" si="13"/>
        <v>2.358037046215943</v>
      </c>
      <c r="N80" s="2">
        <f t="shared" si="14"/>
        <v>0.73053549947086815</v>
      </c>
      <c r="O80" s="2">
        <f t="shared" si="15"/>
        <v>1.3124899128481615</v>
      </c>
      <c r="P80" s="2">
        <f t="shared" si="16"/>
        <v>2.7468081000000073E-3</v>
      </c>
      <c r="Q80" s="2">
        <f t="shared" si="17"/>
        <v>0.64369121811920149</v>
      </c>
      <c r="R80" s="2">
        <f t="shared" si="18"/>
        <v>5.2410000000000068E-2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10.210198</v>
      </c>
      <c r="I81">
        <v>10.353471000000001</v>
      </c>
      <c r="J81" s="2">
        <f t="shared" si="10"/>
        <v>0.14327300000000065</v>
      </c>
      <c r="K81" s="2">
        <f t="shared" si="11"/>
        <v>3.1171861296296308</v>
      </c>
      <c r="L81" s="2">
        <f t="shared" si="12"/>
        <v>2.2406266944444431</v>
      </c>
      <c r="M81" s="2">
        <f t="shared" si="13"/>
        <v>9.7168493667553584</v>
      </c>
      <c r="N81" s="2">
        <f t="shared" si="14"/>
        <v>5.0204079838570319</v>
      </c>
      <c r="O81" s="2">
        <f t="shared" si="15"/>
        <v>6.9844504536001066</v>
      </c>
      <c r="P81" s="2">
        <f t="shared" si="16"/>
        <v>2.0527152529000187E-2</v>
      </c>
      <c r="Q81" s="2">
        <f t="shared" si="17"/>
        <v>5.6829777531723122</v>
      </c>
      <c r="R81" s="2">
        <f t="shared" si="18"/>
        <v>0.14327300000000065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10.974866</v>
      </c>
      <c r="I82">
        <v>11.011625</v>
      </c>
      <c r="J82" s="2">
        <f t="shared" si="10"/>
        <v>3.6758999999999986E-2</v>
      </c>
      <c r="K82" s="2">
        <f t="shared" si="11"/>
        <v>3.7753401296296305</v>
      </c>
      <c r="L82" s="2">
        <f t="shared" si="12"/>
        <v>3.0052946944444434</v>
      </c>
      <c r="M82" s="2">
        <f t="shared" si="13"/>
        <v>14.253193094391875</v>
      </c>
      <c r="N82" s="2">
        <f t="shared" si="14"/>
        <v>9.0317962004559202</v>
      </c>
      <c r="O82" s="2">
        <f t="shared" si="15"/>
        <v>11.346009661299126</v>
      </c>
      <c r="P82" s="2">
        <f t="shared" si="16"/>
        <v>1.3512240809999991E-3</v>
      </c>
      <c r="Q82" s="2">
        <f t="shared" si="17"/>
        <v>9.2540906798830864</v>
      </c>
      <c r="R82" s="2">
        <f t="shared" si="18"/>
        <v>3.6758999999999986E-2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12.076252999999999</v>
      </c>
      <c r="I83">
        <v>10.872294999999999</v>
      </c>
      <c r="J83" s="2">
        <f t="shared" si="10"/>
        <v>-1.2039580000000001</v>
      </c>
      <c r="K83" s="2">
        <f t="shared" si="11"/>
        <v>3.6360101296296294</v>
      </c>
      <c r="L83" s="2">
        <f t="shared" si="12"/>
        <v>4.1066816944444424</v>
      </c>
      <c r="M83" s="2">
        <f t="shared" si="13"/>
        <v>13.220569662769275</v>
      </c>
      <c r="N83" s="2">
        <f t="shared" si="14"/>
        <v>16.864834539485077</v>
      </c>
      <c r="O83" s="2">
        <f t="shared" si="15"/>
        <v>14.931936240164564</v>
      </c>
      <c r="P83" s="2">
        <f t="shared" si="16"/>
        <v>1.4495148657640002</v>
      </c>
      <c r="Q83" s="2">
        <f t="shared" si="17"/>
        <v>8.4258048462891928</v>
      </c>
      <c r="R83" s="2">
        <f t="shared" si="18"/>
        <v>1.2039580000000001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9.7447440000000007</v>
      </c>
      <c r="I84">
        <v>9.0363220000000002</v>
      </c>
      <c r="J84" s="2">
        <f t="shared" si="10"/>
        <v>-0.70842200000000055</v>
      </c>
      <c r="K84" s="2">
        <f t="shared" si="11"/>
        <v>1.8000371296296303</v>
      </c>
      <c r="L84" s="2">
        <f t="shared" si="12"/>
        <v>1.7751726944444437</v>
      </c>
      <c r="M84" s="2">
        <f t="shared" si="13"/>
        <v>3.2401336680452784</v>
      </c>
      <c r="N84" s="2">
        <f t="shared" si="14"/>
        <v>3.1512380951011463</v>
      </c>
      <c r="O84" s="2">
        <f t="shared" si="15"/>
        <v>3.1953767615046731</v>
      </c>
      <c r="P84" s="2">
        <f t="shared" si="16"/>
        <v>0.50186173008400081</v>
      </c>
      <c r="Q84" s="2">
        <f t="shared" si="17"/>
        <v>1.1379570440977018</v>
      </c>
      <c r="R84" s="2">
        <f t="shared" si="18"/>
        <v>0.70842200000000055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7.4416289999999998</v>
      </c>
      <c r="I85">
        <v>8.2622250000000008</v>
      </c>
      <c r="J85" s="2">
        <f t="shared" si="10"/>
        <v>0.82059600000000099</v>
      </c>
      <c r="K85" s="2">
        <f t="shared" si="11"/>
        <v>1.0259401296296309</v>
      </c>
      <c r="L85" s="2">
        <f t="shared" si="12"/>
        <v>-0.52794230555555721</v>
      </c>
      <c r="M85" s="2">
        <f t="shared" si="13"/>
        <v>1.0525531495844638</v>
      </c>
      <c r="N85" s="2">
        <f t="shared" si="14"/>
        <v>0.27872307799531731</v>
      </c>
      <c r="O85" s="2">
        <f t="shared" si="15"/>
        <v>-0.54163719739863458</v>
      </c>
      <c r="P85" s="2">
        <f t="shared" si="16"/>
        <v>0.67337779521600161</v>
      </c>
      <c r="Q85" s="2">
        <f t="shared" si="17"/>
        <v>8.5646184871981862E-2</v>
      </c>
      <c r="R85" s="2">
        <f t="shared" si="18"/>
        <v>0.82059600000000099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6.610932</v>
      </c>
      <c r="I86">
        <v>7.2404169999999999</v>
      </c>
      <c r="J86" s="2">
        <f t="shared" si="10"/>
        <v>0.62948499999999985</v>
      </c>
      <c r="K86" s="2">
        <f t="shared" si="11"/>
        <v>4.1321296296299437E-3</v>
      </c>
      <c r="L86" s="2">
        <f t="shared" si="12"/>
        <v>-1.358639305555557</v>
      </c>
      <c r="M86" s="2">
        <f t="shared" si="13"/>
        <v>1.7074495276065697E-5</v>
      </c>
      <c r="N86" s="2">
        <f t="shared" si="14"/>
        <v>1.8459007626004862</v>
      </c>
      <c r="O86" s="2">
        <f t="shared" si="15"/>
        <v>-5.6140737304659679E-3</v>
      </c>
      <c r="P86" s="2">
        <f t="shared" si="16"/>
        <v>0.39625136522499982</v>
      </c>
      <c r="Q86" s="2">
        <f t="shared" si="17"/>
        <v>0.5316660013102068</v>
      </c>
      <c r="R86" s="2">
        <f t="shared" si="18"/>
        <v>0.62948499999999985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4.0370280000000003</v>
      </c>
      <c r="I87">
        <v>4.67211</v>
      </c>
      <c r="J87" s="2">
        <f t="shared" si="10"/>
        <v>0.6350819999999997</v>
      </c>
      <c r="K87" s="2">
        <f t="shared" si="11"/>
        <v>-2.56417487037037</v>
      </c>
      <c r="L87" s="2">
        <f t="shared" si="12"/>
        <v>-3.9325433055555568</v>
      </c>
      <c r="M87" s="2">
        <f t="shared" si="13"/>
        <v>6.5749927658389034</v>
      </c>
      <c r="N87" s="2">
        <f t="shared" si="14"/>
        <v>15.464896850069826</v>
      </c>
      <c r="O87" s="2">
        <f t="shared" si="15"/>
        <v>10.083728720748786</v>
      </c>
      <c r="P87" s="2">
        <f t="shared" si="16"/>
        <v>0.40332914672399961</v>
      </c>
      <c r="Q87" s="2">
        <f t="shared" si="17"/>
        <v>10.873251061636159</v>
      </c>
      <c r="R87" s="2">
        <f t="shared" si="18"/>
        <v>0.6350819999999997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4.7948060000000003</v>
      </c>
      <c r="I88">
        <v>3.6666099999999999</v>
      </c>
      <c r="J88" s="2">
        <f t="shared" si="10"/>
        <v>-1.1281960000000004</v>
      </c>
      <c r="K88" s="2">
        <f t="shared" si="11"/>
        <v>-3.56967487037037</v>
      </c>
      <c r="L88" s="2">
        <f t="shared" si="12"/>
        <v>-3.1747653055555567</v>
      </c>
      <c r="M88" s="2">
        <f t="shared" si="13"/>
        <v>12.742578680153718</v>
      </c>
      <c r="N88" s="2">
        <f t="shared" si="14"/>
        <v>10.079134745359267</v>
      </c>
      <c r="O88" s="2">
        <f t="shared" si="15"/>
        <v>11.33287993056538</v>
      </c>
      <c r="P88" s="2">
        <f t="shared" si="16"/>
        <v>1.272826214416001</v>
      </c>
      <c r="Q88" s="2">
        <f t="shared" si="17"/>
        <v>18.515475997108389</v>
      </c>
      <c r="R88" s="2">
        <f t="shared" si="18"/>
        <v>1.1281960000000004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5.4482379999999999</v>
      </c>
      <c r="I89">
        <v>4.7065109999999999</v>
      </c>
      <c r="J89" s="2">
        <f t="shared" si="10"/>
        <v>-0.74172700000000003</v>
      </c>
      <c r="K89" s="2">
        <f t="shared" si="11"/>
        <v>-2.52977387037037</v>
      </c>
      <c r="L89" s="2">
        <f t="shared" si="12"/>
        <v>-2.5213333055555571</v>
      </c>
      <c r="M89" s="2">
        <f t="shared" si="13"/>
        <v>6.3997558352086816</v>
      </c>
      <c r="N89" s="2">
        <f t="shared" si="14"/>
        <v>6.3571216377037123</v>
      </c>
      <c r="O89" s="2">
        <f t="shared" si="15"/>
        <v>6.378403114889001</v>
      </c>
      <c r="P89" s="2">
        <f t="shared" si="16"/>
        <v>0.55015894252899999</v>
      </c>
      <c r="Q89" s="2">
        <f t="shared" si="17"/>
        <v>10.647562557692327</v>
      </c>
      <c r="R89" s="2">
        <f t="shared" si="18"/>
        <v>0.74172700000000003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5.9901460000000002</v>
      </c>
      <c r="I90">
        <v>4.946485</v>
      </c>
      <c r="J90" s="2">
        <f t="shared" si="10"/>
        <v>-1.0436610000000002</v>
      </c>
      <c r="K90" s="2">
        <f t="shared" si="11"/>
        <v>-2.2897998703703699</v>
      </c>
      <c r="L90" s="2">
        <f t="shared" si="12"/>
        <v>-1.9794253055555568</v>
      </c>
      <c r="M90" s="2">
        <f t="shared" si="13"/>
        <v>5.243183446348163</v>
      </c>
      <c r="N90" s="2">
        <f t="shared" si="14"/>
        <v>3.9181245402737095</v>
      </c>
      <c r="O90" s="2">
        <f t="shared" si="15"/>
        <v>4.5324878080689439</v>
      </c>
      <c r="P90" s="2">
        <f t="shared" si="16"/>
        <v>1.0892282829210003</v>
      </c>
      <c r="Q90" s="2">
        <f t="shared" si="17"/>
        <v>9.1390508108375474</v>
      </c>
      <c r="R90" s="2">
        <f t="shared" si="18"/>
        <v>1.0436610000000002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6.1094229999999996</v>
      </c>
      <c r="I91">
        <v>5.5992629999999997</v>
      </c>
      <c r="J91" s="2">
        <f t="shared" si="10"/>
        <v>-0.51015999999999995</v>
      </c>
      <c r="K91" s="2">
        <f t="shared" si="11"/>
        <v>-1.6370218703703703</v>
      </c>
      <c r="L91" s="2">
        <f t="shared" si="12"/>
        <v>-1.8601483055555574</v>
      </c>
      <c r="M91" s="2">
        <f t="shared" si="13"/>
        <v>2.6798406040709053</v>
      </c>
      <c r="N91" s="2">
        <f t="shared" si="14"/>
        <v>3.4601517186612116</v>
      </c>
      <c r="O91" s="2">
        <f t="shared" si="15"/>
        <v>3.0451034583268335</v>
      </c>
      <c r="P91" s="2">
        <f t="shared" si="16"/>
        <v>0.26026322559999993</v>
      </c>
      <c r="Q91" s="2">
        <f t="shared" si="17"/>
        <v>5.618361463385658</v>
      </c>
      <c r="R91" s="2">
        <f t="shared" si="18"/>
        <v>0.51015999999999995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8.3233049999999995</v>
      </c>
      <c r="I92">
        <v>7.0140260000000003</v>
      </c>
      <c r="J92" s="2">
        <f t="shared" si="10"/>
        <v>-1.3092789999999992</v>
      </c>
      <c r="K92" s="2">
        <f t="shared" si="11"/>
        <v>-0.22225887037036962</v>
      </c>
      <c r="L92" s="2">
        <f t="shared" si="12"/>
        <v>0.35373369444444247</v>
      </c>
      <c r="M92" s="2">
        <f t="shared" si="13"/>
        <v>4.9399005458312766E-2</v>
      </c>
      <c r="N92" s="2">
        <f t="shared" si="14"/>
        <v>0.1251275265853142</v>
      </c>
      <c r="O92" s="2">
        <f t="shared" si="15"/>
        <v>-7.8620451339159278E-2</v>
      </c>
      <c r="P92" s="2">
        <f t="shared" si="16"/>
        <v>1.7142114998409979</v>
      </c>
      <c r="Q92" s="2">
        <f t="shared" si="17"/>
        <v>0.91306683096926222</v>
      </c>
      <c r="R92" s="2">
        <f t="shared" si="18"/>
        <v>1.3092789999999992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9.9425299999999996</v>
      </c>
      <c r="I93">
        <v>9.7849989999999991</v>
      </c>
      <c r="J93" s="2">
        <f t="shared" si="10"/>
        <v>-0.15753100000000053</v>
      </c>
      <c r="K93" s="2">
        <f t="shared" si="11"/>
        <v>2.5487141296296292</v>
      </c>
      <c r="L93" s="2">
        <f t="shared" si="12"/>
        <v>1.9729586944444426</v>
      </c>
      <c r="M93" s="2">
        <f t="shared" si="13"/>
        <v>6.495943714573718</v>
      </c>
      <c r="N93" s="2">
        <f t="shared" si="14"/>
        <v>3.8925660099839194</v>
      </c>
      <c r="O93" s="2">
        <f t="shared" si="15"/>
        <v>5.028507701706177</v>
      </c>
      <c r="P93" s="2">
        <f t="shared" si="16"/>
        <v>2.4816015961000169E-2</v>
      </c>
      <c r="Q93" s="2">
        <f t="shared" si="17"/>
        <v>3.2957777137558626</v>
      </c>
      <c r="R93" s="2">
        <f t="shared" si="18"/>
        <v>0.15753100000000053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11.844716999999999</v>
      </c>
      <c r="I94">
        <v>11.298373</v>
      </c>
      <c r="J94" s="2">
        <f t="shared" si="10"/>
        <v>-0.5463439999999995</v>
      </c>
      <c r="K94" s="2">
        <f t="shared" si="11"/>
        <v>4.0620881296296298</v>
      </c>
      <c r="L94" s="2">
        <f t="shared" si="12"/>
        <v>3.8751456944444422</v>
      </c>
      <c r="M94" s="2">
        <f t="shared" si="13"/>
        <v>16.500559972877944</v>
      </c>
      <c r="N94" s="2">
        <f t="shared" si="14"/>
        <v>15.016754153171298</v>
      </c>
      <c r="O94" s="2">
        <f t="shared" si="15"/>
        <v>15.741183325988137</v>
      </c>
      <c r="P94" s="2">
        <f t="shared" si="16"/>
        <v>0.29849176633599944</v>
      </c>
      <c r="Q94" s="2">
        <f t="shared" si="17"/>
        <v>11.080920720936193</v>
      </c>
      <c r="R94" s="2">
        <f t="shared" si="18"/>
        <v>0.5463439999999995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12.684799999999999</v>
      </c>
      <c r="I95">
        <v>10.501163</v>
      </c>
      <c r="J95" s="2">
        <f t="shared" si="10"/>
        <v>-2.1836369999999992</v>
      </c>
      <c r="K95" s="2">
        <f t="shared" si="11"/>
        <v>3.2648781296296301</v>
      </c>
      <c r="L95" s="2">
        <f t="shared" si="12"/>
        <v>4.7152286944444421</v>
      </c>
      <c r="M95" s="2">
        <f t="shared" si="13"/>
        <v>10.659429201333872</v>
      </c>
      <c r="N95" s="2">
        <f t="shared" si="14"/>
        <v>22.233381640912238</v>
      </c>
      <c r="O95" s="2">
        <f t="shared" si="15"/>
        <v>15.394647040693734</v>
      </c>
      <c r="P95" s="2">
        <f t="shared" si="16"/>
        <v>4.7682705477689966</v>
      </c>
      <c r="Q95" s="2">
        <f t="shared" si="17"/>
        <v>6.4089565073800863</v>
      </c>
      <c r="R95" s="2">
        <f t="shared" si="18"/>
        <v>2.1836369999999992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10.755195000000001</v>
      </c>
      <c r="I96">
        <v>9.2247319999999995</v>
      </c>
      <c r="J96" s="2">
        <f t="shared" si="10"/>
        <v>-1.530463000000001</v>
      </c>
      <c r="K96" s="2">
        <f t="shared" si="11"/>
        <v>1.9884471296296296</v>
      </c>
      <c r="L96" s="2">
        <f t="shared" si="12"/>
        <v>2.7856236944444435</v>
      </c>
      <c r="M96" s="2">
        <f t="shared" si="13"/>
        <v>3.9539219873323126</v>
      </c>
      <c r="N96" s="2">
        <f t="shared" si="14"/>
        <v>7.7596993670503105</v>
      </c>
      <c r="O96" s="2">
        <f t="shared" si="15"/>
        <v>5.5390654394463379</v>
      </c>
      <c r="P96" s="2">
        <f t="shared" si="16"/>
        <v>2.342316994369003</v>
      </c>
      <c r="Q96" s="2">
        <f t="shared" si="17"/>
        <v>1.5754283688782551</v>
      </c>
      <c r="R96" s="2">
        <f t="shared" si="18"/>
        <v>1.530463000000001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8.0461849999999995</v>
      </c>
      <c r="I97">
        <v>7.2264099999999996</v>
      </c>
      <c r="J97" s="2">
        <f t="shared" si="10"/>
        <v>-0.81977499999999992</v>
      </c>
      <c r="K97" s="2">
        <f t="shared" si="11"/>
        <v>-9.8748703703703811E-3</v>
      </c>
      <c r="L97" s="2">
        <f t="shared" si="12"/>
        <v>7.6613694444442437E-2</v>
      </c>
      <c r="M97" s="2">
        <f t="shared" si="13"/>
        <v>9.7513064831618873E-5</v>
      </c>
      <c r="N97" s="2">
        <f t="shared" si="14"/>
        <v>5.8696581764263898E-3</v>
      </c>
      <c r="O97" s="2">
        <f t="shared" si="15"/>
        <v>-7.565503012340345E-4</v>
      </c>
      <c r="P97" s="2">
        <f t="shared" si="16"/>
        <v>0.6720310506249999</v>
      </c>
      <c r="Q97" s="2">
        <f t="shared" si="17"/>
        <v>0.55228872607504065</v>
      </c>
      <c r="R97" s="2">
        <f t="shared" si="18"/>
        <v>0.81977499999999992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5.8277229999999998</v>
      </c>
      <c r="I98">
        <v>6.0619870000000002</v>
      </c>
      <c r="J98" s="2">
        <f t="shared" si="10"/>
        <v>0.23426400000000047</v>
      </c>
      <c r="K98" s="2">
        <f t="shared" si="11"/>
        <v>-1.1742978703703697</v>
      </c>
      <c r="L98" s="2">
        <f t="shared" si="12"/>
        <v>-2.1418483055555573</v>
      </c>
      <c r="M98" s="2">
        <f t="shared" si="13"/>
        <v>1.3789754883563856</v>
      </c>
      <c r="N98" s="2">
        <f t="shared" si="14"/>
        <v>4.5875141640112123</v>
      </c>
      <c r="O98" s="2">
        <f t="shared" si="15"/>
        <v>2.5151679038702759</v>
      </c>
      <c r="P98" s="2">
        <f t="shared" si="16"/>
        <v>5.4879621696000219E-2</v>
      </c>
      <c r="Q98" s="2">
        <f t="shared" si="17"/>
        <v>3.638877882801876</v>
      </c>
      <c r="R98" s="2">
        <f t="shared" si="18"/>
        <v>0.23426400000000047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5.4542869999999999</v>
      </c>
      <c r="I99">
        <v>4.5872989999999998</v>
      </c>
      <c r="J99" s="2">
        <f t="shared" si="10"/>
        <v>-0.86698800000000009</v>
      </c>
      <c r="K99" s="2">
        <f t="shared" si="11"/>
        <v>-2.6489858703703701</v>
      </c>
      <c r="L99" s="2">
        <f t="shared" si="12"/>
        <v>-2.5152843055555572</v>
      </c>
      <c r="M99" s="2">
        <f t="shared" si="13"/>
        <v>7.0171261414218673</v>
      </c>
      <c r="N99" s="2">
        <f t="shared" si="14"/>
        <v>6.3266551377741012</v>
      </c>
      <c r="O99" s="2">
        <f t="shared" si="15"/>
        <v>6.6629525853810199</v>
      </c>
      <c r="P99" s="2">
        <f t="shared" si="16"/>
        <v>0.75166819214400016</v>
      </c>
      <c r="Q99" s="2">
        <f t="shared" si="17"/>
        <v>11.439765948928105</v>
      </c>
      <c r="R99" s="2">
        <f t="shared" si="18"/>
        <v>0.86698800000000009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6.0131420000000002</v>
      </c>
      <c r="I100">
        <v>4.9552849999999999</v>
      </c>
      <c r="J100" s="2">
        <f t="shared" si="10"/>
        <v>-1.0578570000000003</v>
      </c>
      <c r="K100" s="2">
        <f t="shared" si="11"/>
        <v>-2.28099987037037</v>
      </c>
      <c r="L100" s="2">
        <f t="shared" si="12"/>
        <v>-1.9564293055555568</v>
      </c>
      <c r="M100" s="2">
        <f t="shared" si="13"/>
        <v>5.2029604086296448</v>
      </c>
      <c r="N100" s="2">
        <f t="shared" si="14"/>
        <v>3.8276156276365985</v>
      </c>
      <c r="O100" s="2">
        <f t="shared" si="15"/>
        <v>4.4626149923610186</v>
      </c>
      <c r="P100" s="2">
        <f t="shared" si="16"/>
        <v>1.1190614324490005</v>
      </c>
      <c r="Q100" s="2">
        <f t="shared" si="17"/>
        <v>9.0859219318597688</v>
      </c>
      <c r="R100" s="2">
        <f t="shared" si="18"/>
        <v>1.0578570000000003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5.1166650000000002</v>
      </c>
      <c r="I101">
        <v>4.2978680000000002</v>
      </c>
      <c r="J101" s="2">
        <f t="shared" si="10"/>
        <v>-0.818797</v>
      </c>
      <c r="K101" s="2">
        <f t="shared" si="11"/>
        <v>-2.9384168703703697</v>
      </c>
      <c r="L101" s="2">
        <f t="shared" si="12"/>
        <v>-2.8529063055555568</v>
      </c>
      <c r="M101" s="2">
        <f t="shared" si="13"/>
        <v>8.6342937040771979</v>
      </c>
      <c r="N101" s="2">
        <f t="shared" si="14"/>
        <v>8.1390743882786563</v>
      </c>
      <c r="O101" s="2">
        <f t="shared" si="15"/>
        <v>8.383028017830453</v>
      </c>
      <c r="P101" s="2">
        <f t="shared" si="16"/>
        <v>0.67042852720900004</v>
      </c>
      <c r="Q101" s="2">
        <f t="shared" si="17"/>
        <v>13.481405164027603</v>
      </c>
      <c r="R101" s="2">
        <f t="shared" si="18"/>
        <v>0.818797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5.7158160000000002</v>
      </c>
      <c r="I102">
        <v>4.6569880000000001</v>
      </c>
      <c r="J102" s="2">
        <f t="shared" si="10"/>
        <v>-1.0588280000000001</v>
      </c>
      <c r="K102" s="2">
        <f t="shared" si="11"/>
        <v>-2.5792968703703698</v>
      </c>
      <c r="L102" s="2">
        <f t="shared" si="12"/>
        <v>-2.2537553055555568</v>
      </c>
      <c r="M102" s="2">
        <f t="shared" si="13"/>
        <v>6.6527723455023846</v>
      </c>
      <c r="N102" s="2">
        <f t="shared" si="14"/>
        <v>5.0794129773198211</v>
      </c>
      <c r="O102" s="2">
        <f t="shared" si="15"/>
        <v>5.8131040062000645</v>
      </c>
      <c r="P102" s="2">
        <f t="shared" si="16"/>
        <v>1.1211167335840002</v>
      </c>
      <c r="Q102" s="2">
        <f t="shared" si="17"/>
        <v>10.973208156245381</v>
      </c>
      <c r="R102" s="2">
        <f t="shared" si="18"/>
        <v>1.0588280000000001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6.8169560000000002</v>
      </c>
      <c r="I103">
        <v>5.8367180000000003</v>
      </c>
      <c r="J103" s="2">
        <f t="shared" si="10"/>
        <v>-0.98023799999999994</v>
      </c>
      <c r="K103" s="2">
        <f t="shared" si="11"/>
        <v>-1.3995668703703696</v>
      </c>
      <c r="L103" s="2">
        <f t="shared" si="12"/>
        <v>-1.1526153055555568</v>
      </c>
      <c r="M103" s="2">
        <f t="shared" si="13"/>
        <v>1.958787424638311</v>
      </c>
      <c r="N103" s="2">
        <f t="shared" si="14"/>
        <v>1.3285220426009297</v>
      </c>
      <c r="O103" s="2">
        <f t="shared" si="15"/>
        <v>1.6131621959373779</v>
      </c>
      <c r="P103" s="2">
        <f t="shared" si="16"/>
        <v>0.9608665366439999</v>
      </c>
      <c r="Q103" s="2">
        <f t="shared" si="17"/>
        <v>4.5490632230192647</v>
      </c>
      <c r="R103" s="2">
        <f t="shared" si="18"/>
        <v>0.98023799999999994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9.3237729999999992</v>
      </c>
      <c r="I104">
        <v>8.8799700000000001</v>
      </c>
      <c r="J104" s="2">
        <f t="shared" si="10"/>
        <v>-0.44380299999999906</v>
      </c>
      <c r="K104" s="2">
        <f t="shared" si="11"/>
        <v>1.6436851296296302</v>
      </c>
      <c r="L104" s="2">
        <f t="shared" si="12"/>
        <v>1.3542016944444422</v>
      </c>
      <c r="M104" s="2">
        <f t="shared" si="13"/>
        <v>2.7017008053655744</v>
      </c>
      <c r="N104" s="2">
        <f t="shared" si="14"/>
        <v>1.8338622292361983</v>
      </c>
      <c r="O104" s="2">
        <f t="shared" si="15"/>
        <v>2.2258811876775777</v>
      </c>
      <c r="P104" s="2">
        <f t="shared" si="16"/>
        <v>0.19696110280899917</v>
      </c>
      <c r="Q104" s="2">
        <f t="shared" si="17"/>
        <v>0.8288257828461465</v>
      </c>
      <c r="R104" s="2">
        <f t="shared" si="18"/>
        <v>0.44380299999999906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10.092457</v>
      </c>
      <c r="I105">
        <v>10.157683</v>
      </c>
      <c r="J105" s="2">
        <f t="shared" si="10"/>
        <v>6.5226000000000894E-2</v>
      </c>
      <c r="K105" s="2">
        <f t="shared" si="11"/>
        <v>2.9213981296296305</v>
      </c>
      <c r="L105" s="2">
        <f t="shared" si="12"/>
        <v>2.1228856944444425</v>
      </c>
      <c r="M105" s="2">
        <f t="shared" si="13"/>
        <v>8.534567031803503</v>
      </c>
      <c r="N105" s="2">
        <f t="shared" si="14"/>
        <v>4.506643671676863</v>
      </c>
      <c r="O105" s="2">
        <f t="shared" si="15"/>
        <v>6.2017942971674938</v>
      </c>
      <c r="P105" s="2">
        <f t="shared" si="16"/>
        <v>4.2544310760001163E-3</v>
      </c>
      <c r="Q105" s="2">
        <f t="shared" si="17"/>
        <v>4.7878327873645334</v>
      </c>
      <c r="R105" s="2">
        <f t="shared" si="18"/>
        <v>6.5226000000000894E-2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12.231263999999999</v>
      </c>
      <c r="I106">
        <v>11.548427</v>
      </c>
      <c r="J106" s="2">
        <f t="shared" si="10"/>
        <v>-0.68283699999999925</v>
      </c>
      <c r="K106" s="2">
        <f t="shared" si="11"/>
        <v>4.3121421296296303</v>
      </c>
      <c r="L106" s="2">
        <f t="shared" si="12"/>
        <v>4.2616926944444424</v>
      </c>
      <c r="M106" s="2">
        <f t="shared" si="13"/>
        <v>18.594569746126762</v>
      </c>
      <c r="N106" s="2">
        <f t="shared" si="14"/>
        <v>18.16202462188113</v>
      </c>
      <c r="O106" s="2">
        <f t="shared" si="15"/>
        <v>18.377024611248697</v>
      </c>
      <c r="P106" s="2">
        <f t="shared" si="16"/>
        <v>0.466266368568999</v>
      </c>
      <c r="Q106" s="2">
        <f t="shared" si="17"/>
        <v>12.808208081657417</v>
      </c>
      <c r="R106" s="2">
        <f t="shared" si="18"/>
        <v>0.68283699999999925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12.147679999999999</v>
      </c>
      <c r="I107">
        <v>10.903589</v>
      </c>
      <c r="J107" s="2">
        <f t="shared" si="10"/>
        <v>-1.2440909999999992</v>
      </c>
      <c r="K107" s="2">
        <f t="shared" si="11"/>
        <v>3.6673041296296303</v>
      </c>
      <c r="L107" s="2">
        <f t="shared" si="12"/>
        <v>4.1781086944444423</v>
      </c>
      <c r="M107" s="2">
        <f t="shared" si="13"/>
        <v>13.449119579198539</v>
      </c>
      <c r="N107" s="2">
        <f t="shared" si="14"/>
        <v>17.456592262592242</v>
      </c>
      <c r="O107" s="2">
        <f t="shared" si="15"/>
        <v>15.322395269177566</v>
      </c>
      <c r="P107" s="2">
        <f t="shared" si="16"/>
        <v>1.547762416280998</v>
      </c>
      <c r="Q107" s="2">
        <f t="shared" si="17"/>
        <v>8.6084598313130858</v>
      </c>
      <c r="R107" s="2">
        <f t="shared" si="18"/>
        <v>1.2440909999999992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10.293217</v>
      </c>
      <c r="I108">
        <v>8.9095630000000003</v>
      </c>
      <c r="J108" s="2">
        <f t="shared" si="10"/>
        <v>-1.3836539999999999</v>
      </c>
      <c r="K108" s="2">
        <f t="shared" si="11"/>
        <v>1.6732781296296304</v>
      </c>
      <c r="L108" s="2">
        <f t="shared" si="12"/>
        <v>2.3236456944444432</v>
      </c>
      <c r="M108" s="2">
        <f t="shared" si="13"/>
        <v>2.7998596990968343</v>
      </c>
      <c r="N108" s="2">
        <f t="shared" si="14"/>
        <v>5.3993293133101989</v>
      </c>
      <c r="O108" s="2">
        <f t="shared" si="15"/>
        <v>3.8881055215219416</v>
      </c>
      <c r="P108" s="2">
        <f t="shared" si="16"/>
        <v>1.9144983917159999</v>
      </c>
      <c r="Q108" s="2">
        <f t="shared" si="17"/>
        <v>0.88358438562453567</v>
      </c>
      <c r="R108" s="2">
        <f t="shared" si="18"/>
        <v>1.3836539999999999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8.8411950000000008</v>
      </c>
      <c r="I109">
        <v>7.4504200000000003</v>
      </c>
      <c r="J109" s="2">
        <f t="shared" si="10"/>
        <v>-1.3907750000000005</v>
      </c>
      <c r="K109" s="2">
        <f t="shared" si="11"/>
        <v>0.21413512962963033</v>
      </c>
      <c r="L109" s="2">
        <f t="shared" si="12"/>
        <v>0.87162369444444376</v>
      </c>
      <c r="M109" s="2">
        <f t="shared" si="13"/>
        <v>4.5853853741498585E-2</v>
      </c>
      <c r="N109" s="2">
        <f t="shared" si="14"/>
        <v>0.75972786471698106</v>
      </c>
      <c r="O109" s="2">
        <f t="shared" si="15"/>
        <v>0.18664525279811825</v>
      </c>
      <c r="P109" s="2">
        <f t="shared" si="16"/>
        <v>1.9342551006250015</v>
      </c>
      <c r="Q109" s="2">
        <f t="shared" si="17"/>
        <v>0.26951807806003908</v>
      </c>
      <c r="R109" s="2">
        <f t="shared" si="18"/>
        <v>1.3907750000000005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6.8673010000000003</v>
      </c>
      <c r="I110">
        <v>5.8304580000000001</v>
      </c>
      <c r="J110" s="2">
        <f t="shared" si="10"/>
        <v>-1.0368430000000002</v>
      </c>
      <c r="K110" s="2">
        <f t="shared" si="11"/>
        <v>-1.4058268703703698</v>
      </c>
      <c r="L110" s="2">
        <f t="shared" si="12"/>
        <v>-1.1022703055555567</v>
      </c>
      <c r="M110" s="2">
        <f t="shared" si="13"/>
        <v>1.9763491894553484</v>
      </c>
      <c r="N110" s="2">
        <f t="shared" si="14"/>
        <v>1.2149998265095403</v>
      </c>
      <c r="O110" s="2">
        <f t="shared" si="15"/>
        <v>1.5496012139613595</v>
      </c>
      <c r="P110" s="2">
        <f t="shared" si="16"/>
        <v>1.0750434066490004</v>
      </c>
      <c r="Q110" s="2">
        <f t="shared" si="17"/>
        <v>4.5758057340048213</v>
      </c>
      <c r="R110" s="2">
        <f t="shared" si="18"/>
        <v>1.0368430000000002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5.0849310000000001</v>
      </c>
      <c r="I111">
        <v>4.8333740000000001</v>
      </c>
      <c r="J111" s="2">
        <f t="shared" si="10"/>
        <v>-0.25155700000000003</v>
      </c>
      <c r="K111" s="2">
        <f t="shared" si="11"/>
        <v>-2.4029108703703699</v>
      </c>
      <c r="L111" s="2">
        <f t="shared" si="12"/>
        <v>-2.8846403055555569</v>
      </c>
      <c r="M111" s="2">
        <f t="shared" si="13"/>
        <v>5.7739806509440887</v>
      </c>
      <c r="N111" s="2">
        <f t="shared" si="14"/>
        <v>8.3211496924356574</v>
      </c>
      <c r="O111" s="2">
        <f t="shared" si="15"/>
        <v>6.9315335473279527</v>
      </c>
      <c r="P111" s="2">
        <f t="shared" si="16"/>
        <v>6.3280924249000017E-2</v>
      </c>
      <c r="Q111" s="2">
        <f t="shared" si="17"/>
        <v>9.8357335393739351</v>
      </c>
      <c r="R111" s="2">
        <f t="shared" si="18"/>
        <v>0.25155700000000003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6.1383000000000001</v>
      </c>
      <c r="I112">
        <v>5.924798</v>
      </c>
      <c r="S112"/>
      <c r="T112"/>
      <c r="U112"/>
      <c r="V112"/>
    </row>
    <row r="113" spans="8:22" x14ac:dyDescent="0.3">
      <c r="H113">
        <v>5.0824309999999997</v>
      </c>
      <c r="I113">
        <v>5.1351440000000004</v>
      </c>
      <c r="S113"/>
      <c r="T113"/>
      <c r="U113"/>
      <c r="V113"/>
    </row>
    <row r="114" spans="8:22" x14ac:dyDescent="0.3">
      <c r="H114">
        <v>6.6425419999999997</v>
      </c>
      <c r="I114">
        <v>6.6382300000000001</v>
      </c>
      <c r="S114"/>
      <c r="T114"/>
      <c r="U114"/>
      <c r="V114"/>
    </row>
    <row r="115" spans="8:22" x14ac:dyDescent="0.3">
      <c r="H115">
        <v>8.1711559999999999</v>
      </c>
      <c r="I115">
        <v>8.4642090000000003</v>
      </c>
      <c r="S115"/>
      <c r="T115"/>
      <c r="U115"/>
      <c r="V115"/>
    </row>
    <row r="116" spans="8:22" x14ac:dyDescent="0.3">
      <c r="H116">
        <v>10.042151</v>
      </c>
      <c r="I116">
        <v>10.948725</v>
      </c>
      <c r="S116"/>
      <c r="T116"/>
      <c r="U116"/>
      <c r="V116"/>
    </row>
    <row r="117" spans="8:22" x14ac:dyDescent="0.3">
      <c r="H117">
        <v>12.474290999999999</v>
      </c>
      <c r="I117">
        <v>14.313993</v>
      </c>
      <c r="S117"/>
      <c r="T117"/>
      <c r="U117"/>
      <c r="V117"/>
    </row>
    <row r="118" spans="8:22" x14ac:dyDescent="0.3">
      <c r="H118">
        <v>13.748132999999999</v>
      </c>
      <c r="I118">
        <v>16.523859000000002</v>
      </c>
      <c r="S118"/>
      <c r="T118"/>
      <c r="U118"/>
      <c r="V118"/>
    </row>
    <row r="119" spans="8:22" x14ac:dyDescent="0.3">
      <c r="H119">
        <v>14.490436000000001</v>
      </c>
      <c r="I119">
        <v>16.571672</v>
      </c>
      <c r="S119"/>
      <c r="T119"/>
      <c r="U119"/>
      <c r="V119"/>
    </row>
    <row r="120" spans="8:22" x14ac:dyDescent="0.3">
      <c r="H120">
        <v>12.206099999999999</v>
      </c>
      <c r="I120">
        <v>13.632498999999999</v>
      </c>
      <c r="S120"/>
      <c r="T120"/>
      <c r="U120"/>
      <c r="V120"/>
    </row>
    <row r="121" spans="8:22" x14ac:dyDescent="0.3">
      <c r="H121">
        <v>9.6481670000000008</v>
      </c>
      <c r="I121">
        <v>9.641197</v>
      </c>
      <c r="S121"/>
      <c r="T121"/>
      <c r="U121"/>
      <c r="V121"/>
    </row>
    <row r="122" spans="8:22" x14ac:dyDescent="0.3">
      <c r="H122">
        <v>8.9003510000000006</v>
      </c>
      <c r="I122">
        <v>7.1566989999999997</v>
      </c>
      <c r="S122"/>
      <c r="T122"/>
      <c r="U122"/>
      <c r="V122"/>
    </row>
    <row r="123" spans="8:22" x14ac:dyDescent="0.3">
      <c r="H123">
        <v>6.0387649999999997</v>
      </c>
      <c r="I123">
        <v>5.9214380000000002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2022-04-22T21:24:31Z</dcterms:modified>
</cp:coreProperties>
</file>