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34E80AFF-0FA2-41E4-821F-8259C5A85DD1}" xr6:coauthVersionLast="46" xr6:coauthVersionMax="46" xr10:uidLastSave="{00000000-0000-0000-0000-000000000000}"/>
  <bookViews>
    <workbookView xWindow="28680" yWindow="-7425" windowWidth="29040" windowHeight="17640" activeTab="1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3" l="1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U74" i="1" l="1"/>
  <c r="T74" i="1"/>
  <c r="R53" i="1" l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<sst xmlns="http://schemas.openxmlformats.org/spreadsheetml/2006/main" count="625" uniqueCount="120">
  <si>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</si>
  <si>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</si>
  <si>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</si>
  <si>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</si>
  <si>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</si>
  <si>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</si>
  <si>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</si>
  <si>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</si>
  <si>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</si>
  <si>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</si>
  <si>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</si>
  <si>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</si>
  <si>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</si>
  <si>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</si>
  <si>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</si>
  <si>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</si>
  <si>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</si>
  <si>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</si>
  <si>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</si>
  <si>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</si>
  <si>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</si>
  <si>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</si>
  <si>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</si>
  <si>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</si>
  <si>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</si>
  <si>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</si>
  <si>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</si>
  <si>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</si>
  <si>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</si>
  <si>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</si>
  <si>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</si>
  <si>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</si>
  <si>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</si>
  <si>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</si>
  <si>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</si>
  <si>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</si>
  <si>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</si>
  <si>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</si>
  <si>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</si>
  <si>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</si>
  <si>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</si>
  <si>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</si>
  <si>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</si>
  <si>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</si>
  <si>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</si>
  <si>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</si>
  <si>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</si>
  <si>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</si>
  <si>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</si>
  <si>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</si>
  <si>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</si>
  <si>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</si>
  <si>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</si>
  <si>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</si>
  <si>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</si>
  <si>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</si>
  <si>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</si>
  <si>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</si>
  <si>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</si>
  <si>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</si>
  <si>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</si>
  <si>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</si>
  <si>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</si>
  <si>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</si>
  <si>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</si>
  <si>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</si>
  <si>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</si>
  <si>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</si>
  <si>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</si>
  <si>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</si>
  <si>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</si>
  <si>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</si>
  <si>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</si>
  <si>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</si>
  <si>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</si>
  <si>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</si>
  <si>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</si>
  <si>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</si>
  <si>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</si>
  <si>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</si>
  <si>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</si>
  <si>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</si>
  <si>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</si>
  <si>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</si>
  <si>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</si>
  <si>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</si>
  <si>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</si>
  <si>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</si>
  <si>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</si>
  <si>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</si>
  <si>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</si>
  <si>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</si>
  <si>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</si>
  <si>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</si>
  <si>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</si>
  <si>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</si>
  <si>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</si>
  <si>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</si>
  <si>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</si>
  <si>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</si>
  <si>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</si>
  <si>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</si>
  <si>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</si>
  <si>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</si>
  <si>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</si>
  <si>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</si>
  <si>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</si>
  <si>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</si>
  <si>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</si>
  <si>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</si>
  <si>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</si>
  <si>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</si>
  <si>
    <t>Demo-Baseline 2010-20 C334</t>
  </si>
  <si>
    <t>C335+</t>
  </si>
  <si>
    <t>C339</t>
  </si>
  <si>
    <t>C340</t>
  </si>
  <si>
    <t>Demo-Baseline 2010-18 C340</t>
  </si>
  <si>
    <t>C345</t>
  </si>
  <si>
    <t>C355+</t>
  </si>
  <si>
    <t>Baseline_2000-09_C356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</si>
</sst>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workbookViewId="0">
      <pane ySplit="1" topLeftCell="A70" activePane="bottomLeft" state="frozen"/>
      <selection pane="bottomLeft" activeCell="B82" sqref="B82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A80" t="s">
        <v>16</v>
      </c>
      <c r="B80" t="s">
        <v>112</v>
      </c>
      <c r="C80" t="s">
        <v>23</v>
      </c>
      <c r="D80" s="2">
        <v>1211.291843</v>
      </c>
      <c r="E80" s="2">
        <v>1890.2624783333331</v>
      </c>
      <c r="F80" s="2">
        <v>1.0618724444444443</v>
      </c>
      <c r="G80" s="2">
        <v>270.41205844444437</v>
      </c>
      <c r="H80" s="2">
        <v>9.775355222222224</v>
      </c>
      <c r="I80" s="2">
        <v>6.0643295555555561</v>
      </c>
      <c r="J80" s="2">
        <v>8.145128999999999</v>
      </c>
      <c r="K80" s="2">
        <v>693.57013622222212</v>
      </c>
      <c r="L80" s="2">
        <v>82.308506444444433</v>
      </c>
      <c r="M80" s="2">
        <v>1421.1105007777778</v>
      </c>
      <c r="N80" s="2">
        <v>1183.8711479999999</v>
      </c>
      <c r="O80" s="3">
        <v>5611.1337891111116</v>
      </c>
      <c r="P80" s="3">
        <v>27227.338324777778</v>
      </c>
      <c r="Q80" s="2">
        <v>0.13748355555555555</v>
      </c>
      <c r="R80" s="4">
        <v>2.1888888888888877E-5</v>
      </c>
    </row>
    <row r="81" spans="1:19" x14ac:dyDescent="0.3">
      <c r="A81" t="s">
        <v>16</v>
      </c>
      <c r="B81" t="s">
        <v>116</v>
      </c>
      <c r="C81" t="s">
        <v>23</v>
      </c>
      <c r="D81" s="2">
        <v>1211.2894424444446</v>
      </c>
      <c r="E81" s="2">
        <v>1890.2624783333331</v>
      </c>
      <c r="F81" s="2">
        <v>1.0618724444444443</v>
      </c>
      <c r="G81" s="2">
        <v>270.41205844444437</v>
      </c>
      <c r="H81" s="2">
        <v>9.775355222222224</v>
      </c>
      <c r="I81" s="2">
        <v>6.0645103333333337</v>
      </c>
      <c r="J81" s="2">
        <v>8.145128999999999</v>
      </c>
      <c r="K81" s="2">
        <v>693.57212322222222</v>
      </c>
      <c r="L81" s="2">
        <v>82.308506444444433</v>
      </c>
      <c r="M81" s="2">
        <v>1421.1092122222226</v>
      </c>
      <c r="N81" s="2">
        <v>1183.8681913333335</v>
      </c>
      <c r="O81" s="3">
        <v>5611.0926921111113</v>
      </c>
      <c r="P81" s="3">
        <v>27227.338324777778</v>
      </c>
      <c r="Q81" s="2">
        <v>0.13744488888888892</v>
      </c>
      <c r="R81" s="4">
        <v>2.1777777777777772E-5</v>
      </c>
    </row>
    <row r="82" spans="1:19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2"/>
      <c r="R82" s="4"/>
    </row>
    <row r="83" spans="1:19" x14ac:dyDescent="0.3">
      <c r="A83" t="s">
        <v>16</v>
      </c>
      <c r="B83" t="s">
        <v>93</v>
      </c>
      <c r="C83" t="s">
        <v>92</v>
      </c>
      <c r="D83" s="2">
        <v>1230.0044677999999</v>
      </c>
      <c r="E83" s="2">
        <v>1848.1456909000001</v>
      </c>
      <c r="F83" s="2">
        <v>1.0573501000000001</v>
      </c>
      <c r="G83" s="2">
        <v>299.4371582</v>
      </c>
      <c r="H83" s="2">
        <v>9.7418259000000003</v>
      </c>
      <c r="I83" s="2">
        <v>5.7446602000000002</v>
      </c>
      <c r="J83" s="2">
        <v>8.1171118999999994</v>
      </c>
      <c r="K83" s="2">
        <v>673.08737180000003</v>
      </c>
      <c r="L83" s="2">
        <v>81.12013859999999</v>
      </c>
      <c r="M83" s="2">
        <v>1432.6230836</v>
      </c>
      <c r="N83" s="2">
        <v>1196.8767700000001</v>
      </c>
      <c r="O83" s="3">
        <v>5429.4087645999998</v>
      </c>
      <c r="P83" s="3">
        <v>27140.258789299998</v>
      </c>
      <c r="Q83" s="2">
        <v>-2.3066774000000003</v>
      </c>
      <c r="R83" s="4">
        <v>-7.1000000000000002E-4</v>
      </c>
      <c r="S83" t="s">
        <v>92</v>
      </c>
    </row>
    <row r="84" spans="1:19" x14ac:dyDescent="0.3">
      <c r="A84" t="s">
        <v>16</v>
      </c>
      <c r="B84" t="s">
        <v>95</v>
      </c>
      <c r="C84" t="s">
        <v>92</v>
      </c>
      <c r="D84" s="2">
        <v>1230.0044677999999</v>
      </c>
      <c r="E84" s="2">
        <v>1848.1456909000001</v>
      </c>
      <c r="F84" s="2">
        <v>1.0573501000000001</v>
      </c>
      <c r="G84" s="2">
        <v>299.4371582</v>
      </c>
      <c r="H84" s="2">
        <v>9.7418259000000003</v>
      </c>
      <c r="I84" s="2">
        <v>5.7446602000000002</v>
      </c>
      <c r="J84" s="2">
        <v>8.1171118999999994</v>
      </c>
      <c r="K84" s="5">
        <v>675.4841553</v>
      </c>
      <c r="L84" s="2">
        <v>81.12013859999999</v>
      </c>
      <c r="M84" s="2">
        <v>1432.6230836</v>
      </c>
      <c r="N84" s="2">
        <v>1196.8767700000001</v>
      </c>
      <c r="O84" s="3">
        <v>5429.4087645999998</v>
      </c>
      <c r="P84" s="3">
        <v>27140.258789299998</v>
      </c>
      <c r="Q84" s="5">
        <v>9.0106100000000008E-2</v>
      </c>
      <c r="R84" s="7">
        <v>3.5000000000000063E-6</v>
      </c>
      <c r="S84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8"/>
  <sheetViews>
    <sheetView tabSelected="1" workbookViewId="0">
      <selection activeCell="B6" sqref="B6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A5" t="s">
        <v>16</v>
      </c>
      <c r="B5" t="s">
        <v>119</v>
      </c>
      <c r="C5" t="s">
        <v>70</v>
      </c>
      <c r="D5" s="5">
        <v>1172.1919312</v>
      </c>
      <c r="E5" s="13">
        <v>1790.8486085</v>
      </c>
      <c r="F5" s="13">
        <v>1.0922978000000001</v>
      </c>
      <c r="G5" s="5">
        <v>270.46964409999998</v>
      </c>
      <c r="H5" s="13">
        <v>9.3183378000000001</v>
      </c>
      <c r="I5" s="13">
        <v>6.7556768000000007</v>
      </c>
      <c r="J5" s="13">
        <v>7.7646284999999988</v>
      </c>
      <c r="K5" s="5">
        <v>688.43201299999998</v>
      </c>
      <c r="L5" s="13">
        <v>85.286533800000001</v>
      </c>
      <c r="M5" s="5">
        <v>1323.2209535</v>
      </c>
      <c r="N5" s="5">
        <v>1145.5649596999999</v>
      </c>
      <c r="O5" s="6">
        <v>6275.9019530999994</v>
      </c>
      <c r="P5" s="14">
        <v>25979.647461100001</v>
      </c>
      <c r="Q5" s="13">
        <v>-0.40740790000000005</v>
      </c>
      <c r="R5" s="15">
        <v>-1.683E-4</v>
      </c>
    </row>
    <row r="6" spans="1:19" s="8" customFormat="1" x14ac:dyDescent="0.3"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3"/>
      <c r="R6" s="15"/>
    </row>
    <row r="7" spans="1:19" s="8" customFormat="1" x14ac:dyDescent="0.3"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3"/>
      <c r="R7" s="15"/>
    </row>
    <row r="8" spans="1:19" ht="129.6" x14ac:dyDescent="0.3">
      <c r="C8" s="1" t="s">
        <v>0</v>
      </c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36</v>
      </c>
      <c r="J8" s="10" t="s">
        <v>6</v>
      </c>
      <c r="K8" s="10" t="s">
        <v>7</v>
      </c>
      <c r="L8" s="10" t="s">
        <v>8</v>
      </c>
      <c r="M8" s="10" t="s">
        <v>9</v>
      </c>
      <c r="N8" s="10" t="s">
        <v>10</v>
      </c>
      <c r="O8" s="11" t="s">
        <v>11</v>
      </c>
      <c r="P8" s="11" t="s">
        <v>12</v>
      </c>
      <c r="Q8" s="10" t="s">
        <v>13</v>
      </c>
      <c r="R8" s="12" t="s">
        <v>14</v>
      </c>
      <c r="S8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59"/>
  <sheetViews>
    <sheetView topLeftCell="A21" workbookViewId="0">
      <selection activeCell="A59" sqref="A59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2187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  <row r="41" spans="1:17" x14ac:dyDescent="0.3">
      <c r="A41" t="s">
        <v>113</v>
      </c>
    </row>
    <row r="42" spans="1:17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36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20</v>
      </c>
    </row>
    <row r="43" spans="1:17" x14ac:dyDescent="0.3">
      <c r="A43">
        <v>2010</v>
      </c>
      <c r="B43" s="2">
        <v>1284.0238039999999</v>
      </c>
      <c r="C43" s="2">
        <v>1990.4650879999999</v>
      </c>
      <c r="D43" s="2">
        <v>1.4464170000000001</v>
      </c>
      <c r="E43" s="2">
        <v>270.24752799999999</v>
      </c>
      <c r="F43" s="2">
        <v>10.610913999999999</v>
      </c>
      <c r="G43" s="2">
        <v>4.971921</v>
      </c>
      <c r="H43" s="2">
        <v>8.8404570000000007</v>
      </c>
      <c r="I43" s="2">
        <v>755.736267</v>
      </c>
      <c r="J43" s="2">
        <v>93.234084999999993</v>
      </c>
      <c r="K43" s="2">
        <v>1371.6888429999999</v>
      </c>
      <c r="L43" s="2">
        <v>1333.3907469999999</v>
      </c>
      <c r="M43" s="3">
        <v>8273.0888670000004</v>
      </c>
      <c r="N43" s="3">
        <v>29450.638672000001</v>
      </c>
      <c r="O43" s="2">
        <v>1.124727</v>
      </c>
      <c r="P43" s="4">
        <v>3.1599999999999998E-4</v>
      </c>
      <c r="Q43">
        <v>2010</v>
      </c>
    </row>
    <row r="44" spans="1:17" x14ac:dyDescent="0.3">
      <c r="A44">
        <v>2011</v>
      </c>
      <c r="B44">
        <v>1333.3907469999999</v>
      </c>
      <c r="C44">
        <v>1796.097168</v>
      </c>
      <c r="D44">
        <v>0.94261200000000001</v>
      </c>
      <c r="E44">
        <v>270.24752799999999</v>
      </c>
      <c r="F44">
        <v>10.363204</v>
      </c>
      <c r="G44">
        <v>5.584041</v>
      </c>
      <c r="H44">
        <v>8.6340749999999993</v>
      </c>
      <c r="I44">
        <v>709.62438999999995</v>
      </c>
      <c r="J44">
        <v>87.439835000000002</v>
      </c>
      <c r="K44">
        <v>1410.6791989999999</v>
      </c>
      <c r="L44">
        <v>1198.191284</v>
      </c>
      <c r="M44">
        <v>4586.8505859999996</v>
      </c>
      <c r="N44">
        <v>28792.103515999999</v>
      </c>
      <c r="O44">
        <v>-2.0565169999999999</v>
      </c>
      <c r="P44">
        <v>-6.02E-4</v>
      </c>
      <c r="Q44">
        <v>2011</v>
      </c>
    </row>
    <row r="45" spans="1:17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7" x14ac:dyDescent="0.3">
      <c r="A46" t="s">
        <v>114</v>
      </c>
    </row>
    <row r="47" spans="1:1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36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20</v>
      </c>
    </row>
    <row r="48" spans="1:17" x14ac:dyDescent="0.3">
      <c r="A48">
        <v>2010</v>
      </c>
      <c r="B48" s="2">
        <v>1284.0238039999999</v>
      </c>
      <c r="C48" s="2">
        <v>1990.4650879999999</v>
      </c>
      <c r="D48" s="2">
        <v>1.4464170000000001</v>
      </c>
      <c r="E48" s="2">
        <v>270.24752799999999</v>
      </c>
      <c r="F48" s="2">
        <v>10.610913999999999</v>
      </c>
      <c r="G48" s="2">
        <v>4.9719860000000002</v>
      </c>
      <c r="H48" s="2">
        <v>8.8404570000000007</v>
      </c>
      <c r="I48" s="2">
        <v>755.73742700000003</v>
      </c>
      <c r="J48" s="2">
        <v>93.234084999999993</v>
      </c>
      <c r="K48" s="2">
        <v>1371.6883539999999</v>
      </c>
      <c r="L48" s="2">
        <v>1333.3901370000001</v>
      </c>
      <c r="M48" s="3">
        <v>8273.0849610000005</v>
      </c>
      <c r="N48" s="3">
        <v>29450.638672000001</v>
      </c>
      <c r="O48" s="2">
        <v>1.124722</v>
      </c>
      <c r="P48" s="4">
        <v>3.1599999999999998E-4</v>
      </c>
      <c r="Q48">
        <v>2010</v>
      </c>
    </row>
    <row r="50" spans="1:17" x14ac:dyDescent="0.3">
      <c r="A50" t="s">
        <v>115</v>
      </c>
    </row>
    <row r="51" spans="1:1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20</v>
      </c>
    </row>
    <row r="52" spans="1:17" x14ac:dyDescent="0.3">
      <c r="A52">
        <v>2010</v>
      </c>
      <c r="B52" s="2">
        <v>1284.0238039999999</v>
      </c>
      <c r="C52" s="2">
        <v>1990.4650879999999</v>
      </c>
      <c r="D52" s="2">
        <v>1.4464170000000001</v>
      </c>
      <c r="E52" s="2">
        <v>270.24752799999999</v>
      </c>
      <c r="F52" s="2">
        <v>10.610913999999999</v>
      </c>
      <c r="G52" s="2">
        <v>4.9719850000000001</v>
      </c>
      <c r="H52" s="2">
        <v>8.8404570000000007</v>
      </c>
      <c r="I52" s="2">
        <v>755.73742700000003</v>
      </c>
      <c r="J52" s="2">
        <v>93.234084999999993</v>
      </c>
      <c r="K52" s="2">
        <v>1371.6883539999999</v>
      </c>
      <c r="L52" s="2">
        <v>1333.3901370000001</v>
      </c>
      <c r="M52" s="3">
        <v>8273.0849610000005</v>
      </c>
      <c r="N52" s="3">
        <v>29450.638672000001</v>
      </c>
      <c r="O52" s="2">
        <v>1.1247229999999999</v>
      </c>
      <c r="P52" s="4">
        <v>3.1599999999999998E-4</v>
      </c>
      <c r="Q52">
        <v>2010</v>
      </c>
    </row>
    <row r="54" spans="1:17" x14ac:dyDescent="0.3">
      <c r="A54" t="s">
        <v>117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36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20</v>
      </c>
    </row>
    <row r="56" spans="1:17" x14ac:dyDescent="0.3">
      <c r="A56">
        <v>2010</v>
      </c>
      <c r="B56" s="2">
        <v>1284.0238039999999</v>
      </c>
      <c r="C56" s="2">
        <v>1990.4650879999999</v>
      </c>
      <c r="D56" s="2">
        <v>1.4464170000000001</v>
      </c>
      <c r="E56" s="2">
        <v>270.24752799999999</v>
      </c>
      <c r="F56" s="2">
        <v>10.610913999999999</v>
      </c>
      <c r="G56" s="2">
        <v>4.9719850000000001</v>
      </c>
      <c r="H56" s="2">
        <v>8.8404570000000007</v>
      </c>
      <c r="I56" s="2">
        <v>755.73742700000003</v>
      </c>
      <c r="J56" s="2">
        <v>93.234084999999993</v>
      </c>
      <c r="K56" s="2">
        <v>1371.4332280000001</v>
      </c>
      <c r="L56" s="2">
        <v>1333.389404</v>
      </c>
      <c r="M56" s="3">
        <v>8273.0849610000005</v>
      </c>
      <c r="N56" s="3">
        <v>29450.638672000001</v>
      </c>
      <c r="O56" s="2">
        <v>0.86886399999999997</v>
      </c>
      <c r="P56" s="4">
        <v>2.4399999999999999E-4</v>
      </c>
      <c r="Q56">
        <v>2010</v>
      </c>
    </row>
    <row r="58" spans="1:17" x14ac:dyDescent="0.3">
      <c r="A58" t="s">
        <v>118</v>
      </c>
    </row>
    <row r="59" spans="1:17" x14ac:dyDescent="0.3">
      <c r="A59">
        <v>2010</v>
      </c>
      <c r="B59" s="2">
        <v>1284.0238039999999</v>
      </c>
      <c r="C59" s="2">
        <v>1990.4650879999999</v>
      </c>
      <c r="D59" s="2">
        <v>1.4464170000000001</v>
      </c>
      <c r="E59" s="2">
        <v>270.24752799999999</v>
      </c>
      <c r="F59" s="2">
        <v>10.610913999999999</v>
      </c>
      <c r="G59" s="2">
        <v>4.9745169999999996</v>
      </c>
      <c r="H59" s="2">
        <v>8.8404570000000007</v>
      </c>
      <c r="I59" s="2">
        <v>755.73425299999997</v>
      </c>
      <c r="J59" s="2">
        <v>93.234084999999993</v>
      </c>
      <c r="K59" s="2">
        <v>1371.423706</v>
      </c>
      <c r="L59" s="2">
        <v>1333.335693</v>
      </c>
      <c r="M59" s="3">
        <v>8272.9697269999997</v>
      </c>
      <c r="N59" s="3">
        <v>29450.638672000001</v>
      </c>
      <c r="O59" s="2">
        <v>0.79992600000000003</v>
      </c>
      <c r="P59" s="4">
        <v>2.2499999999999999E-4</v>
      </c>
      <c r="Q59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opLeftCell="A13" workbookViewId="0">
      <selection activeCell="A56" sqref="A56"/>
    </sheetView>
  </sheetViews>
  <sheetFormatPr defaultRowHeight="14.4" x14ac:dyDescent="0.3"/>
  <cols>
    <col min="16" max="16" width="9.2187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2021-04-18T12:08:18Z</dcterms:modified>
</cp:coreProperties>
</file>