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F7B29C7-4D18-4E8B-80CE-42F5DBEEBF6F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<sst xmlns="http://schemas.openxmlformats.org/spreadsheetml/2006/main" count="24" uniqueCount="24">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</sst>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7111.201172</c:v>
                </c:pt>
                <c:pt idx="1">
                  <c:v>3667.6291500000002</c:v>
                </c:pt>
                <c:pt idx="2">
                  <c:v>3724.2719729999999</c:v>
                </c:pt>
                <c:pt idx="3">
                  <c:v>5032.7763670000004</c:v>
                </c:pt>
                <c:pt idx="4">
                  <c:v>4270.2626950000003</c:v>
                </c:pt>
                <c:pt idx="5">
                  <c:v>5865.7426759999998</c:v>
                </c:pt>
                <c:pt idx="6">
                  <c:v>2054.6665039999998</c:v>
                </c:pt>
                <c:pt idx="7">
                  <c:v>1906.699341</c:v>
                </c:pt>
                <c:pt idx="8">
                  <c:v>3006.6757809999999</c:v>
                </c:pt>
                <c:pt idx="9">
                  <c:v>3606.1042480000001</c:v>
                </c:pt>
                <c:pt idx="10">
                  <c:v>6240.0634769999997</c:v>
                </c:pt>
                <c:pt idx="11">
                  <c:v>9308.9296880000002</c:v>
                </c:pt>
                <c:pt idx="12">
                  <c:v>8819.5214840000008</c:v>
                </c:pt>
                <c:pt idx="13">
                  <c:v>3703.1691890000002</c:v>
                </c:pt>
                <c:pt idx="14">
                  <c:v>6786.3930659999996</c:v>
                </c:pt>
                <c:pt idx="15">
                  <c:v>7433.7104490000002</c:v>
                </c:pt>
                <c:pt idx="16">
                  <c:v>6511.7651370000003</c:v>
                </c:pt>
                <c:pt idx="17">
                  <c:v>5914.8100590000004</c:v>
                </c:pt>
                <c:pt idx="18">
                  <c:v>2684.1071780000002</c:v>
                </c:pt>
                <c:pt idx="19">
                  <c:v>1981.3063959999999</c:v>
                </c:pt>
                <c:pt idx="20">
                  <c:v>2898.5991210000002</c:v>
                </c:pt>
                <c:pt idx="21">
                  <c:v>3279.6906739999999</c:v>
                </c:pt>
                <c:pt idx="22">
                  <c:v>4177.9633789999998</c:v>
                </c:pt>
                <c:pt idx="23">
                  <c:v>3512.5729980000001</c:v>
                </c:pt>
                <c:pt idx="24">
                  <c:v>9342.6738280000009</c:v>
                </c:pt>
                <c:pt idx="25">
                  <c:v>5434.9077150000003</c:v>
                </c:pt>
                <c:pt idx="26">
                  <c:v>7711.9755859999996</c:v>
                </c:pt>
                <c:pt idx="27">
                  <c:v>9701.2285159999992</c:v>
                </c:pt>
                <c:pt idx="28">
                  <c:v>6177.5473629999997</c:v>
                </c:pt>
                <c:pt idx="29">
                  <c:v>4656.3022460000002</c:v>
                </c:pt>
                <c:pt idx="30">
                  <c:v>2312.6696780000002</c:v>
                </c:pt>
                <c:pt idx="31">
                  <c:v>1992.829346</c:v>
                </c:pt>
                <c:pt idx="32">
                  <c:v>2926.8774410000001</c:v>
                </c:pt>
                <c:pt idx="33">
                  <c:v>4267.826172</c:v>
                </c:pt>
                <c:pt idx="34">
                  <c:v>8797.7978519999997</c:v>
                </c:pt>
                <c:pt idx="35">
                  <c:v>9638.2666019999997</c:v>
                </c:pt>
                <c:pt idx="36">
                  <c:v>5345.5776370000003</c:v>
                </c:pt>
                <c:pt idx="37">
                  <c:v>3937.619385</c:v>
                </c:pt>
                <c:pt idx="38">
                  <c:v>4005.2077640000002</c:v>
                </c:pt>
                <c:pt idx="39">
                  <c:v>5503.7890630000002</c:v>
                </c:pt>
                <c:pt idx="40">
                  <c:v>4152.0869140000004</c:v>
                </c:pt>
                <c:pt idx="41">
                  <c:v>2985.3583979999999</c:v>
                </c:pt>
                <c:pt idx="42">
                  <c:v>2122.342529</c:v>
                </c:pt>
                <c:pt idx="43">
                  <c:v>1956.7921140000001</c:v>
                </c:pt>
                <c:pt idx="44">
                  <c:v>3080.296143</c:v>
                </c:pt>
                <c:pt idx="45">
                  <c:v>4902.7509769999997</c:v>
                </c:pt>
                <c:pt idx="46">
                  <c:v>5351.7001950000003</c:v>
                </c:pt>
                <c:pt idx="47">
                  <c:v>3675.8620609999998</c:v>
                </c:pt>
                <c:pt idx="48">
                  <c:v>4597.7158200000003</c:v>
                </c:pt>
                <c:pt idx="49">
                  <c:v>9728.1103519999997</c:v>
                </c:pt>
                <c:pt idx="50">
                  <c:v>10753.436523</c:v>
                </c:pt>
                <c:pt idx="51">
                  <c:v>6420.2231449999999</c:v>
                </c:pt>
                <c:pt idx="52">
                  <c:v>5377.4853519999997</c:v>
                </c:pt>
                <c:pt idx="53">
                  <c:v>2612.29126</c:v>
                </c:pt>
                <c:pt idx="54">
                  <c:v>2179.2348630000001</c:v>
                </c:pt>
                <c:pt idx="55">
                  <c:v>1977.307251</c:v>
                </c:pt>
                <c:pt idx="56">
                  <c:v>2874.430664</c:v>
                </c:pt>
                <c:pt idx="57">
                  <c:v>3969.1657709999999</c:v>
                </c:pt>
                <c:pt idx="58">
                  <c:v>9081.4443360000005</c:v>
                </c:pt>
                <c:pt idx="59">
                  <c:v>11023.336914</c:v>
                </c:pt>
                <c:pt idx="60">
                  <c:v>6276.7563479999999</c:v>
                </c:pt>
                <c:pt idx="61">
                  <c:v>4579.0200199999999</c:v>
                </c:pt>
                <c:pt idx="62">
                  <c:v>2942.1972660000001</c:v>
                </c:pt>
                <c:pt idx="63">
                  <c:v>3181.891357</c:v>
                </c:pt>
                <c:pt idx="64">
                  <c:v>2298.4904790000001</c:v>
                </c:pt>
                <c:pt idx="65">
                  <c:v>2035.682129</c:v>
                </c:pt>
                <c:pt idx="66">
                  <c:v>1902.7143550000001</c:v>
                </c:pt>
                <c:pt idx="67">
                  <c:v>1871.8629149999999</c:v>
                </c:pt>
                <c:pt idx="68">
                  <c:v>2298.9545899999998</c:v>
                </c:pt>
                <c:pt idx="69">
                  <c:v>2605.5385740000002</c:v>
                </c:pt>
                <c:pt idx="70">
                  <c:v>6155.123047</c:v>
                </c:pt>
                <c:pt idx="71">
                  <c:v>11333.908203000001</c:v>
                </c:pt>
                <c:pt idx="72">
                  <c:v>8122.5058589999999</c:v>
                </c:pt>
                <c:pt idx="73">
                  <c:v>7092.0200199999999</c:v>
                </c:pt>
                <c:pt idx="74">
                  <c:v>7717.7236329999996</c:v>
                </c:pt>
                <c:pt idx="75">
                  <c:v>4824.3227539999998</c:v>
                </c:pt>
                <c:pt idx="76">
                  <c:v>2805.422607</c:v>
                </c:pt>
                <c:pt idx="77">
                  <c:v>2348.8791500000002</c:v>
                </c:pt>
                <c:pt idx="78">
                  <c:v>2106.248047</c:v>
                </c:pt>
                <c:pt idx="79">
                  <c:v>1931.257568</c:v>
                </c:pt>
                <c:pt idx="80">
                  <c:v>2865.7460940000001</c:v>
                </c:pt>
                <c:pt idx="81">
                  <c:v>8619.4023440000001</c:v>
                </c:pt>
                <c:pt idx="82">
                  <c:v>7136.2739259999998</c:v>
                </c:pt>
                <c:pt idx="83">
                  <c:v>5778.0986329999996</c:v>
                </c:pt>
                <c:pt idx="84">
                  <c:v>2518.5190429999998</c:v>
                </c:pt>
                <c:pt idx="85">
                  <c:v>7058.2358400000003</c:v>
                </c:pt>
                <c:pt idx="86">
                  <c:v>14235.340819999999</c:v>
                </c:pt>
                <c:pt idx="87">
                  <c:v>11117.672852</c:v>
                </c:pt>
                <c:pt idx="88">
                  <c:v>4351.6860349999997</c:v>
                </c:pt>
                <c:pt idx="89">
                  <c:v>2701.5139159999999</c:v>
                </c:pt>
                <c:pt idx="90">
                  <c:v>2058.804443</c:v>
                </c:pt>
                <c:pt idx="91">
                  <c:v>1992.714966</c:v>
                </c:pt>
                <c:pt idx="92">
                  <c:v>3109.4345699999999</c:v>
                </c:pt>
                <c:pt idx="93">
                  <c:v>6127.0126950000003</c:v>
                </c:pt>
                <c:pt idx="94">
                  <c:v>8497.1630860000005</c:v>
                </c:pt>
                <c:pt idx="95">
                  <c:v>3933.9594729999999</c:v>
                </c:pt>
                <c:pt idx="96">
                  <c:v>8213.8994139999995</c:v>
                </c:pt>
                <c:pt idx="97">
                  <c:v>3880.7773440000001</c:v>
                </c:pt>
                <c:pt idx="98">
                  <c:v>5097.1000979999999</c:v>
                </c:pt>
                <c:pt idx="99">
                  <c:v>6100.6689450000003</c:v>
                </c:pt>
                <c:pt idx="100">
                  <c:v>2381.5954590000001</c:v>
                </c:pt>
                <c:pt idx="101">
                  <c:v>2213.6997070000002</c:v>
                </c:pt>
                <c:pt idx="102">
                  <c:v>1986.431763</c:v>
                </c:pt>
                <c:pt idx="103">
                  <c:v>1938.3717039999999</c:v>
                </c:pt>
                <c:pt idx="104">
                  <c:v>2673.5659179999998</c:v>
                </c:pt>
                <c:pt idx="105">
                  <c:v>3102.6916500000002</c:v>
                </c:pt>
                <c:pt idx="106">
                  <c:v>3851.9145509999998</c:v>
                </c:pt>
                <c:pt idx="107">
                  <c:v>6790.9130859999996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5563.5078130000002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7626.1015630000002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2471737</xdr:rowOff>
    </xdr:from>
    <xdr:to>
      <xdr:col>16</xdr:col>
      <xdr:colOff>161925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2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4896.6372895740733</v>
      </c>
      <c r="I2">
        <f>AVERAGE(I4:I111)</f>
        <v>4809.4943316574072</v>
      </c>
      <c r="J2" s="4"/>
      <c r="K2" s="4"/>
      <c r="L2" s="4"/>
      <c r="M2" s="4"/>
      <c r="N2" s="4"/>
      <c r="O2" s="4"/>
      <c r="P2" s="4"/>
      <c r="Q2" s="4"/>
    </row>
    <row r="3" spans="1:17" s="3" customFormat="1" ht="230.4" x14ac:dyDescent="0.3">
      <c r="A3" s="3" t="s">
        <v>4</v>
      </c>
      <c r="B3" s="6">
        <f>(I2-H2)/H2</f>
        <v>-1.7796490277564768E-2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0.77506496843922812</v>
      </c>
      <c r="C4" s="1"/>
      <c r="D4">
        <v>0</v>
      </c>
      <c r="E4">
        <v>2010</v>
      </c>
      <c r="F4">
        <v>1</v>
      </c>
      <c r="G4">
        <v>31</v>
      </c>
      <c r="H4">
        <v>7111.201172</v>
      </c>
      <c r="I4">
        <v>7731.4653319999998</v>
      </c>
      <c r="J4" s="2">
        <f>I4-H4</f>
        <v>620.26415999999972</v>
      </c>
      <c r="K4" s="2">
        <f>I4-I$2</f>
        <v>2921.9710003425926</v>
      </c>
      <c r="L4" s="2">
        <f>H4-H$2</f>
        <v>2214.5638824259267</v>
      </c>
      <c r="M4" s="2">
        <f>K4*K4</f>
        <v>8537914.5268430915</v>
      </c>
      <c r="N4" s="2">
        <f>L4*L4</f>
        <v>4904293.1893453943</v>
      </c>
      <c r="O4" s="2">
        <f>K4*L4</f>
        <v>6470891.4428546606</v>
      </c>
      <c r="P4" s="2">
        <f>J4*J4</f>
        <v>384727.62818050524</v>
      </c>
      <c r="Q4" s="2">
        <f>(I4-H$2)*(I4-H$2)</f>
        <v>8036250.0301244101</v>
      </c>
    </row>
    <row r="5" spans="1:17" x14ac:dyDescent="0.3">
      <c r="A5" t="s">
        <v>6</v>
      </c>
      <c r="B5" s="7">
        <f>SQRT(SUM(P4:P111))/SQRT(SUM(Q4:Q111))</f>
        <v>0.47401317478340216</v>
      </c>
      <c r="C5" s="1"/>
      <c r="D5">
        <v>1</v>
      </c>
      <c r="E5">
        <v>2010</v>
      </c>
      <c r="F5">
        <v>2</v>
      </c>
      <c r="G5">
        <v>28</v>
      </c>
      <c r="H5">
        <v>3667.6291500000002</v>
      </c>
      <c r="I5">
        <v>3764.2907709999999</v>
      </c>
      <c r="J5" s="2">
        <f t="shared" ref="J5:J68" si="0">I5-H5</f>
        <v>96.661620999999741</v>
      </c>
      <c r="K5" s="2">
        <f t="shared" ref="K5:K68" si="1">I5-I$2</f>
        <v>-1045.2035606574073</v>
      </c>
      <c r="L5" s="2">
        <f t="shared" ref="L5:L68" si="2">H5-H$2</f>
        <v>-1229.0081395740731</v>
      </c>
      <c r="M5" s="2">
        <f t="shared" ref="M5:M68" si="3">K5*K5</f>
        <v>1092450.4832109225</v>
      </c>
      <c r="N5" s="2">
        <f t="shared" ref="N5:N68" si="4">L5*L5</f>
        <v>1510461.0071393242</v>
      </c>
      <c r="O5" s="2">
        <f t="shared" ref="O5:O68" si="5">K5*L5</f>
        <v>1284563.683559757</v>
      </c>
      <c r="P5" s="2">
        <f t="shared" ref="P5:P68" si="6">J5*J5</f>
        <v>9343.4689743475901</v>
      </c>
      <c r="Q5" s="2">
        <f t="shared" ref="Q5:Q68" si="7">(I5-H$2)*(I5-H$2)</f>
        <v>1282208.6381268243</v>
      </c>
    </row>
    <row r="6" spans="1:17" x14ac:dyDescent="0.3">
      <c r="A6" t="s">
        <v>7</v>
      </c>
      <c r="B6" s="7">
        <f>B12*B12</f>
        <v>0.79472443584883856</v>
      </c>
      <c r="C6" s="1"/>
      <c r="D6">
        <v>2</v>
      </c>
      <c r="E6">
        <v>2010</v>
      </c>
      <c r="F6">
        <v>3</v>
      </c>
      <c r="G6">
        <v>31</v>
      </c>
      <c r="H6">
        <v>3724.2719729999999</v>
      </c>
      <c r="I6">
        <v>4031.554443</v>
      </c>
      <c r="J6" s="2">
        <f t="shared" si="0"/>
        <v>307.2824700000001</v>
      </c>
      <c r="K6" s="2">
        <f t="shared" si="1"/>
        <v>-777.93988865740721</v>
      </c>
      <c r="L6" s="2">
        <f t="shared" si="2"/>
        <v>-1172.3653165740734</v>
      </c>
      <c r="M6" s="2">
        <f t="shared" si="3"/>
        <v>605190.47036429914</v>
      </c>
      <c r="N6" s="2">
        <f t="shared" si="4"/>
        <v>1374440.4355058274</v>
      </c>
      <c r="O6" s="2">
        <f t="shared" si="5"/>
        <v>912029.74384144065</v>
      </c>
      <c r="P6" s="2">
        <f t="shared" si="6"/>
        <v>94422.516369300967</v>
      </c>
      <c r="Q6" s="2">
        <f t="shared" si="7"/>
        <v>748368.3314367017</v>
      </c>
    </row>
    <row r="7" spans="1:17" x14ac:dyDescent="0.3">
      <c r="A7" t="s">
        <v>8</v>
      </c>
      <c r="B7" s="8">
        <f>H2</f>
        <v>4896.6372895740733</v>
      </c>
      <c r="C7" s="2"/>
      <c r="D7">
        <v>3</v>
      </c>
      <c r="E7">
        <v>2010</v>
      </c>
      <c r="F7">
        <v>4</v>
      </c>
      <c r="G7">
        <v>30</v>
      </c>
      <c r="H7">
        <v>5032.7763670000004</v>
      </c>
      <c r="I7">
        <v>5563.5078130000002</v>
      </c>
      <c r="J7" s="2">
        <f t="shared" si="0"/>
        <v>530.73144599999978</v>
      </c>
      <c r="K7" s="2">
        <f t="shared" si="1"/>
        <v>754.01348134259297</v>
      </c>
      <c r="L7" s="2">
        <f t="shared" si="2"/>
        <v>136.1390774259271</v>
      </c>
      <c r="M7" s="2">
        <f t="shared" si="3"/>
        <v>568536.3300463768</v>
      </c>
      <c r="N7" s="2">
        <f t="shared" si="4"/>
        <v>18533.848402382573</v>
      </c>
      <c r="O7" s="2">
        <f t="shared" si="5"/>
        <v>102650.69971669211</v>
      </c>
      <c r="P7" s="2">
        <f t="shared" si="6"/>
        <v>281675.86777325068</v>
      </c>
      <c r="Q7" s="2">
        <f t="shared" si="7"/>
        <v>444716.29501436971</v>
      </c>
    </row>
    <row r="8" spans="1:17" x14ac:dyDescent="0.3">
      <c r="A8" t="s">
        <v>9</v>
      </c>
      <c r="B8" s="8">
        <f>_xlfn.STDEV.P(H4:H111)</f>
        <v>2703.6520559443484</v>
      </c>
      <c r="C8" s="5"/>
      <c r="D8">
        <v>4</v>
      </c>
      <c r="E8">
        <v>2010</v>
      </c>
      <c r="F8">
        <v>5</v>
      </c>
      <c r="G8">
        <v>31</v>
      </c>
      <c r="H8">
        <v>4270.2626950000003</v>
      </c>
      <c r="I8">
        <v>4884.7182620000003</v>
      </c>
      <c r="J8" s="2">
        <f t="shared" si="0"/>
        <v>614.45556699999997</v>
      </c>
      <c r="K8" s="2">
        <f t="shared" si="1"/>
        <v>75.223930342593121</v>
      </c>
      <c r="L8" s="2">
        <f t="shared" si="2"/>
        <v>-626.37459457407294</v>
      </c>
      <c r="M8" s="2">
        <f t="shared" si="3"/>
        <v>5658.6396961873024</v>
      </c>
      <c r="N8" s="2">
        <f t="shared" si="4"/>
        <v>392345.13272783428</v>
      </c>
      <c r="O8" s="2">
        <f t="shared" si="5"/>
        <v>-47118.358870610071</v>
      </c>
      <c r="P8" s="2">
        <f t="shared" si="6"/>
        <v>377555.64381729148</v>
      </c>
      <c r="Q8" s="2">
        <f t="shared" si="7"/>
        <v>142.0632183115118</v>
      </c>
    </row>
    <row r="9" spans="1:17" x14ac:dyDescent="0.3">
      <c r="A9" t="s">
        <v>10</v>
      </c>
      <c r="B9" s="8">
        <f>I2</f>
        <v>4809.4943316574072</v>
      </c>
      <c r="C9" s="2"/>
      <c r="D9">
        <v>5</v>
      </c>
      <c r="E9">
        <v>2010</v>
      </c>
      <c r="F9">
        <v>6</v>
      </c>
      <c r="G9">
        <v>30</v>
      </c>
      <c r="H9">
        <v>5865.7426759999998</v>
      </c>
      <c r="I9">
        <v>7665.8681640000004</v>
      </c>
      <c r="J9" s="2">
        <f t="shared" si="0"/>
        <v>1800.1254880000006</v>
      </c>
      <c r="K9" s="2">
        <f t="shared" si="1"/>
        <v>2856.3738323425932</v>
      </c>
      <c r="L9" s="2">
        <f t="shared" si="2"/>
        <v>969.10538642592655</v>
      </c>
      <c r="M9" s="2">
        <f t="shared" si="3"/>
        <v>8158871.4700915134</v>
      </c>
      <c r="N9" s="2">
        <f t="shared" si="4"/>
        <v>939165.24999974447</v>
      </c>
      <c r="O9" s="2">
        <f t="shared" si="5"/>
        <v>2768127.2665692735</v>
      </c>
      <c r="P9" s="2">
        <f t="shared" si="6"/>
        <v>3240451.7725472404</v>
      </c>
      <c r="Q9" s="2">
        <f t="shared" si="7"/>
        <v>7668639.6358737852</v>
      </c>
    </row>
    <row r="10" spans="1:17" x14ac:dyDescent="0.3">
      <c r="A10" t="s">
        <v>11</v>
      </c>
      <c r="B10" s="8">
        <f>_xlfn.STDEV.P(I4:I111)</f>
        <v>2630.7375473779985</v>
      </c>
      <c r="D10">
        <v>6</v>
      </c>
      <c r="E10">
        <v>2010</v>
      </c>
      <c r="F10">
        <v>7</v>
      </c>
      <c r="G10">
        <v>31</v>
      </c>
      <c r="H10">
        <v>2054.6665039999998</v>
      </c>
      <c r="I10">
        <v>2627.0671390000002</v>
      </c>
      <c r="J10" s="2">
        <f t="shared" si="0"/>
        <v>572.40063500000042</v>
      </c>
      <c r="K10" s="2">
        <f t="shared" si="1"/>
        <v>-2182.427192657407</v>
      </c>
      <c r="L10" s="2">
        <f t="shared" si="2"/>
        <v>-2841.9707855740735</v>
      </c>
      <c r="M10" s="2">
        <f t="shared" si="3"/>
        <v>4762988.4512504907</v>
      </c>
      <c r="N10" s="2">
        <f t="shared" si="4"/>
        <v>8076797.9460565168</v>
      </c>
      <c r="O10" s="2">
        <f t="shared" si="5"/>
        <v>6202394.3231747905</v>
      </c>
      <c r="P10" s="2">
        <f t="shared" si="6"/>
        <v>327642.4869484037</v>
      </c>
      <c r="Q10" s="2">
        <f t="shared" si="7"/>
        <v>5150948.6683768211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1906.699341</v>
      </c>
      <c r="I11">
        <v>1990.168091</v>
      </c>
      <c r="J11" s="2">
        <f t="shared" si="0"/>
        <v>83.46875</v>
      </c>
      <c r="K11" s="2">
        <f t="shared" si="1"/>
        <v>-2819.3262406574072</v>
      </c>
      <c r="L11" s="2">
        <f t="shared" si="2"/>
        <v>-2989.9379485740733</v>
      </c>
      <c r="M11" s="2">
        <f t="shared" si="3"/>
        <v>7948600.4512594286</v>
      </c>
      <c r="N11" s="2">
        <f t="shared" si="4"/>
        <v>8939728.9363233373</v>
      </c>
      <c r="O11" s="2">
        <f t="shared" si="5"/>
        <v>8429610.5163522623</v>
      </c>
      <c r="P11" s="2">
        <f t="shared" si="6"/>
        <v>6967.0322265625</v>
      </c>
      <c r="Q11" s="2">
        <f t="shared" si="7"/>
        <v>8447563.2022598162</v>
      </c>
    </row>
    <row r="12" spans="1:17" x14ac:dyDescent="0.3">
      <c r="A12" t="s">
        <v>18</v>
      </c>
      <c r="B12" s="7">
        <f>SUM(O4:O111)/SQRT(SUM(M4:M111)*SUM(N4:N111))</f>
        <v>0.89147318291064626</v>
      </c>
      <c r="C12" s="7"/>
      <c r="D12">
        <v>8</v>
      </c>
      <c r="E12">
        <v>2010</v>
      </c>
      <c r="F12">
        <v>9</v>
      </c>
      <c r="G12">
        <v>30</v>
      </c>
      <c r="H12">
        <v>3006.6757809999999</v>
      </c>
      <c r="I12">
        <v>2384.7985840000001</v>
      </c>
      <c r="J12" s="2">
        <f t="shared" si="0"/>
        <v>-621.8771969999998</v>
      </c>
      <c r="K12" s="2">
        <f t="shared" si="1"/>
        <v>-2424.6957476574071</v>
      </c>
      <c r="L12" s="2">
        <f t="shared" si="2"/>
        <v>-1889.9615085740734</v>
      </c>
      <c r="M12" s="2">
        <f t="shared" si="3"/>
        <v>5879149.4687079126</v>
      </c>
      <c r="N12" s="2">
        <f t="shared" si="4"/>
        <v>3571954.5038915873</v>
      </c>
      <c r="O12" s="2">
        <f t="shared" si="5"/>
        <v>4582581.6330757337</v>
      </c>
      <c r="P12" s="2">
        <f t="shared" si="6"/>
        <v>386731.24814857653</v>
      </c>
      <c r="Q12" s="2">
        <f t="shared" si="7"/>
        <v>6309333.6828200351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3606.1042480000001</v>
      </c>
      <c r="I13">
        <v>3398.7834469999998</v>
      </c>
      <c r="J13" s="2">
        <f t="shared" si="0"/>
        <v>-207.3208010000003</v>
      </c>
      <c r="K13" s="2">
        <f t="shared" si="1"/>
        <v>-1410.7108846574074</v>
      </c>
      <c r="L13" s="2">
        <f t="shared" si="2"/>
        <v>-1290.5330415740732</v>
      </c>
      <c r="M13" s="2">
        <f t="shared" si="3"/>
        <v>1990105.2000908849</v>
      </c>
      <c r="N13" s="2">
        <f t="shared" si="4"/>
        <v>1665475.5313944286</v>
      </c>
      <c r="O13" s="2">
        <f t="shared" si="5"/>
        <v>1820569.0087585754</v>
      </c>
      <c r="P13" s="2">
        <f t="shared" si="6"/>
        <v>42981.914527281726</v>
      </c>
      <c r="Q13" s="2">
        <f t="shared" si="7"/>
        <v>2243566.1337139173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6240.0634769999997</v>
      </c>
      <c r="I14">
        <v>5645.6079099999997</v>
      </c>
      <c r="J14" s="2">
        <f t="shared" si="0"/>
        <v>-594.45556699999997</v>
      </c>
      <c r="K14" s="2">
        <f t="shared" si="1"/>
        <v>836.11357834259252</v>
      </c>
      <c r="L14" s="2">
        <f t="shared" si="2"/>
        <v>1343.4261874259264</v>
      </c>
      <c r="M14" s="2">
        <f t="shared" si="3"/>
        <v>699085.91588885465</v>
      </c>
      <c r="N14" s="2">
        <f t="shared" si="4"/>
        <v>1804793.9210617603</v>
      </c>
      <c r="O14" s="2">
        <f t="shared" si="5"/>
        <v>1123256.8768078377</v>
      </c>
      <c r="P14" s="2">
        <f t="shared" si="6"/>
        <v>353377.42113729147</v>
      </c>
      <c r="Q14" s="2">
        <f t="shared" si="7"/>
        <v>560956.99026119721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9308.9296880000002</v>
      </c>
      <c r="I15">
        <v>11827.931640999999</v>
      </c>
      <c r="J15" s="2">
        <f t="shared" si="0"/>
        <v>2519.001952999999</v>
      </c>
      <c r="K15" s="2">
        <f t="shared" si="1"/>
        <v>7018.437309342592</v>
      </c>
      <c r="L15" s="2">
        <f t="shared" si="2"/>
        <v>4412.2923984259269</v>
      </c>
      <c r="M15" s="2">
        <f t="shared" si="3"/>
        <v>49258462.265172079</v>
      </c>
      <c r="N15" s="2">
        <f t="shared" si="4"/>
        <v>19468324.209207218</v>
      </c>
      <c r="O15" s="2">
        <f t="shared" si="5"/>
        <v>30967397.588841233</v>
      </c>
      <c r="P15" s="2">
        <f t="shared" si="6"/>
        <v>6345370.839217809</v>
      </c>
      <c r="Q15" s="2">
        <f t="shared" si="7"/>
        <v>48042841.38610895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8819.5214840000008</v>
      </c>
      <c r="I16">
        <v>10789.300781</v>
      </c>
      <c r="J16" s="2">
        <f t="shared" si="0"/>
        <v>1969.7792969999991</v>
      </c>
      <c r="K16" s="2">
        <f t="shared" si="1"/>
        <v>5979.8064493425927</v>
      </c>
      <c r="L16" s="2">
        <f t="shared" si="2"/>
        <v>3922.8841944259275</v>
      </c>
      <c r="M16" s="2">
        <f t="shared" si="3"/>
        <v>35758085.171599269</v>
      </c>
      <c r="N16" s="2">
        <f t="shared" si="4"/>
        <v>15389020.402876759</v>
      </c>
      <c r="O16" s="2">
        <f t="shared" si="5"/>
        <v>23458088.205852281</v>
      </c>
      <c r="P16" s="2">
        <f t="shared" si="6"/>
        <v>3880030.4788898109</v>
      </c>
      <c r="Q16" s="2">
        <f t="shared" si="7"/>
        <v>34723483.023183994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3703.1691890000002</v>
      </c>
      <c r="I17">
        <v>3880.3869629999999</v>
      </c>
      <c r="J17" s="2">
        <f t="shared" si="0"/>
        <v>177.21777399999974</v>
      </c>
      <c r="K17" s="2">
        <f t="shared" si="1"/>
        <v>-929.10736865740728</v>
      </c>
      <c r="L17" s="2">
        <f t="shared" si="2"/>
        <v>-1193.4681005740731</v>
      </c>
      <c r="M17" s="2">
        <f t="shared" si="3"/>
        <v>863240.50249349128</v>
      </c>
      <c r="N17" s="2">
        <f t="shared" si="4"/>
        <v>1424366.107087886</v>
      </c>
      <c r="O17" s="2">
        <f t="shared" si="5"/>
        <v>1108860.006500931</v>
      </c>
      <c r="P17" s="2">
        <f t="shared" si="6"/>
        <v>31406.139421514981</v>
      </c>
      <c r="Q17" s="2">
        <f t="shared" si="7"/>
        <v>1032764.7262619107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6786.3930659999996</v>
      </c>
      <c r="I18">
        <v>6301.9423829999996</v>
      </c>
      <c r="J18" s="2">
        <f t="shared" si="0"/>
        <v>-484.45068300000003</v>
      </c>
      <c r="K18" s="2">
        <f t="shared" si="1"/>
        <v>1492.4480513425924</v>
      </c>
      <c r="L18" s="2">
        <f t="shared" si="2"/>
        <v>1889.7557764259263</v>
      </c>
      <c r="M18" s="2">
        <f t="shared" si="3"/>
        <v>2227401.1859563012</v>
      </c>
      <c r="N18" s="2">
        <f t="shared" si="4"/>
        <v>3571176.8945351555</v>
      </c>
      <c r="O18" s="2">
        <f t="shared" si="5"/>
        <v>2820362.3260402814</v>
      </c>
      <c r="P18" s="2">
        <f t="shared" si="6"/>
        <v>234692.4642591665</v>
      </c>
      <c r="Q18" s="2">
        <f t="shared" si="7"/>
        <v>1974882.4056088515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7433.7104490000002</v>
      </c>
      <c r="I19">
        <v>8257.7431639999995</v>
      </c>
      <c r="J19" s="2">
        <f t="shared" si="0"/>
        <v>824.03271499999937</v>
      </c>
      <c r="K19" s="2">
        <f t="shared" si="1"/>
        <v>3448.2488323425923</v>
      </c>
      <c r="L19" s="2">
        <f t="shared" si="2"/>
        <v>2537.0731594259269</v>
      </c>
      <c r="M19" s="2">
        <f t="shared" si="3"/>
        <v>11890420.009752052</v>
      </c>
      <c r="N19" s="2">
        <f t="shared" si="4"/>
        <v>6436740.2162794545</v>
      </c>
      <c r="O19" s="2">
        <f t="shared" si="5"/>
        <v>8748459.559558183</v>
      </c>
      <c r="P19" s="2">
        <f t="shared" si="6"/>
        <v>679029.91539027018</v>
      </c>
      <c r="Q19" s="2">
        <f t="shared" si="7"/>
        <v>11297032.69910047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6511.7651370000003</v>
      </c>
      <c r="I20">
        <v>6898.2861329999996</v>
      </c>
      <c r="J20" s="2">
        <f t="shared" si="0"/>
        <v>386.52099599999929</v>
      </c>
      <c r="K20" s="2">
        <f t="shared" si="1"/>
        <v>2088.7918013425924</v>
      </c>
      <c r="L20" s="2">
        <f t="shared" si="2"/>
        <v>1615.127847425927</v>
      </c>
      <c r="M20" s="2">
        <f t="shared" si="3"/>
        <v>4363051.1893560318</v>
      </c>
      <c r="N20" s="2">
        <f t="shared" si="4"/>
        <v>2608637.9635307086</v>
      </c>
      <c r="O20" s="2">
        <f t="shared" si="5"/>
        <v>3373665.8058233857</v>
      </c>
      <c r="P20" s="2">
        <f t="shared" si="6"/>
        <v>149398.48034883145</v>
      </c>
      <c r="Q20" s="2">
        <f t="shared" si="7"/>
        <v>4006598.0923883487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5914.8100590000004</v>
      </c>
      <c r="I21">
        <v>6224.9716799999997</v>
      </c>
      <c r="J21" s="2">
        <f t="shared" si="0"/>
        <v>310.16162099999929</v>
      </c>
      <c r="K21" s="2">
        <f t="shared" si="1"/>
        <v>1415.4773483425924</v>
      </c>
      <c r="L21" s="2">
        <f t="shared" si="2"/>
        <v>1018.1727694259271</v>
      </c>
      <c r="M21" s="2">
        <f t="shared" si="3"/>
        <v>2003576.1236709768</v>
      </c>
      <c r="N21" s="2">
        <f t="shared" si="4"/>
        <v>1036675.788400462</v>
      </c>
      <c r="O21" s="2">
        <f t="shared" si="5"/>
        <v>1441200.4918216451</v>
      </c>
      <c r="P21" s="2">
        <f t="shared" si="6"/>
        <v>96200.231141347205</v>
      </c>
      <c r="Q21" s="2">
        <f t="shared" si="7"/>
        <v>1764472.2527882173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2684.1071780000002</v>
      </c>
      <c r="I22">
        <v>3586.1628420000002</v>
      </c>
      <c r="J22" s="2">
        <f t="shared" si="0"/>
        <v>902.05566399999998</v>
      </c>
      <c r="K22" s="2">
        <f t="shared" si="1"/>
        <v>-1223.331489657407</v>
      </c>
      <c r="L22" s="2">
        <f t="shared" si="2"/>
        <v>-2212.5301115740731</v>
      </c>
      <c r="M22" s="2">
        <f t="shared" si="3"/>
        <v>1496539.9335874105</v>
      </c>
      <c r="N22" s="2">
        <f t="shared" si="4"/>
        <v>4895289.49462198</v>
      </c>
      <c r="O22" s="2">
        <f t="shared" si="5"/>
        <v>2706657.7573037799</v>
      </c>
      <c r="P22" s="2">
        <f t="shared" si="6"/>
        <v>813704.42095448088</v>
      </c>
      <c r="Q22" s="2">
        <f t="shared" si="7"/>
        <v>1717343.2777445721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1981.3063959999999</v>
      </c>
      <c r="I23">
        <v>2766.5927729999999</v>
      </c>
      <c r="J23" s="2">
        <f t="shared" si="0"/>
        <v>785.2863769999999</v>
      </c>
      <c r="K23" s="2">
        <f t="shared" si="1"/>
        <v>-2042.9015586574073</v>
      </c>
      <c r="L23" s="2">
        <f t="shared" si="2"/>
        <v>-2915.3308935740733</v>
      </c>
      <c r="M23" s="2">
        <f t="shared" si="3"/>
        <v>4173446.7783648642</v>
      </c>
      <c r="N23" s="2">
        <f t="shared" si="4"/>
        <v>8499154.2190274056</v>
      </c>
      <c r="O23" s="2">
        <f t="shared" si="5"/>
        <v>5955734.0264845667</v>
      </c>
      <c r="P23" s="2">
        <f t="shared" si="6"/>
        <v>616674.693901786</v>
      </c>
      <c r="Q23" s="2">
        <f t="shared" si="7"/>
        <v>4537089.642587278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2898.5991210000002</v>
      </c>
      <c r="I24">
        <v>2568.4582519999999</v>
      </c>
      <c r="J24" s="2">
        <f t="shared" si="0"/>
        <v>-330.14086900000029</v>
      </c>
      <c r="K24" s="2">
        <f t="shared" si="1"/>
        <v>-2241.0360796574073</v>
      </c>
      <c r="L24" s="2">
        <f t="shared" si="2"/>
        <v>-1998.0381685740731</v>
      </c>
      <c r="M24" s="2">
        <f t="shared" si="3"/>
        <v>5022242.7103262413</v>
      </c>
      <c r="N24" s="2">
        <f t="shared" si="4"/>
        <v>3992156.523078836</v>
      </c>
      <c r="O24" s="2">
        <f t="shared" si="5"/>
        <v>4477675.6243071062</v>
      </c>
      <c r="P24" s="2">
        <f t="shared" si="6"/>
        <v>108992.99338407535</v>
      </c>
      <c r="Q24" s="2">
        <f t="shared" si="7"/>
        <v>5420417.6309993388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3279.6906739999999</v>
      </c>
      <c r="I25">
        <v>2841.3374020000001</v>
      </c>
      <c r="J25" s="2">
        <f t="shared" si="0"/>
        <v>-438.35327199999983</v>
      </c>
      <c r="K25" s="2">
        <f t="shared" si="1"/>
        <v>-1968.1569296574071</v>
      </c>
      <c r="L25" s="2">
        <f t="shared" si="2"/>
        <v>-1616.9466155740733</v>
      </c>
      <c r="M25" s="2">
        <f t="shared" si="3"/>
        <v>3873641.6997584715</v>
      </c>
      <c r="N25" s="2">
        <f t="shared" si="4"/>
        <v>2614516.3576164502</v>
      </c>
      <c r="O25" s="2">
        <f t="shared" si="5"/>
        <v>3182404.6863282039</v>
      </c>
      <c r="P25" s="2">
        <f t="shared" si="6"/>
        <v>192153.59107310584</v>
      </c>
      <c r="Q25" s="2">
        <f t="shared" si="7"/>
        <v>4224257.627861998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4177.9633789999998</v>
      </c>
      <c r="I26">
        <v>3978.67749</v>
      </c>
      <c r="J26" s="2">
        <f t="shared" si="0"/>
        <v>-199.28588899999977</v>
      </c>
      <c r="K26" s="2">
        <f t="shared" si="1"/>
        <v>-830.81684165740717</v>
      </c>
      <c r="L26" s="2">
        <f t="shared" si="2"/>
        <v>-718.67391057407349</v>
      </c>
      <c r="M26" s="2">
        <f t="shared" si="3"/>
        <v>690256.62438158912</v>
      </c>
      <c r="N26" s="2">
        <f t="shared" si="4"/>
        <v>516492.18973983137</v>
      </c>
      <c r="O26" s="2">
        <f t="shared" si="5"/>
        <v>597086.3885647296</v>
      </c>
      <c r="P26" s="2">
        <f t="shared" si="6"/>
        <v>39714.865554520227</v>
      </c>
      <c r="Q26" s="2">
        <f t="shared" si="7"/>
        <v>842650.19363407278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3512.5729980000001</v>
      </c>
      <c r="I27">
        <v>4171.935547</v>
      </c>
      <c r="J27" s="2">
        <f t="shared" si="0"/>
        <v>659.36254899999994</v>
      </c>
      <c r="K27" s="2">
        <f t="shared" si="1"/>
        <v>-637.55878465740716</v>
      </c>
      <c r="L27" s="2">
        <f t="shared" si="2"/>
        <v>-1384.0642915740732</v>
      </c>
      <c r="M27" s="2">
        <f t="shared" si="3"/>
        <v>406481.20389383007</v>
      </c>
      <c r="N27" s="2">
        <f t="shared" si="4"/>
        <v>1915633.9632104412</v>
      </c>
      <c r="O27" s="2">
        <f t="shared" si="5"/>
        <v>882422.3476236813</v>
      </c>
      <c r="P27" s="2">
        <f t="shared" si="6"/>
        <v>434758.97102377733</v>
      </c>
      <c r="Q27" s="2">
        <f t="shared" si="7"/>
        <v>525192.61568989838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9342.6738280000009</v>
      </c>
      <c r="I28">
        <v>12011.785156</v>
      </c>
      <c r="J28" s="2">
        <f t="shared" si="0"/>
        <v>2669.111327999999</v>
      </c>
      <c r="K28" s="2">
        <f t="shared" si="1"/>
        <v>7202.2908243425927</v>
      </c>
      <c r="L28" s="2">
        <f t="shared" si="2"/>
        <v>4446.0365384259276</v>
      </c>
      <c r="M28" s="2">
        <f t="shared" si="3"/>
        <v>51872993.118409507</v>
      </c>
      <c r="N28" s="2">
        <f t="shared" si="4"/>
        <v>19767240.901018403</v>
      </c>
      <c r="O28" s="2">
        <f t="shared" si="5"/>
        <v>32021648.165396962</v>
      </c>
      <c r="P28" s="2">
        <f t="shared" si="6"/>
        <v>7124155.2812579181</v>
      </c>
      <c r="Q28" s="2">
        <f t="shared" si="7"/>
        <v>50625329.161105417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5434.9077150000003</v>
      </c>
      <c r="I29">
        <v>6274.9853519999997</v>
      </c>
      <c r="J29" s="2">
        <f t="shared" si="0"/>
        <v>840.07763699999941</v>
      </c>
      <c r="K29" s="2">
        <f t="shared" si="1"/>
        <v>1465.4910203425925</v>
      </c>
      <c r="L29" s="2">
        <f t="shared" si="2"/>
        <v>538.27042542592699</v>
      </c>
      <c r="M29" s="2">
        <f t="shared" si="3"/>
        <v>2147663.9307047729</v>
      </c>
      <c r="N29" s="2">
        <f t="shared" si="4"/>
        <v>289735.05088820844</v>
      </c>
      <c r="O29" s="2">
        <f t="shared" si="5"/>
        <v>788830.47497768304</v>
      </c>
      <c r="P29" s="2">
        <f t="shared" si="6"/>
        <v>705730.43618750281</v>
      </c>
      <c r="Q29" s="2">
        <f t="shared" si="7"/>
        <v>1899843.3811933056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7711.9755859999996</v>
      </c>
      <c r="I30">
        <v>8751.96875</v>
      </c>
      <c r="J30" s="2">
        <f t="shared" si="0"/>
        <v>1039.9931640000004</v>
      </c>
      <c r="K30" s="2">
        <f t="shared" si="1"/>
        <v>3942.4744183425928</v>
      </c>
      <c r="L30" s="2">
        <f t="shared" si="2"/>
        <v>2815.3382964259263</v>
      </c>
      <c r="M30" s="2">
        <f t="shared" si="3"/>
        <v>15543104.539285766</v>
      </c>
      <c r="N30" s="2">
        <f t="shared" si="4"/>
        <v>7926129.7233224371</v>
      </c>
      <c r="O30" s="2">
        <f t="shared" si="5"/>
        <v>11099399.212639431</v>
      </c>
      <c r="P30" s="2">
        <f t="shared" si="6"/>
        <v>1081585.7811667318</v>
      </c>
      <c r="Q30" s="2">
        <f t="shared" si="7"/>
        <v>14863580.669749908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9701.2285159999992</v>
      </c>
      <c r="I31">
        <v>9398.6601559999999</v>
      </c>
      <c r="J31" s="2">
        <f t="shared" si="0"/>
        <v>-302.5683599999993</v>
      </c>
      <c r="K31" s="2">
        <f t="shared" si="1"/>
        <v>4589.1658243425927</v>
      </c>
      <c r="L31" s="2">
        <f t="shared" si="2"/>
        <v>4804.5912264259259</v>
      </c>
      <c r="M31" s="2">
        <f t="shared" si="3"/>
        <v>21060442.96331403</v>
      </c>
      <c r="N31" s="2">
        <f t="shared" si="4"/>
        <v>23084096.853048984</v>
      </c>
      <c r="O31" s="2">
        <f t="shared" si="5"/>
        <v>22049065.856250122</v>
      </c>
      <c r="P31" s="2">
        <f t="shared" si="6"/>
        <v>91547.612473089175</v>
      </c>
      <c r="Q31" s="2">
        <f t="shared" si="7"/>
        <v>20268209.889821917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6177.5473629999997</v>
      </c>
      <c r="I32">
        <v>6719.7983400000003</v>
      </c>
      <c r="J32" s="2">
        <f t="shared" si="0"/>
        <v>542.2509770000006</v>
      </c>
      <c r="K32" s="2">
        <f t="shared" si="1"/>
        <v>1910.3040083425931</v>
      </c>
      <c r="L32" s="2">
        <f t="shared" si="2"/>
        <v>1280.9100734259264</v>
      </c>
      <c r="M32" s="2">
        <f t="shared" si="3"/>
        <v>3649261.4042897779</v>
      </c>
      <c r="N32" s="2">
        <f t="shared" si="4"/>
        <v>1640730.6162040122</v>
      </c>
      <c r="O32" s="2">
        <f t="shared" si="5"/>
        <v>2446927.6475919522</v>
      </c>
      <c r="P32" s="2">
        <f t="shared" si="6"/>
        <v>294036.12205745518</v>
      </c>
      <c r="Q32" s="2">
        <f t="shared" si="7"/>
        <v>3323916.2157901693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4656.3022460000002</v>
      </c>
      <c r="I33">
        <v>5210.1948240000002</v>
      </c>
      <c r="J33" s="2">
        <f t="shared" si="0"/>
        <v>553.89257799999996</v>
      </c>
      <c r="K33" s="2">
        <f t="shared" si="1"/>
        <v>400.70049234259295</v>
      </c>
      <c r="L33" s="2">
        <f t="shared" si="2"/>
        <v>-240.3350435740731</v>
      </c>
      <c r="M33" s="2">
        <f t="shared" si="3"/>
        <v>160560.8845635964</v>
      </c>
      <c r="N33" s="2">
        <f t="shared" si="4"/>
        <v>57760.933169751617</v>
      </c>
      <c r="O33" s="2">
        <f t="shared" si="5"/>
        <v>-96302.370287309619</v>
      </c>
      <c r="P33" s="2">
        <f t="shared" si="6"/>
        <v>306796.98796348606</v>
      </c>
      <c r="Q33" s="2">
        <f t="shared" si="7"/>
        <v>98318.327395266315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2312.6696780000002</v>
      </c>
      <c r="I34">
        <v>3293.6625979999999</v>
      </c>
      <c r="J34" s="2">
        <f t="shared" si="0"/>
        <v>980.99291999999969</v>
      </c>
      <c r="K34" s="2">
        <f t="shared" si="1"/>
        <v>-1515.8317336574073</v>
      </c>
      <c r="L34" s="2">
        <f t="shared" si="2"/>
        <v>-2583.9676115740731</v>
      </c>
      <c r="M34" s="2">
        <f t="shared" si="3"/>
        <v>2297745.8447628212</v>
      </c>
      <c r="N34" s="2">
        <f t="shared" si="4"/>
        <v>6676888.6176638203</v>
      </c>
      <c r="O34" s="2">
        <f t="shared" si="5"/>
        <v>3916860.1043669172</v>
      </c>
      <c r="P34" s="2">
        <f t="shared" si="6"/>
        <v>962347.10909012577</v>
      </c>
      <c r="Q34" s="2">
        <f t="shared" si="7"/>
        <v>2569527.8618269959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1992.829346</v>
      </c>
      <c r="I35">
        <v>2860.4638669999999</v>
      </c>
      <c r="J35" s="2">
        <f t="shared" si="0"/>
        <v>867.63452099999995</v>
      </c>
      <c r="K35" s="2">
        <f t="shared" si="1"/>
        <v>-1949.0304646574073</v>
      </c>
      <c r="L35" s="2">
        <f t="shared" si="2"/>
        <v>-2903.8079435740733</v>
      </c>
      <c r="M35" s="2">
        <f t="shared" si="3"/>
        <v>3798719.7521626689</v>
      </c>
      <c r="N35" s="2">
        <f t="shared" si="4"/>
        <v>8432100.5731638893</v>
      </c>
      <c r="O35" s="2">
        <f t="shared" si="5"/>
        <v>5659610.1455400465</v>
      </c>
      <c r="P35" s="2">
        <f t="shared" si="6"/>
        <v>752789.66203089932</v>
      </c>
      <c r="Q35" s="2">
        <f t="shared" si="7"/>
        <v>4146002.2067970159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2926.8774410000001</v>
      </c>
      <c r="I36">
        <v>2684.0275879999999</v>
      </c>
      <c r="J36" s="2">
        <f t="shared" si="0"/>
        <v>-242.84985300000017</v>
      </c>
      <c r="K36" s="2">
        <f t="shared" si="1"/>
        <v>-2125.4667436574073</v>
      </c>
      <c r="L36" s="2">
        <f t="shared" si="2"/>
        <v>-1969.7598485740732</v>
      </c>
      <c r="M36" s="2">
        <f t="shared" si="3"/>
        <v>4517608.878393623</v>
      </c>
      <c r="N36" s="2">
        <f t="shared" si="4"/>
        <v>3879953.861054556</v>
      </c>
      <c r="O36" s="2">
        <f t="shared" si="5"/>
        <v>4186659.0511358432</v>
      </c>
      <c r="P36" s="2">
        <f t="shared" si="6"/>
        <v>58976.051102121688</v>
      </c>
      <c r="Q36" s="2">
        <f t="shared" si="7"/>
        <v>4895641.6914997101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4267.826172</v>
      </c>
      <c r="I37">
        <v>3626.814453</v>
      </c>
      <c r="J37" s="2">
        <f t="shared" si="0"/>
        <v>-641.01171900000008</v>
      </c>
      <c r="K37" s="2">
        <f t="shared" si="1"/>
        <v>-1182.6798786574072</v>
      </c>
      <c r="L37" s="2">
        <f t="shared" si="2"/>
        <v>-628.81111757407325</v>
      </c>
      <c r="M37" s="2">
        <f t="shared" si="3"/>
        <v>1398731.6953810996</v>
      </c>
      <c r="N37" s="2">
        <f t="shared" si="4"/>
        <v>395403.42158475495</v>
      </c>
      <c r="O37" s="2">
        <f t="shared" si="5"/>
        <v>743682.25623093359</v>
      </c>
      <c r="P37" s="2">
        <f t="shared" si="6"/>
        <v>410896.02389533509</v>
      </c>
      <c r="Q37" s="2">
        <f t="shared" si="7"/>
        <v>1612450.0362850258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8797.7978519999997</v>
      </c>
      <c r="I38">
        <v>5968.6997069999998</v>
      </c>
      <c r="J38" s="2">
        <f t="shared" si="0"/>
        <v>-2829.0981449999999</v>
      </c>
      <c r="K38" s="2">
        <f t="shared" si="1"/>
        <v>1159.2053753425926</v>
      </c>
      <c r="L38" s="2">
        <f t="shared" si="2"/>
        <v>3901.1605624259264</v>
      </c>
      <c r="M38" s="2">
        <f t="shared" si="3"/>
        <v>1343757.1022231609</v>
      </c>
      <c r="N38" s="2">
        <f t="shared" si="4"/>
        <v>15219053.733827371</v>
      </c>
      <c r="O38" s="2">
        <f t="shared" si="5"/>
        <v>4522246.2940386655</v>
      </c>
      <c r="P38" s="2">
        <f t="shared" si="6"/>
        <v>8003796.3140424406</v>
      </c>
      <c r="Q38" s="2">
        <f t="shared" si="7"/>
        <v>1149317.8268571214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9638.2666019999997</v>
      </c>
      <c r="I39">
        <v>9865.5234380000002</v>
      </c>
      <c r="J39" s="2">
        <f t="shared" si="0"/>
        <v>227.25683600000048</v>
      </c>
      <c r="K39" s="2">
        <f t="shared" si="1"/>
        <v>5056.029106342593</v>
      </c>
      <c r="L39" s="2">
        <f t="shared" si="2"/>
        <v>4741.6293124259264</v>
      </c>
      <c r="M39" s="2">
        <f t="shared" si="3"/>
        <v>25563430.324183479</v>
      </c>
      <c r="N39" s="2">
        <f t="shared" si="4"/>
        <v>22483048.536456764</v>
      </c>
      <c r="O39" s="2">
        <f t="shared" si="5"/>
        <v>23973815.815112699</v>
      </c>
      <c r="P39" s="2">
        <f t="shared" si="6"/>
        <v>51645.669508731109</v>
      </c>
      <c r="Q39" s="2">
        <f t="shared" si="7"/>
        <v>24689829.556019042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5345.5776370000003</v>
      </c>
      <c r="I40">
        <v>5165.4565430000002</v>
      </c>
      <c r="J40" s="2">
        <f t="shared" si="0"/>
        <v>-180.12109400000008</v>
      </c>
      <c r="K40" s="2">
        <f t="shared" si="1"/>
        <v>355.96221134259304</v>
      </c>
      <c r="L40" s="2">
        <f t="shared" si="2"/>
        <v>448.94034742592703</v>
      </c>
      <c r="M40" s="2">
        <f t="shared" si="3"/>
        <v>126709.09590390888</v>
      </c>
      <c r="N40" s="2">
        <f t="shared" si="4"/>
        <v>201547.43554691208</v>
      </c>
      <c r="O40" s="2">
        <f t="shared" si="5"/>
        <v>159805.79883064498</v>
      </c>
      <c r="P40" s="2">
        <f t="shared" si="6"/>
        <v>32443.608503756866</v>
      </c>
      <c r="Q40" s="2">
        <f t="shared" si="7"/>
        <v>72263.791012472735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3937.619385</v>
      </c>
      <c r="I41">
        <v>4384.8510740000002</v>
      </c>
      <c r="J41" s="2">
        <f t="shared" si="0"/>
        <v>447.23168900000019</v>
      </c>
      <c r="K41" s="2">
        <f t="shared" si="1"/>
        <v>-424.64325765740705</v>
      </c>
      <c r="L41" s="2">
        <f t="shared" si="2"/>
        <v>-959.01790457407333</v>
      </c>
      <c r="M41" s="2">
        <f t="shared" si="3"/>
        <v>180321.89627389499</v>
      </c>
      <c r="N41" s="2">
        <f t="shared" si="4"/>
        <v>919715.34129364637</v>
      </c>
      <c r="O41" s="2">
        <f t="shared" si="5"/>
        <v>407240.48715011484</v>
      </c>
      <c r="P41" s="2">
        <f t="shared" si="6"/>
        <v>200016.18364579289</v>
      </c>
      <c r="Q41" s="2">
        <f t="shared" si="7"/>
        <v>261925.13045163167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4005.2077640000002</v>
      </c>
      <c r="I42">
        <v>4295.7241210000002</v>
      </c>
      <c r="J42" s="2">
        <f t="shared" si="0"/>
        <v>290.51635699999997</v>
      </c>
      <c r="K42" s="2">
        <f t="shared" si="1"/>
        <v>-513.77021065740701</v>
      </c>
      <c r="L42" s="2">
        <f t="shared" si="2"/>
        <v>-891.42952557407307</v>
      </c>
      <c r="M42" s="2">
        <f t="shared" si="3"/>
        <v>263959.82935895637</v>
      </c>
      <c r="N42" s="2">
        <f t="shared" si="4"/>
        <v>794646.59906521696</v>
      </c>
      <c r="O42" s="2">
        <f t="shared" si="5"/>
        <v>457989.93514042388</v>
      </c>
      <c r="P42" s="2">
        <f t="shared" si="6"/>
        <v>84399.753684551426</v>
      </c>
      <c r="Q42" s="2">
        <f t="shared" si="7"/>
        <v>361096.6361657324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5503.7890630000002</v>
      </c>
      <c r="I43">
        <v>5470.6733400000003</v>
      </c>
      <c r="J43" s="2">
        <f t="shared" si="0"/>
        <v>-33.115722999999889</v>
      </c>
      <c r="K43" s="2">
        <f t="shared" si="1"/>
        <v>661.17900834259308</v>
      </c>
      <c r="L43" s="2">
        <f t="shared" si="2"/>
        <v>607.15177342592688</v>
      </c>
      <c r="M43" s="2">
        <f t="shared" si="3"/>
        <v>437157.68107289477</v>
      </c>
      <c r="N43" s="2">
        <f t="shared" si="4"/>
        <v>368633.27597424807</v>
      </c>
      <c r="O43" s="2">
        <f t="shared" si="5"/>
        <v>401436.0074672011</v>
      </c>
      <c r="P43" s="2">
        <f t="shared" si="6"/>
        <v>1096.6511098127216</v>
      </c>
      <c r="Q43" s="2">
        <f t="shared" si="7"/>
        <v>329517.38718859741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4152.0869140000004</v>
      </c>
      <c r="I44">
        <v>4222.9233400000003</v>
      </c>
      <c r="J44" s="2">
        <f t="shared" si="0"/>
        <v>70.836425999999847</v>
      </c>
      <c r="K44" s="2">
        <f t="shared" si="1"/>
        <v>-586.57099165740692</v>
      </c>
      <c r="L44" s="2">
        <f t="shared" si="2"/>
        <v>-744.55037557407286</v>
      </c>
      <c r="M44" s="2">
        <f t="shared" si="3"/>
        <v>344065.52825395373</v>
      </c>
      <c r="N44" s="2">
        <f t="shared" si="4"/>
        <v>554355.26176749298</v>
      </c>
      <c r="O44" s="2">
        <f t="shared" si="5"/>
        <v>436731.65213937865</v>
      </c>
      <c r="P44" s="2">
        <f t="shared" si="6"/>
        <v>5017.7992484534543</v>
      </c>
      <c r="Q44" s="2">
        <f t="shared" si="7"/>
        <v>453890.48585069657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2985.3583979999999</v>
      </c>
      <c r="I45">
        <v>3116.2150879999999</v>
      </c>
      <c r="J45" s="2">
        <f t="shared" si="0"/>
        <v>130.85669000000007</v>
      </c>
      <c r="K45" s="2">
        <f t="shared" si="1"/>
        <v>-1693.2792436574073</v>
      </c>
      <c r="L45" s="2">
        <f t="shared" si="2"/>
        <v>-1911.2788915740734</v>
      </c>
      <c r="M45" s="2">
        <f t="shared" si="3"/>
        <v>2867194.5970010012</v>
      </c>
      <c r="N45" s="2">
        <f t="shared" si="4"/>
        <v>3652987.0013766186</v>
      </c>
      <c r="O45" s="2">
        <f t="shared" si="5"/>
        <v>3236328.8759429147</v>
      </c>
      <c r="P45" s="2">
        <f t="shared" si="6"/>
        <v>17123.473317756117</v>
      </c>
      <c r="Q45" s="2">
        <f t="shared" si="7"/>
        <v>3169903.2158578704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2122.342529</v>
      </c>
      <c r="I46">
        <v>2251.0541990000002</v>
      </c>
      <c r="J46" s="2">
        <f t="shared" si="0"/>
        <v>128.71167000000014</v>
      </c>
      <c r="K46" s="2">
        <f t="shared" si="1"/>
        <v>-2558.440132657407</v>
      </c>
      <c r="L46" s="2">
        <f t="shared" si="2"/>
        <v>-2774.2947605740733</v>
      </c>
      <c r="M46" s="2">
        <f t="shared" si="3"/>
        <v>6545615.912392051</v>
      </c>
      <c r="N46" s="2">
        <f t="shared" si="4"/>
        <v>7696711.4185487544</v>
      </c>
      <c r="O46" s="2">
        <f t="shared" si="5"/>
        <v>7097867.0552738812</v>
      </c>
      <c r="P46" s="2">
        <f t="shared" si="6"/>
        <v>16566.693994188936</v>
      </c>
      <c r="Q46" s="2">
        <f t="shared" si="7"/>
        <v>6999109.8891314641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1956.7921140000001</v>
      </c>
      <c r="I47">
        <v>2185.2485350000002</v>
      </c>
      <c r="J47" s="2">
        <f t="shared" si="0"/>
        <v>228.45642100000009</v>
      </c>
      <c r="K47" s="2">
        <f t="shared" si="1"/>
        <v>-2624.245796657407</v>
      </c>
      <c r="L47" s="2">
        <f t="shared" si="2"/>
        <v>-2939.8451755740734</v>
      </c>
      <c r="M47" s="2">
        <f t="shared" si="3"/>
        <v>6886666.0012740688</v>
      </c>
      <c r="N47" s="2">
        <f t="shared" si="4"/>
        <v>8642689.6563461553</v>
      </c>
      <c r="O47" s="2">
        <f t="shared" si="5"/>
        <v>7714876.3448238187</v>
      </c>
      <c r="P47" s="2">
        <f t="shared" si="6"/>
        <v>52192.336296129281</v>
      </c>
      <c r="Q47" s="2">
        <f t="shared" si="7"/>
        <v>7351628.9784307433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3080.296143</v>
      </c>
      <c r="I48">
        <v>2879.4721679999998</v>
      </c>
      <c r="J48" s="2">
        <f t="shared" si="0"/>
        <v>-200.82397500000025</v>
      </c>
      <c r="K48" s="2">
        <f t="shared" si="1"/>
        <v>-1930.0221636574074</v>
      </c>
      <c r="L48" s="2">
        <f t="shared" si="2"/>
        <v>-1816.3411465740733</v>
      </c>
      <c r="M48" s="2">
        <f t="shared" si="3"/>
        <v>3724985.5522088204</v>
      </c>
      <c r="N48" s="2">
        <f t="shared" si="4"/>
        <v>3299095.1607380193</v>
      </c>
      <c r="O48" s="2">
        <f t="shared" si="5"/>
        <v>3505578.669650869</v>
      </c>
      <c r="P48" s="2">
        <f t="shared" si="6"/>
        <v>40330.268934800726</v>
      </c>
      <c r="Q48" s="2">
        <f t="shared" si="7"/>
        <v>4068955.1276949467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4902.7509769999997</v>
      </c>
      <c r="I49">
        <v>3710.0266109999998</v>
      </c>
      <c r="J49" s="2">
        <f t="shared" si="0"/>
        <v>-1192.7243659999999</v>
      </c>
      <c r="K49" s="2">
        <f t="shared" si="1"/>
        <v>-1099.4677206574074</v>
      </c>
      <c r="L49" s="2">
        <f t="shared" si="2"/>
        <v>6.1136874259264005</v>
      </c>
      <c r="M49" s="2">
        <f t="shared" si="3"/>
        <v>1208829.2687675948</v>
      </c>
      <c r="N49" s="2">
        <f t="shared" si="4"/>
        <v>37.377173941930579</v>
      </c>
      <c r="O49" s="2">
        <f t="shared" si="5"/>
        <v>-6721.8019789951522</v>
      </c>
      <c r="P49" s="2">
        <f t="shared" si="6"/>
        <v>1422591.4132501017</v>
      </c>
      <c r="Q49" s="2">
        <f t="shared" si="7"/>
        <v>1408044.9025060232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5351.7001950000003</v>
      </c>
      <c r="I50">
        <v>4405.0717770000001</v>
      </c>
      <c r="J50" s="2">
        <f t="shared" si="0"/>
        <v>-946.62841800000024</v>
      </c>
      <c r="K50" s="2">
        <f t="shared" si="1"/>
        <v>-404.42255465740709</v>
      </c>
      <c r="L50" s="2">
        <f t="shared" si="2"/>
        <v>455.06290542592706</v>
      </c>
      <c r="M50" s="2">
        <f t="shared" si="3"/>
        <v>163557.60271562342</v>
      </c>
      <c r="N50" s="2">
        <f t="shared" si="4"/>
        <v>207082.24789468624</v>
      </c>
      <c r="O50" s="2">
        <f t="shared" si="5"/>
        <v>-184037.70274217546</v>
      </c>
      <c r="P50" s="2">
        <f t="shared" si="6"/>
        <v>896105.36176518316</v>
      </c>
      <c r="Q50" s="2">
        <f t="shared" si="7"/>
        <v>241636.65315221131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3675.8620609999998</v>
      </c>
      <c r="I51">
        <v>2784.196289</v>
      </c>
      <c r="J51" s="2">
        <f t="shared" si="0"/>
        <v>-891.66577199999983</v>
      </c>
      <c r="K51" s="2">
        <f t="shared" si="1"/>
        <v>-2025.2980426574072</v>
      </c>
      <c r="L51" s="2">
        <f t="shared" si="2"/>
        <v>-1220.7752285740735</v>
      </c>
      <c r="M51" s="2">
        <f t="shared" si="3"/>
        <v>4101832.1615919247</v>
      </c>
      <c r="N51" s="2">
        <f t="shared" si="4"/>
        <v>1490292.1587000813</v>
      </c>
      <c r="O51" s="2">
        <f t="shared" si="5"/>
        <v>2472433.6809557201</v>
      </c>
      <c r="P51" s="2">
        <f t="shared" si="6"/>
        <v>795067.84895635571</v>
      </c>
      <c r="Q51" s="2">
        <f t="shared" si="7"/>
        <v>4462406.9809063924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4597.7158200000003</v>
      </c>
      <c r="I52">
        <v>3600.7658689999998</v>
      </c>
      <c r="J52" s="2">
        <f t="shared" si="0"/>
        <v>-996.94995100000051</v>
      </c>
      <c r="K52" s="2">
        <f t="shared" si="1"/>
        <v>-1208.7284626574074</v>
      </c>
      <c r="L52" s="2">
        <f t="shared" si="2"/>
        <v>-298.92146957407294</v>
      </c>
      <c r="M52" s="2">
        <f t="shared" si="3"/>
        <v>1461024.4964381394</v>
      </c>
      <c r="N52" s="2">
        <f t="shared" si="4"/>
        <v>89354.04497232342</v>
      </c>
      <c r="O52" s="2">
        <f t="shared" si="5"/>
        <v>361314.88837356213</v>
      </c>
      <c r="P52" s="2">
        <f t="shared" si="6"/>
        <v>993909.20479890343</v>
      </c>
      <c r="Q52" s="2">
        <f t="shared" si="7"/>
        <v>1679282.7386606671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9728.1103519999997</v>
      </c>
      <c r="I53">
        <v>11908.654296999999</v>
      </c>
      <c r="J53" s="2">
        <f t="shared" si="0"/>
        <v>2180.5439449999994</v>
      </c>
      <c r="K53" s="2">
        <f t="shared" si="1"/>
        <v>7099.1599653425919</v>
      </c>
      <c r="L53" s="2">
        <f t="shared" si="2"/>
        <v>4831.4730624259264</v>
      </c>
      <c r="M53" s="2">
        <f t="shared" si="3"/>
        <v>50398072.21352303</v>
      </c>
      <c r="N53" s="2">
        <f t="shared" si="4"/>
        <v>23343131.95294736</v>
      </c>
      <c r="O53" s="2">
        <f t="shared" si="5"/>
        <v>34299400.138405308</v>
      </c>
      <c r="P53" s="2">
        <f t="shared" si="6"/>
        <v>4754771.8960761605</v>
      </c>
      <c r="Q53" s="2">
        <f t="shared" si="7"/>
        <v>49168382.512430437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10753.436523</v>
      </c>
      <c r="I54">
        <v>9075.5693360000005</v>
      </c>
      <c r="J54" s="2">
        <f t="shared" si="0"/>
        <v>-1677.8671869999998</v>
      </c>
      <c r="K54" s="2">
        <f t="shared" si="1"/>
        <v>4266.0750043425933</v>
      </c>
      <c r="L54" s="2">
        <f t="shared" si="2"/>
        <v>5856.799233425927</v>
      </c>
      <c r="M54" s="2">
        <f t="shared" si="3"/>
        <v>18199395.942676656</v>
      </c>
      <c r="N54" s="2">
        <f t="shared" si="4"/>
        <v>34302097.260658525</v>
      </c>
      <c r="O54" s="2">
        <f t="shared" si="5"/>
        <v>24985544.815171208</v>
      </c>
      <c r="P54" s="2">
        <f t="shared" si="6"/>
        <v>2815238.2972112922</v>
      </c>
      <c r="Q54" s="2">
        <f t="shared" si="7"/>
        <v>17463473.048645586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6420.2231449999999</v>
      </c>
      <c r="I55">
        <v>6030.7529299999997</v>
      </c>
      <c r="J55" s="2">
        <f t="shared" si="0"/>
        <v>-389.47021500000028</v>
      </c>
      <c r="K55" s="2">
        <f t="shared" si="1"/>
        <v>1221.2585983425924</v>
      </c>
      <c r="L55" s="2">
        <f t="shared" si="2"/>
        <v>1523.5858554259266</v>
      </c>
      <c r="M55" s="2">
        <f t="shared" si="3"/>
        <v>1491472.5640257136</v>
      </c>
      <c r="N55" s="2">
        <f t="shared" si="4"/>
        <v>2321313.8588539525</v>
      </c>
      <c r="O55" s="2">
        <f t="shared" si="5"/>
        <v>1860692.3262520668</v>
      </c>
      <c r="P55" s="2">
        <f t="shared" si="6"/>
        <v>151687.04837214644</v>
      </c>
      <c r="Q55" s="2">
        <f t="shared" si="7"/>
        <v>1286218.2858587091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5377.4853519999997</v>
      </c>
      <c r="I56">
        <v>5272.5742190000001</v>
      </c>
      <c r="J56" s="2">
        <f t="shared" si="0"/>
        <v>-104.91113299999961</v>
      </c>
      <c r="K56" s="2">
        <f t="shared" si="1"/>
        <v>463.07988734259288</v>
      </c>
      <c r="L56" s="2">
        <f t="shared" si="2"/>
        <v>480.8480624259264</v>
      </c>
      <c r="M56" s="2">
        <f t="shared" si="3"/>
        <v>214442.98206122851</v>
      </c>
      <c r="N56" s="2">
        <f t="shared" si="4"/>
        <v>231214.85913876761</v>
      </c>
      <c r="O56" s="2">
        <f t="shared" si="5"/>
        <v>222671.06657710206</v>
      </c>
      <c r="P56" s="2">
        <f t="shared" si="6"/>
        <v>11006.345827343606</v>
      </c>
      <c r="Q56" s="2">
        <f t="shared" si="7"/>
        <v>141328.57490619426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2612.29126</v>
      </c>
      <c r="I57">
        <v>3332.3615719999998</v>
      </c>
      <c r="J57" s="2">
        <f t="shared" si="0"/>
        <v>720.07031199999983</v>
      </c>
      <c r="K57" s="2">
        <f t="shared" si="1"/>
        <v>-1477.1327596574074</v>
      </c>
      <c r="L57" s="2">
        <f t="shared" si="2"/>
        <v>-2284.3460295740733</v>
      </c>
      <c r="M57" s="2">
        <f t="shared" si="3"/>
        <v>2181921.1896531079</v>
      </c>
      <c r="N57" s="2">
        <f t="shared" si="4"/>
        <v>5218236.7828308335</v>
      </c>
      <c r="O57" s="2">
        <f t="shared" si="5"/>
        <v>3374282.3546771924</v>
      </c>
      <c r="P57" s="2">
        <f t="shared" si="6"/>
        <v>518501.2542237771</v>
      </c>
      <c r="Q57" s="2">
        <f t="shared" si="7"/>
        <v>2446958.5205918825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2179.2348630000001</v>
      </c>
      <c r="I58">
        <v>2467.9572750000002</v>
      </c>
      <c r="J58" s="2">
        <f t="shared" si="0"/>
        <v>288.72241200000008</v>
      </c>
      <c r="K58" s="2">
        <f t="shared" si="1"/>
        <v>-2341.537056657407</v>
      </c>
      <c r="L58" s="2">
        <f t="shared" si="2"/>
        <v>-2717.4024265740732</v>
      </c>
      <c r="M58" s="2">
        <f t="shared" si="3"/>
        <v>5482795.7876998326</v>
      </c>
      <c r="N58" s="2">
        <f t="shared" si="4"/>
        <v>7384275.9479506612</v>
      </c>
      <c r="O58" s="2">
        <f t="shared" si="5"/>
        <v>6362898.4796739509</v>
      </c>
      <c r="P58" s="2">
        <f t="shared" si="6"/>
        <v>83360.631191097782</v>
      </c>
      <c r="Q58" s="2">
        <f t="shared" si="7"/>
        <v>5898486.6131915199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1977.307251</v>
      </c>
      <c r="I59">
        <v>2476.669922</v>
      </c>
      <c r="J59" s="2">
        <f t="shared" si="0"/>
        <v>499.36267100000009</v>
      </c>
      <c r="K59" s="2">
        <f t="shared" si="1"/>
        <v>-2332.8244096574072</v>
      </c>
      <c r="L59" s="2">
        <f t="shared" si="2"/>
        <v>-2919.3300385740731</v>
      </c>
      <c r="M59" s="2">
        <f t="shared" si="3"/>
        <v>5442069.7262934307</v>
      </c>
      <c r="N59" s="2">
        <f t="shared" si="4"/>
        <v>8522487.8741208985</v>
      </c>
      <c r="O59" s="2">
        <f t="shared" si="5"/>
        <v>6810284.3738316977</v>
      </c>
      <c r="P59" s="2">
        <f t="shared" si="6"/>
        <v>249363.07718825433</v>
      </c>
      <c r="Q59" s="2">
        <f t="shared" si="7"/>
        <v>5856242.0601233896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2874.430664</v>
      </c>
      <c r="I60">
        <v>2288.59375</v>
      </c>
      <c r="J60" s="2">
        <f t="shared" si="0"/>
        <v>-585.83691399999998</v>
      </c>
      <c r="K60" s="2">
        <f t="shared" si="1"/>
        <v>-2520.9005816574072</v>
      </c>
      <c r="L60" s="2">
        <f t="shared" si="2"/>
        <v>-2022.2066255740733</v>
      </c>
      <c r="M60" s="2">
        <f t="shared" si="3"/>
        <v>6354939.7426006543</v>
      </c>
      <c r="N60" s="2">
        <f t="shared" si="4"/>
        <v>4089319.6365156802</v>
      </c>
      <c r="O60" s="2">
        <f t="shared" si="5"/>
        <v>5097781.8586411439</v>
      </c>
      <c r="P60" s="2">
        <f t="shared" si="6"/>
        <v>343204.88980504335</v>
      </c>
      <c r="Q60" s="2">
        <f t="shared" si="7"/>
        <v>6801891.1043140609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3969.1657709999999</v>
      </c>
      <c r="I61">
        <v>2809.5463869999999</v>
      </c>
      <c r="J61" s="2">
        <f t="shared" si="0"/>
        <v>-1159.6193840000001</v>
      </c>
      <c r="K61" s="2">
        <f t="shared" si="1"/>
        <v>-1999.9479446574073</v>
      </c>
      <c r="L61" s="2">
        <f t="shared" si="2"/>
        <v>-927.47151857407334</v>
      </c>
      <c r="M61" s="2">
        <f t="shared" si="3"/>
        <v>3999791.7813393879</v>
      </c>
      <c r="N61" s="2">
        <f t="shared" si="4"/>
        <v>860203.4177660977</v>
      </c>
      <c r="O61" s="2">
        <f t="shared" si="5"/>
        <v>1854894.7573005024</v>
      </c>
      <c r="P61" s="2">
        <f t="shared" si="6"/>
        <v>1344717.1157485396</v>
      </c>
      <c r="Q61" s="2">
        <f t="shared" si="7"/>
        <v>4355948.4356074603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9081.4443360000005</v>
      </c>
      <c r="I62">
        <v>6130.9331050000001</v>
      </c>
      <c r="J62" s="2">
        <f t="shared" si="0"/>
        <v>-2950.5112310000004</v>
      </c>
      <c r="K62" s="2">
        <f t="shared" si="1"/>
        <v>1321.4387733425929</v>
      </c>
      <c r="L62" s="2">
        <f t="shared" si="2"/>
        <v>4184.8070464259272</v>
      </c>
      <c r="M62" s="2">
        <f t="shared" si="3"/>
        <v>1746200.4316931765</v>
      </c>
      <c r="N62" s="2">
        <f t="shared" si="4"/>
        <v>17512610.015816092</v>
      </c>
      <c r="O62" s="2">
        <f t="shared" si="5"/>
        <v>5529966.2901045159</v>
      </c>
      <c r="P62" s="2">
        <f t="shared" si="6"/>
        <v>8705516.5242571384</v>
      </c>
      <c r="Q62" s="2">
        <f t="shared" si="7"/>
        <v>1523486.1599779534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11023.336914</v>
      </c>
      <c r="I63">
        <v>10606.087890999999</v>
      </c>
      <c r="J63" s="2">
        <f t="shared" si="0"/>
        <v>-417.24902300000031</v>
      </c>
      <c r="K63" s="2">
        <f t="shared" si="1"/>
        <v>5796.593559342592</v>
      </c>
      <c r="L63" s="2">
        <f t="shared" si="2"/>
        <v>6126.6996244259262</v>
      </c>
      <c r="M63" s="2">
        <f t="shared" si="3"/>
        <v>33600496.892212018</v>
      </c>
      <c r="N63" s="2">
        <f t="shared" si="4"/>
        <v>37536448.287940785</v>
      </c>
      <c r="O63" s="2">
        <f t="shared" si="5"/>
        <v>35513987.582974002</v>
      </c>
      <c r="P63" s="2">
        <f t="shared" si="6"/>
        <v>174096.74719445477</v>
      </c>
      <c r="Q63" s="2">
        <f t="shared" si="7"/>
        <v>32597826.170122866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6276.7563479999999</v>
      </c>
      <c r="I64">
        <v>5744.9121089999999</v>
      </c>
      <c r="J64" s="2">
        <f t="shared" si="0"/>
        <v>-531.84423900000002</v>
      </c>
      <c r="K64" s="2">
        <f t="shared" si="1"/>
        <v>935.41777734259267</v>
      </c>
      <c r="L64" s="2">
        <f t="shared" si="2"/>
        <v>1380.1190584259266</v>
      </c>
      <c r="M64" s="2">
        <f t="shared" si="3"/>
        <v>875006.41816855629</v>
      </c>
      <c r="N64" s="2">
        <f t="shared" si="4"/>
        <v>1904728.6154304661</v>
      </c>
      <c r="O64" s="2">
        <f t="shared" si="5"/>
        <v>1290987.9021009321</v>
      </c>
      <c r="P64" s="2">
        <f t="shared" si="6"/>
        <v>282858.29455748916</v>
      </c>
      <c r="Q64" s="2">
        <f t="shared" si="7"/>
        <v>719570.16927208833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4579.0200199999999</v>
      </c>
      <c r="I65">
        <v>5008.0356449999999</v>
      </c>
      <c r="J65" s="2">
        <f t="shared" si="0"/>
        <v>429.015625</v>
      </c>
      <c r="K65" s="2">
        <f t="shared" si="1"/>
        <v>198.54131334259273</v>
      </c>
      <c r="L65" s="2">
        <f t="shared" si="2"/>
        <v>-317.61726957407336</v>
      </c>
      <c r="M65" s="2">
        <f t="shared" si="3"/>
        <v>39418.653103801589</v>
      </c>
      <c r="N65" s="2">
        <f t="shared" si="4"/>
        <v>100880.7299316896</v>
      </c>
      <c r="O65" s="2">
        <f t="shared" si="5"/>
        <v>-63060.149841524842</v>
      </c>
      <c r="P65" s="2">
        <f t="shared" si="6"/>
        <v>184054.40649414063</v>
      </c>
      <c r="Q65" s="2">
        <f t="shared" si="7"/>
        <v>12409.593591601079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2942.1972660000001</v>
      </c>
      <c r="I66">
        <v>3114.3237300000001</v>
      </c>
      <c r="J66" s="2">
        <f t="shared" si="0"/>
        <v>172.12646399999994</v>
      </c>
      <c r="K66" s="2">
        <f t="shared" si="1"/>
        <v>-1695.1706016574071</v>
      </c>
      <c r="L66" s="2">
        <f t="shared" si="2"/>
        <v>-1954.4400235740732</v>
      </c>
      <c r="M66" s="2">
        <f t="shared" si="3"/>
        <v>2873603.3687235359</v>
      </c>
      <c r="N66" s="2">
        <f t="shared" si="4"/>
        <v>3819835.8057482238</v>
      </c>
      <c r="O66" s="2">
        <f t="shared" si="5"/>
        <v>3313109.2706653788</v>
      </c>
      <c r="P66" s="2">
        <f t="shared" si="6"/>
        <v>29627.519609143277</v>
      </c>
      <c r="Q66" s="2">
        <f t="shared" si="7"/>
        <v>3176641.6246416033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3181.891357</v>
      </c>
      <c r="I67">
        <v>3157.3017580000001</v>
      </c>
      <c r="J67" s="2">
        <f t="shared" si="0"/>
        <v>-24.589598999999907</v>
      </c>
      <c r="K67" s="2">
        <f t="shared" si="1"/>
        <v>-1652.1925736574071</v>
      </c>
      <c r="L67" s="2">
        <f t="shared" si="2"/>
        <v>-1714.7459325740733</v>
      </c>
      <c r="M67" s="2">
        <f t="shared" si="3"/>
        <v>2729740.3004486868</v>
      </c>
      <c r="N67" s="2">
        <f t="shared" si="4"/>
        <v>2940353.6132793282</v>
      </c>
      <c r="O67" s="2">
        <f t="shared" si="5"/>
        <v>2833090.4955081288</v>
      </c>
      <c r="P67" s="2">
        <f t="shared" si="6"/>
        <v>604.64837898079645</v>
      </c>
      <c r="Q67" s="2">
        <f t="shared" si="7"/>
        <v>3025288.091396064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2298.4904790000001</v>
      </c>
      <c r="I68">
        <v>2357.8728030000002</v>
      </c>
      <c r="J68" s="2">
        <f t="shared" si="0"/>
        <v>59.382324000000153</v>
      </c>
      <c r="K68" s="2">
        <f t="shared" si="1"/>
        <v>-2451.621528657407</v>
      </c>
      <c r="L68" s="2">
        <f t="shared" si="2"/>
        <v>-2598.1468105740732</v>
      </c>
      <c r="M68" s="2">
        <f t="shared" si="3"/>
        <v>6010448.1197764808</v>
      </c>
      <c r="N68" s="2">
        <f t="shared" si="4"/>
        <v>6750366.849296229</v>
      </c>
      <c r="O68" s="2">
        <f t="shared" si="5"/>
        <v>6369672.6554159755</v>
      </c>
      <c r="P68" s="2">
        <f t="shared" si="6"/>
        <v>3526.2604036409944</v>
      </c>
      <c r="Q68" s="2">
        <f t="shared" si="7"/>
        <v>6445325.1182897165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2035.682129</v>
      </c>
      <c r="I69">
        <v>1993.559082</v>
      </c>
      <c r="J69" s="2">
        <f t="shared" ref="J69:J111" si="8">I69-H69</f>
        <v>-42.123047000000042</v>
      </c>
      <c r="K69" s="2">
        <f t="shared" ref="K69:K111" si="9">I69-I$2</f>
        <v>-2815.9352496574074</v>
      </c>
      <c r="L69" s="2">
        <f t="shared" ref="L69:L111" si="10">H69-H$2</f>
        <v>-2860.9551605740735</v>
      </c>
      <c r="M69" s="2">
        <f t="shared" ref="M69:M111" si="11">K69*K69</f>
        <v>7929491.3302631257</v>
      </c>
      <c r="N69" s="2">
        <f t="shared" ref="N69:N111" si="12">L69*L69</f>
        <v>8185064.4308154229</v>
      </c>
      <c r="O69" s="2">
        <f t="shared" ref="O69:O111" si="13">K69*L69</f>
        <v>8056264.4843498021</v>
      </c>
      <c r="P69" s="2">
        <f t="shared" ref="P69:P111" si="14">J69*J69</f>
        <v>1774.3510885642127</v>
      </c>
      <c r="Q69" s="2">
        <f t="shared" ref="Q69:Q111" si="15">(I69-H$2)*(I69-H$2)</f>
        <v>8427863.0792914964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1902.7143550000001</v>
      </c>
      <c r="I70">
        <v>1708.6188959999999</v>
      </c>
      <c r="J70" s="2">
        <f t="shared" si="8"/>
        <v>-194.09545900000012</v>
      </c>
      <c r="K70" s="2">
        <f t="shared" si="9"/>
        <v>-3100.8754356574073</v>
      </c>
      <c r="L70" s="2">
        <f t="shared" si="10"/>
        <v>-2993.9229345740732</v>
      </c>
      <c r="M70" s="2">
        <f t="shared" si="11"/>
        <v>9615428.4674635157</v>
      </c>
      <c r="N70" s="2">
        <f t="shared" si="12"/>
        <v>8963574.5381686296</v>
      </c>
      <c r="O70" s="2">
        <f t="shared" si="13"/>
        <v>9283782.0840720832</v>
      </c>
      <c r="P70" s="2">
        <f t="shared" si="14"/>
        <v>37673.047204420727</v>
      </c>
      <c r="Q70" s="2">
        <f t="shared" si="15"/>
        <v>10163461.277766615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1871.8629149999999</v>
      </c>
      <c r="I71">
        <v>1607.1839600000001</v>
      </c>
      <c r="J71" s="2">
        <f t="shared" si="8"/>
        <v>-264.67895499999986</v>
      </c>
      <c r="K71" s="2">
        <f t="shared" si="9"/>
        <v>-3202.3103716574069</v>
      </c>
      <c r="L71" s="2">
        <f t="shared" si="10"/>
        <v>-3024.7743745740736</v>
      </c>
      <c r="M71" s="2">
        <f t="shared" si="11"/>
        <v>10254791.716424599</v>
      </c>
      <c r="N71" s="2">
        <f t="shared" si="12"/>
        <v>9149260.0170799773</v>
      </c>
      <c r="O71" s="2">
        <f t="shared" si="13"/>
        <v>9686266.3516221028</v>
      </c>
      <c r="P71" s="2">
        <f t="shared" si="14"/>
        <v>70054.949219891947</v>
      </c>
      <c r="Q71" s="2">
        <f t="shared" si="15"/>
        <v>10820503.207445955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2298.9545899999998</v>
      </c>
      <c r="I72">
        <v>1578.5704350000001</v>
      </c>
      <c r="J72" s="2">
        <f t="shared" si="8"/>
        <v>-720.38415499999974</v>
      </c>
      <c r="K72" s="2">
        <f t="shared" si="9"/>
        <v>-3230.9238966574071</v>
      </c>
      <c r="L72" s="2">
        <f t="shared" si="10"/>
        <v>-2597.6826995740735</v>
      </c>
      <c r="M72" s="2">
        <f t="shared" si="11"/>
        <v>10438869.225991884</v>
      </c>
      <c r="N72" s="2">
        <f t="shared" si="12"/>
        <v>6747955.4076664457</v>
      </c>
      <c r="O72" s="2">
        <f t="shared" si="13"/>
        <v>8392915.1099873986</v>
      </c>
      <c r="P72" s="2">
        <f t="shared" si="14"/>
        <v>518953.33077506366</v>
      </c>
      <c r="Q72" s="2">
        <f t="shared" si="15"/>
        <v>11009567.651423084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2605.5385740000002</v>
      </c>
      <c r="I73">
        <v>1602.200928</v>
      </c>
      <c r="J73" s="2">
        <f t="shared" si="8"/>
        <v>-1003.3376460000002</v>
      </c>
      <c r="K73" s="2">
        <f t="shared" si="9"/>
        <v>-3207.293403657407</v>
      </c>
      <c r="L73" s="2">
        <f t="shared" si="10"/>
        <v>-2291.0987155740731</v>
      </c>
      <c r="M73" s="2">
        <f t="shared" si="11"/>
        <v>10286730.977144314</v>
      </c>
      <c r="N73" s="2">
        <f t="shared" si="12"/>
        <v>5249133.324505168</v>
      </c>
      <c r="O73" s="2">
        <f t="shared" si="13"/>
        <v>7348225.7975886827</v>
      </c>
      <c r="P73" s="2">
        <f t="shared" si="14"/>
        <v>1006686.4318808217</v>
      </c>
      <c r="Q73" s="2">
        <f t="shared" si="15"/>
        <v>10853310.940461418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6155.123047</v>
      </c>
      <c r="I74">
        <v>3245.6198730000001</v>
      </c>
      <c r="J74" s="2">
        <f t="shared" si="8"/>
        <v>-2909.5031739999999</v>
      </c>
      <c r="K74" s="2">
        <f t="shared" si="9"/>
        <v>-1563.8744586574071</v>
      </c>
      <c r="L74" s="2">
        <f t="shared" si="10"/>
        <v>1258.4857574259267</v>
      </c>
      <c r="M74" s="2">
        <f t="shared" si="11"/>
        <v>2445703.3224409982</v>
      </c>
      <c r="N74" s="2">
        <f t="shared" si="12"/>
        <v>1583786.4016439086</v>
      </c>
      <c r="O74" s="2">
        <f t="shared" si="13"/>
        <v>-1968113.7326225282</v>
      </c>
      <c r="P74" s="2">
        <f t="shared" si="14"/>
        <v>8465208.7195160743</v>
      </c>
      <c r="Q74" s="2">
        <f t="shared" si="15"/>
        <v>2725858.5098309265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11333.908203000001</v>
      </c>
      <c r="I75">
        <v>10816.071289</v>
      </c>
      <c r="J75" s="2">
        <f t="shared" si="8"/>
        <v>-517.83691400000134</v>
      </c>
      <c r="K75" s="2">
        <f t="shared" si="9"/>
        <v>6006.5769573425923</v>
      </c>
      <c r="L75" s="2">
        <f t="shared" si="10"/>
        <v>6437.2709134259276</v>
      </c>
      <c r="M75" s="2">
        <f t="shared" si="11"/>
        <v>36078966.744478993</v>
      </c>
      <c r="N75" s="2">
        <f t="shared" si="12"/>
        <v>41438456.812839478</v>
      </c>
      <c r="O75" s="2">
        <f t="shared" si="13"/>
        <v>38665963.136755876</v>
      </c>
      <c r="P75" s="2">
        <f t="shared" si="14"/>
        <v>268155.06950104481</v>
      </c>
      <c r="Q75" s="2">
        <f t="shared" si="15"/>
        <v>35039698.873559617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8122.5058589999999</v>
      </c>
      <c r="I76">
        <v>7089.7407229999999</v>
      </c>
      <c r="J76" s="2">
        <f t="shared" si="8"/>
        <v>-1032.765136</v>
      </c>
      <c r="K76" s="2">
        <f t="shared" si="9"/>
        <v>2280.2463913425927</v>
      </c>
      <c r="L76" s="2">
        <f t="shared" si="10"/>
        <v>3225.8685694259266</v>
      </c>
      <c r="M76" s="2">
        <f t="shared" si="11"/>
        <v>5199523.6052309163</v>
      </c>
      <c r="N76" s="2">
        <f t="shared" si="12"/>
        <v>10406228.027210074</v>
      </c>
      <c r="O76" s="2">
        <f t="shared" si="13"/>
        <v>7355775.1643789606</v>
      </c>
      <c r="P76" s="2">
        <f t="shared" si="14"/>
        <v>1066603.8261370985</v>
      </c>
      <c r="Q76" s="2">
        <f t="shared" si="15"/>
        <v>4809702.6697045872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7092.0200199999999</v>
      </c>
      <c r="I77">
        <v>7053.9790039999998</v>
      </c>
      <c r="J77" s="2">
        <f t="shared" si="8"/>
        <v>-38.041016000000127</v>
      </c>
      <c r="K77" s="2">
        <f t="shared" si="9"/>
        <v>2244.4846723425926</v>
      </c>
      <c r="L77" s="2">
        <f t="shared" si="10"/>
        <v>2195.3827304259266</v>
      </c>
      <c r="M77" s="2">
        <f t="shared" si="11"/>
        <v>5037711.4443808356</v>
      </c>
      <c r="N77" s="2">
        <f t="shared" si="12"/>
        <v>4819705.3330523968</v>
      </c>
      <c r="O77" s="2">
        <f t="shared" si="13"/>
        <v>4927502.8883666219</v>
      </c>
      <c r="P77" s="2">
        <f t="shared" si="14"/>
        <v>1447.1188983122656</v>
      </c>
      <c r="Q77" s="2">
        <f t="shared" si="15"/>
        <v>4654123.2728021955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7717.7236329999996</v>
      </c>
      <c r="I78">
        <v>8079.7070309999999</v>
      </c>
      <c r="J78" s="2">
        <f t="shared" si="8"/>
        <v>361.98339800000031</v>
      </c>
      <c r="K78" s="2">
        <f t="shared" si="9"/>
        <v>3270.2126993425927</v>
      </c>
      <c r="L78" s="2">
        <f t="shared" si="10"/>
        <v>2821.0863434259263</v>
      </c>
      <c r="M78" s="2">
        <f t="shared" si="11"/>
        <v>10694291.098941566</v>
      </c>
      <c r="N78" s="2">
        <f t="shared" si="12"/>
        <v>7958528.1570642637</v>
      </c>
      <c r="O78" s="2">
        <f t="shared" si="13"/>
        <v>9225552.3862134237</v>
      </c>
      <c r="P78" s="2">
        <f t="shared" si="14"/>
        <v>131031.98042762662</v>
      </c>
      <c r="Q78" s="2">
        <f t="shared" si="15"/>
        <v>10131932.978781315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4824.3227539999998</v>
      </c>
      <c r="I79">
        <v>4306.8090819999998</v>
      </c>
      <c r="J79" s="2">
        <f t="shared" si="8"/>
        <v>-517.51367200000004</v>
      </c>
      <c r="K79" s="2">
        <f t="shared" si="9"/>
        <v>-502.68524965740744</v>
      </c>
      <c r="L79" s="2">
        <f t="shared" si="10"/>
        <v>-72.314535574073489</v>
      </c>
      <c r="M79" s="2">
        <f t="shared" si="11"/>
        <v>252692.46022313004</v>
      </c>
      <c r="N79" s="2">
        <f t="shared" si="12"/>
        <v>5229.3920552939398</v>
      </c>
      <c r="O79" s="2">
        <f t="shared" si="13"/>
        <v>36351.450368912607</v>
      </c>
      <c r="P79" s="2">
        <f t="shared" si="14"/>
        <v>267820.40070692362</v>
      </c>
      <c r="Q79" s="2">
        <f t="shared" si="15"/>
        <v>347897.31445004436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2805.422607</v>
      </c>
      <c r="I80">
        <v>3055.006836</v>
      </c>
      <c r="J80" s="2">
        <f t="shared" si="8"/>
        <v>249.58422900000005</v>
      </c>
      <c r="K80" s="2">
        <f t="shared" si="9"/>
        <v>-1754.4874956574072</v>
      </c>
      <c r="L80" s="2">
        <f t="shared" si="10"/>
        <v>-2091.2146825740733</v>
      </c>
      <c r="M80" s="2">
        <f t="shared" si="11"/>
        <v>3078226.3724182006</v>
      </c>
      <c r="N80" s="2">
        <f t="shared" si="12"/>
        <v>4373178.8486133823</v>
      </c>
      <c r="O80" s="2">
        <f t="shared" si="13"/>
        <v>3669010.0113113858</v>
      </c>
      <c r="P80" s="2">
        <f t="shared" si="14"/>
        <v>62292.287365524469</v>
      </c>
      <c r="Q80" s="2">
        <f t="shared" si="15"/>
        <v>3391602.7275314471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2348.8791500000002</v>
      </c>
      <c r="I81">
        <v>2420.9304200000001</v>
      </c>
      <c r="J81" s="2">
        <f t="shared" si="8"/>
        <v>72.051269999999931</v>
      </c>
      <c r="K81" s="2">
        <f t="shared" si="9"/>
        <v>-2388.5639116574071</v>
      </c>
      <c r="L81" s="2">
        <f t="shared" si="10"/>
        <v>-2547.7581395740731</v>
      </c>
      <c r="M81" s="2">
        <f t="shared" si="11"/>
        <v>5705237.5600721333</v>
      </c>
      <c r="N81" s="2">
        <f t="shared" si="12"/>
        <v>6491071.5377659425</v>
      </c>
      <c r="O81" s="2">
        <f t="shared" si="13"/>
        <v>6085483.1478180457</v>
      </c>
      <c r="P81" s="2">
        <f t="shared" si="14"/>
        <v>5191.3855086128897</v>
      </c>
      <c r="Q81" s="2">
        <f t="shared" si="15"/>
        <v>6129124.5040562572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2106.248047</v>
      </c>
      <c r="I82">
        <v>1992.960327</v>
      </c>
      <c r="J82" s="2">
        <f t="shared" si="8"/>
        <v>-113.28772000000004</v>
      </c>
      <c r="K82" s="2">
        <f t="shared" si="9"/>
        <v>-2816.5340046574074</v>
      </c>
      <c r="L82" s="2">
        <f t="shared" si="10"/>
        <v>-2790.3892425740733</v>
      </c>
      <c r="M82" s="2">
        <f t="shared" si="11"/>
        <v>7932863.7993914923</v>
      </c>
      <c r="N82" s="2">
        <f t="shared" si="12"/>
        <v>7786272.1250731098</v>
      </c>
      <c r="O82" s="2">
        <f t="shared" si="13"/>
        <v>7859226.1879401039</v>
      </c>
      <c r="P82" s="2">
        <f t="shared" si="14"/>
        <v>12834.107502798408</v>
      </c>
      <c r="Q82" s="2">
        <f t="shared" si="15"/>
        <v>8431339.9029833972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1931.257568</v>
      </c>
      <c r="I83">
        <v>1834.895874</v>
      </c>
      <c r="J83" s="2">
        <f t="shared" si="8"/>
        <v>-96.361693999999943</v>
      </c>
      <c r="K83" s="2">
        <f t="shared" si="9"/>
        <v>-2974.5984576574074</v>
      </c>
      <c r="L83" s="2">
        <f t="shared" si="10"/>
        <v>-2965.3797215740733</v>
      </c>
      <c r="M83" s="2">
        <f t="shared" si="11"/>
        <v>8848235.9842978269</v>
      </c>
      <c r="N83" s="2">
        <f t="shared" si="12"/>
        <v>8793476.8931227289</v>
      </c>
      <c r="O83" s="2">
        <f t="shared" si="13"/>
        <v>8820813.9461627901</v>
      </c>
      <c r="P83" s="2">
        <f t="shared" si="14"/>
        <v>9285.576070549625</v>
      </c>
      <c r="Q83" s="2">
        <f t="shared" si="15"/>
        <v>9374260.4958415311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2865.7460940000001</v>
      </c>
      <c r="I84">
        <v>1755.045288</v>
      </c>
      <c r="J84" s="2">
        <f t="shared" si="8"/>
        <v>-1110.7008060000001</v>
      </c>
      <c r="K84" s="2">
        <f t="shared" si="9"/>
        <v>-3054.4490436574069</v>
      </c>
      <c r="L84" s="2">
        <f t="shared" si="10"/>
        <v>-2030.8911955740732</v>
      </c>
      <c r="M84" s="2">
        <f t="shared" si="11"/>
        <v>9329658.9602996483</v>
      </c>
      <c r="N84" s="2">
        <f t="shared" si="12"/>
        <v>4124519.0482602883</v>
      </c>
      <c r="O84" s="2">
        <f t="shared" si="13"/>
        <v>6203253.6700934758</v>
      </c>
      <c r="P84" s="2">
        <f t="shared" si="14"/>
        <v>1233656.2804490498</v>
      </c>
      <c r="Q84" s="2">
        <f t="shared" si="15"/>
        <v>9869600.3043541908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8619.4023440000001</v>
      </c>
      <c r="I85">
        <v>4155.1914059999999</v>
      </c>
      <c r="J85" s="2">
        <f t="shared" si="8"/>
        <v>-4464.2109380000002</v>
      </c>
      <c r="K85" s="2">
        <f t="shared" si="9"/>
        <v>-654.30292565740729</v>
      </c>
      <c r="L85" s="2">
        <f t="shared" si="10"/>
        <v>3722.7650544259268</v>
      </c>
      <c r="M85" s="2">
        <f t="shared" si="11"/>
        <v>428112.31852384267</v>
      </c>
      <c r="N85" s="2">
        <f t="shared" si="12"/>
        <v>13858979.650454873</v>
      </c>
      <c r="O85" s="2">
        <f t="shared" si="13"/>
        <v>-2435816.0666460409</v>
      </c>
      <c r="P85" s="2">
        <f t="shared" si="14"/>
        <v>19929179.298958842</v>
      </c>
      <c r="Q85" s="2">
        <f t="shared" si="15"/>
        <v>549741.99826893839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7136.2739259999998</v>
      </c>
      <c r="I86">
        <v>4667.6010740000002</v>
      </c>
      <c r="J86" s="2">
        <f t="shared" si="8"/>
        <v>-2468.6728519999997</v>
      </c>
      <c r="K86" s="2">
        <f t="shared" si="9"/>
        <v>-141.89325765740705</v>
      </c>
      <c r="L86" s="2">
        <f t="shared" si="10"/>
        <v>2239.6366364259266</v>
      </c>
      <c r="M86" s="2">
        <f t="shared" si="11"/>
        <v>20133.696568631305</v>
      </c>
      <c r="N86" s="2">
        <f t="shared" si="12"/>
        <v>5015972.2632212378</v>
      </c>
      <c r="O86" s="2">
        <f t="shared" si="13"/>
        <v>-317789.33831135248</v>
      </c>
      <c r="P86" s="2">
        <f t="shared" si="14"/>
        <v>6094345.6502018124</v>
      </c>
      <c r="Q86" s="2">
        <f t="shared" si="15"/>
        <v>52457.588044493306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5778.0986329999996</v>
      </c>
      <c r="I87">
        <v>7449.6606449999999</v>
      </c>
      <c r="J87" s="2">
        <f t="shared" si="8"/>
        <v>1671.5620120000003</v>
      </c>
      <c r="K87" s="2">
        <f t="shared" si="9"/>
        <v>2640.1663133425927</v>
      </c>
      <c r="L87" s="2">
        <f t="shared" si="10"/>
        <v>881.46134342592632</v>
      </c>
      <c r="M87" s="2">
        <f t="shared" si="11"/>
        <v>6970478.1621090174</v>
      </c>
      <c r="N87" s="2">
        <f t="shared" si="12"/>
        <v>776974.09995423886</v>
      </c>
      <c r="O87" s="2">
        <f t="shared" si="13"/>
        <v>2327204.5454268367</v>
      </c>
      <c r="P87" s="2">
        <f t="shared" si="14"/>
        <v>2794119.5599614894</v>
      </c>
      <c r="Q87" s="2">
        <f t="shared" si="15"/>
        <v>6517928.2533502569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2518.5190429999998</v>
      </c>
      <c r="I88">
        <v>5269.7221680000002</v>
      </c>
      <c r="J88" s="2">
        <f t="shared" si="8"/>
        <v>2751.2031250000005</v>
      </c>
      <c r="K88" s="2">
        <f t="shared" si="9"/>
        <v>460.22783634259304</v>
      </c>
      <c r="L88" s="2">
        <f t="shared" si="10"/>
        <v>-2378.1182465740735</v>
      </c>
      <c r="M88" s="2">
        <f t="shared" si="11"/>
        <v>211809.6613445846</v>
      </c>
      <c r="N88" s="2">
        <f t="shared" si="12"/>
        <v>5655446.3946885457</v>
      </c>
      <c r="O88" s="2">
        <f t="shared" si="13"/>
        <v>-1094476.2151876271</v>
      </c>
      <c r="P88" s="2">
        <f t="shared" si="14"/>
        <v>7569118.6350097684</v>
      </c>
      <c r="Q88" s="2">
        <f t="shared" si="15"/>
        <v>139192.32651008869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7058.2358400000003</v>
      </c>
      <c r="I89">
        <v>7626.1015630000002</v>
      </c>
      <c r="J89" s="2">
        <f t="shared" si="8"/>
        <v>567.86572299999989</v>
      </c>
      <c r="K89" s="2">
        <f t="shared" si="9"/>
        <v>2816.607231342593</v>
      </c>
      <c r="L89" s="2">
        <f t="shared" si="10"/>
        <v>2161.598550425927</v>
      </c>
      <c r="M89" s="2">
        <f t="shared" si="11"/>
        <v>7933276.2956513874</v>
      </c>
      <c r="N89" s="2">
        <f t="shared" si="12"/>
        <v>4672508.2932034684</v>
      </c>
      <c r="O89" s="2">
        <f t="shared" si="13"/>
        <v>6088374.1083893329</v>
      </c>
      <c r="P89" s="2">
        <f t="shared" si="14"/>
        <v>322471.47935831262</v>
      </c>
      <c r="Q89" s="2">
        <f t="shared" si="15"/>
        <v>7449975.2199085234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14235.340819999999</v>
      </c>
      <c r="I90">
        <v>10718.837890999999</v>
      </c>
      <c r="J90" s="2">
        <f t="shared" si="8"/>
        <v>-3516.5029290000002</v>
      </c>
      <c r="K90" s="2">
        <f t="shared" si="9"/>
        <v>5909.343559342592</v>
      </c>
      <c r="L90" s="2">
        <f t="shared" si="10"/>
        <v>9338.7035304259261</v>
      </c>
      <c r="M90" s="2">
        <f t="shared" si="11"/>
        <v>34920341.302343771</v>
      </c>
      <c r="N90" s="2">
        <f t="shared" si="12"/>
        <v>87211383.629189655</v>
      </c>
      <c r="O90" s="2">
        <f t="shared" si="13"/>
        <v>55185607.560132369</v>
      </c>
      <c r="P90" s="2">
        <f t="shared" si="14"/>
        <v>12365792.84966558</v>
      </c>
      <c r="Q90" s="2">
        <f t="shared" si="15"/>
        <v>33898019.843244411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11117.672852</v>
      </c>
      <c r="I91">
        <v>7868.5170900000003</v>
      </c>
      <c r="J91" s="2">
        <f t="shared" si="8"/>
        <v>-3249.1557619999994</v>
      </c>
      <c r="K91" s="2">
        <f t="shared" si="9"/>
        <v>3059.0227583425931</v>
      </c>
      <c r="L91" s="2">
        <f t="shared" si="10"/>
        <v>6221.0355624259264</v>
      </c>
      <c r="M91" s="2">
        <f t="shared" si="11"/>
        <v>9357620.236057926</v>
      </c>
      <c r="N91" s="2">
        <f t="shared" si="12"/>
        <v>38701283.468968064</v>
      </c>
      <c r="O91" s="2">
        <f t="shared" si="13"/>
        <v>19030289.365919523</v>
      </c>
      <c r="P91" s="2">
        <f t="shared" si="14"/>
        <v>10557013.165737797</v>
      </c>
      <c r="Q91" s="2">
        <f t="shared" si="15"/>
        <v>8832069.548179647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4351.6860349999997</v>
      </c>
      <c r="I92">
        <v>7053.4711909999996</v>
      </c>
      <c r="J92" s="2">
        <f t="shared" si="8"/>
        <v>2701.7851559999999</v>
      </c>
      <c r="K92" s="2">
        <f t="shared" si="9"/>
        <v>2243.9768593425924</v>
      </c>
      <c r="L92" s="2">
        <f t="shared" si="10"/>
        <v>-544.95125457407357</v>
      </c>
      <c r="M92" s="2">
        <f t="shared" si="11"/>
        <v>5035432.1452650446</v>
      </c>
      <c r="N92" s="2">
        <f t="shared" si="12"/>
        <v>296971.86986185674</v>
      </c>
      <c r="O92" s="2">
        <f t="shared" si="13"/>
        <v>-1222858.0047339352</v>
      </c>
      <c r="P92" s="2">
        <f t="shared" si="14"/>
        <v>7299643.0291819442</v>
      </c>
      <c r="Q92" s="2">
        <f t="shared" si="15"/>
        <v>4651932.4783401825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2701.5139159999999</v>
      </c>
      <c r="I93">
        <v>3840.7082519999999</v>
      </c>
      <c r="J93" s="2">
        <f t="shared" si="8"/>
        <v>1139.194336</v>
      </c>
      <c r="K93" s="2">
        <f t="shared" si="9"/>
        <v>-968.7860796574073</v>
      </c>
      <c r="L93" s="2">
        <f t="shared" si="10"/>
        <v>-2195.1233735740734</v>
      </c>
      <c r="M93" s="2">
        <f t="shared" si="11"/>
        <v>938546.46813796833</v>
      </c>
      <c r="N93" s="2">
        <f t="shared" si="12"/>
        <v>4818566.6252112212</v>
      </c>
      <c r="O93" s="2">
        <f t="shared" si="13"/>
        <v>2126604.9674491691</v>
      </c>
      <c r="P93" s="2">
        <f t="shared" si="14"/>
        <v>1297763.7351744811</v>
      </c>
      <c r="Q93" s="2">
        <f t="shared" si="15"/>
        <v>1114986.1323921089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2058.804443</v>
      </c>
      <c r="I94">
        <v>2523.6594239999999</v>
      </c>
      <c r="J94" s="2">
        <f t="shared" si="8"/>
        <v>464.85498099999995</v>
      </c>
      <c r="K94" s="2">
        <f t="shared" si="9"/>
        <v>-2285.8349076574073</v>
      </c>
      <c r="L94" s="2">
        <f t="shared" si="10"/>
        <v>-2837.8328465740733</v>
      </c>
      <c r="M94" s="2">
        <f t="shared" si="11"/>
        <v>5225041.2250651475</v>
      </c>
      <c r="N94" s="2">
        <f t="shared" si="12"/>
        <v>8053295.2650947077</v>
      </c>
      <c r="O94" s="2">
        <f t="shared" si="13"/>
        <v>6486817.3827958042</v>
      </c>
      <c r="P94" s="2">
        <f t="shared" si="14"/>
        <v>216090.1533605103</v>
      </c>
      <c r="Q94" s="2">
        <f t="shared" si="15"/>
        <v>5631023.9505044846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1992.714966</v>
      </c>
      <c r="I95">
        <v>3196.7001949999999</v>
      </c>
      <c r="J95" s="2">
        <f t="shared" si="8"/>
        <v>1203.9852289999999</v>
      </c>
      <c r="K95" s="2">
        <f t="shared" si="9"/>
        <v>-1612.7941366574073</v>
      </c>
      <c r="L95" s="2">
        <f t="shared" si="10"/>
        <v>-2903.9223235740733</v>
      </c>
      <c r="M95" s="2">
        <f t="shared" si="11"/>
        <v>2601104.9272365118</v>
      </c>
      <c r="N95" s="2">
        <f t="shared" si="12"/>
        <v>8432764.8613518439</v>
      </c>
      <c r="O95" s="2">
        <f t="shared" si="13"/>
        <v>4683428.8967688195</v>
      </c>
      <c r="P95" s="2">
        <f t="shared" si="14"/>
        <v>1449580.4316501822</v>
      </c>
      <c r="Q95" s="2">
        <f t="shared" si="15"/>
        <v>2889786.1255089422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3109.4345699999999</v>
      </c>
      <c r="I96">
        <v>2396.444336</v>
      </c>
      <c r="J96" s="2">
        <f t="shared" si="8"/>
        <v>-712.99023399999987</v>
      </c>
      <c r="K96" s="2">
        <f t="shared" si="9"/>
        <v>-2413.0499956574072</v>
      </c>
      <c r="L96" s="2">
        <f t="shared" si="10"/>
        <v>-1787.2027195740734</v>
      </c>
      <c r="M96" s="2">
        <f t="shared" si="11"/>
        <v>5822810.2815422127</v>
      </c>
      <c r="N96" s="2">
        <f t="shared" si="12"/>
        <v>3194093.5608529639</v>
      </c>
      <c r="O96" s="2">
        <f t="shared" si="13"/>
        <v>4312609.5147071239</v>
      </c>
      <c r="P96" s="2">
        <f t="shared" si="14"/>
        <v>508355.07377937459</v>
      </c>
      <c r="Q96" s="2">
        <f t="shared" si="15"/>
        <v>6250964.8051014477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6127.0126950000003</v>
      </c>
      <c r="I97">
        <v>4457.8056640000004</v>
      </c>
      <c r="J97" s="2">
        <f t="shared" si="8"/>
        <v>-1669.2070309999999</v>
      </c>
      <c r="K97" s="2">
        <f t="shared" si="9"/>
        <v>-351.68866765740677</v>
      </c>
      <c r="L97" s="2">
        <f t="shared" si="10"/>
        <v>1230.3754054259271</v>
      </c>
      <c r="M97" s="2">
        <f t="shared" si="11"/>
        <v>123684.91895864191</v>
      </c>
      <c r="N97" s="2">
        <f t="shared" si="12"/>
        <v>1513823.6382770145</v>
      </c>
      <c r="O97" s="2">
        <f t="shared" si="13"/>
        <v>-432709.08705268597</v>
      </c>
      <c r="P97" s="2">
        <f t="shared" si="14"/>
        <v>2786252.1123398347</v>
      </c>
      <c r="Q97" s="2">
        <f t="shared" si="15"/>
        <v>192573.19560398327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8497.1630860000005</v>
      </c>
      <c r="I98">
        <v>8033.3442379999997</v>
      </c>
      <c r="J98" s="2">
        <f t="shared" si="8"/>
        <v>-463.8188480000008</v>
      </c>
      <c r="K98" s="2">
        <f t="shared" si="9"/>
        <v>3223.8499063425925</v>
      </c>
      <c r="L98" s="2">
        <f t="shared" si="10"/>
        <v>3600.5257964259272</v>
      </c>
      <c r="M98" s="2">
        <f t="shared" si="11"/>
        <v>10393208.218625143</v>
      </c>
      <c r="N98" s="2">
        <f t="shared" si="12"/>
        <v>12963786.010728557</v>
      </c>
      <c r="O98" s="2">
        <f t="shared" si="13"/>
        <v>11607554.751591813</v>
      </c>
      <c r="P98" s="2">
        <f t="shared" si="14"/>
        <v>215127.92376004785</v>
      </c>
      <c r="Q98" s="2">
        <f t="shared" si="15"/>
        <v>9838930.4803034868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3933.9594729999999</v>
      </c>
      <c r="I99">
        <v>4622.6630859999996</v>
      </c>
      <c r="J99" s="2">
        <f t="shared" si="8"/>
        <v>688.70361299999968</v>
      </c>
      <c r="K99" s="2">
        <f t="shared" si="9"/>
        <v>-186.83124565740764</v>
      </c>
      <c r="L99" s="2">
        <f t="shared" si="10"/>
        <v>-962.6778165740734</v>
      </c>
      <c r="M99" s="2">
        <f t="shared" si="11"/>
        <v>34905.914353898603</v>
      </c>
      <c r="N99" s="2">
        <f t="shared" si="12"/>
        <v>926748.57852382527</v>
      </c>
      <c r="O99" s="2">
        <f t="shared" si="13"/>
        <v>179858.29563728752</v>
      </c>
      <c r="P99" s="2">
        <f t="shared" si="14"/>
        <v>474312.66655925335</v>
      </c>
      <c r="Q99" s="2">
        <f t="shared" si="15"/>
        <v>75061.864224047997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8213.8994139999995</v>
      </c>
      <c r="I100">
        <v>6787.6606449999999</v>
      </c>
      <c r="J100" s="2">
        <f t="shared" si="8"/>
        <v>-1426.2387689999996</v>
      </c>
      <c r="K100" s="2">
        <f t="shared" si="9"/>
        <v>1978.1663133425927</v>
      </c>
      <c r="L100" s="2">
        <f t="shared" si="10"/>
        <v>3317.2621244259262</v>
      </c>
      <c r="M100" s="2">
        <f t="shared" si="11"/>
        <v>3913141.9632434249</v>
      </c>
      <c r="N100" s="2">
        <f t="shared" si="12"/>
        <v>11004228.002150809</v>
      </c>
      <c r="O100" s="2">
        <f t="shared" si="13"/>
        <v>6562096.1870666519</v>
      </c>
      <c r="P100" s="2">
        <f t="shared" si="14"/>
        <v>2034157.0261986342</v>
      </c>
      <c r="Q100" s="2">
        <f t="shared" si="15"/>
        <v>3575969.3307663305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3880.7773440000001</v>
      </c>
      <c r="I101">
        <v>4740.3745120000003</v>
      </c>
      <c r="J101" s="2">
        <f t="shared" si="8"/>
        <v>859.59716800000024</v>
      </c>
      <c r="K101" s="2">
        <f t="shared" si="9"/>
        <v>-69.119819657406879</v>
      </c>
      <c r="L101" s="2">
        <f t="shared" si="10"/>
        <v>-1015.8599455740732</v>
      </c>
      <c r="M101" s="2">
        <f t="shared" si="11"/>
        <v>4777.5494694724503</v>
      </c>
      <c r="N101" s="2">
        <f t="shared" si="12"/>
        <v>1031971.429021759</v>
      </c>
      <c r="O101" s="2">
        <f t="shared" si="13"/>
        <v>70216.05623526311</v>
      </c>
      <c r="P101" s="2">
        <f t="shared" si="14"/>
        <v>738907.29123362061</v>
      </c>
      <c r="Q101" s="2">
        <f t="shared" si="15"/>
        <v>24418.055655164204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5097.1000979999999</v>
      </c>
      <c r="I102">
        <v>4707.0249020000001</v>
      </c>
      <c r="J102" s="2">
        <f t="shared" si="8"/>
        <v>-390.07519599999978</v>
      </c>
      <c r="K102" s="2">
        <f t="shared" si="9"/>
        <v>-102.46942965740709</v>
      </c>
      <c r="L102" s="2">
        <f t="shared" si="10"/>
        <v>200.4628084259266</v>
      </c>
      <c r="M102" s="2">
        <f t="shared" si="11"/>
        <v>10499.984014314299</v>
      </c>
      <c r="N102" s="2">
        <f t="shared" si="12"/>
        <v>40185.33756200975</v>
      </c>
      <c r="O102" s="2">
        <f t="shared" si="13"/>
        <v>-20541.309646926758</v>
      </c>
      <c r="P102" s="2">
        <f t="shared" si="14"/>
        <v>152158.65853443823</v>
      </c>
      <c r="Q102" s="2">
        <f t="shared" si="15"/>
        <v>35952.857521540544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6100.6689450000003</v>
      </c>
      <c r="I103">
        <v>6125.1625979999999</v>
      </c>
      <c r="J103" s="2">
        <f t="shared" si="8"/>
        <v>24.49365299999954</v>
      </c>
      <c r="K103" s="2">
        <f t="shared" si="9"/>
        <v>1315.6682663425927</v>
      </c>
      <c r="L103" s="2">
        <f t="shared" si="10"/>
        <v>1204.0316554259271</v>
      </c>
      <c r="M103" s="2">
        <f t="shared" si="11"/>
        <v>1730982.9870609234</v>
      </c>
      <c r="N103" s="2">
        <f t="shared" si="12"/>
        <v>1449692.2272676984</v>
      </c>
      <c r="O103" s="2">
        <f t="shared" si="13"/>
        <v>1584106.2407158313</v>
      </c>
      <c r="P103" s="2">
        <f t="shared" si="14"/>
        <v>599.93903728438647</v>
      </c>
      <c r="Q103" s="2">
        <f t="shared" si="15"/>
        <v>1509274.433443018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2381.5954590000001</v>
      </c>
      <c r="I104">
        <v>4413.2910160000001</v>
      </c>
      <c r="J104" s="2">
        <f t="shared" si="8"/>
        <v>2031.695557</v>
      </c>
      <c r="K104" s="2">
        <f t="shared" si="9"/>
        <v>-396.20331565740707</v>
      </c>
      <c r="L104" s="2">
        <f t="shared" si="10"/>
        <v>-2515.0418305740732</v>
      </c>
      <c r="M104" s="2">
        <f t="shared" si="11"/>
        <v>156977.06733792296</v>
      </c>
      <c r="N104" s="2">
        <f t="shared" si="12"/>
        <v>6325435.4095373852</v>
      </c>
      <c r="O104" s="2">
        <f t="shared" si="13"/>
        <v>996467.91229052248</v>
      </c>
      <c r="P104" s="2">
        <f t="shared" si="14"/>
        <v>4127786.8363335403</v>
      </c>
      <c r="Q104" s="2">
        <f t="shared" si="15"/>
        <v>233623.62017794279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2213.6997070000002</v>
      </c>
      <c r="I105">
        <v>3377.5207519999999</v>
      </c>
      <c r="J105" s="2">
        <f t="shared" si="8"/>
        <v>1163.8210449999997</v>
      </c>
      <c r="K105" s="2">
        <f t="shared" si="9"/>
        <v>-1431.9735796574073</v>
      </c>
      <c r="L105" s="2">
        <f t="shared" si="10"/>
        <v>-2682.9375825740731</v>
      </c>
      <c r="M105" s="2">
        <f t="shared" si="11"/>
        <v>2050548.3328368489</v>
      </c>
      <c r="N105" s="2">
        <f t="shared" si="12"/>
        <v>7198154.0719884112</v>
      </c>
      <c r="O105" s="2">
        <f t="shared" si="13"/>
        <v>3841895.7341159862</v>
      </c>
      <c r="P105" s="2">
        <f t="shared" si="14"/>
        <v>1354479.4247848913</v>
      </c>
      <c r="Q105" s="2">
        <f t="shared" si="15"/>
        <v>2307715.0547310412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1986.431763</v>
      </c>
      <c r="I106">
        <v>2121.132568</v>
      </c>
      <c r="J106" s="2">
        <f t="shared" si="8"/>
        <v>134.70080499999995</v>
      </c>
      <c r="K106" s="2">
        <f t="shared" si="9"/>
        <v>-2688.3617636574072</v>
      </c>
      <c r="L106" s="2">
        <f t="shared" si="10"/>
        <v>-2910.2055265740732</v>
      </c>
      <c r="M106" s="2">
        <f t="shared" si="11"/>
        <v>7227288.9722951651</v>
      </c>
      <c r="N106" s="2">
        <f t="shared" si="12"/>
        <v>8469296.2069022786</v>
      </c>
      <c r="O106" s="2">
        <f t="shared" si="13"/>
        <v>7823685.2620262094</v>
      </c>
      <c r="P106" s="2">
        <f t="shared" si="14"/>
        <v>18144.306867648011</v>
      </c>
      <c r="Q106" s="2">
        <f t="shared" si="15"/>
        <v>7703426.4594799746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1938.3717039999999</v>
      </c>
      <c r="I107">
        <v>1941.7574460000001</v>
      </c>
      <c r="J107" s="2">
        <f t="shared" si="8"/>
        <v>3.3857420000001639</v>
      </c>
      <c r="K107" s="2">
        <f t="shared" si="9"/>
        <v>-2867.7368856574071</v>
      </c>
      <c r="L107" s="2">
        <f t="shared" si="10"/>
        <v>-2958.2655855740732</v>
      </c>
      <c r="M107" s="2">
        <f t="shared" si="11"/>
        <v>8223914.8453600444</v>
      </c>
      <c r="N107" s="2">
        <f t="shared" si="12"/>
        <v>8751335.2747919131</v>
      </c>
      <c r="O107" s="2">
        <f t="shared" si="13"/>
        <v>8483527.3373216782</v>
      </c>
      <c r="P107" s="2">
        <f t="shared" si="14"/>
        <v>11.46324889056511</v>
      </c>
      <c r="Q107" s="2">
        <f t="shared" si="15"/>
        <v>8731314.8899603393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2673.5659179999998</v>
      </c>
      <c r="I108">
        <v>1797.482544</v>
      </c>
      <c r="J108" s="2">
        <f t="shared" si="8"/>
        <v>-876.08337399999982</v>
      </c>
      <c r="K108" s="2">
        <f t="shared" si="9"/>
        <v>-3012.0117876574072</v>
      </c>
      <c r="L108" s="2">
        <f t="shared" si="10"/>
        <v>-2223.0713715740735</v>
      </c>
      <c r="M108" s="2">
        <f t="shared" si="11"/>
        <v>9072215.0089871697</v>
      </c>
      <c r="N108" s="2">
        <f t="shared" si="12"/>
        <v>4942046.3231122326</v>
      </c>
      <c r="O108" s="2">
        <f t="shared" si="13"/>
        <v>6695917.1759848297</v>
      </c>
      <c r="P108" s="2">
        <f t="shared" si="14"/>
        <v>767522.07819922362</v>
      </c>
      <c r="Q108" s="2">
        <f t="shared" si="15"/>
        <v>9604760.1370142996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3102.6916500000002</v>
      </c>
      <c r="I109">
        <v>1652.9334719999999</v>
      </c>
      <c r="J109" s="2">
        <f t="shared" si="8"/>
        <v>-1449.7581780000003</v>
      </c>
      <c r="K109" s="2">
        <f t="shared" si="9"/>
        <v>-3156.5608596574075</v>
      </c>
      <c r="L109" s="2">
        <f t="shared" si="10"/>
        <v>-1793.9456395740731</v>
      </c>
      <c r="M109" s="2">
        <f t="shared" si="11"/>
        <v>9963876.4607211109</v>
      </c>
      <c r="N109" s="2">
        <f t="shared" si="12"/>
        <v>3218240.9577468303</v>
      </c>
      <c r="O109" s="2">
        <f t="shared" si="13"/>
        <v>5662698.5902325939</v>
      </c>
      <c r="P109" s="2">
        <f t="shared" si="14"/>
        <v>2101798.7746778806</v>
      </c>
      <c r="Q109" s="2">
        <f t="shared" si="15"/>
        <v>10521614.45614462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3851.9145509999998</v>
      </c>
      <c r="I110">
        <v>2287.5051269999999</v>
      </c>
      <c r="J110" s="2">
        <f t="shared" si="8"/>
        <v>-1564.4094239999999</v>
      </c>
      <c r="K110" s="2">
        <f t="shared" si="9"/>
        <v>-2521.9892046574073</v>
      </c>
      <c r="L110" s="2">
        <f t="shared" si="10"/>
        <v>-1044.7227385740734</v>
      </c>
      <c r="M110" s="2">
        <f t="shared" si="11"/>
        <v>6360429.5484085018</v>
      </c>
      <c r="N110" s="2">
        <f t="shared" si="12"/>
        <v>1091445.6004937119</v>
      </c>
      <c r="O110" s="2">
        <f t="shared" si="13"/>
        <v>2634779.468543936</v>
      </c>
      <c r="P110" s="2">
        <f t="shared" si="14"/>
        <v>2447376.8459000117</v>
      </c>
      <c r="Q110" s="2">
        <f t="shared" si="15"/>
        <v>6807570.6417784607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6790.9130859999996</v>
      </c>
      <c r="I111">
        <v>4750.248047</v>
      </c>
      <c r="J111" s="2">
        <f t="shared" si="8"/>
        <v>-2040.6650389999995</v>
      </c>
      <c r="K111" s="2">
        <f t="shared" si="9"/>
        <v>-59.246284657407159</v>
      </c>
      <c r="L111" s="2">
        <f t="shared" si="10"/>
        <v>1894.2757964259263</v>
      </c>
      <c r="M111" s="2">
        <f t="shared" si="11"/>
        <v>3510.1222457065192</v>
      </c>
      <c r="N111" s="2">
        <f t="shared" si="12"/>
        <v>3588280.7929250775</v>
      </c>
      <c r="O111" s="2">
        <f t="shared" si="13"/>
        <v>-112228.80305468709</v>
      </c>
      <c r="P111" s="2">
        <f t="shared" si="14"/>
        <v>4164313.8013968696</v>
      </c>
      <c r="Q111" s="2">
        <f t="shared" si="15"/>
        <v>21429.810341410859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2020-11-15T21:43:42Z</dcterms:modified>
</cp:coreProperties>
</file>